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005"/>
  </bookViews>
  <sheets>
    <sheet name="COGS" sheetId="1" r:id="rId1"/>
    <sheet name="2018 Cost Credits" sheetId="3" r:id="rId2"/>
    <sheet name="2017 Cost Credits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_________________ddd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_____ddd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_____fdd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_____fff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_____fff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_____j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_____j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_____k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_____k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_____kk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_____sas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_____u1" hidden="1">{"TRAD_SALES",#N/A,FALSE,"TRAD"}</definedName>
    <definedName name="__________________u2" hidden="1">{"TRAD_SALES",#N/A,FALSE,"TRAD"}</definedName>
    <definedName name="_________________ddd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____ddd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____fdd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____fff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____fff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____j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____j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____k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____k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____kk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____sas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____u1" hidden="1">{"TRAD_SALES",#N/A,FALSE,"TRAD"}</definedName>
    <definedName name="_________________u2" hidden="1">{"TRAD_SALES",#N/A,FALSE,"TRAD"}</definedName>
    <definedName name="________________ddd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___ddd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___fdd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___fff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___fff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___j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___j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___k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___k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___kk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___sas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___u1" hidden="1">{"TRAD_SALES",#N/A,FALSE,"TRAD"}</definedName>
    <definedName name="________________u2" hidden="1">{"TRAD_SALES",#N/A,FALSE,"TRAD"}</definedName>
    <definedName name="_______________ddd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__ddd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__fdd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__fff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__fff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__j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__j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__k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__k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__kk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__sas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__u1" hidden="1">{"TRAD_SALES",#N/A,FALSE,"TRAD"}</definedName>
    <definedName name="_______________u2" hidden="1">{"TRAD_SALES",#N/A,FALSE,"TRAD"}</definedName>
    <definedName name="______________ddd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_ddd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_fdd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_fff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_fff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_j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_j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_k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_k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_kk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_sas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_u1" hidden="1">{"TRAD_SALES",#N/A,FALSE,"TRAD"}</definedName>
    <definedName name="______________u2" hidden="1">{"TRAD_SALES",#N/A,FALSE,"TRAD"}</definedName>
    <definedName name="_____________ddd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ddd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fdd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fff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fff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j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j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k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k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kk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sas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_u1" hidden="1">{"TRAD_SALES",#N/A,FALSE,"TRAD"}</definedName>
    <definedName name="_____________u2" hidden="1">{"TRAD_SALES",#N/A,FALSE,"TRAD"}</definedName>
    <definedName name="____________ddd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ddd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fdd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fff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fff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j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j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k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k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kk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sas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_u1" hidden="1">{"TRAD_SALES",#N/A,FALSE,"TRAD"}</definedName>
    <definedName name="____________u2" hidden="1">{"TRAD_SALES",#N/A,FALSE,"TRAD"}</definedName>
    <definedName name="___________ddd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ddd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fdd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fff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fff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j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j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k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k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kk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sas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_u1" hidden="1">{"TRAD_SALES",#N/A,FALSE,"TRAD"}</definedName>
    <definedName name="___________u2" hidden="1">{"TRAD_SALES",#N/A,FALSE,"TRAD"}</definedName>
    <definedName name="__________ddd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ddd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fdd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fff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fff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j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j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k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k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kk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sas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_u1" hidden="1">{"TRAD_SALES",#N/A,FALSE,"TRAD"}</definedName>
    <definedName name="__________u2" hidden="1">{"TRAD_SALES",#N/A,FALSE,"TRAD"}</definedName>
    <definedName name="_________ddd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ddd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fdd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fff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fff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j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j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k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k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kk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sas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_u1" hidden="1">{"TRAD_SALES",#N/A,FALSE,"TRAD"}</definedName>
    <definedName name="_________u2" hidden="1">{"TRAD_SALES",#N/A,FALSE,"TRAD"}</definedName>
    <definedName name="________ddd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ddd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fdd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fff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fff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j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j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k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k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kk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sas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_u1" hidden="1">{"TRAD_SALES",#N/A,FALSE,"TRAD"}</definedName>
    <definedName name="________u2" hidden="1">{"TRAD_SALES",#N/A,FALSE,"TRAD"}</definedName>
    <definedName name="_______ddd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ddd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fdd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fff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fff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j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j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k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k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kk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sas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_u1" hidden="1">{"TRAD_SALES",#N/A,FALSE,"TRAD"}</definedName>
    <definedName name="_______u2" hidden="1">{"TRAD_SALES",#N/A,FALSE,"TRAD"}</definedName>
    <definedName name="______ddd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ddd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fdd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fff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fff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j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j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k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k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kk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sas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_u1" hidden="1">{"TRAD_SALES",#N/A,FALSE,"TRAD"}</definedName>
    <definedName name="______u2" hidden="1">{"TRAD_SALES",#N/A,FALSE,"TRAD"}</definedName>
    <definedName name="_____ddd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ddd2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ddd2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ddd2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ddd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fdd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fff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fff2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fff2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fff2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fff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j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j2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j2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j2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j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k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k2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k2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k2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k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kk2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kk2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kk2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kk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sas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_u1" hidden="1">{"TRAD_SALES",#N/A,FALSE,"TRAD"}</definedName>
    <definedName name="_____u2" localSheetId="2" hidden="1">{"TRAD_SALES",#N/A,FALSE,"TRAD"}</definedName>
    <definedName name="_____u2" localSheetId="1" hidden="1">{"TRAD_SALES",#N/A,FALSE,"TRAD"}</definedName>
    <definedName name="_____u2" localSheetId="0" hidden="1">{"TRAD_SALES",#N/A,FALSE,"TRAD"}</definedName>
    <definedName name="_____u2" hidden="1">{"TRAD_SALES",#N/A,FALSE,"TRAD"}</definedName>
    <definedName name="____ddd1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ddd1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ddd1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ddd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ddd2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ddd2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ddd2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ddd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fdd1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fdd1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fdd1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fdd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fff1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fff1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fff1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fff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fff2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fff2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fff2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fff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j1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j1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j1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j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j2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j2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j2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j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k1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k1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k1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k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k2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k2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k2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k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kk2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kk2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kk2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kk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sas1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sas1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sas1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sas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_u1" localSheetId="2" hidden="1">{"TRAD_SALES",#N/A,FALSE,"TRAD"}</definedName>
    <definedName name="____u1" localSheetId="1" hidden="1">{"TRAD_SALES",#N/A,FALSE,"TRAD"}</definedName>
    <definedName name="____u1" localSheetId="0" hidden="1">{"TRAD_SALES",#N/A,FALSE,"TRAD"}</definedName>
    <definedName name="____u1" hidden="1">{"TRAD_SALES",#N/A,FALSE,"TRAD"}</definedName>
    <definedName name="____u2" localSheetId="2" hidden="1">{"TRAD_SALES",#N/A,FALSE,"TRAD"}</definedName>
    <definedName name="____u2" localSheetId="1" hidden="1">{"TRAD_SALES",#N/A,FALSE,"TRAD"}</definedName>
    <definedName name="____u2" localSheetId="0" hidden="1">{"TRAD_SALES",#N/A,FALSE,"TRAD"}</definedName>
    <definedName name="____u2" hidden="1">{"TRAD_SALES",#N/A,FALSE,"TRAD"}</definedName>
    <definedName name="___ddd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ddd2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ddd2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ddd2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ddd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fdd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fff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fff2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fff2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fff2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fff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j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j2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j2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j2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j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k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k2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k2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k2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k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kk2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kk2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kk2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kk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sas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_u1" hidden="1">{"TRAD_SALES",#N/A,FALSE,"TRAD"}</definedName>
    <definedName name="___u2" localSheetId="2" hidden="1">{"TRAD_SALES",#N/A,FALSE,"TRAD"}</definedName>
    <definedName name="___u2" localSheetId="1" hidden="1">{"TRAD_SALES",#N/A,FALSE,"TRAD"}</definedName>
    <definedName name="___u2" localSheetId="0" hidden="1">{"TRAD_SALES",#N/A,FALSE,"TRAD"}</definedName>
    <definedName name="___u2" hidden="1">{"TRAD_SALES",#N/A,FALSE,"TRAD"}</definedName>
    <definedName name="__ccc2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ccc2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ccc2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ccc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ddd1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ddd1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ddd1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ddd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ddd2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ddd2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ddd2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ddd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ddd3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ddd3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ddd3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ddd3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ddd33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ddd33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ddd33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ddd33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dsf33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dsf33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dsf33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dsf33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fdd1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fdd1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fdd1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fdd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fdd33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fdd33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fdd33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fdd33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fff1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fff1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fff1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fff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fff2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fff2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fff2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fff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fff22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fff22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fff22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fff2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fff333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fff333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fff333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fff333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ftr4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ftr4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ftr4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ftr4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gtd5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gtd5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gtd5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gtd5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hu08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hu08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hu08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hu08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iu6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iu6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iu6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iu6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j1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j1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j1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j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j2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j2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j2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j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j6" localSheetId="2" hidden="1">{"TRAD_SALES",#N/A,FALSE,"TRAD"}</definedName>
    <definedName name="__j6" localSheetId="1" hidden="1">{"TRAD_SALES",#N/A,FALSE,"TRAD"}</definedName>
    <definedName name="__j6" localSheetId="0" hidden="1">{"TRAD_SALES",#N/A,FALSE,"TRAD"}</definedName>
    <definedName name="__j6" hidden="1">{"TRAD_SALES",#N/A,FALSE,"TRAD"}</definedName>
    <definedName name="__jiy7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jiy7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jiy7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jiy7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ju7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ju7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ju7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ju7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k1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k1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k1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k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k2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k2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k2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k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k7" localSheetId="2" hidden="1">{"TRAD_SALES",#N/A,FALSE,"TRAD"}</definedName>
    <definedName name="__k7" localSheetId="1" hidden="1">{"TRAD_SALES",#N/A,FALSE,"TRAD"}</definedName>
    <definedName name="__k7" localSheetId="0" hidden="1">{"TRAD_SALES",#N/A,FALSE,"TRAD"}</definedName>
    <definedName name="__k7" hidden="1">{"TRAD_SALES",#N/A,FALSE,"TRAD"}</definedName>
    <definedName name="__khj7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khj7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khj7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khj7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kjo70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kjo70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kjo70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kjo7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kk2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kk2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kk2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kk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kk345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kk345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kk345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kk345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ljk7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ljk7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ljk7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ljk7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mh7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mh7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mh7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mh7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sas1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sas1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sas1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sas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u1" localSheetId="2" hidden="1">{"TRAD_SALES",#N/A,FALSE,"TRAD"}</definedName>
    <definedName name="__u1" localSheetId="1" hidden="1">{"TRAD_SALES",#N/A,FALSE,"TRAD"}</definedName>
    <definedName name="__u1" localSheetId="0" hidden="1">{"TRAD_SALES",#N/A,FALSE,"TRAD"}</definedName>
    <definedName name="__u1" hidden="1">{"TRAD_SALES",#N/A,FALSE,"TRAD"}</definedName>
    <definedName name="__u2" localSheetId="2" hidden="1">{"TRAD_SALES",#N/A,FALSE,"TRAD"}</definedName>
    <definedName name="__u2" localSheetId="1" hidden="1">{"TRAD_SALES",#N/A,FALSE,"TRAD"}</definedName>
    <definedName name="__u2" localSheetId="0" hidden="1">{"TRAD_SALES",#N/A,FALSE,"TRAD"}</definedName>
    <definedName name="__u2" hidden="1">{"TRAD_SALES",#N/A,FALSE,"TRAD"}</definedName>
    <definedName name="__ui9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ui9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ui9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_ui9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ccc2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ccc2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ccc2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ccc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ddd1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ddd1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ddd1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ddd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ddd2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ddd2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ddd2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ddd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ddd3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ddd3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ddd3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ddd3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ddd33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ddd33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ddd33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ddd33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dsf33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dsf33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dsf33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dsf33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fdd1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fdd1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fdd1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fdd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fdd33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fdd33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fdd33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fdd33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fff1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fff1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fff1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fff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fff2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fff2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fff2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fff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fff22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fff22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fff22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fff2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fff333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fff333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fff333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fff333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Fill" localSheetId="2" hidden="1">#REF!</definedName>
    <definedName name="_Fill" localSheetId="1" hidden="1">#REF!</definedName>
    <definedName name="_Fill" localSheetId="0" hidden="1">#REF!</definedName>
    <definedName name="_Fill" hidden="1">#REF!</definedName>
    <definedName name="_ftr4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ftr4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ftr4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ftr4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gtd5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gtd5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gtd5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gtd5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hu08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hu08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hu08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hu08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iu6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iu6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iu6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iu6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j1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j1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j1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j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j2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j2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j2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j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j6" localSheetId="2" hidden="1">{"TRAD_SALES",#N/A,FALSE,"TRAD"}</definedName>
    <definedName name="_j6" localSheetId="1" hidden="1">{"TRAD_SALES",#N/A,FALSE,"TRAD"}</definedName>
    <definedName name="_j6" localSheetId="0" hidden="1">{"TRAD_SALES",#N/A,FALSE,"TRAD"}</definedName>
    <definedName name="_j6" hidden="1">{"TRAD_SALES",#N/A,FALSE,"TRAD"}</definedName>
    <definedName name="_jiy7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jiy7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jiy7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jiy7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ju7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ju7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ju7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ju7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k1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k1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k1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k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k2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k2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k2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k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k7" localSheetId="2" hidden="1">{"TRAD_SALES",#N/A,FALSE,"TRAD"}</definedName>
    <definedName name="_k7" localSheetId="1" hidden="1">{"TRAD_SALES",#N/A,FALSE,"TRAD"}</definedName>
    <definedName name="_k7" localSheetId="0" hidden="1">{"TRAD_SALES",#N/A,FALSE,"TRAD"}</definedName>
    <definedName name="_k7" hidden="1">{"TRAD_SALES",#N/A,FALSE,"TRAD"}</definedName>
    <definedName name="_khj7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khj7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khj7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khj7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kjo70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kjo70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kjo70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kjo7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kk2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kk2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kk2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kk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kk345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kk345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kk345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kk345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ljk7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ljk7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ljk7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ljk7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mh7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mh7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mh7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mh7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Order1" hidden="1">255</definedName>
    <definedName name="_Order2" hidden="1">255</definedName>
    <definedName name="_sas1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sas1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sas1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sas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u1" localSheetId="2" hidden="1">{"TRAD_SALES",#N/A,FALSE,"TRAD"}</definedName>
    <definedName name="_u1" localSheetId="1" hidden="1">{"TRAD_SALES",#N/A,FALSE,"TRAD"}</definedName>
    <definedName name="_u1" localSheetId="0" hidden="1">{"TRAD_SALES",#N/A,FALSE,"TRAD"}</definedName>
    <definedName name="_u1" hidden="1">{"TRAD_SALES",#N/A,FALSE,"TRAD"}</definedName>
    <definedName name="_u2" localSheetId="2" hidden="1">{"TRAD_SALES",#N/A,FALSE,"TRAD"}</definedName>
    <definedName name="_u2" localSheetId="1" hidden="1">{"TRAD_SALES",#N/A,FALSE,"TRAD"}</definedName>
    <definedName name="_u2" localSheetId="0" hidden="1">{"TRAD_SALES",#N/A,FALSE,"TRAD"}</definedName>
    <definedName name="_u2" hidden="1">{"TRAD_SALES",#N/A,FALSE,"TRAD"}</definedName>
    <definedName name="_ui9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ui9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ui9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ui9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a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a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a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a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aaa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aaa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aaa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aaa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aaasdf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aaasdf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aaasdf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aaasdf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dklfjalk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dklfjalk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dklfjalk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dklfjalk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dkljf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dkljf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dkljf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dkljf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dlskjf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dlskjf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dlskjf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dlskjf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kth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kth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kth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kth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ldfb0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ldfb0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ldfb0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ldfb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mnvhg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mnvhg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mnvhg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mnvhg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oiewr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oiewr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oiewr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oiewr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p_inv" localSheetId="2">#REF!</definedName>
    <definedName name="ap_inv" localSheetId="1">#REF!</definedName>
    <definedName name="ap_inv" localSheetId="0">#REF!</definedName>
    <definedName name="ap_inv">#REF!</definedName>
    <definedName name="as" localSheetId="2">#REF!</definedName>
    <definedName name="as" localSheetId="1">#REF!</definedName>
    <definedName name="as" localSheetId="0">#REF!</definedName>
    <definedName name="as">#REF!</definedName>
    <definedName name="asdasd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sdasd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sdasd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sdasd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sdf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sdf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sdf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sdf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sdf1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sdf1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sdf1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sdf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sdf2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sdf2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sdf2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sdf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sdf22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sdf22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sdf22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sdf2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sdf3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sdf3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sdf3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sdf3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sdfghk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sdfghk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sdfghk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sdfghk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sght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sght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sght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sght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ASM" localSheetId="1">#REF!</definedName>
    <definedName name="ASM">#REF!</definedName>
    <definedName name="bbyu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bbyu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bbyu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bbyu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bgfd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bgfd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bgfd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bgfd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bnmadjh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bnmadjh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bnmadjh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bnmadjh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bnu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bnu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bnu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bnu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bosak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bosak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bosak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bosak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bosak2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bosak2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bosak2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bosak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bosammm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bosammm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bosammm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bosammm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bosammm2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bosammm2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bosammm2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bosammm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BudgetLine" localSheetId="1">'[1]Value Pick Lists'!#REF!</definedName>
    <definedName name="BudgetLine" localSheetId="0">'[1]Value Pick Lists'!#REF!</definedName>
    <definedName name="BudgetLine">'[1]Value Pick Lists'!#REF!</definedName>
    <definedName name="CBWorkbookPriority" hidden="1">-660727420</definedName>
    <definedName name="ccassdadsa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ccassdadsa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ccassdadsa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ccassdadsa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ccassdadsa1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ccassdadsa1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ccassdadsa1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ccassdadsa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ccassdadsa2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ccassdadsa2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ccassdadsa2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ccassdadsa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ccc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ccc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ccc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ccc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COMP_MTD" localSheetId="1">#REF!</definedName>
    <definedName name="COMP_MTD" localSheetId="0">#REF!</definedName>
    <definedName name="COMP_MTD">#REF!</definedName>
    <definedName name="COMP_WK" localSheetId="1">#REF!</definedName>
    <definedName name="COMP_WK" localSheetId="0">#REF!</definedName>
    <definedName name="COMP_WK">#REF!</definedName>
    <definedName name="COMPBASEMATCH">[2]Reference!$B$8</definedName>
    <definedName name="COMPCHANGEMATCH">[2]Reference!$E$8</definedName>
    <definedName name="COMPMATCH">[2]Reference!$B$16</definedName>
    <definedName name="cxv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cxv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cxv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cxv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cxvh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cxvh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cxvh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cxvh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data">'[3]DATA ALL Stores'!$A:$N</definedName>
    <definedName name="data1" localSheetId="1">#REF!</definedName>
    <definedName name="data1">#REF!</definedName>
    <definedName name="Date12" localSheetId="2">#REF!</definedName>
    <definedName name="Date12" localSheetId="1">#REF!</definedName>
    <definedName name="Date12" localSheetId="0">#REF!</definedName>
    <definedName name="Date12">#REF!</definedName>
    <definedName name="day">[4]info!$A$4:$G$367</definedName>
    <definedName name="ddd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ddd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ddd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ddd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ddddddddd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ddddddddd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ddddddddd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ddddddddd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ddddddddddd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ddddddddddd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ddddddddddd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ddddddddddd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ddsf" localSheetId="2" hidden="1">{"TRAD_SALES",#N/A,FALSE,"TRAD"}</definedName>
    <definedName name="ddsf" localSheetId="1" hidden="1">{"TRAD_SALES",#N/A,FALSE,"TRAD"}</definedName>
    <definedName name="ddsf" localSheetId="0" hidden="1">{"TRAD_SALES",#N/A,FALSE,"TRAD"}</definedName>
    <definedName name="ddsf" hidden="1">{"TRAD_SALES",#N/A,FALSE,"TRAD"}</definedName>
    <definedName name="ddsf1" localSheetId="2" hidden="1">{"TRAD_SALES",#N/A,FALSE,"TRAD"}</definedName>
    <definedName name="ddsf1" localSheetId="1" hidden="1">{"TRAD_SALES",#N/A,FALSE,"TRAD"}</definedName>
    <definedName name="ddsf1" localSheetId="0" hidden="1">{"TRAD_SALES",#N/A,FALSE,"TRAD"}</definedName>
    <definedName name="ddsf1" hidden="1">{"TRAD_SALES",#N/A,FALSE,"TRAD"}</definedName>
    <definedName name="DepDesc">'[1]Value Pick Lists'!$F$2:$F$71</definedName>
    <definedName name="dffds" localSheetId="2" hidden="1">{"TRAD_SALES",#N/A,FALSE,"TRAD"}</definedName>
    <definedName name="dffds" localSheetId="1" hidden="1">{"TRAD_SALES",#N/A,FALSE,"TRAD"}</definedName>
    <definedName name="dffds" localSheetId="0" hidden="1">{"TRAD_SALES",#N/A,FALSE,"TRAD"}</definedName>
    <definedName name="dffds" hidden="1">{"TRAD_SALES",#N/A,FALSE,"TRAD"}</definedName>
    <definedName name="dffds1" localSheetId="2" hidden="1">{"TRAD_SALES",#N/A,FALSE,"TRAD"}</definedName>
    <definedName name="dffds1" localSheetId="1" hidden="1">{"TRAD_SALES",#N/A,FALSE,"TRAD"}</definedName>
    <definedName name="dffds1" localSheetId="0" hidden="1">{"TRAD_SALES",#N/A,FALSE,"TRAD"}</definedName>
    <definedName name="dffds1" hidden="1">{"TRAD_SALES",#N/A,FALSE,"TRAD"}</definedName>
    <definedName name="Dist_Reg">[5]Info!$A$2:$D$187</definedName>
    <definedName name="DLRCOMPBASE">[2]Reference!$B$3</definedName>
    <definedName name="DLRCOMPCHANGE">[2]Reference!$E$3</definedName>
    <definedName name="DLRCOMPSALES">[2]Reference!$B$11</definedName>
    <definedName name="dsf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dsf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dsf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dsf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dslist">[3]DSLIST!$A:$E</definedName>
    <definedName name="eiwru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eiwru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eiwru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eiwru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eru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eru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eru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eru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erugh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erugh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erugh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erugh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EssAliasTable" localSheetId="2">"Default"</definedName>
    <definedName name="EssAliasTable" localSheetId="1">"Default"</definedName>
    <definedName name="EssAliasTable" localSheetId="0">"Default"</definedName>
    <definedName name="EssfHasNonUnique" localSheetId="2">FALSE</definedName>
    <definedName name="EssfHasNonUnique" localSheetId="1">FALSE</definedName>
    <definedName name="EssfHasNonUnique" localSheetId="0">FALSE</definedName>
    <definedName name="EssLatest" localSheetId="2">"BB"</definedName>
    <definedName name="EssLatest" localSheetId="1">"BB"</definedName>
    <definedName name="EssLatest" localSheetId="0">"BB"</definedName>
    <definedName name="EssOptions" localSheetId="2">"A1100000000111000000001100020_01-0000"</definedName>
    <definedName name="EssOptions" localSheetId="1">"A1100000000111000000001100020_01-0000"</definedName>
    <definedName name="EssOptions" localSheetId="0">"A3100000000111000000001100020_01001000"</definedName>
    <definedName name="EssSamplingValue" localSheetId="2">100</definedName>
    <definedName name="EssSamplingValue" localSheetId="1">100</definedName>
    <definedName name="EssSamplingValue" localSheetId="0">100</definedName>
    <definedName name="ESSUPDATE" localSheetId="1">#REF!</definedName>
    <definedName name="ESSUPDATE" localSheetId="0">#REF!</definedName>
    <definedName name="ESSUPDATE">#REF!</definedName>
    <definedName name="etu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etu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etu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etu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fdasf" localSheetId="1" hidden="1">#REF!</definedName>
    <definedName name="fdasf" hidden="1">#REF!</definedName>
    <definedName name="fdd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fdd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fdd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fdd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fff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fff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fff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fff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gffdsfsd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gffdsfsd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gffdsfsd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gffdsfsd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gffdsfsd1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gffdsfsd1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gffdsfsd1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gffdsfsd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gffdsfsd22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gffdsfsd22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gffdsfsd22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gffdsfsd2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ghhh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ghhh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ghhh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ghhh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ghhh1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ghhh1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ghhh1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ghhh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ghhh2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ghhh2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ghhh2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ghhh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ghhh22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ghhh22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ghhh22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ghhh2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ghhh222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ghhh222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ghhh222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ghhh22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gnl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gnl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gnl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gnl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gsrdgr">[6]CM!$B$72:$T$99</definedName>
    <definedName name="hhhnn" localSheetId="2" hidden="1">{"TRAD_SALES",#N/A,FALSE,"TRAD"}</definedName>
    <definedName name="hhhnn" localSheetId="1" hidden="1">{"TRAD_SALES",#N/A,FALSE,"TRAD"}</definedName>
    <definedName name="hhhnn" localSheetId="0" hidden="1">{"TRAD_SALES",#N/A,FALSE,"TRAD"}</definedName>
    <definedName name="hhhnn" hidden="1">{"TRAD_SALES",#N/A,FALSE,"TRAD"}</definedName>
    <definedName name="hhhnn1" localSheetId="2" hidden="1">{"TRAD_SALES",#N/A,FALSE,"TRAD"}</definedName>
    <definedName name="hhhnn1" localSheetId="1" hidden="1">{"TRAD_SALES",#N/A,FALSE,"TRAD"}</definedName>
    <definedName name="hhhnn1" localSheetId="0" hidden="1">{"TRAD_SALES",#N/A,FALSE,"TRAD"}</definedName>
    <definedName name="hhhnn1" hidden="1">{"TRAD_SALES",#N/A,FALSE,"TRAD"}</definedName>
    <definedName name="hhhnn2" localSheetId="2" hidden="1">{"TRAD_SALES",#N/A,FALSE,"TRAD"}</definedName>
    <definedName name="hhhnn2" localSheetId="1" hidden="1">{"TRAD_SALES",#N/A,FALSE,"TRAD"}</definedName>
    <definedName name="hhhnn2" localSheetId="0" hidden="1">{"TRAD_SALES",#N/A,FALSE,"TRAD"}</definedName>
    <definedName name="hhhnn2" hidden="1">{"TRAD_SALES",#N/A,FALSE,"TRAD"}</definedName>
    <definedName name="hhl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hhl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hhl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hhl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hibf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hibf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hibf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hibf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hjn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hjn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hjn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hjn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iadt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iadt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iadt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iadt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ihb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ihb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ihb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ihb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IQ_1_4_CONSTRUCTION_GROSS_LOANS_FFIEC" hidden="1">"c13402"</definedName>
    <definedName name="IQ_1_4_CONSTRUCTION_LL_REC_DOM_FFIEC" hidden="1">"c12899"</definedName>
    <definedName name="IQ_1_4_CONSTRUCTION_LOAN_COMMITMENTS_UNUSED_FFIEC" hidden="1">"c13244"</definedName>
    <definedName name="IQ_1_4_CONSTRUCTION_LOANS_DUE_30_89_FFIEC" hidden="1">"c13257"</definedName>
    <definedName name="IQ_1_4_CONSTRUCTION_LOANS_DUE_90_FFIEC" hidden="1">"c13285"</definedName>
    <definedName name="IQ_1_4_CONSTRUCTION_LOANS_NON_ACCRUAL_FFIEC" hidden="1">"c13311"</definedName>
    <definedName name="IQ_1_4_CONSTRUCTION_RISK_BASED_FFIEC" hidden="1">"c13423"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RES_DOM_FFIEC" hidden="1">"c15269"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BS_AVAIL_SALE_FFIEC" hidden="1">"c12802"</definedName>
    <definedName name="IQ_ABS_FFIEC" hidden="1">"c12788"</definedName>
    <definedName name="IQ_ABS_INVEST_SECURITIES_FFIEC" hidden="1">"c13461"</definedName>
    <definedName name="IQ_ABS_PERIOD" hidden="1">"c13823"</definedName>
    <definedName name="IQ_ABS_PERIOD_EST" hidden="1">"c16122"</definedName>
    <definedName name="IQ_ACCEPTANCES_OTHER_FOREIGN_BANKS_LL_REC_FFIEC" hidden="1">"c15293"</definedName>
    <definedName name="IQ_ACCEPTANCES_OTHER_US_BANKS_LL_REC_FFIEC" hidden="1">"c15292"</definedName>
    <definedName name="IQ_ACCOUNT_CHANGE" hidden="1">"c413"</definedName>
    <definedName name="IQ_ACCOUNT_CODE_INTEREST_PENALTIES" hidden="1">"c15741"</definedName>
    <definedName name="IQ_ACCOUNTING_FFIEC" hidden="1">"c13054"</definedName>
    <definedName name="IQ_ACCOUNTING_STANDARD" hidden="1">"c4539"</definedName>
    <definedName name="IQ_ACCOUNTING_STANDARD_CIQ" hidden="1">"c5092"</definedName>
    <definedName name="IQ_ACCOUNTING_STANDARD_CIQ_COL" hidden="1">"c11739"</definedName>
    <definedName name="IQ_ACCOUNTS_PAY" hidden="1">"c32"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"c8"</definedName>
    <definedName name="IQ_ACCRUED_INTEREST_RECEIVABLE_FFIEC" hidden="1">"c12842"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"c7"</definedName>
    <definedName name="IQ_ACCUMULATED_PENSION_OBLIGATION" hidden="1">"c2108"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_WIRELESS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COST_SUB" hidden="1">"c15807"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"c39"</definedName>
    <definedName name="IQ_ADD_TAX_POSITIONS_CURRENT_YR" hidden="1">"c15733"</definedName>
    <definedName name="IQ_ADD_TAX_POSITIONS_PRIOR_YRS" hidden="1">"c15735"</definedName>
    <definedName name="IQ_ADDIN" hidden="1">"AUTO"</definedName>
    <definedName name="IQ_ADDITIONAL_NON_INT_INC_FDIC" hidden="1">"c6574"</definedName>
    <definedName name="IQ_ADDITIONS_NON_ACCRUAL_ASSET_DURING_QTR_FFIEC" hidden="1">"c15349"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DVERTISING_MARKETING_EXPENSES_FFIEC" hidden="1">"c13048"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DILUTED" hidden="1">"c16188"</definedName>
    <definedName name="IQ_AFFO_PER_SHARE_BASIC" hidden="1">"c8869"</definedName>
    <definedName name="IQ_AFFO_PER_SHARE_DILUTED" hidden="1">"c8870"</definedName>
    <definedName name="IQ_AFS_INVEST_SECURITIES_FFIEC" hidden="1">"c13456"</definedName>
    <definedName name="IQ_AFS_SECURITIES_TIER_1_FFIEC" hidden="1">"c13343"</definedName>
    <definedName name="IQ_AFTER_TAX_INCOME_FDIC" hidden="1">"c6583"</definedName>
    <definedName name="IQ_AG_PROD_FARM_LOANS_DOM_QUARTERLY_AVG_FFIEC" hidden="1">"c15477"</definedName>
    <definedName name="IQ_AGENCY" hidden="1">"c8960"</definedName>
    <definedName name="IQ_AGENCY_INVEST_SECURITIES_FFIEC" hidden="1">"c13458"</definedName>
    <definedName name="IQ_AGG_CORPORATE_SHARES" hidden="1">"c13781"</definedName>
    <definedName name="IQ_AGG_CORPORATE_VALUE" hidden="1">"c13774"</definedName>
    <definedName name="IQ_AGG_ESOP_SHARES" hidden="1">"c13782"</definedName>
    <definedName name="IQ_AGG_ESOP_VALUE" hidden="1">"c13775"</definedName>
    <definedName name="IQ_AGG_FOUNDATION_SHARES" hidden="1">"c13783"</definedName>
    <definedName name="IQ_AGG_FOUNDATION_VALUE" hidden="1">"c13776"</definedName>
    <definedName name="IQ_AGG_HEDGEFUND_SHARES" hidden="1">"c13785"</definedName>
    <definedName name="IQ_AGG_HEDGEFUND_VALUE" hidden="1">"c13778"</definedName>
    <definedName name="IQ_AGG_INSIDER_SHARES" hidden="1">"c13780"</definedName>
    <definedName name="IQ_AGG_INSIDER_VALUE" hidden="1">"c13773"</definedName>
    <definedName name="IQ_AGG_INSTITUTIONAL_SHARES" hidden="1">"c13779"</definedName>
    <definedName name="IQ_AGG_INSTITUTIONAL_VALUE" hidden="1">"c13772"</definedName>
    <definedName name="IQ_AGG_OTHER_SHARES" hidden="1">"c13784"</definedName>
    <definedName name="IQ_AGG_OTHER_VALUE" hidden="1">"c13777"</definedName>
    <definedName name="IQ_AGRICULTURAL_GROSS_LOANS_FFIEC" hidden="1">"c13413"</definedName>
    <definedName name="IQ_AGRICULTURAL_LOANS_FOREIGN_FFIEC" hidden="1">"c13481"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GRICULTURAL_RISK_BASED_FFIEC" hidden="1">"c13434"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_OTHER_DEPOSITS_FOREIGN_DEP_FFIEC" hidden="1">"c15347"</definedName>
    <definedName name="IQ_ALL_OTHER_INVEST_UNCONSOL_SUBS_FFIEC" hidden="1">"c15275"</definedName>
    <definedName name="IQ_ALL_OTHER_LEASES_CHARGE_OFFS_FFIEC" hidden="1">"c13185"</definedName>
    <definedName name="IQ_ALL_OTHER_LEASES_RECOV_FFIEC" hidden="1">"c13207"</definedName>
    <definedName name="IQ_ALL_OTHER_LOANS_CHARGE_OFFS_FFIEC" hidden="1">"c13183"</definedName>
    <definedName name="IQ_ALL_OTHER_LOANS_RECOV_FFIEC" hidden="1">"c13205"</definedName>
    <definedName name="IQ_ALL_OTHER_TRADING_LIABILITIES_DOM_FFIEC" hidden="1">"c12942"</definedName>
    <definedName name="IQ_ALLOW_BORROW_CONST" hidden="1">"c15"</definedName>
    <definedName name="IQ_ALLOW_CONST" hidden="1">"c16"</definedName>
    <definedName name="IQ_ALLOW_DOUBT_ACCT" hidden="1">"c2092"</definedName>
    <definedName name="IQ_ALLOW_EQUITY_CONST" hidden="1">"c16"</definedName>
    <definedName name="IQ_ALLOW_LL" hidden="1">"c17"</definedName>
    <definedName name="IQ_ALLOW_LL_LOSSES_FFIEC" hidden="1">"c12810"</definedName>
    <definedName name="IQ_ALLOWABLE_T2_CAPITAL_FFIEC" hidden="1">"c13150"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CREDIT_LOSSES_OFF_BS_FFIEC" hidden="1">"c12871"</definedName>
    <definedName name="IQ_ALLOWANCE_LL_LOSSES_T2_FFIEC" hidden="1">"c13146"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_IMPAIRMENT_OTHER_INTANGIBLE_ASSETS_FFIEC" hidden="1">"c13026"</definedName>
    <definedName name="IQ_AMORT_EXPENSE_FDIC" hidden="1">"c6677"</definedName>
    <definedName name="IQ_AMORTIZATION" hidden="1">"c1471"</definedName>
    <definedName name="IQ_AMORTIZED_COST_FDIC" hidden="1">"c6426"</definedName>
    <definedName name="IQ_AMOUNT_FINANCIAL_LOC_CONVEYED_FFIEC" hidden="1">"c13250"</definedName>
    <definedName name="IQ_AMOUNT_PERFORMANCE_LOC_CONVEYED_FFIEC" hidden="1">"c13252"</definedName>
    <definedName name="IQ_AMT_OUT" hidden="1">"c2145"</definedName>
    <definedName name="IQ_ANALYST_EMAIL" hidden="1">"c13738"</definedName>
    <definedName name="IQ_ANALYST_NAME" hidden="1">"c13736"</definedName>
    <definedName name="IQ_ANALYST_PHONE" hidden="1">"c13737"</definedName>
    <definedName name="IQ_ANALYST_START_DATE" hidden="1">"c13740"</definedName>
    <definedName name="IQ_ANNU_DISTRIBUTION_UNIT" hidden="1">"c3004"</definedName>
    <definedName name="IQ_ANNUAL_DIVIDEND" hidden="1">"c229"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NNUITY_SALES_FEES_COMMISSIONS_FFIEC" hidden="1">"c13007"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PPLICABLE_INCOME_TAXES_FTE_FFIEC" hidden="1">"c13853"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RPU_ANALOG_CABLE" hidden="1">"c2864"</definedName>
    <definedName name="IQ_ARPU_BASIC_CABLE" hidden="1">"c2866"</definedName>
    <definedName name="IQ_ARPU_BBAND" hidden="1">"c2867"</definedName>
    <definedName name="IQ_ARPU_DIG_CABLE" hidden="1">"c2865"</definedName>
    <definedName name="IQ_ARPU_PHONE" hidden="1">"c2868"</definedName>
    <definedName name="IQ_ARPU_POSTPAID_WIRELESS" hidden="1">"c15758"</definedName>
    <definedName name="IQ_ARPU_PREPAID_WIRELESS" hidden="1">"c15759"</definedName>
    <definedName name="IQ_ARPU_RETAIL_WIRELESS" hidden="1">"c15760"</definedName>
    <definedName name="IQ_ARPU_SATELLITE" hidden="1">"c15790"</definedName>
    <definedName name="IQ_ARPU_TOTAL" hidden="1">"c2869"</definedName>
    <definedName name="IQ_ARPU_WHOLESALE_WIRELESS" hidden="1">"c15761"</definedName>
    <definedName name="IQ_ARPU_WIRELESS" hidden="1">"c2126"</definedName>
    <definedName name="IQ_ASK_DATE_RT" hidden="1">"ASKDATE"</definedName>
    <definedName name="IQ_ASK_NUM_ORDERS_RT" hidden="1">"ASKNUMBERORDERS"</definedName>
    <definedName name="IQ_ASK_PRICE_RT" hidden="1">"ASK"</definedName>
    <definedName name="IQ_ASK_TIME_RT" hidden="1">"ASKTIME"</definedName>
    <definedName name="IQ_ASK_VOLUME_RT" hidden="1">"ASKVOLUME"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SUPPLE" hidden="1">"c13812"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FAIR_VALUE" hidden="1">"c13843"</definedName>
    <definedName name="IQ_ASSETS_HELD_FDIC" hidden="1">"c6305"</definedName>
    <definedName name="IQ_ASSETS_LEVEL_1" hidden="1">"c13839"</definedName>
    <definedName name="IQ_ASSETS_LEVEL_2" hidden="1">"c13840"</definedName>
    <definedName name="IQ_ASSETS_LEVEL_3" hidden="1">"c13841"</definedName>
    <definedName name="IQ_ASSETS_NAME_AP" hidden="1">"c8921"</definedName>
    <definedName name="IQ_ASSETS_NAME_AP_ABS" hidden="1">"c8940"</definedName>
    <definedName name="IQ_ASSETS_NETTING_OTHER_ADJUSTMENTS" hidden="1">"c13842"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REPRICE_ASSETS_TOT_FFIEC" hidden="1">"c13454"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IGNED_RESERVES_COAL" hidden="1">"c15912"</definedName>
    <definedName name="IQ_ASSIGNED_RESERVES_TO_TOTAL_RESERVES_COAL" hidden="1">"c15955"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LOSSES" hidden="1">"c15870"</definedName>
    <definedName name="IQ_ASSUMED_PC_EARNED" hidden="1">"c2746"</definedName>
    <definedName name="IQ_ASSUMED_PREMIUMS_EARNED_GROSS_PREMIUMS_EARNED" hidden="1">"c15886"</definedName>
    <definedName name="IQ_ASSUMED_PREMIUMS_WRITTEN_GROSS_PREMIUMS_WRITTEN" hidden="1">"c15884"</definedName>
    <definedName name="IQ_ASSUMED_WRITTEN" hidden="1">"c2725"</definedName>
    <definedName name="IQ_ATM_FEES_FFIEC" hidden="1">"c13042"</definedName>
    <definedName name="IQ_ATM_INTERCHANGE_EXPENSES_FFIEC" hidden="1">"c13056"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LOANS_TOTAL_LOANS" hidden="1">"c15713"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_FOR_SALE_FAIR_VALUE_TOT_FFIEC" hidden="1">"c15399"</definedName>
    <definedName name="IQ_AVAIL_FOR_SALE_LEVEL_1_FFIEC" hidden="1">"c15421"</definedName>
    <definedName name="IQ_AVAIL_FOR_SALE_LEVEL_2_FFIEC" hidden="1">"c15434"</definedName>
    <definedName name="IQ_AVAIL_FOR_SALE_LEVEL_3_FFIEC" hidden="1">"c15447"</definedName>
    <definedName name="IQ_AVAILABLE_FOR_SALE_FDIC" hidden="1">"c6409"</definedName>
    <definedName name="IQ_AVAILABLE_SALE_SEC_FFIEC" hidden="1">"c12791"</definedName>
    <definedName name="IQ_AVERAGE_ASSETS_FDIC" hidden="1">"c6362"</definedName>
    <definedName name="IQ_AVERAGE_ASSETS_QUART_FDIC" hidden="1">"c6363"</definedName>
    <definedName name="IQ_AVERAGE_DEPOSITS" hidden="1">"c15256"</definedName>
    <definedName name="IQ_AVERAGE_EARNING_ASSETS_FDIC" hidden="1">"c6748"</definedName>
    <definedName name="IQ_AVERAGE_EQUITY_FDIC" hidden="1">"c6749"</definedName>
    <definedName name="IQ_AVERAGE_INTEREST_BEARING_DEPOSITS" hidden="1">"c15254"</definedName>
    <definedName name="IQ_AVERAGE_LOANS_FDIC" hidden="1">"c6750"</definedName>
    <definedName name="IQ_AVERAGE_LOANS_HFI" hidden="1">"c15251"</definedName>
    <definedName name="IQ_AVERAGE_LOANS_HFS" hidden="1">"c15252"</definedName>
    <definedName name="IQ_AVERAGE_NON_INTEREST_BEARING_DEPOSITS" hidden="1">"c15255"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BROKER_REC_NO_REUT" hidden="1">"c5315"</definedName>
    <definedName name="IQ_AVG_BROKER_REC_NO_THOM" hidden="1">"c5094"</definedName>
    <definedName name="IQ_AVG_BROKER_REC_REUT" hidden="1">"c3630"</definedName>
    <definedName name="IQ_AVG_BROKER_REC_THOM" hidden="1">"c3648"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DUSTRY_REC_CIQ_COL" hidden="1">"c11631"</definedName>
    <definedName name="IQ_AVG_INDUSTRY_REC_NO" hidden="1">"c4454"</definedName>
    <definedName name="IQ_AVG_INDUSTRY_REC_NO_CIQ" hidden="1">"c4983"</definedName>
    <definedName name="IQ_AVG_INDUSTRY_REC_NO_CIQ_COL" hidden="1">"c11630"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INV_HOMEBUILDING" hidden="1">"c15812"</definedName>
    <definedName name="IQ_AVG_INV_HOMES" hidden="1">"c15810"</definedName>
    <definedName name="IQ_AVG_INV_LAND_LOTS" hidden="1">"c15811"</definedName>
    <definedName name="IQ_AVG_MKTCAP" hidden="1">"c80"</definedName>
    <definedName name="IQ_AVG_PRICE" hidden="1">"c81"</definedName>
    <definedName name="IQ_AVG_PRICE_TARGET" hidden="1">"c82"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TOTAL_ASSETS_LEVERAGE_CAPITAL_FFIEC" hidden="1">"c13159"</definedName>
    <definedName name="IQ_AVG_TOTAL_ASSETS_LEVERAGE_RATIO_FFIEC" hidden="1">"c13154"</definedName>
    <definedName name="IQ_AVG_VOLUME" hidden="1">"c65"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UNUSED" hidden="1">"c7473"</definedName>
    <definedName name="IQ_BALANCE_GOODS_FC_UNUSED" hidden="1">"c7693"</definedName>
    <definedName name="IQ_BALANCE_GOODS_POP_FC_UNUSED" hidden="1">"c7913"</definedName>
    <definedName name="IQ_BALANCE_GOODS_POP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UNUSED" hidden="1">"c7253"</definedName>
    <definedName name="IQ_BALANCE_SERV_APR_FC_UNUSED" hidden="1">"c8355"</definedName>
    <definedName name="IQ_BALANCE_SERV_APR_UNUSED" hidden="1">"c7475"</definedName>
    <definedName name="IQ_BALANCE_SERV_FC_UNUSED" hidden="1">"c7695"</definedName>
    <definedName name="IQ_BALANCE_SERV_POP_FC_UNUSED" hidden="1">"c7915"</definedName>
    <definedName name="IQ_BALANCE_SERV_POP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UNUSED" hidden="1">"c7477"</definedName>
    <definedName name="IQ_BALANCE_TRADE_FC_UNUSED" hidden="1">"c7697"</definedName>
    <definedName name="IQ_BALANCE_TRADE_POP_FC_UNUSED" hidden="1">"c7917"</definedName>
    <definedName name="IQ_BALANCE_TRADE_POP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LOAN_LIST" hidden="1">"c13507"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ING_FEES_OPERATING_INC_FFIEC" hidden="1">"c13386"</definedName>
    <definedName name="IQ_BANKS_FOREIGN_COUNTRIES_NON_TRANS_ACCTS_FFIEC" hidden="1">"c15326"</definedName>
    <definedName name="IQ_BANKS_FOREIGN_COUNTRIES_TOTAL_DEPOSITS_FDIC" hidden="1">"c6475"</definedName>
    <definedName name="IQ_BANKS_FOREIGN_COUNTRIES_TRANS_ACCTS_FFIEC" hidden="1">"c15318"</definedName>
    <definedName name="IQ_BASE_RENT" hidden="1">"c16017"</definedName>
    <definedName name="IQ_BASE_RENT_OPERATING_LEASE_EXPIRING_AFTER_FIVE" hidden="1">"c16107"</definedName>
    <definedName name="IQ_BASE_RENT_OPERATING_LEASE_EXPIRING_CY" hidden="1">"c16101"</definedName>
    <definedName name="IQ_BASE_RENT_OPERATING_LEASE_EXPIRING_CY1" hidden="1">"c16102"</definedName>
    <definedName name="IQ_BASE_RENT_OPERATING_LEASE_EXPIRING_CY2" hidden="1">"c16103"</definedName>
    <definedName name="IQ_BASE_RENT_OPERATING_LEASE_EXPIRING_CY3" hidden="1">"c16104"</definedName>
    <definedName name="IQ_BASE_RENT_OPERATING_LEASE_EXPIRING_CY4" hidden="1">"c16105"</definedName>
    <definedName name="IQ_BASE_RENT_OPERATING_LEASE_EXPIRING_NEXT_FIVE" hidden="1">"c16106"</definedName>
    <definedName name="IQ_BASE_RENT_OPERATING_LEASE_EXPIRING_TOTAL" hidden="1">"c16108"</definedName>
    <definedName name="IQ_BASE_RENT_RENTAL_REVENUE" hidden="1">"c16062"</definedName>
    <definedName name="IQ_BASIC_EPS_EXCL" hidden="1">"c85"</definedName>
    <definedName name="IQ_BASIC_EPS_INCL" hidden="1">"c86"</definedName>
    <definedName name="IQ_BASIC_NAV_SHARES" hidden="1">"c16012"</definedName>
    <definedName name="IQ_BASIC_NORMAL_EPS" hidden="1">"c1592"</definedName>
    <definedName name="IQ_BASIC_OUTSTANDING_CURRENT_EST" hidden="1">"c4128"</definedName>
    <definedName name="IQ_BASIC_OUTSTANDING_CURRENT_EST_CIQ" hidden="1">"c4541"</definedName>
    <definedName name="IQ_BASIC_OUTSTANDING_CURRENT_HIGH_EST" hidden="1">"c4129"</definedName>
    <definedName name="IQ_BASIC_OUTSTANDING_CURRENT_HIGH_EST_CIQ" hidden="1">"c4542"</definedName>
    <definedName name="IQ_BASIC_OUTSTANDING_CURRENT_LOW_EST" hidden="1">"c4130"</definedName>
    <definedName name="IQ_BASIC_OUTSTANDING_CURRENT_LOW_EST_CIQ" hidden="1">"c4543"</definedName>
    <definedName name="IQ_BASIC_OUTSTANDING_CURRENT_MEDIAN_EST" hidden="1">"c4131"</definedName>
    <definedName name="IQ_BASIC_OUTSTANDING_CURRENT_MEDIAN_EST_CIQ" hidden="1">"c4544"</definedName>
    <definedName name="IQ_BASIC_OUTSTANDING_CURRENT_NUM_EST" hidden="1">"c4132"</definedName>
    <definedName name="IQ_BASIC_OUTSTANDING_CURRENT_NUM_EST_CIQ" hidden="1">"c4545"</definedName>
    <definedName name="IQ_BASIC_OUTSTANDING_CURRENT_STDDEV_EST" hidden="1">"c4133"</definedName>
    <definedName name="IQ_BASIC_OUTSTANDING_CURRENT_STDDEV_EST_CIQ" hidden="1">"c4546"</definedName>
    <definedName name="IQ_BASIC_OUTSTANDING_EST" hidden="1">"c4134"</definedName>
    <definedName name="IQ_BASIC_OUTSTANDING_EST_CIQ" hidden="1">"c4547"</definedName>
    <definedName name="IQ_BASIC_OUTSTANDING_HIGH_EST" hidden="1">"c4135"</definedName>
    <definedName name="IQ_BASIC_OUTSTANDING_HIGH_EST_CIQ" hidden="1">"c4548"</definedName>
    <definedName name="IQ_BASIC_OUTSTANDING_LOW_EST" hidden="1">"c4136"</definedName>
    <definedName name="IQ_BASIC_OUTSTANDING_LOW_EST_CIQ" hidden="1">"c4549"</definedName>
    <definedName name="IQ_BASIC_OUTSTANDING_MEDIAN_EST" hidden="1">"c4137"</definedName>
    <definedName name="IQ_BASIC_OUTSTANDING_MEDIAN_EST_CIQ" hidden="1">"c4550"</definedName>
    <definedName name="IQ_BASIC_OUTSTANDING_NUM_EST" hidden="1">"c4138"</definedName>
    <definedName name="IQ_BASIC_OUTSTANDING_NUM_EST_CIQ" hidden="1">"c4551"</definedName>
    <definedName name="IQ_BASIC_OUTSTANDING_STDDEV_EST" hidden="1">"c4139"</definedName>
    <definedName name="IQ_BASIC_OUTSTANDING_STDDEV_EST_CIQ" hidden="1">"c4552"</definedName>
    <definedName name="IQ_BASIC_WEIGHT" hidden="1">"c87"</definedName>
    <definedName name="IQ_BASIC_WEIGHT_EST" hidden="1">"c4140"</definedName>
    <definedName name="IQ_BASIC_WEIGHT_EST_CIQ" hidden="1">"c4553"</definedName>
    <definedName name="IQ_BASIC_WEIGHT_GUIDANCE" hidden="1">"c4141"</definedName>
    <definedName name="IQ_BASIC_WEIGHT_HIGH_EST" hidden="1">"c4142"</definedName>
    <definedName name="IQ_BASIC_WEIGHT_HIGH_EST_CIQ" hidden="1">"c4554"</definedName>
    <definedName name="IQ_BASIC_WEIGHT_LOW_EST" hidden="1">"c4143"</definedName>
    <definedName name="IQ_BASIC_WEIGHT_LOW_EST_CIQ" hidden="1">"c4555"</definedName>
    <definedName name="IQ_BASIC_WEIGHT_MEDIAN_EST" hidden="1">"c4144"</definedName>
    <definedName name="IQ_BASIC_WEIGHT_MEDIAN_EST_CIQ" hidden="1">"c4556"</definedName>
    <definedName name="IQ_BASIC_WEIGHT_NUM_EST" hidden="1">"c4145"</definedName>
    <definedName name="IQ_BASIC_WEIGHT_NUM_EST_CIQ" hidden="1">"c4557"</definedName>
    <definedName name="IQ_BASIC_WEIGHT_STDDEV_EST" hidden="1">"c4146"</definedName>
    <definedName name="IQ_BASIC_WEIGHT_STDDEV_EST_CIQ" hidden="1">"c4558"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"c88"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D_DATE_RT" hidden="1">"BIDDATE"</definedName>
    <definedName name="IQ_BID_NUM_ORDERS_RT" hidden="1">"BIDNUMBERORDERS"</definedName>
    <definedName name="IQ_BID_PRICE_RT" hidden="1">"BID"</definedName>
    <definedName name="IQ_BID_TIME_RT" hidden="1">"BIDTIME"</definedName>
    <definedName name="IQ_BID_VOLUME_RT" hidden="1">"BIDVOLUME"</definedName>
    <definedName name="IQ_BIG_INT_BEAR_CD" hidden="1">"c89"</definedName>
    <definedName name="IQ_BOARD_MEMBER" hidden="1">"c96"</definedName>
    <definedName name="IQ_BOARD_MEMBER_ALL_OTHER_COMP" hidden="1">"c18992"</definedName>
    <definedName name="IQ_BOARD_MEMBER_ANNUAL_CASH_COMP" hidden="1">"c18993"</definedName>
    <definedName name="IQ_BOARD_MEMBER_AS_REPORTED_COMP" hidden="1">"c18997"</definedName>
    <definedName name="IQ_BOARD_MEMBER_AS_REPORTED_DIRECTOR_COMP" hidden="1">"c19009"</definedName>
    <definedName name="IQ_BOARD_MEMBER_ASSISTANT_EMAIL" hidden="1">"c15179"</definedName>
    <definedName name="IQ_BOARD_MEMBER_ASSISTANT_FAX" hidden="1">"c15181"</definedName>
    <definedName name="IQ_BOARD_MEMBER_ASSISTANT_NAME" hidden="1">"c15178"</definedName>
    <definedName name="IQ_BOARD_MEMBER_ASSISTANT_PHONE" hidden="1">"c15180"</definedName>
    <definedName name="IQ_BOARD_MEMBER_BACKGROUND" hidden="1">"c2101"</definedName>
    <definedName name="IQ_BOARD_MEMBER_BONUS" hidden="1">"c18988"</definedName>
    <definedName name="IQ_BOARD_MEMBER_CALCULATED_COMP" hidden="1">"c18995"</definedName>
    <definedName name="IQ_BOARD_MEMBER_CHANGE_PENSION" hidden="1">"c19010"</definedName>
    <definedName name="IQ_BOARD_MEMBER_DIRECT_FAX" hidden="1">"c15176"</definedName>
    <definedName name="IQ_BOARD_MEMBER_DIRECT_PHONE" hidden="1">"c15175"</definedName>
    <definedName name="IQ_BOARD_MEMBER_DIRECTOR_BONUS" hidden="1">"c19004"</definedName>
    <definedName name="IQ_BOARD_MEMBER_DIRECTOR_CHANGE_PENSION" hidden="1">"c19005"</definedName>
    <definedName name="IQ_BOARD_MEMBER_DIRECTOR_FEE" hidden="1">"c19001"</definedName>
    <definedName name="IQ_BOARD_MEMBER_DIRECTOR_NON_EQUITY_COMP" hidden="1">"c19006"</definedName>
    <definedName name="IQ_BOARD_MEMBER_DIRECTOR_OPTION_AWARDS" hidden="1">"c19002"</definedName>
    <definedName name="IQ_BOARD_MEMBER_DIRECTOR_OTHER" hidden="1">"c19003"</definedName>
    <definedName name="IQ_BOARD_MEMBER_DIRECTOR_STOCK_AWARDS" hidden="1">"c19007"</definedName>
    <definedName name="IQ_BOARD_MEMBER_DIRECTOR_STOCK_GRANTS" hidden="1">"c19034"</definedName>
    <definedName name="IQ_BOARD_MEMBER_DIRECTOR_STOCK_OPTIONS" hidden="1">"c19008"</definedName>
    <definedName name="IQ_BOARD_MEMBER_EMAIL" hidden="1">"c15177"</definedName>
    <definedName name="IQ_BOARD_MEMBER_EQUITY_INCENTIVE" hidden="1">"c19030"</definedName>
    <definedName name="IQ_BOARD_MEMBER_EST_PAYMENTS_CHANGE_CONTROL" hidden="1">"c18999"</definedName>
    <definedName name="IQ_BOARD_MEMBER_EST_PAYMENTS_TERMINATION" hidden="1">"c19011"</definedName>
    <definedName name="IQ_BOARD_MEMBER_EXERCISABLE_OPTIONS" hidden="1">"c19014"</definedName>
    <definedName name="IQ_BOARD_MEMBER_EXERCISABLE_VALUES" hidden="1">"c19015"</definedName>
    <definedName name="IQ_BOARD_MEMBER_EXERCISED_OPTIONS" hidden="1">"c19012"</definedName>
    <definedName name="IQ_BOARD_MEMBER_EXERCISED_VALUES" hidden="1">"c19013"</definedName>
    <definedName name="IQ_BOARD_MEMBER_ID" hidden="1">"c13756"</definedName>
    <definedName name="IQ_BOARD_MEMBER_LT_INCENTIVE" hidden="1">"c18991"</definedName>
    <definedName name="IQ_BOARD_MEMBER_MAIN_FAX" hidden="1">"c15174"</definedName>
    <definedName name="IQ_BOARD_MEMBER_MAIN_PHONE" hidden="1">"c15173"</definedName>
    <definedName name="IQ_BOARD_MEMBER_MARKET_VALUE_SHARES_NOT_VESTED" hidden="1">"c19029"</definedName>
    <definedName name="IQ_BOARD_MEMBER_NON_EQUITY_INCENTIVE" hidden="1">"c19000"</definedName>
    <definedName name="IQ_BOARD_MEMBER_NUM_SHARED_NOT_VESTED" hidden="1">"c19028"</definedName>
    <definedName name="IQ_BOARD_MEMBER_NUM_SHARES_ACQUIRED" hidden="1">"c19026"</definedName>
    <definedName name="IQ_BOARD_MEMBER_OFFICE_ADDRESS" hidden="1">"c15172"</definedName>
    <definedName name="IQ_BOARD_MEMBER_OPTION_AWARDS" hidden="1">"c18996"</definedName>
    <definedName name="IQ_BOARD_MEMBER_OPTION_MARKET_PRICE" hidden="1">"c19025"</definedName>
    <definedName name="IQ_BOARD_MEMBER_OPTION_PRICE" hidden="1">"c19024"</definedName>
    <definedName name="IQ_BOARD_MEMBER_OTHER_ANNUAL_COMP" hidden="1">"c18989"</definedName>
    <definedName name="IQ_BOARD_MEMBER_OTHER_COMP" hidden="1">"c18998"</definedName>
    <definedName name="IQ_BOARD_MEMBER_RESTRICTED_STOCK_COMP" hidden="1">"c18990"</definedName>
    <definedName name="IQ_BOARD_MEMBER_SALARY" hidden="1">"c18987"</definedName>
    <definedName name="IQ_BOARD_MEMBER_ST_COMP" hidden="1">"c18994"</definedName>
    <definedName name="IQ_BOARD_MEMBER_TITLE" hidden="1">"c97"</definedName>
    <definedName name="IQ_BOARD_MEMBER_TOTAL_NUM_STOCK_AWARDS" hidden="1">"c19033"</definedName>
    <definedName name="IQ_BOARD_MEMBER_TOTAL_OPTIONS" hidden="1">"c19022"</definedName>
    <definedName name="IQ_BOARD_MEMBER_TOTAL_STOCK_VALUE" hidden="1">"c19032"</definedName>
    <definedName name="IQ_BOARD_MEMBER_TOTAL_VALUE_OPTIONS" hidden="1">"c19023"</definedName>
    <definedName name="IQ_BOARD_MEMBER_UNCLASSIFIED_OPTIONS" hidden="1">"c19018"</definedName>
    <definedName name="IQ_BOARD_MEMBER_UNCLASSIFIED_OPTIONS_VALUE" hidden="1">"c19019"</definedName>
    <definedName name="IQ_BOARD_MEMBER_UNEARNED_STOCK_VALUE" hidden="1">"c19031"</definedName>
    <definedName name="IQ_BOARD_MEMBER_UNEXERCISABLE_OPTIONS" hidden="1">"c19016"</definedName>
    <definedName name="IQ_BOARD_MEMBER_UNEXERCISABLE_VALUES" hidden="1">"c19017"</definedName>
    <definedName name="IQ_BOARD_MEMBER_UNEXERCISED_UNEARNED_OPTIONS" hidden="1">"c19020"</definedName>
    <definedName name="IQ_BOARD_MEMBER_UNEXERCISED_UNEARNED_OPTIONS_VALUE" hidden="1">"c19021"</definedName>
    <definedName name="IQ_BOARD_MEMBER_VALUE_VESTING" hidden="1">"c19027"</definedName>
    <definedName name="IQ_BOND_COUPON" hidden="1">"c2183"</definedName>
    <definedName name="IQ_BOND_COUPON_TYPE" hidden="1">"c2184"</definedName>
    <definedName name="IQ_BOND_LIST" hidden="1">"c13505"</definedName>
    <definedName name="IQ_BOND_PRICE" hidden="1">"c2162"</definedName>
    <definedName name="IQ_BONDRATING_FITCH" hidden="1">"c223"</definedName>
    <definedName name="IQ_BONDRATING_FITCH_DATE" hidden="1">"c241"</definedName>
    <definedName name="IQ_BONDRATING_SP" hidden="1">"c224"</definedName>
    <definedName name="IQ_BONDRATING_SP_DATE" hidden="1">"c242"</definedName>
    <definedName name="IQ_BOOK_VALUE" hidden="1">"c68"</definedName>
    <definedName name="IQ_BORROWED_MONEY_QUARTERLY_AVG_FFIEC" hidden="1">"c13091"</definedName>
    <definedName name="IQ_BORROWINGS_LESS_1YR_ASSETS_TOT_FFIEC" hidden="1">"c13450"</definedName>
    <definedName name="IQ_BR_FILING_DATE" hidden="1">"c16223"</definedName>
    <definedName name="IQ_BR_FILING_TYPE" hidden="1">"c16224"</definedName>
    <definedName name="IQ_BR_PLAN_APPROVE_DATE" hidden="1">"c16226"</definedName>
    <definedName name="IQ_BR_PLAN_CONFIRM" hidden="1">"c16225"</definedName>
    <definedName name="IQ_BROK_COMISSION" hidden="1">"c98"</definedName>
    <definedName name="IQ_BROK_COMMISSION" hidden="1">"c3514"</definedName>
    <definedName name="IQ_BROKER_DEPOSIT_LESS_THAN_100000_1_YR_LESS_FFIEC" hidden="1">"c15307"</definedName>
    <definedName name="IQ_BROKER_DEPOSIT_LESS_THAN_100000_1_YR_MORE_FFIEC" hidden="1">"c15308"</definedName>
    <definedName name="IQ_BROKER_DEPOSIT_LESS_THAN_100000_FFIEC" hidden="1">"c15306"</definedName>
    <definedName name="IQ_BROKER_DEPOSIT_MORE_THAN_100000_1_YR_LESS_FFIEC" hidden="1">"c15310"</definedName>
    <definedName name="IQ_BROKER_DEPOSIT_MORE_THAN_100000_1_YR_MORE_FFIEC" hidden="1">"c15311"</definedName>
    <definedName name="IQ_BROKER_DEPOSIT_MORE_THAN_100000_FFIEC" hidden="1">"c15309"</definedName>
    <definedName name="IQ_BROKERED_DEPOSITS_FDIC" hidden="1">"c6486"</definedName>
    <definedName name="IQ_BUDGET_BALANCE_APR_FC_UNUSED" hidden="1">"c8359"</definedName>
    <definedName name="IQ_BUDGET_BALANCE_APR_UNUSED" hidden="1">"c7479"</definedName>
    <definedName name="IQ_BUDGET_BALANCE_FC_UNUSED" hidden="1">"c7699"</definedName>
    <definedName name="IQ_BUDGET_BALANCE_POP_FC_UNUSED" hidden="1">"c7919"</definedName>
    <definedName name="IQ_BUDGET_BALANCE_POP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YOY_FC_UNUSED" hidden="1">"c8139"</definedName>
    <definedName name="IQ_BUDGET_BALANCE_YOY_UNUSED" hidden="1">"c7259"</definedName>
    <definedName name="IQ_BUDGET_RECEIPTS_APR_FC_UNUSED" hidden="1">"c8361"</definedName>
    <definedName name="IQ_BUDGET_RECEIPTS_APR_UNUSED" hidden="1">"c7481"</definedName>
    <definedName name="IQ_BUDGET_RECEIPTS_FC_UNUSED" hidden="1">"c7701"</definedName>
    <definedName name="IQ_BUDGET_RECEIPTS_POP_FC_UNUSED" hidden="1">"c7921"</definedName>
    <definedName name="IQ_BUDGET_RECEIPTS_POP_UNUSED" hidden="1">"c7041"</definedName>
    <definedName name="IQ_BUDGET_RECEIPTS_UNUSED" hidden="1">"c6821"</definedName>
    <definedName name="IQ_BUDGET_RECEIPTS_YOY_FC_UNUSED" hidden="1">"c8141"</definedName>
    <definedName name="IQ_BUDGET_RECEIPTS_YOY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DESCRIPTION" hidden="1">"c15589"</definedName>
    <definedName name="IQ_BUS_SEG_DESCRIPTION_ABS" hidden="1">"c15577"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IC" hidden="1">"c15588"</definedName>
    <definedName name="IQ_BUS_SEG_NAIC_ABS" hidden="1">"c15576"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PRIMARY_GIC" hidden="1">"c15584"</definedName>
    <definedName name="IQ_BUS_SEG_PRIMARY_GIC_ABS" hidden="1">"c15572"</definedName>
    <definedName name="IQ_BUS_SEG_PRIMARY_SIC" hidden="1">"c15586"</definedName>
    <definedName name="IQ_BUS_SEG_PRIMARY_SIC_ABS" hidden="1">"c15574"</definedName>
    <definedName name="IQ_BUS_SEG_REV" hidden="1">"c4068"</definedName>
    <definedName name="IQ_BUS_SEG_REV_ABS" hidden="1">"c4090"</definedName>
    <definedName name="IQ_BUS_SEG_REV_TOTAL" hidden="1">"c4106"</definedName>
    <definedName name="IQ_BUS_SEG_SECONDARY_GIC" hidden="1">"c15585"</definedName>
    <definedName name="IQ_BUS_SEG_SECONDARY_GIC_ABS" hidden="1">"c15573"</definedName>
    <definedName name="IQ_BUS_SEG_SECONDARY_SIC" hidden="1">"c15587"</definedName>
    <definedName name="IQ_BUS_SEG_SECONDARY_SIC_ABS" hidden="1">"c15575"</definedName>
    <definedName name="IQ_BUSINESS_COMBINATIONS_FFIEC" hidden="1">"c12967"</definedName>
    <definedName name="IQ_BUSINESS_DESCRIPTION" hidden="1">"c322"</definedName>
    <definedName name="IQ_BV_ACT_OR_EST_CIQ" hidden="1">"c5068"</definedName>
    <definedName name="IQ_BV_ACT_OR_EST_CIQ_COL" hidden="1">"c11715"</definedName>
    <definedName name="IQ_BV_EST" hidden="1">"c5624"</definedName>
    <definedName name="IQ_BV_EST_CIQ" hidden="1">"c4737"</definedName>
    <definedName name="IQ_BV_HIGH_EST" hidden="1">"c5626"</definedName>
    <definedName name="IQ_BV_HIGH_EST_CIQ" hidden="1">"c4739"</definedName>
    <definedName name="IQ_BV_LOW_EST" hidden="1">"c5627"</definedName>
    <definedName name="IQ_BV_LOW_EST_CIQ" hidden="1">"c4740"</definedName>
    <definedName name="IQ_BV_MEDIAN_EST" hidden="1">"c5625"</definedName>
    <definedName name="IQ_BV_MEDIAN_EST_CIQ" hidden="1">"c4738"</definedName>
    <definedName name="IQ_BV_NUM_EST" hidden="1">"c5628"</definedName>
    <definedName name="IQ_BV_NUM_EST_CIQ" hidden="1">"c4741"</definedName>
    <definedName name="IQ_BV_OVER_SHARES" hidden="1">"c100"</definedName>
    <definedName name="IQ_BV_SHARE" hidden="1">"c100"</definedName>
    <definedName name="IQ_BV_SHARE_ACT_OR_EST" hidden="1">"c3587"</definedName>
    <definedName name="IQ_BV_SHARE_ACT_OR_EST_CIQ" hidden="1">"c5072"</definedName>
    <definedName name="IQ_BV_SHARE_ACT_OR_EST_CIQ_COL" hidden="1">"c11719"</definedName>
    <definedName name="IQ_BV_SHARE_ACT_OR_EST_REUT" hidden="1">"c5477"</definedName>
    <definedName name="IQ_BV_SHARE_ACT_OR_EST_THOM" hidden="1">"c5312"</definedName>
    <definedName name="IQ_BV_SHARE_EST" hidden="1">"c3541"</definedName>
    <definedName name="IQ_BV_SHARE_EST_CIQ" hidden="1">"c3800"</definedName>
    <definedName name="IQ_BV_SHARE_EST_REUT" hidden="1">"c5439"</definedName>
    <definedName name="IQ_BV_SHARE_EST_THOM" hidden="1">"c4020"</definedName>
    <definedName name="IQ_BV_SHARE_HIGH_EST" hidden="1">"c3542"</definedName>
    <definedName name="IQ_BV_SHARE_HIGH_EST_CIQ" hidden="1">"c3802"</definedName>
    <definedName name="IQ_BV_SHARE_HIGH_EST_REUT" hidden="1">"c5441"</definedName>
    <definedName name="IQ_BV_SHARE_HIGH_EST_THOM" hidden="1">"c4022"</definedName>
    <definedName name="IQ_BV_SHARE_LOW_EST" hidden="1">"c3543"</definedName>
    <definedName name="IQ_BV_SHARE_LOW_EST_CIQ" hidden="1">"c3803"</definedName>
    <definedName name="IQ_BV_SHARE_LOW_EST_REUT" hidden="1">"c5442"</definedName>
    <definedName name="IQ_BV_SHARE_LOW_EST_THOM" hidden="1">"c4023"</definedName>
    <definedName name="IQ_BV_SHARE_MEDIAN_EST" hidden="1">"c3544"</definedName>
    <definedName name="IQ_BV_SHARE_MEDIAN_EST_CIQ" hidden="1">"c3801"</definedName>
    <definedName name="IQ_BV_SHARE_MEDIAN_EST_REUT" hidden="1">"c5440"</definedName>
    <definedName name="IQ_BV_SHARE_MEDIAN_EST_THOM" hidden="1">"c4021"</definedName>
    <definedName name="IQ_BV_SHARE_NUM_EST" hidden="1">"c3539"</definedName>
    <definedName name="IQ_BV_SHARE_NUM_EST_CIQ" hidden="1">"c3804"</definedName>
    <definedName name="IQ_BV_SHARE_NUM_EST_REUT" hidden="1">"c5443"</definedName>
    <definedName name="IQ_BV_SHARE_NUM_EST_THOM" hidden="1">"c4024"</definedName>
    <definedName name="IQ_BV_SHARE_STDDEV_EST" hidden="1">"c3540"</definedName>
    <definedName name="IQ_BV_SHARE_STDDEV_EST_CIQ" hidden="1">"c3805"</definedName>
    <definedName name="IQ_BV_SHARE_STDDEV_EST_REUT" hidden="1">"c5444"</definedName>
    <definedName name="IQ_BV_SHARE_STDDEV_EST_THOM" hidden="1">"c4025"</definedName>
    <definedName name="IQ_BV_STDDEV_EST" hidden="1">"c5629"</definedName>
    <definedName name="IQ_BV_STDDEV_EST_CIQ" hidden="1">"c4742"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BUS_PHONE" hidden="1">"c15773"</definedName>
    <definedName name="IQ_CABLE_SUBS_DIG" hidden="1">"c2856"</definedName>
    <definedName name="IQ_CABLE_SUBS_LONG_DIST_PHONE" hidden="1">"c15775"</definedName>
    <definedName name="IQ_CABLE_SUBS_NON_VIDEO" hidden="1">"c2860"</definedName>
    <definedName name="IQ_CABLE_SUBS_PHONE" hidden="1">"c2859"</definedName>
    <definedName name="IQ_CABLE_SUBS_RES_PHONE" hidden="1">"c15772"</definedName>
    <definedName name="IQ_CABLE_SUBS_SATELITE" hidden="1">"c15771"</definedName>
    <definedName name="IQ_CABLE_SUBS_TOTAL" hidden="1">"c2862"</definedName>
    <definedName name="IQ_CABLE_SUBS_WHOLE_PHONE" hidden="1">"c15774"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Q_EST_CIQ_COL" hidden="1">"c11743"</definedName>
    <definedName name="IQ_CAL_Q_EST_REUT" hidden="1">"c6800"</definedName>
    <definedName name="IQ_CAL_Y" hidden="1">"c102"</definedName>
    <definedName name="IQ_CAL_Y_EST" hidden="1">"c6797"</definedName>
    <definedName name="IQ_CAL_Y_EST_CIQ" hidden="1">"c6809"</definedName>
    <definedName name="IQ_CAL_Y_EST_CIQ_COL" hidden="1">"c11744"</definedName>
    <definedName name="IQ_CAL_Y_EST_REUT" hidden="1">"c6801"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INVEST_CABLE" hidden="1">"c15794"</definedName>
    <definedName name="IQ_CAP_INVEST_COMMERCIAL" hidden="1">"c15800"</definedName>
    <definedName name="IQ_CAP_INVEST_CUST_PREMISE_EQUIP" hidden="1">"c15795"</definedName>
    <definedName name="IQ_CAP_INVEST_LINE_EXTENSIONS" hidden="1">"c15797"</definedName>
    <definedName name="IQ_CAP_INVEST_SCALABLE_INFRASTRUCTURE" hidden="1">"c15796"</definedName>
    <definedName name="IQ_CAP_INVEST_SUPPORT" hidden="1">"c15799"</definedName>
    <definedName name="IQ_CAP_INVEST_UPGRADE_REBUILD" hidden="1">"c15798"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" hidden="1">"c3584"</definedName>
    <definedName name="IQ_CAPEX_ACT_OR_EST_CIQ" hidden="1">"c5071"</definedName>
    <definedName name="IQ_CAPEX_ACT_OR_EST_CIQ_COL" hidden="1">"c11718"</definedName>
    <definedName name="IQ_CAPEX_ACT_OR_EST_REUT" hidden="1">"c5474"</definedName>
    <definedName name="IQ_CAPEX_ACT_OR_EST_THOM" hidden="1">"c5546"</definedName>
    <definedName name="IQ_CAPEX_BNK" hidden="1">"c110"</definedName>
    <definedName name="IQ_CAPEX_BR" hidden="1">"c111"</definedName>
    <definedName name="IQ_CAPEX_EST" hidden="1">"c3523"</definedName>
    <definedName name="IQ_CAPEX_EST_CIQ" hidden="1">"c3807"</definedName>
    <definedName name="IQ_CAPEX_EST_REUT" hidden="1">"c3969"</definedName>
    <definedName name="IQ_CAPEX_EST_THOM" hidden="1">"c5502"</definedName>
    <definedName name="IQ_CAPEX_FIN" hidden="1">"c112"</definedName>
    <definedName name="IQ_CAPEX_GUIDANCE" hidden="1">"c4150"</definedName>
    <definedName name="IQ_CAPEX_GUIDANCE_CIQ" hidden="1">"c4562"</definedName>
    <definedName name="IQ_CAPEX_GUIDANCE_CIQ_COL" hidden="1">"c11211"</definedName>
    <definedName name="IQ_CAPEX_HIGH_EST" hidden="1">"c3524"</definedName>
    <definedName name="IQ_CAPEX_HIGH_EST_CIQ" hidden="1">"c3809"</definedName>
    <definedName name="IQ_CAPEX_HIGH_EST_REUT" hidden="1">"c3971"</definedName>
    <definedName name="IQ_CAPEX_HIGH_EST_THOM" hidden="1">"c5504"</definedName>
    <definedName name="IQ_CAPEX_HIGH_GUIDANCE" hidden="1">"c4180"</definedName>
    <definedName name="IQ_CAPEX_HIGH_GUIDANCE_CIQ" hidden="1">"c4592"</definedName>
    <definedName name="IQ_CAPEX_HIGH_GUIDANCE_CIQ_COL" hidden="1">"c11241"</definedName>
    <definedName name="IQ_CAPEX_INS" hidden="1">"c113"</definedName>
    <definedName name="IQ_CAPEX_LOW_EST" hidden="1">"c3525"</definedName>
    <definedName name="IQ_CAPEX_LOW_EST_CIQ" hidden="1">"c3810"</definedName>
    <definedName name="IQ_CAPEX_LOW_EST_REUT" hidden="1">"c3972"</definedName>
    <definedName name="IQ_CAPEX_LOW_EST_THOM" hidden="1">"c5505"</definedName>
    <definedName name="IQ_CAPEX_LOW_GUIDANCE" hidden="1">"c4220"</definedName>
    <definedName name="IQ_CAPEX_LOW_GUIDANCE_CIQ" hidden="1">"c4632"</definedName>
    <definedName name="IQ_CAPEX_LOW_GUIDANCE_CIQ_COL" hidden="1">"c11281"</definedName>
    <definedName name="IQ_CAPEX_MEDIAN_EST" hidden="1">"c3526"</definedName>
    <definedName name="IQ_CAPEX_MEDIAN_EST_CIQ" hidden="1">"c3808"</definedName>
    <definedName name="IQ_CAPEX_MEDIAN_EST_REUT" hidden="1">"c3970"</definedName>
    <definedName name="IQ_CAPEX_MEDIAN_EST_THOM" hidden="1">"c5503"</definedName>
    <definedName name="IQ_CAPEX_NUM_EST" hidden="1">"c3521"</definedName>
    <definedName name="IQ_CAPEX_NUM_EST_CIQ" hidden="1">"c3811"</definedName>
    <definedName name="IQ_CAPEX_NUM_EST_REUT" hidden="1">"c3973"</definedName>
    <definedName name="IQ_CAPEX_NUM_EST_THOM" hidden="1">"c5506"</definedName>
    <definedName name="IQ_CAPEX_PCT_REV" hidden="1">"c19144"</definedName>
    <definedName name="IQ_CAPEX_STDDEV_EST" hidden="1">"c3522"</definedName>
    <definedName name="IQ_CAPEX_STDDEV_EST_CIQ" hidden="1">"c3812"</definedName>
    <definedName name="IQ_CAPEX_STDDEV_EST_REUT" hidden="1">"c3974"</definedName>
    <definedName name="IQ_CAPEX_STDDEV_EST_THOM" hidden="1">"c5507"</definedName>
    <definedName name="IQ_CAPEX_UTI" hidden="1">"c114"</definedName>
    <definedName name="IQ_CAPITAL_ALLOCATION_ADJUSTMENT_FOREIGN_FFIEC" hidden="1">"c15389"</definedName>
    <definedName name="IQ_CAPITAL_LEASE" hidden="1">"c115"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_UNDER_MANAGE" hidden="1">"c18929"</definedName>
    <definedName name="IQ_CAPITAL_UNDER_MANAGE_CURRENCY" hidden="1">"c19171"</definedName>
    <definedName name="IQ_CAPITAL_UNDER_MANAGE_DATE" hidden="1">"c18930"</definedName>
    <definedName name="IQ_CAPITALIZED_INTEREST" hidden="1">"c2076"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"c118"</definedName>
    <definedName name="IQ_CASH_ACQUIRE_CF" hidden="1">"c1630"</definedName>
    <definedName name="IQ_CASH_BALANCES_DUE_FFIEC" hidden="1">"c12773"</definedName>
    <definedName name="IQ_CASH_BANKS_FOREIGN_COUNTRIES_DOM_FFIEC" hidden="1">"c15289"</definedName>
    <definedName name="IQ_CASH_COLLECTION_UNPOSTED_DEBITS_CURRENCY_FFIEC" hidden="1">"c15279"</definedName>
    <definedName name="IQ_CASH_COLLECTION_UNPOSTED_DEBITS_DOM_FFIEC" hidden="1">"c15286"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ER_SUB" hidden="1">"c15763"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EPOSITORY_INSTIT_US_DOM_FFIEC" hidden="1">"c15288"</definedName>
    <definedName name="IQ_CASH_DIVIDENDS_NET_INCOME_FDIC" hidden="1">"c6738"</definedName>
    <definedName name="IQ_CASH_DUE_BANKS" hidden="1">"c118"</definedName>
    <definedName name="IQ_CASH_DUE_OTHER_FED_RESERVE_BANKS_DOM_FFIEC" hidden="1">"c15290"</definedName>
    <definedName name="IQ_CASH_DUE_OTHER_FED_RESERVE_BANKS_FFIEC" hidden="1">"c15284"</definedName>
    <definedName name="IQ_CASH_DUE_US_BRANCH_FOREIGN_BANK_FFIEC" hidden="1">"c15280"</definedName>
    <definedName name="IQ_CASH_EPS_ACT_OR_EST" hidden="1">"c5638"</definedName>
    <definedName name="IQ_CASH_EPS_ACT_OR_EST_THOM" hidden="1">"c5646"</definedName>
    <definedName name="IQ_CASH_EPS_EST" hidden="1">"c5631"</definedName>
    <definedName name="IQ_CASH_EPS_EST_THOM" hidden="1">"c5639"</definedName>
    <definedName name="IQ_CASH_EPS_HIGH_EST" hidden="1">"c5633"</definedName>
    <definedName name="IQ_CASH_EPS_HIGH_EST_THOM" hidden="1">"c5641"</definedName>
    <definedName name="IQ_CASH_EPS_LOW_EST" hidden="1">"c5634"</definedName>
    <definedName name="IQ_CASH_EPS_LOW_EST_THOM" hidden="1">"c5642"</definedName>
    <definedName name="IQ_CASH_EPS_MEDIAN_EST" hidden="1">"c5632"</definedName>
    <definedName name="IQ_CASH_EPS_MEDIAN_EST_THOM" hidden="1">"c5640"</definedName>
    <definedName name="IQ_CASH_EPS_NUM_EST" hidden="1">"c5635"</definedName>
    <definedName name="IQ_CASH_EPS_NUM_EST_THOM" hidden="1">"c5643"</definedName>
    <definedName name="IQ_CASH_EPS_STDDEV_EST" hidden="1">"c5636"</definedName>
    <definedName name="IQ_CASH_EPS_STDDEV_EST_THOM" hidden="1">"c5644"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FLOW_ACT_OR_EST_CIQ_COL" hidden="1">"c11215"</definedName>
    <definedName name="IQ_CASH_FLOW_EST" hidden="1">"c4153"</definedName>
    <definedName name="IQ_CASH_FLOW_EST_CIQ" hidden="1">"c4565"</definedName>
    <definedName name="IQ_CASH_FLOW_GUIDANCE" hidden="1">"c4155"</definedName>
    <definedName name="IQ_CASH_FLOW_GUIDANCE_CIQ" hidden="1">"c4567"</definedName>
    <definedName name="IQ_CASH_FLOW_GUIDANCE_CIQ_COL" hidden="1">"c11216"</definedName>
    <definedName name="IQ_CASH_FLOW_HIGH_EST" hidden="1">"c4156"</definedName>
    <definedName name="IQ_CASH_FLOW_HIGH_EST_CIQ" hidden="1">"c4568"</definedName>
    <definedName name="IQ_CASH_FLOW_HIGH_GUIDANCE" hidden="1">"c4201"</definedName>
    <definedName name="IQ_CASH_FLOW_HIGH_GUIDANCE_CIQ" hidden="1">"c4613"</definedName>
    <definedName name="IQ_CASH_FLOW_HIGH_GUIDANCE_CIQ_COL" hidden="1">"c11262"</definedName>
    <definedName name="IQ_CASH_FLOW_LOW_EST" hidden="1">"c4157"</definedName>
    <definedName name="IQ_CASH_FLOW_LOW_EST_CIQ" hidden="1">"c4569"</definedName>
    <definedName name="IQ_CASH_FLOW_LOW_GUIDANCE" hidden="1">"c4241"</definedName>
    <definedName name="IQ_CASH_FLOW_LOW_GUIDANCE_CIQ" hidden="1">"c4653"</definedName>
    <definedName name="IQ_CASH_FLOW_LOW_GUIDANCE_CIQ_COL" hidden="1">"c11302"</definedName>
    <definedName name="IQ_CASH_FLOW_MEDIAN_EST" hidden="1">"c4158"</definedName>
    <definedName name="IQ_CASH_FLOW_MEDIAN_EST_CIQ" hidden="1">"c4570"</definedName>
    <definedName name="IQ_CASH_FLOW_NUM_EST" hidden="1">"c4159"</definedName>
    <definedName name="IQ_CASH_FLOW_NUM_EST_CIQ" hidden="1">"c4571"</definedName>
    <definedName name="IQ_CASH_FLOW_STDDEV_EST" hidden="1">"c4160"</definedName>
    <definedName name="IQ_CASH_FLOW_STDDEV_EST_CIQ" hidden="1">"c4572"</definedName>
    <definedName name="IQ_CASH_FOREIGN_BRANCH_OTHER_US_BANKS_FFIEC" hidden="1">"c15282"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CT_OR_EST_CIQ_COL" hidden="1">"c11225"</definedName>
    <definedName name="IQ_CASH_OPER_AP" hidden="1">"c8888"</definedName>
    <definedName name="IQ_CASH_OPER_AP_ABS" hidden="1">"c8907"</definedName>
    <definedName name="IQ_CASH_OPER_EST" hidden="1">"c4163"</definedName>
    <definedName name="IQ_CASH_OPER_EST_CIQ" hidden="1">"c4575"</definedName>
    <definedName name="IQ_CASH_OPER_GUIDANCE" hidden="1">"c4165"</definedName>
    <definedName name="IQ_CASH_OPER_GUIDANCE_CIQ" hidden="1">"c4577"</definedName>
    <definedName name="IQ_CASH_OPER_GUIDANCE_CIQ_COL" hidden="1">"c11226"</definedName>
    <definedName name="IQ_CASH_OPER_HIGH_EST" hidden="1">"c4166"</definedName>
    <definedName name="IQ_CASH_OPER_HIGH_EST_CIQ" hidden="1">"c4578"</definedName>
    <definedName name="IQ_CASH_OPER_HIGH_GUIDANCE" hidden="1">"c4185"</definedName>
    <definedName name="IQ_CASH_OPER_HIGH_GUIDANCE_CIQ" hidden="1">"c4597"</definedName>
    <definedName name="IQ_CASH_OPER_HIGH_GUIDANCE_CIQ_COL" hidden="1">"c11246"</definedName>
    <definedName name="IQ_CASH_OPER_LOW_EST" hidden="1">"c4244"</definedName>
    <definedName name="IQ_CASH_OPER_LOW_EST_CIQ" hidden="1">"c4768"</definedName>
    <definedName name="IQ_CASH_OPER_LOW_GUIDANCE" hidden="1">"c4225"</definedName>
    <definedName name="IQ_CASH_OPER_LOW_GUIDANCE_CIQ" hidden="1">"c4637"</definedName>
    <definedName name="IQ_CASH_OPER_LOW_GUIDANCE_CIQ_COL" hidden="1">"c11286"</definedName>
    <definedName name="IQ_CASH_OPER_MEDIAN_EST" hidden="1">"c4245"</definedName>
    <definedName name="IQ_CASH_OPER_MEDIAN_EST_CIQ" hidden="1">"c4771"</definedName>
    <definedName name="IQ_CASH_OPER_NAME_AP" hidden="1">"c8926"</definedName>
    <definedName name="IQ_CASH_OPER_NAME_AP_ABS" hidden="1">"c8945"</definedName>
    <definedName name="IQ_CASH_OPER_NUM_EST" hidden="1">"c4246"</definedName>
    <definedName name="IQ_CASH_OPER_NUM_EST_CIQ" hidden="1">"c4772"</definedName>
    <definedName name="IQ_CASH_OPER_STDDEV_EST" hidden="1">"c4247"</definedName>
    <definedName name="IQ_CASH_OPER_STDDEV_EST_CIQ" hidden="1">"c4773"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OTHER_BANKS_FOREIGN_COUNTRIES_FFIEC" hidden="1">"c15283"</definedName>
    <definedName name="IQ_CASH_OTHER_US_COMM_BANK_DEP_INSTIT_FFIEC" hidden="1">"c15281"</definedName>
    <definedName name="IQ_CASH_SEGREG" hidden="1">"c123"</definedName>
    <definedName name="IQ_CASH_SHARE" hidden="1">"c1911"</definedName>
    <definedName name="IQ_CASH_ST" hidden="1">"c124"</definedName>
    <definedName name="IQ_CASH_ST_INVEST" hidden="1">"c124"</definedName>
    <definedName name="IQ_CASH_ST_INVEST_EST" hidden="1">"c4249"</definedName>
    <definedName name="IQ_CASH_ST_INVEST_EST_CIQ" hidden="1">"c4775"</definedName>
    <definedName name="IQ_CASH_ST_INVEST_GUIDANCE" hidden="1">"c4250"</definedName>
    <definedName name="IQ_CASH_ST_INVEST_GUIDANCE_CIQ" hidden="1">"c4776"</definedName>
    <definedName name="IQ_CASH_ST_INVEST_GUIDANCE_CIQ_COL" hidden="1">"c11423"</definedName>
    <definedName name="IQ_CASH_ST_INVEST_HIGH_EST" hidden="1">"c4251"</definedName>
    <definedName name="IQ_CASH_ST_INVEST_HIGH_EST_CIQ" hidden="1">"c4777"</definedName>
    <definedName name="IQ_CASH_ST_INVEST_HIGH_GUIDANCE" hidden="1">"c4195"</definedName>
    <definedName name="IQ_CASH_ST_INVEST_HIGH_GUIDANCE_CIQ" hidden="1">"c4607"</definedName>
    <definedName name="IQ_CASH_ST_INVEST_HIGH_GUIDANCE_CIQ_COL" hidden="1">"c11256"</definedName>
    <definedName name="IQ_CASH_ST_INVEST_LOW_EST" hidden="1">"c4252"</definedName>
    <definedName name="IQ_CASH_ST_INVEST_LOW_EST_CIQ" hidden="1">"c4778"</definedName>
    <definedName name="IQ_CASH_ST_INVEST_LOW_GUIDANCE" hidden="1">"c4235"</definedName>
    <definedName name="IQ_CASH_ST_INVEST_LOW_GUIDANCE_CIQ" hidden="1">"c4647"</definedName>
    <definedName name="IQ_CASH_ST_INVEST_LOW_GUIDANCE_CIQ_COL" hidden="1">"c11296"</definedName>
    <definedName name="IQ_CASH_ST_INVEST_MEDIAN_EST" hidden="1">"c4253"</definedName>
    <definedName name="IQ_CASH_ST_INVEST_MEDIAN_EST_CIQ" hidden="1">"c4779"</definedName>
    <definedName name="IQ_CASH_ST_INVEST_NUM_EST" hidden="1">"c4254"</definedName>
    <definedName name="IQ_CASH_ST_INVEST_NUM_EST_CIQ" hidden="1">"c4780"</definedName>
    <definedName name="IQ_CASH_ST_INVEST_STDDEV_EST" hidden="1">"c4255"</definedName>
    <definedName name="IQ_CASH_ST_INVEST_STDDEV_EST_CIQ" hidden="1">"c4781"</definedName>
    <definedName name="IQ_CASH_STRUCTURED_PRODUCTS_AVAIL_SALE_FFIEC" hidden="1">"c15263"</definedName>
    <definedName name="IQ_CASH_STRUCTURED_PRODUCTS_FFIEC" hidden="1">"c15260"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ATASTROPHIC_LOSS_RATIO" hidden="1">"c15881"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OUPON" hidden="1">"c15234"</definedName>
    <definedName name="IQ_CDS_CURRENCY" hidden="1">"c6031"</definedName>
    <definedName name="IQ_CDS_DERIVATIVES_BENEFICIARY_FFIEC" hidden="1">"c13119"</definedName>
    <definedName name="IQ_CDS_DERIVATIVES_GUARANTOR_FFIEC" hidden="1">"c13112"</definedName>
    <definedName name="IQ_CDS_EVAL_DATE" hidden="1">"c6029"</definedName>
    <definedName name="IQ_CDS_LIST" hidden="1">"c13510"</definedName>
    <definedName name="IQ_CDS_LOAN_LIST" hidden="1">"c13518"</definedName>
    <definedName name="IQ_CDS_MID" hidden="1">"c6028"</definedName>
    <definedName name="IQ_CDS_NAME" hidden="1">"c6034"</definedName>
    <definedName name="IQ_CDS_NEXT_SERIES_ID" hidden="1">"c15231"</definedName>
    <definedName name="IQ_CDS_PREV_SERIES_ID" hidden="1">"c15232"</definedName>
    <definedName name="IQ_CDS_PRICE_TYPE" hidden="1">"c15233"</definedName>
    <definedName name="IQ_CDS_SENIOR_LIST" hidden="1">"c13508"</definedName>
    <definedName name="IQ_CDS_SUB_LIST" hidden="1">"c13509"</definedName>
    <definedName name="IQ_CDS_TERM" hidden="1">"c6030"</definedName>
    <definedName name="IQ_CDS_TYPE" hidden="1">"c6025"</definedName>
    <definedName name="IQ_CEDED_AH_EARNED" hidden="1">"c2743"</definedName>
    <definedName name="IQ_CEDED_CLAIM_ADJ_EXP_RESERVE_BOP" hidden="1">"c15875"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LOSSES" hidden="1">"c15872"</definedName>
    <definedName name="IQ_CEDED_PC_EARNED" hidden="1">"c2748"</definedName>
    <definedName name="IQ_CEDED_PREMIUMS_EARNED_GROSS_PREMIUMS_EARNED" hidden="1">"c15887"</definedName>
    <definedName name="IQ_CEDED_PREMIUMS_WRITTEN_GROSS_PREMIUMS_WRITTEN" hidden="1">"c15885"</definedName>
    <definedName name="IQ_CEDED_WRITTEN" hidden="1">"c2727"</definedName>
    <definedName name="IQ_CEO_ID" hidden="1">"c15210"</definedName>
    <definedName name="IQ_CEO_NAME" hidden="1">"c15209"</definedName>
    <definedName name="IQ_CERTIFIED_OFFICIAL_CHECKS_TRANS_ACCTS_FFIEC" hidden="1">"c15320"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O_ID" hidden="1">"c15212"</definedName>
    <definedName name="IQ_CFO_NAME" hidden="1">"c15211"</definedName>
    <definedName name="IQ_CFPS_ACT_OR_EST" hidden="1">"c2217"</definedName>
    <definedName name="IQ_CFPS_ACT_OR_EST_CIQ" hidden="1">"c5061"</definedName>
    <definedName name="IQ_CFPS_ACT_OR_EST_CIQ_COL" hidden="1">"c11708"</definedName>
    <definedName name="IQ_CFPS_ACT_OR_EST_REUT" hidden="1">"c5463"</definedName>
    <definedName name="IQ_CFPS_ACT_OR_EST_THOM" hidden="1">"c5301"</definedName>
    <definedName name="IQ_CFPS_EST" hidden="1">"c1667"</definedName>
    <definedName name="IQ_CFPS_EST_CIQ" hidden="1">"c3675"</definedName>
    <definedName name="IQ_CFPS_EST_REUT" hidden="1">"c3844"</definedName>
    <definedName name="IQ_CFPS_EST_THOM" hidden="1">"c4006"</definedName>
    <definedName name="IQ_CFPS_GUIDANCE" hidden="1">"c4256"</definedName>
    <definedName name="IQ_CFPS_GUIDANCE_CIQ" hidden="1">"c4782"</definedName>
    <definedName name="IQ_CFPS_GUIDANCE_CIQ_COL" hidden="1">"c11429"</definedName>
    <definedName name="IQ_CFPS_HIGH_EST" hidden="1">"c1669"</definedName>
    <definedName name="IQ_CFPS_HIGH_EST_CIQ" hidden="1">"c3677"</definedName>
    <definedName name="IQ_CFPS_HIGH_EST_REUT" hidden="1">"c3846"</definedName>
    <definedName name="IQ_CFPS_HIGH_EST_THOM" hidden="1">"c4008"</definedName>
    <definedName name="IQ_CFPS_HIGH_GUIDANCE" hidden="1">"c4167"</definedName>
    <definedName name="IQ_CFPS_HIGH_GUIDANCE_CIQ" hidden="1">"c4579"</definedName>
    <definedName name="IQ_CFPS_HIGH_GUIDANCE_CIQ_COL" hidden="1">"c11228"</definedName>
    <definedName name="IQ_CFPS_LOW_EST" hidden="1">"c1670"</definedName>
    <definedName name="IQ_CFPS_LOW_EST_CIQ" hidden="1">"c3678"</definedName>
    <definedName name="IQ_CFPS_LOW_EST_REUT" hidden="1">"c3847"</definedName>
    <definedName name="IQ_CFPS_LOW_EST_THOM" hidden="1">"c4009"</definedName>
    <definedName name="IQ_CFPS_LOW_GUIDANCE" hidden="1">"c4207"</definedName>
    <definedName name="IQ_CFPS_LOW_GUIDANCE_CIQ" hidden="1">"c4619"</definedName>
    <definedName name="IQ_CFPS_LOW_GUIDANCE_CIQ_COL" hidden="1">"c11268"</definedName>
    <definedName name="IQ_CFPS_MEDIAN_EST" hidden="1">"c1668"</definedName>
    <definedName name="IQ_CFPS_MEDIAN_EST_CIQ" hidden="1">"c3676"</definedName>
    <definedName name="IQ_CFPS_MEDIAN_EST_REUT" hidden="1">"c3845"</definedName>
    <definedName name="IQ_CFPS_MEDIAN_EST_THOM" hidden="1">"c4007"</definedName>
    <definedName name="IQ_CFPS_NUM_EST" hidden="1">"c1671"</definedName>
    <definedName name="IQ_CFPS_NUM_EST_CIQ" hidden="1">"c3679"</definedName>
    <definedName name="IQ_CFPS_NUM_EST_REUT" hidden="1">"c3848"</definedName>
    <definedName name="IQ_CFPS_NUM_EST_THOM" hidden="1">"c4010"</definedName>
    <definedName name="IQ_CFPS_STDDEV_EST" hidden="1">"c1672"</definedName>
    <definedName name="IQ_CFPS_STDDEV_EST_CIQ" hidden="1">"c3680"</definedName>
    <definedName name="IQ_CFPS_STDDEV_EST_REUT" hidden="1">"c3849"</definedName>
    <definedName name="IQ_CFPS_STDDEV_EST_THOM" hidden="1">"c4011"</definedName>
    <definedName name="IQ_CH" hidden="1">110000</definedName>
    <definedName name="IQ_CHAIRMAN_ID" hidden="1">"c15218"</definedName>
    <definedName name="IQ_CHAIRMAN_NAME" hidden="1">"c15217"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F_TAX_TOTAL" hidden="1">"c15557"</definedName>
    <definedName name="IQ_CHANGE_DEPOSIT_ACCT" hidden="1">"c148"</definedName>
    <definedName name="IQ_CHANGE_FAIR_VALUE_FINANCIAL_LIAB_T1_FFIEC" hidden="1">"c13138"</definedName>
    <definedName name="IQ_CHANGE_FAIR_VALUE_OPTIONS_FFIEC" hidden="1">"c13045"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UNUSED" hidden="1">"c7620"</definedName>
    <definedName name="IQ_CHANGE_INVENT_REAL_FC_UNUSED" hidden="1">"c7840"</definedName>
    <definedName name="IQ_CHANGE_INVENT_REAL_POP_FC_UNUSED" hidden="1">"c8060"</definedName>
    <definedName name="IQ_CHANGE_INVENT_REAL_POP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UNRECOG_TAX_BENEFIT_1_YR_MAX" hidden="1">"c15747"</definedName>
    <definedName name="IQ_CHANGE_UNRECOG_TAX_BENEFIT_1_YR_MIN" hidden="1">"c15746"</definedName>
    <definedName name="IQ_CHANGE_WORK_CAP" hidden="1">"c161"</definedName>
    <definedName name="IQ_CHANGES_WORK_CAP" hidden="1">"c161"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HURN_BASIC_CABLE" hidden="1">"c2871"</definedName>
    <definedName name="IQ_CHURN_BBAND" hidden="1">"c2872"</definedName>
    <definedName name="IQ_CHURN_DIG_CABLE" hidden="1">"c2870"</definedName>
    <definedName name="IQ_CHURN_PHONE" hidden="1">"c2873"</definedName>
    <definedName name="IQ_CHURN_POSTPAID_WIRELESS" hidden="1">"c2121"</definedName>
    <definedName name="IQ_CHURN_PREPAID_WIRELESS" hidden="1">"c2120"</definedName>
    <definedName name="IQ_CHURN_SATELLITE" hidden="1">"c15791"</definedName>
    <definedName name="IQ_CHURN_TOTAL" hidden="1">"c2874"</definedName>
    <definedName name="IQ_CHURN_TOTAL_WIRELESS" hidden="1">"c2122"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IMS_ADJUSTMENT_EXP_PC_FFIEC" hidden="1">"c13100"</definedName>
    <definedName name="IQ_CLASS_MARKETCAP" hidden="1">"c13512"</definedName>
    <definedName name="IQ_CLASS_SHARESOUTSTANDING" hidden="1">"c13513"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ASSB_OUTSTANDING_BS_DATE" hidden="1">"c1972"</definedName>
    <definedName name="IQ_CLASSB_OUTSTANDING_FILING_DATE" hidden="1">"c1974"</definedName>
    <definedName name="IQ_CLOSED_END_1_4_FAM_LOANS_TOT_LOANS_FFIEC" hidden="1">"c13866"</definedName>
    <definedName name="IQ_CLOSED_END_1_4_FIRST_LIENS_TRADING_DOM_FFIEC" hidden="1">"c12928"</definedName>
    <definedName name="IQ_CLOSED_END_1_4_JR_LIENS_LL_REC_DOM_FFIEC" hidden="1">"c12904"</definedName>
    <definedName name="IQ_CLOSED_END_1_4_JUNIOR_LIENS_TRADING_DOM_FFIEC" hidden="1">"c12929"</definedName>
    <definedName name="IQ_CLOSED_END_SEC_1_4_1ST_LIENS_CHARGE_OFFS_FFIEC" hidden="1">"c13169"</definedName>
    <definedName name="IQ_CLOSED_END_SEC_1_4_1ST_LIENS_DUE_30_89_FFIEC" hidden="1">"c13261"</definedName>
    <definedName name="IQ_CLOSED_END_SEC_1_4_1ST_LIENS_DUE_90_FFIEC" hidden="1">"c13289"</definedName>
    <definedName name="IQ_CLOSED_END_SEC_1_4_1ST_LIENS_NON_ACCRUAL_FFIEC" hidden="1">"c13315"</definedName>
    <definedName name="IQ_CLOSED_END_SEC_1_4_1ST_LIENS_RECOV_FFIEC" hidden="1">"c13191"</definedName>
    <definedName name="IQ_CLOSED_END_SEC_1_4_JR_LIENS_CHARGE_OFFS_FFIEC" hidden="1">"c13170"</definedName>
    <definedName name="IQ_CLOSED_END_SEC_1_4_JR_LIENS_DUE_30_89_FFIEC" hidden="1">"c13262"</definedName>
    <definedName name="IQ_CLOSED_END_SEC_1_4_JR_LIENS_DUE_90_FFIEC" hidden="1">"c13290"</definedName>
    <definedName name="IQ_CLOSED_END_SEC_1_4_JR_LIENS_NON_ACCRUAL_FFIEC" hidden="1">"c13316"</definedName>
    <definedName name="IQ_CLOSED_END_SEC_1_4_JR_LIENS_RECOV_FFIEC" hidden="1">"c13192"</definedName>
    <definedName name="IQ_CLOSED_END_SEC_1_4_RESIDENT_CHARGE_OFFS_FFIEC" hidden="1">"c15397"</definedName>
    <definedName name="IQ_CLOSED_END_SEC_1_4_RESIDENT_DUE_30_89_FFIEC" hidden="1">"c15413"</definedName>
    <definedName name="IQ_CLOSED_END_SEC_1_4_RESIDENT_DUE_90_FFIEC" hidden="1">"c15417"</definedName>
    <definedName name="IQ_CLOSED_END_SEC_1_4_RESIDENT_NON_ACCRUAL_FFIEC" hidden="1">"c15460"</definedName>
    <definedName name="IQ_CLOSED_END_SEC_1_4_RESIDENT_RECOV_FFIEC" hidden="1">"c15398"</definedName>
    <definedName name="IQ_CLOSED_END_SECURED_1_4_FIRST_LIENS_LL_REC_DOM_FFIEC" hidden="1">"c12903"</definedName>
    <definedName name="IQ_CLOSED_LOANS_GROSS_LOANS_FFIEC" hidden="1">"c13399"</definedName>
    <definedName name="IQ_CLOSED_LOANS_RISK_BASED_FFIEC" hidden="1">"c13420"</definedName>
    <definedName name="IQ_CLOSEPRICE" hidden="1">"c174"</definedName>
    <definedName name="IQ_CLOSEPRICE_ADJ" hidden="1">"c2115"</definedName>
    <definedName name="IQ_CLOSEPRICE_RT" hidden="1">"CLOSE"</definedName>
    <definedName name="IQ_CMBS_ISSUED_AVAIL_SALE_FFIEC" hidden="1">"c12800"</definedName>
    <definedName name="IQ_CMBS_ISSUED_FFIEC" hidden="1">"c12786"</definedName>
    <definedName name="IQ_CMO_FDIC" hidden="1">"c6406"</definedName>
    <definedName name="IQ_CO_INVESTORS" hidden="1">"c18910"</definedName>
    <definedName name="IQ_CO_INVESTORS_ID" hidden="1">"c18911"</definedName>
    <definedName name="IQ_CO_INVESTORS_INVESTMENT" hidden="1">"c19113"</definedName>
    <definedName name="IQ_CO_INVESTORS_NUM_INVESTMENTS" hidden="1">"c19170"</definedName>
    <definedName name="IQ_COAL_SALES_TO_OPERATING_REVENUE_COAL" hidden="1">"c15954"</definedName>
    <definedName name="IQ_CODE_QUALITY_PRICE_BID_ASK_RT" hidden="1">"BIDASKQUALITY"</definedName>
    <definedName name="IQ_CODE_QUALITY_PRICE_RT" hidden="1">"PRICEQUALITY"</definedName>
    <definedName name="IQ_COGS" hidden="1">"c175"</definedName>
    <definedName name="IQ_COLLATERAL_TYPE" hidden="1">"c8954"</definedName>
    <definedName name="IQ_COLLECTION_DOMESTIC_FDIC" hidden="1">"c6387"</definedName>
    <definedName name="IQ_COM_TARGET_PRICE" hidden="1">"c13606"</definedName>
    <definedName name="IQ_COM_TARGET_PRICE_CIQ" hidden="1">"c13599"</definedName>
    <definedName name="IQ_COM_TARGET_PRICE_HIGH" hidden="1">"c13607"</definedName>
    <definedName name="IQ_COM_TARGET_PRICE_HIGH_CIQ" hidden="1">"c13600"</definedName>
    <definedName name="IQ_COM_TARGET_PRICE_LOW" hidden="1">"c13608"</definedName>
    <definedName name="IQ_COM_TARGET_PRICE_LOW_CIQ" hidden="1">"c13601"</definedName>
    <definedName name="IQ_COM_TARGET_PRICE_MEDIAN" hidden="1">"c13609"</definedName>
    <definedName name="IQ_COM_TARGET_PRICE_MEDIAN_CIQ" hidden="1">"c13602"</definedName>
    <definedName name="IQ_COM_TARGET_PRICE_NUM" hidden="1">"c13604"</definedName>
    <definedName name="IQ_COM_TARGET_PRICE_NUM_CIQ" hidden="1">"c13597"</definedName>
    <definedName name="IQ_COM_TARGET_PRICE_STDDEV" hidden="1">"c13605"</definedName>
    <definedName name="IQ_COM_TARGET_PRICE_STDDEV_CIQ" hidden="1">"c13598"</definedName>
    <definedName name="IQ_COMBINED_RATIO" hidden="1">"c176"</definedName>
    <definedName name="IQ_COMM_BANKS_OTHER_DEP_INST_US_TRANS_ACCTS_FFIEC" hidden="1">"c15317"</definedName>
    <definedName name="IQ_COMM_BANKS_OTHER_INST_US_NON_TRANS_ACCTS_FFIEC" hidden="1">"c15325"</definedName>
    <definedName name="IQ_COMM_IND_LOANS_TOT_LOANS_FFIEC" hidden="1">"c13874"</definedName>
    <definedName name="IQ_COMM_INDUSTRIAL_LL_REC_FFIEC" hidden="1">"c18880"</definedName>
    <definedName name="IQ_COMM_INDUSTRIAL_LOANS_FFIEC" hidden="1">"c12821"</definedName>
    <definedName name="IQ_COMM_INDUSTRIAL_NON_US_LL_REC_FFIEC" hidden="1">"c12888"</definedName>
    <definedName name="IQ_COMM_INDUSTRIAL_US_LL_REC_FFIEC" hidden="1">"c12887"</definedName>
    <definedName name="IQ_COMM_RE_FARM_LOANS_TOT_LOANS_FFIEC" hidden="1">"c13872"</definedName>
    <definedName name="IQ_COMM_RE_NONFARM_NONRES_TOT_LOANS_FFIEC" hidden="1">"c13871"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DOM_QUARTERLY_AVG_FFIEC" hidden="1">"c15478"</definedName>
    <definedName name="IQ_COMMERCIAL_INDUSTRIAL_GROSS_LOANS_FFIEC" hidden="1">"c13410"</definedName>
    <definedName name="IQ_COMMERCIAL_INDUSTRIAL_LOANS_DUE_30_89_FFIEC" hidden="1">"c13271"</definedName>
    <definedName name="IQ_COMMERCIAL_INDUSTRIAL_LOANS_DUE_90_FFIEC" hidden="1">"c13297"</definedName>
    <definedName name="IQ_COMMERCIAL_INDUSTRIAL_LOANS_LL_REC_DOM_FFIEC" hidden="1">"c12910"</definedName>
    <definedName name="IQ_COMMERCIAL_INDUSTRIAL_LOANS_NET_FDIC" hidden="1">"c6317"</definedName>
    <definedName name="IQ_COMMERCIAL_INDUSTRIAL_LOANS_NON_ACCRUAL_FFIEC" hidden="1">"c13323"</definedName>
    <definedName name="IQ_COMMERCIAL_INDUSTRIAL_NET_CHARGE_OFFS_FDIC" hidden="1">"c6636"</definedName>
    <definedName name="IQ_COMMERCIAL_INDUSTRIAL_NON_US_CHARGE_OFFS_FFIEC" hidden="1">"c13179"</definedName>
    <definedName name="IQ_COMMERCIAL_INDUSTRIAL_NON_US_DUE_30_89_FFIEC" hidden="1">"c15415"</definedName>
    <definedName name="IQ_COMMERCIAL_INDUSTRIAL_NON_US_DUE_90_FFIEC" hidden="1">"c15419"</definedName>
    <definedName name="IQ_COMMERCIAL_INDUSTRIAL_NON_US_NON_ACCRUAL_FFIEC" hidden="1">"c15464"</definedName>
    <definedName name="IQ_COMMERCIAL_INDUSTRIAL_NON_US_RECOV_FFIEC" hidden="1">"c13201"</definedName>
    <definedName name="IQ_COMMERCIAL_INDUSTRIAL_RECOVERIES_FDIC" hidden="1">"c6617"</definedName>
    <definedName name="IQ_COMMERCIAL_INDUSTRIAL_RISK_BASED_FFIEC" hidden="1">"c13431"</definedName>
    <definedName name="IQ_COMMERCIAL_INDUSTRIAL_TOTAL_LOANS_FOREIGN_FDIC" hidden="1">"c6451"</definedName>
    <definedName name="IQ_COMMERCIAL_INDUSTRIAL_TRADING_DOM_FFIEC" hidden="1">"c12932"</definedName>
    <definedName name="IQ_COMMERCIAL_INDUSTRIAL_US_CHARGE_OFFS_FFIEC" hidden="1">"c13178"</definedName>
    <definedName name="IQ_COMMERCIAL_INDUSTRIAL_US_DUE_30_89_FFIEC" hidden="1">"c15414"</definedName>
    <definedName name="IQ_COMMERCIAL_INDUSTRIAL_US_DUE_90_FFIEC" hidden="1">"c15418"</definedName>
    <definedName name="IQ_COMMERCIAL_INDUSTRIAL_US_NON_ACCRUAL_FFIEC" hidden="1">"c15463"</definedName>
    <definedName name="IQ_COMMERCIAL_INDUSTRIAL_US_RECOV_FFIEC" hidden="1">"c13200"</definedName>
    <definedName name="IQ_COMMERCIAL_INVEST_CABLE_INVEST" hidden="1">"c15806"</definedName>
    <definedName name="IQ_COMMERCIAL_LOANS_TOTAL_LOANS" hidden="1">"c15709"</definedName>
    <definedName name="IQ_COMMERCIAL_MORT" hidden="1">"c179"</definedName>
    <definedName name="IQ_COMMERCIAL_OTHER_LOC_FFIEC" hidden="1">"c13253"</definedName>
    <definedName name="IQ_COMMERCIAL_PAPER_ASSETS_TOT_FFIEC" hidden="1">"c13449"</definedName>
    <definedName name="IQ_COMMERCIAL_PAPER_FFIEC" hidden="1">"c12863"</definedName>
    <definedName name="IQ_COMMERCIAL_RE_CONSTRUCTION_LAND_DEV_FDIC" hidden="1">"c6526"</definedName>
    <definedName name="IQ_COMMERCIAL_RE_GROSS_LOANS_FFIEC" hidden="1">"c13400"</definedName>
    <definedName name="IQ_COMMERCIAL_RE_LOANS_FDIC" hidden="1">"c6312"</definedName>
    <definedName name="IQ_COMMERCIAL_RE_LOANS_TOTAL_LOANS" hidden="1">"c15710"</definedName>
    <definedName name="IQ_COMMERCIAL_RE_RISK_BASED_FFIEC" hidden="1">"c13421"</definedName>
    <definedName name="IQ_COMMISS_FEES" hidden="1">"c180"</definedName>
    <definedName name="IQ_COMMISSION_DEF" hidden="1">"c181"</definedName>
    <definedName name="IQ_COMMITMENTS_BUY_SEC_OTHER_OFF_BS_FFIEC" hidden="1">"c13128"</definedName>
    <definedName name="IQ_COMMITMENTS_COMMERCIAL_RE_UNUSED_FFIEC" hidden="1">"c13243"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ITMENTS_SELL_SEC_OTHER_OFF_BS_FFIEC" hidden="1">"c13129"</definedName>
    <definedName name="IQ_COMMODITY_EXPOSURE_FFIEC" hidden="1">"c13061"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"c182"</definedName>
    <definedName name="IQ_COMMON_STOCK_FFIEC" hidden="1">"c12876"</definedName>
    <definedName name="IQ_COMP_BENEFITS" hidden="1">"c213"</definedName>
    <definedName name="IQ_COMPANY_ADDRESS" hidden="1">"c214"</definedName>
    <definedName name="IQ_COMPANY_ID" hidden="1">"c3513"</definedName>
    <definedName name="IQ_COMPANY_ID_QUICK_MATCH" hidden="1">"c16227"</definedName>
    <definedName name="IQ_COMPANY_NAME" hidden="1">"c215"</definedName>
    <definedName name="IQ_COMPANY_NAME_LONG" hidden="1">"c1585"</definedName>
    <definedName name="IQ_COMPANY_NAME_QUICK_MATCH" hidden="1">"c16228"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ICKER_NO_EXCH" hidden="1">"c15490"</definedName>
    <definedName name="IQ_COMPANY_TYPE" hidden="1">"c2096"</definedName>
    <definedName name="IQ_COMPANY_WEBSITE" hidden="1">"c220"</definedName>
    <definedName name="IQ_COMPANY_ZIP" hidden="1">"c221"</definedName>
    <definedName name="IQ_COMPETITOR_ALL" hidden="1">"c13754"</definedName>
    <definedName name="IQ_COMPETITOR_NAMED_BY_COMPANY" hidden="1">"c13751"</definedName>
    <definedName name="IQ_COMPETITOR_NAMED_BY_COMPETITOR" hidden="1">"c13752"</definedName>
    <definedName name="IQ_COMPETITOR_NAMED_BY_THIRDPARTY" hidden="1">"c13753"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OLIDATED_ASSETS_QUARTERLY_AVG_FFIEC" hidden="1">"c13087"</definedName>
    <definedName name="IQ_CONSOLIDATED_NI_FOREIGN_FFIEC" hidden="1">"c15396"</definedName>
    <definedName name="IQ_CONST_LAND_DEV_LOANS_TOT_LOANS_FFIEC" hidden="1">"c13865"</definedName>
    <definedName name="IQ_CONST_LAND_DEVELOP_OTHER_DOM_CHARGE_OFFS_FFIEC" hidden="1">"c13628"</definedName>
    <definedName name="IQ_CONST_LAND_DEVELOP_OTHER_DOM_RECOV_FFIEC" hidden="1">"c13632"</definedName>
    <definedName name="IQ_CONSTITUENTS" hidden="1">"c19169"</definedName>
    <definedName name="IQ_CONSTITUENTS_NAME" hidden="1">"c19192"</definedName>
    <definedName name="IQ_CONSTRUCTION_DEV_LOANS_FDIC" hidden="1">"c6313"</definedName>
    <definedName name="IQ_CONSTRUCTION_LAND_DEV_DOM_FFIEC" hidden="1">"c15267"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L_REC_DOM_FFIEC" hidden="1">"c12900"</definedName>
    <definedName name="IQ_CONSTRUCTION_LOANS" hidden="1">"c222"</definedName>
    <definedName name="IQ_CONSTRUCTION_LOANS_DOM_DUE_30_89_FFIEC" hidden="1">"c13256"</definedName>
    <definedName name="IQ_CONSTRUCTION_LOANS_DOM_DUE_90_FFIEC" hidden="1">"c13284"</definedName>
    <definedName name="IQ_CONSTRUCTION_LOANS_DOM_NON_ACCRUAL_FFIEC" hidden="1">"c13310"</definedName>
    <definedName name="IQ_CONSTRUCTION_LOANS_GROSS_LOANS_FFIEC" hidden="1">"c13401"</definedName>
    <definedName name="IQ_CONSTRUCTION_LOANS_TOTAL_LOANS" hidden="1">"c15711"</definedName>
    <definedName name="IQ_CONSTRUCTION_RISK_BASED_FFIEC" hidden="1">"c13422"</definedName>
    <definedName name="IQ_CONSULTING_FFIEC" hidden="1">"c13055"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ASES_LL_REC_FFIEC" hidden="1">"c12895"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LOANS_LL_REC_DOM_FFIEC" hidden="1">"c12911"</definedName>
    <definedName name="IQ_CONSUMER_LOANS_TOT_LOANS_FFIEC" hidden="1">"c13875"</definedName>
    <definedName name="IQ_CONSUMER_LOANS_TOTAL_LOANS" hidden="1">"c15712"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INGENT_LIABILITIES" hidden="1">"c18873"</definedName>
    <definedName name="IQ_CONTRACT_OBLIGATION_AFTER_FIVE" hidden="1">"c15691"</definedName>
    <definedName name="IQ_CONTRACT_OBLIGATION_CY" hidden="1">"c15685"</definedName>
    <definedName name="IQ_CONTRACT_OBLIGATION_CY1" hidden="1">"c15686"</definedName>
    <definedName name="IQ_CONTRACT_OBLIGATION_CY2" hidden="1">"c15687"</definedName>
    <definedName name="IQ_CONTRACT_OBLIGATION_CY3" hidden="1">"c15688"</definedName>
    <definedName name="IQ_CONTRACT_OBLIGATION_CY4" hidden="1">"c15689"</definedName>
    <definedName name="IQ_CONTRACT_OBLIGATION_NEXT_FIVE" hidden="1">"c15690"</definedName>
    <definedName name="IQ_CONTRACT_OBLIGATION_TOTAL" hidden="1">"c15692"</definedName>
    <definedName name="IQ_CONTRACTS_OTHER_COMMODITIES_EQUITIES._FDIC" hidden="1">"c6522"</definedName>
    <definedName name="IQ_CONTRIBUTOR_CIQID" hidden="1">"c13742"</definedName>
    <definedName name="IQ_CONTRIBUTOR_CODE_RT" hidden="1">"CONTRIBUTOR"</definedName>
    <definedName name="IQ_CONTRIBUTOR_NAME" hidden="1">"c13735"</definedName>
    <definedName name="IQ_CONTRIBUTOR_START_DATE" hidden="1">"c13741"</definedName>
    <definedName name="IQ_CONV_DATE" hidden="1">"c2191"</definedName>
    <definedName name="IQ_CONV_EXP_DATE" hidden="1">"c3043"</definedName>
    <definedName name="IQ_CONV_PARITY" hidden="1">"c16197"</definedName>
    <definedName name="IQ_CONV_PREMIUM" hidden="1">"c2195"</definedName>
    <definedName name="IQ_CONV_PRICE" hidden="1">"c2193"</definedName>
    <definedName name="IQ_CONV_PRICE_ISSUE" hidden="1">"c16195"</definedName>
    <definedName name="IQ_CONV_PRICE_PREM_ISSUE" hidden="1">"c16196"</definedName>
    <definedName name="IQ_CONV_PRICE_PREMIUM" hidden="1">"c16198"</definedName>
    <definedName name="IQ_CONV_PT_PREMIUM" hidden="1">"c16199"</definedName>
    <definedName name="IQ_CONV_PT_PREMIUM_PCT" hidden="1">"c16200"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SION_COMMON_FFIEC" hidden="1">"c12964"</definedName>
    <definedName name="IQ_CONVERSION_PREF_FFIEC" hidden="1">"c12962"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O_ID" hidden="1">"c15222"</definedName>
    <definedName name="IQ_COO_NAME" hidden="1">"c15221"</definedName>
    <definedName name="IQ_CORE_CAPITAL_RATIO_FDIC" hidden="1">"c6745"</definedName>
    <definedName name="IQ_CORE_DEPOSITS_ASSETS_TOT_FFIEC" hidden="1">"c13442"</definedName>
    <definedName name="IQ_CORE_DEPOSITS_FFIEC" hidden="1">"c13862"</definedName>
    <definedName name="IQ_CORE_DEPOSITS_TOT_DEPOSITS_FFIEC" hidden="1">"c13911"</definedName>
    <definedName name="IQ_CORE_TIER_ONE_CAPITAL" hidden="1">"c15244"</definedName>
    <definedName name="IQ_CORE_TIER_ONE_CAPITAL_RATIO" hidden="1">"c15240"</definedName>
    <definedName name="IQ_CORP_GOODS_PRICE_INDEX_APR_FC_UNUSED" hidden="1">"c8381"</definedName>
    <definedName name="IQ_CORP_GOODS_PRICE_INDEX_APR_UNUSED" hidden="1">"c7501"</definedName>
    <definedName name="IQ_CORP_GOODS_PRICE_INDEX_FC_UNUSED" hidden="1">"c7721"</definedName>
    <definedName name="IQ_CORP_GOODS_PRICE_INDEX_POP_FC_UNUSED" hidden="1">"c7941"</definedName>
    <definedName name="IQ_CORP_GOODS_PRICE_INDEX_POP_UNUSED" hidden="1">"c7061"</definedName>
    <definedName name="IQ_CORP_GOODS_PRICE_INDEX_UNUSED" hidden="1">"c6841"</definedName>
    <definedName name="IQ_CORP_GOODS_PRICE_INDEX_YOY_FC_UNUSED" hidden="1">"c8161"</definedName>
    <definedName name="IQ_CORP_GOODS_PRICE_INDEX_YOY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RPORATE_OVER_TOTAL" hidden="1">"c13767"</definedName>
    <definedName name="IQ_COST_BORROWED_FUNDS_FFIEC" hidden="1">"c13492"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FOREIGN_DEPOSITS_FFIEC" hidden="1">"c13490"</definedName>
    <definedName name="IQ_COST_FUNDS" hidden="1">"c15726"</definedName>
    <definedName name="IQ_COST_FUNDS_PURCHASED_FFIEC" hidden="1">"c13491"</definedName>
    <definedName name="IQ_COST_INT_DEPOSITS_FFIEC" hidden="1">"c13489"</definedName>
    <definedName name="IQ_COST_OF_FUNDING_ASSETS_FDIC" hidden="1">"c6725"</definedName>
    <definedName name="IQ_COST_REV" hidden="1">"c226"</definedName>
    <definedName name="IQ_COST_REVENUE" hidden="1">"c226"</definedName>
    <definedName name="IQ_COST_SALES_COAL" hidden="1">"c15933"</definedName>
    <definedName name="IQ_COST_SALES_PER_UNIT_SOLD_COAL" hidden="1">"c15944"</definedName>
    <definedName name="IQ_COST_SALES_TO_SALES_COAL" hidden="1">"c15951"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AGE_RATIO" hidden="1">"c15243"</definedName>
    <definedName name="IQ_COVERED_POPS" hidden="1">"c2124"</definedName>
    <definedName name="IQ_COVERED_WIRELESS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 hidden="1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GROSS_LOANS_FFIEC" hidden="1">"c13412"</definedName>
    <definedName name="IQ_CREDIT_CARD_INTERCHANGE_FEES_FFIEC" hidden="1">"c13046"</definedName>
    <definedName name="IQ_CREDIT_CARD_LINES_FDIC" hidden="1">"c6525"</definedName>
    <definedName name="IQ_CREDIT_CARD_LINES_UNUSED_FFIEC" hidden="1">"c13242"</definedName>
    <definedName name="IQ_CREDIT_CARD_LOANS_CHARGE_OFFS_FFIEC" hidden="1">"c13180"</definedName>
    <definedName name="IQ_CREDIT_CARD_LOANS_DOM_QUARTERLY_AVG_FFIEC" hidden="1">"c15480"</definedName>
    <definedName name="IQ_CREDIT_CARD_LOANS_DUE_30_89_FFIEC" hidden="1">"c13272"</definedName>
    <definedName name="IQ_CREDIT_CARD_LOANS_DUE_90_FFIEC" hidden="1">"c13298"</definedName>
    <definedName name="IQ_CREDIT_CARD_LOANS_FDIC" hidden="1">"c6319"</definedName>
    <definedName name="IQ_CREDIT_CARD_LOANS_NON_ACCRUAL_FFIEC" hidden="1">"c13324"</definedName>
    <definedName name="IQ_CREDIT_CARD_LOANS_RECOV_FFIEC" hidden="1">"c13202"</definedName>
    <definedName name="IQ_CREDIT_CARD_NET_CHARGE_OFFS_FDIC" hidden="1">"c6654"</definedName>
    <definedName name="IQ_CREDIT_CARD_RECOVERIES_FDIC" hidden="1">"c6653"</definedName>
    <definedName name="IQ_CREDIT_CARD_RISK_BASED_FFIEC" hidden="1">"c13433"</definedName>
    <definedName name="IQ_CREDIT_CARDS_CONSUMER_LOANS_FFIEC" hidden="1">"c12822"</definedName>
    <definedName name="IQ_CREDIT_CARDS_LL_REC_FFIEC" hidden="1">"c12889"</definedName>
    <definedName name="IQ_CREDIT_CARDS_LOANS_TRADING_DOM_FFIEC" hidden="1">"c12933"</definedName>
    <definedName name="IQ_CREDIT_EXPOSURE" hidden="1">"c10038"</definedName>
    <definedName name="IQ_CREDIT_EXPOSURE_FFIEC" hidden="1">"c13062"</definedName>
    <definedName name="IQ_CREDIT_LOSS_CF" hidden="1">"c232"</definedName>
    <definedName name="IQ_CREDIT_LOSS_PROVISION_NET_CHARGE_OFFS_FDIC" hidden="1">"c6734"</definedName>
    <definedName name="IQ_CREDIT_LOSSES_DERIVATIVES_FFIEC" hidden="1">"c13068"</definedName>
    <definedName name="IQ_CREDIT_OPTIONS_DERIVATIVES_BENEFICIARY_FFIEC" hidden="1">"c13121"</definedName>
    <definedName name="IQ_CREDIT_OPTIONS_DERIVATIVES_GUARANTOR_FFIEC" hidden="1">"c13114"</definedName>
    <definedName name="IQ_CUMULATIVE_PREFERREDS_T2_FFIEC" hidden="1">"c13145"</definedName>
    <definedName name="IQ_CUMULATIVE_SPLIT_FACTOR" hidden="1">"c2094"</definedName>
    <definedName name="IQ_CURR_ACCT_BALANCE_APR_FC_UNUSED" hidden="1">"c8387"</definedName>
    <definedName name="IQ_CURR_ACCT_BALANCE_APR_UNUSED" hidden="1">"c7507"</definedName>
    <definedName name="IQ_CURR_ACCT_BALANCE_FC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_TAXES" hidden="1">"c19141"</definedName>
    <definedName name="IQ_CURRENCY_COIN_DOM_FFIEC" hidden="1">"c15287"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CY_RT" hidden="1">"ISOCURRENCY"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UST_PREMISE_EQUIP_CABLE_INVEST" hidden="1">"c15801"</definedName>
    <definedName name="IQ_CUSTOMER_LIAB_ACCEPTANCES_OUT_FFIEC" hidden="1">"c12835"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TA_PROCESSING_EXP_FFIEC" hidden="1">"c13047"</definedName>
    <definedName name="IQ_DATA_SET" hidden="1">"c19244"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"c274"</definedName>
    <definedName name="IQ_DAYS_PAYABLE_OUT" hidden="1">"c274"</definedName>
    <definedName name="IQ_DAYS_SALES_OUT" hidden="1">"c275"</definedName>
    <definedName name="IQ_DAYS_SALES_OUTST" hidden="1">"c275"</definedName>
    <definedName name="IQ_DEBT_1_5_INVEST_SECURITIES_FFIEC" hidden="1">"c13465"</definedName>
    <definedName name="IQ_DEBT_ADJ" hidden="1">"c2515"</definedName>
    <definedName name="IQ_DEBT_ADJ_PCT" hidden="1">"c2516"</definedName>
    <definedName name="IQ_DEBT_EQUITY_EST" hidden="1">"c4257"</definedName>
    <definedName name="IQ_DEBT_EQUITY_EST_CIQ" hidden="1">"c4783"</definedName>
    <definedName name="IQ_DEBT_EQUITY_HIGH_EST" hidden="1">"c4258"</definedName>
    <definedName name="IQ_DEBT_EQUITY_HIGH_EST_CIQ" hidden="1">"c4784"</definedName>
    <definedName name="IQ_DEBT_EQUITY_LOW_EST" hidden="1">"c4259"</definedName>
    <definedName name="IQ_DEBT_EQUITY_LOW_EST_CIQ" hidden="1">"c4785"</definedName>
    <definedName name="IQ_DEBT_EQUITY_MEDIAN_EST" hidden="1">"c4260"</definedName>
    <definedName name="IQ_DEBT_EQUITY_MEDIAN_EST_CIQ" hidden="1">"c4786"</definedName>
    <definedName name="IQ_DEBT_EQUITY_NUM_EST" hidden="1">"c4261"</definedName>
    <definedName name="IQ_DEBT_EQUITY_NUM_EST_CIQ" hidden="1">"c4787"</definedName>
    <definedName name="IQ_DEBT_EQUITY_STDDEV_EST" hidden="1">"c4262"</definedName>
    <definedName name="IQ_DEBT_EQUITY_STDDEV_EST_CIQ" hidden="1">"c4788"</definedName>
    <definedName name="IQ_DEBT_EQUIV_NET_PBO" hidden="1">"c2938"</definedName>
    <definedName name="IQ_DEBT_EQUIV_OPER_LEASE" hidden="1">"c2935"</definedName>
    <definedName name="IQ_DEBT_LESS_1YR_INVEST_SECURITIES_FFIEC" hidden="1">"c13464"</definedName>
    <definedName name="IQ_DEBT_MATURING_MORE_THAN_ONE_YEAR_FFIEC" hidden="1">"c13164"</definedName>
    <definedName name="IQ_DEBT_MATURING_WITHIN_ONE_YEAR_FFIEC" hidden="1">"c13163"</definedName>
    <definedName name="IQ_DEBT_SEC_OVER_5YR_INVEST_SECURITIES_FFIEC" hidden="1">"c13466"</definedName>
    <definedName name="IQ_DEBT_SECURITIES_FOREIGN_FFIEC" hidden="1">"c13484"</definedName>
    <definedName name="IQ_DEBT_SECURITIES_OTHER_ASSETS_DUE_30_89_FFIEC" hidden="1">"c13279"</definedName>
    <definedName name="IQ_DEBT_SECURITIES_OTHER_ASSETS_DUE_90_FFIEC" hidden="1">"c13305"</definedName>
    <definedName name="IQ_DEBT_SECURITIES_OTHER_ASSETS_NON_ACCRUAL_FFIEC" hidden="1">"c13331"</definedName>
    <definedName name="IQ_DECREASE_INT_EXPENSE_FFIEC" hidden="1">"c13064"</definedName>
    <definedName name="IQ_DEDUCTIONS_TOTAL_RISK_BASED_CAPITAL_FFIEC" hidden="1">"c13152"</definedName>
    <definedName name="IQ_DEF_ACQ_CST" hidden="1">"c301"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"c313"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AULT_DATE" hidden="1">"c16220"</definedName>
    <definedName name="IQ_DEFAULT_TYPE" hidden="1">"c16219"</definedName>
    <definedName name="IQ_DEFERRED_CONTINGENT_RENT" hidden="1">"c16181"</definedName>
    <definedName name="IQ_DEFERRED_DOMESTIC_TAXES" hidden="1">"c2077"</definedName>
    <definedName name="IQ_DEFERRED_FOREIGN_TAXES" hidden="1">"c2078"</definedName>
    <definedName name="IQ_DEFERRED_INC_TAX" hidden="1">"c315"</definedName>
    <definedName name="IQ_DEFERRED_TAX_ASSETS_FFIEC" hidden="1">"c12843"</definedName>
    <definedName name="IQ_DEFERRED_TAX_ASSETS_T1_FFIEC" hidden="1">"c13141"</definedName>
    <definedName name="IQ_DEFERRED_TAX_LIAB_FFIEC" hidden="1">"c12870"</definedName>
    <definedName name="IQ_DEFERRED_TAX_NAV" hidden="1">"c16003"</definedName>
    <definedName name="IQ_DEFERRED_TAX_NNAV" hidden="1">"c16008"</definedName>
    <definedName name="IQ_DEFERRED_TAXES" hidden="1">"c147"</definedName>
    <definedName name="IQ_DEFERRED_TAXES_TOTAL" hidden="1">"c19142"</definedName>
    <definedName name="IQ_DELIVERED_HOMES_NEW_ORDERS" hidden="1">"c15821"</definedName>
    <definedName name="IQ_DELIVERED_HOMES_PRICE_NEW_ORDER_PRICE" hidden="1">"c15822"</definedName>
    <definedName name="IQ_DEMAND_DEP" hidden="1">"c320"</definedName>
    <definedName name="IQ_DEMAND_DEPOSITS_COMMERCIAL_BANK_SUBS_FFIEC" hidden="1">"c12945"</definedName>
    <definedName name="IQ_DEMAND_DEPOSITS_FDIC" hidden="1">"c6489"</definedName>
    <definedName name="IQ_DEMAND_DEPOSITS_TOT_DEPOSITS_FFIEC" hidden="1">"c13902"</definedName>
    <definedName name="IQ_DEPOSIT_ACCOUNTS_LESS_THAN_100K_FDIC" hidden="1">"c6494"</definedName>
    <definedName name="IQ_DEPOSIT_ACCOUNTS_MORE_THAN_100K_FDIC" hidden="1">"c6492"</definedName>
    <definedName name="IQ_DEPOSITORY_INST_ACCEPTANCES_LL_REC_DOM_FFIEC" hidden="1">"c12908"</definedName>
    <definedName name="IQ_DEPOSITORY_INST_GROSS_LOANS_FFIEC" hidden="1">"c13409"</definedName>
    <definedName name="IQ_DEPOSITORY_INST_RISK_BASED_FFIEC" hidden="1">"c13430"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100K_MORE_ASSETS_TOT_FFIEC" hidden="1">"c13444"</definedName>
    <definedName name="IQ_DEPOSITS_DOM_FFIEC" hidden="1">"c12850"</definedName>
    <definedName name="IQ_DEPOSITS_FAIR_VALUE_TOT_FFIEC" hidden="1">"c13213"</definedName>
    <definedName name="IQ_DEPOSITS_FIN" hidden="1">"c321"</definedName>
    <definedName name="IQ_DEPOSITS_FOREIGN_BANKS_FOREIGN_AGENCIES_FFIEC" hidden="1">"c15344"</definedName>
    <definedName name="IQ_DEPOSITS_FOREIGN_FFIEC" hidden="1">"c12853"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100K_COMMERCIAL_BANK_SUBS_FFIEC" hidden="1">"c12948"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LEVEL_1_FFIEC" hidden="1">"c13221"</definedName>
    <definedName name="IQ_DEPOSITS_LEVEL_2_FFIEC" hidden="1">"c13229"</definedName>
    <definedName name="IQ_DEPOSITS_LEVEL_3_FFIEC" hidden="1">"c13237"</definedName>
    <definedName name="IQ_DEPOSITS_MORE_100K_COMMERCIAL_BANK_SUBS_FFIEC" hidden="1">"c12949"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"c247"</definedName>
    <definedName name="IQ_DEPRE_AMORT_SUPPL" hidden="1">"c1593"</definedName>
    <definedName name="IQ_DEPRE_DEPLE" hidden="1">"c261"</definedName>
    <definedName name="IQ_DEPRE_SUPP" hidden="1">"c1443"</definedName>
    <definedName name="IQ_DERIVATIVE_ASSETS_FAIR_VALUE_TOT_FFIEC" hidden="1">"c15403"</definedName>
    <definedName name="IQ_DERIVATIVE_ASSETS_LEVEL_1_FFIEC" hidden="1">"c15425"</definedName>
    <definedName name="IQ_DERIVATIVE_ASSETS_LEVEL_2_FFIEC" hidden="1">"c15438"</definedName>
    <definedName name="IQ_DERIVATIVE_ASSETS_LEVEL_3_FFIEC" hidden="1">"c15451"</definedName>
    <definedName name="IQ_DERIVATIVE_LIABILITIES_FAIR_VALUE_TOT_FFIEC" hidden="1">"c15407"</definedName>
    <definedName name="IQ_DERIVATIVE_LIABILITIES_LEVEL_1_FFIEC" hidden="1">"c15429"</definedName>
    <definedName name="IQ_DERIVATIVE_LIABILITIES_LEVEL_2_FFIEC" hidden="1">"c15442"</definedName>
    <definedName name="IQ_DERIVATIVE_LIABILITIES_LEVEL_3_FFIEC" hidden="1">"c15455"</definedName>
    <definedName name="IQ_DERIVATIVES_FDIC" hidden="1">"c6523"</definedName>
    <definedName name="IQ_DERIVATIVES_NEGATIVE_FAIR_VALUE_DOM_FFIEC" hidden="1">"c12943"</definedName>
    <definedName name="IQ_DERIVATIVES_NEGATIVE_VALUE_FFIEC" hidden="1">"c12861"</definedName>
    <definedName name="IQ_DERIVATIVES_POS_FAIR_VALUE_FFIEC" hidden="1">"c12827"</definedName>
    <definedName name="IQ_DERIVATIVES_POSITIVE_FAIR_VALUE_TRADING_DOM_FFIEC" hidden="1">"c12938"</definedName>
    <definedName name="IQ_DESCRIPTION_LONG" hidden="1">"c322"</definedName>
    <definedName name="IQ_DEVELOP_LAND" hidden="1">"c323"</definedName>
    <definedName name="IQ_DEVELOPMENT_EXPENSE" hidden="1">"c16040"</definedName>
    <definedName name="IQ_DEVELOPMENT_REVENUE" hidden="1">"c16024"</definedName>
    <definedName name="IQ_DIC" hidden="1">"c13834"</definedName>
    <definedName name="IQ_DIFF_LASTCLOSE_TARGET_PRICE" hidden="1">"c1854"</definedName>
    <definedName name="IQ_DIFF_LASTCLOSE_TARGET_PRICE_CIQ" hidden="1">"c4767"</definedName>
    <definedName name="IQ_DIFF_LASTCLOSE_TARGET_PRICE_REUT" hidden="1">"c5436"</definedName>
    <definedName name="IQ_DIFF_LASTCLOSE_TARGET_PRICE_THOM" hidden="1">"c5278"</definedName>
    <definedName name="IQ_DIG_SUB_BASIC_SUB" hidden="1">"c16202"</definedName>
    <definedName name="IQ_DIG_SUB_VIDEO_SUB" hidden="1">"c15788"</definedName>
    <definedName name="IQ_DIGITAL_SUB_TOTAL_HOMES_PASSED" hidden="1">"c15769"</definedName>
    <definedName name="IQ_DIGITAL_VIDEO_PENETRATION" hidden="1">"c15768"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OUTSTANDING_CURRENT_EST" hidden="1">"c4263"</definedName>
    <definedName name="IQ_DILUT_OUTSTANDING_CURRENT_EST_CIQ" hidden="1">"c4789"</definedName>
    <definedName name="IQ_DILUT_OUTSTANDING_CURRENT_HIGH_EST" hidden="1">"c4264"</definedName>
    <definedName name="IQ_DILUT_OUTSTANDING_CURRENT_HIGH_EST_CIQ" hidden="1">"c4790"</definedName>
    <definedName name="IQ_DILUT_OUTSTANDING_CURRENT_LOW_EST" hidden="1">"c4265"</definedName>
    <definedName name="IQ_DILUT_OUTSTANDING_CURRENT_LOW_EST_CIQ" hidden="1">"c4791"</definedName>
    <definedName name="IQ_DILUT_OUTSTANDING_CURRENT_MEDIAN_EST" hidden="1">"c4266"</definedName>
    <definedName name="IQ_DILUT_OUTSTANDING_CURRENT_MEDIAN_EST_CIQ" hidden="1">"c4792"</definedName>
    <definedName name="IQ_DILUT_OUTSTANDING_CURRENT_NUM_EST" hidden="1">"c4267"</definedName>
    <definedName name="IQ_DILUT_OUTSTANDING_CURRENT_NUM_EST_CIQ" hidden="1">"c4793"</definedName>
    <definedName name="IQ_DILUT_OUTSTANDING_CURRENT_STDDEV_EST" hidden="1">"c4268"</definedName>
    <definedName name="IQ_DILUT_OUTSTANDING_CURRENT_STDDEV_EST_CIQ" hidden="1">"c4794"</definedName>
    <definedName name="IQ_DILUT_WEIGHT" hidden="1">"c326"</definedName>
    <definedName name="IQ_DILUT_WEIGHT_EST" hidden="1">"c4269"</definedName>
    <definedName name="IQ_DILUT_WEIGHT_EST_CIQ" hidden="1">"c4795"</definedName>
    <definedName name="IQ_DILUT_WEIGHT_GUIDANCE" hidden="1">"c4270"</definedName>
    <definedName name="IQ_DILUT_WEIGHT_HIGH_EST" hidden="1">"c4271"</definedName>
    <definedName name="IQ_DILUT_WEIGHT_HIGH_EST_CIQ" hidden="1">"c4796"</definedName>
    <definedName name="IQ_DILUT_WEIGHT_LOW_EST" hidden="1">"c4272"</definedName>
    <definedName name="IQ_DILUT_WEIGHT_LOW_EST_CIQ" hidden="1">"c4797"</definedName>
    <definedName name="IQ_DILUT_WEIGHT_MEDIAN_EST" hidden="1">"c4273"</definedName>
    <definedName name="IQ_DILUT_WEIGHT_MEDIAN_EST_CIQ" hidden="1">"c4798"</definedName>
    <definedName name="IQ_DILUT_WEIGHT_NUM_EST" hidden="1">"c4274"</definedName>
    <definedName name="IQ_DILUT_WEIGHT_NUM_EST_CIQ" hidden="1">"c4799"</definedName>
    <definedName name="IQ_DILUT_WEIGHT_STDDEV_EST" hidden="1">"c4275"</definedName>
    <definedName name="IQ_DILUT_WEIGHT_STDDEV_EST_CIQ" hidden="1">"c4800"</definedName>
    <definedName name="IQ_DILUTED_EPRA_NAV" hidden="1">"c16005"</definedName>
    <definedName name="IQ_DILUTED_EPRA_NAV_SHARE_RE" hidden="1">"c16014"</definedName>
    <definedName name="IQ_DILUTED_EPRA_NNAV" hidden="1">"c16010"</definedName>
    <definedName name="IQ_DILUTED_EPRA_NNAV_SHARE_RE" hidden="1">"c16015"</definedName>
    <definedName name="IQ_DILUTED_NAV_RE" hidden="1">"c15998"</definedName>
    <definedName name="IQ_DILUTED_NAV_SHARE_RE" hidden="1">"c16013"</definedName>
    <definedName name="IQ_DILUTED_NAV_SHARES" hidden="1">"c16016"</definedName>
    <definedName name="IQ_DILUTION_EFFECT_NAV" hidden="1">"c15997"</definedName>
    <definedName name="IQ_DIRECT_AH_EARNED" hidden="1">"c2740"</definedName>
    <definedName name="IQ_DIRECT_EARNED" hidden="1">"c2730"</definedName>
    <definedName name="IQ_DIRECT_INDIRECT_RE_VENTURES_FFIEC" hidden="1">"c15266"</definedName>
    <definedName name="IQ_DIRECT_INDIRECT_RE_VENTURES_UNCONSOL_FFIEC" hidden="1">"c15274"</definedName>
    <definedName name="IQ_DIRECT_LIFE_EARNED" hidden="1">"c2735"</definedName>
    <definedName name="IQ_DIRECT_LIFE_IN_FORCE" hidden="1">"c2765"</definedName>
    <definedName name="IQ_DIRECT_LOSSES" hidden="1">"c15869"</definedName>
    <definedName name="IQ_DIRECT_PC_EARNED" hidden="1">"c2745"</definedName>
    <definedName name="IQ_DIRECT_WRITTEN" hidden="1">"c2724"</definedName>
    <definedName name="IQ_DIRECTORS_FEES_FFIEC" hidden="1">"c13049"</definedName>
    <definedName name="IQ_DISALLOWED_DEFERRED_TAX_ASSETS_FFIEC" hidden="1">"c13157"</definedName>
    <definedName name="IQ_DISALLOWED_GOODWILL_INTANGIBLE_ASSETS_FFIEC" hidden="1">"c13155"</definedName>
    <definedName name="IQ_DISALLOWED_GOODWILL_INTANGIBLES_T1_FFIEC" hidden="1">"c13137"</definedName>
    <definedName name="IQ_DISALLOWED_SERVICING_ASSETS_FFIEC" hidden="1">"c13156"</definedName>
    <definedName name="IQ_DISALLOWED_SERVICING_ASSETS_T1_FFIEC" hidden="1">"c13140"</definedName>
    <definedName name="IQ_DISCONT_OPER" hidden="1">"c333"</definedName>
    <definedName name="IQ_DISCOUNT_RATE_PENSION_DOMESTIC" hidden="1">"c327"</definedName>
    <definedName name="IQ_DISCOUNT_RATE_PENSION_FOREIGN" hidden="1">"c328"</definedName>
    <definedName name="IQ_DISCRETIONARY_CAPEX" hidden="1">"c16183"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ACT_OR_EST_CIQ_COL" hidden="1">"c11450"</definedName>
    <definedName name="IQ_DISTRIBUTABLE_CASH_EST" hidden="1">"c4277"</definedName>
    <definedName name="IQ_DISTRIBUTABLE_CASH_EST_CIQ" hidden="1">"c4802"</definedName>
    <definedName name="IQ_DISTRIBUTABLE_CASH_GUIDANCE" hidden="1">"c4279"</definedName>
    <definedName name="IQ_DISTRIBUTABLE_CASH_GUIDANCE_CIQ" hidden="1">"c4804"</definedName>
    <definedName name="IQ_DISTRIBUTABLE_CASH_GUIDANCE_CIQ_COL" hidden="1">"c11451"</definedName>
    <definedName name="IQ_DISTRIBUTABLE_CASH_HIGH_EST" hidden="1">"c4280"</definedName>
    <definedName name="IQ_DISTRIBUTABLE_CASH_HIGH_EST_CIQ" hidden="1">"c4805"</definedName>
    <definedName name="IQ_DISTRIBUTABLE_CASH_HIGH_GUIDANCE" hidden="1">"c4198"</definedName>
    <definedName name="IQ_DISTRIBUTABLE_CASH_HIGH_GUIDANCE_CIQ" hidden="1">"c4610"</definedName>
    <definedName name="IQ_DISTRIBUTABLE_CASH_HIGH_GUIDANCE_CIQ_COL" hidden="1">"c11259"</definedName>
    <definedName name="IQ_DISTRIBUTABLE_CASH_LOW_EST" hidden="1">"c4281"</definedName>
    <definedName name="IQ_DISTRIBUTABLE_CASH_LOW_EST_CIQ" hidden="1">"c4806"</definedName>
    <definedName name="IQ_DISTRIBUTABLE_CASH_LOW_GUIDANCE" hidden="1">"c4238"</definedName>
    <definedName name="IQ_DISTRIBUTABLE_CASH_LOW_GUIDANCE_CIQ" hidden="1">"c4650"</definedName>
    <definedName name="IQ_DISTRIBUTABLE_CASH_LOW_GUIDANCE_CIQ_COL" hidden="1">"c11299"</definedName>
    <definedName name="IQ_DISTRIBUTABLE_CASH_MEDIAN_EST" hidden="1">"c4282"</definedName>
    <definedName name="IQ_DISTRIBUTABLE_CASH_MEDIAN_EST_CIQ" hidden="1">"c4807"</definedName>
    <definedName name="IQ_DISTRIBUTABLE_CASH_NUM_EST" hidden="1">"c4283"</definedName>
    <definedName name="IQ_DISTRIBUTABLE_CASH_NUM_EST_CIQ" hidden="1">"c4808"</definedName>
    <definedName name="IQ_DISTRIBUTABLE_CASH_PAYOUT" hidden="1">"c3005"</definedName>
    <definedName name="IQ_DISTRIBUTABLE_CASH_PER_SHARE_DILUTED" hidden="1">"c16191"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STRIBUTABLE_CASH_SHARE_ACT_OR_EST_CIQ_COL" hidden="1">"c11458"</definedName>
    <definedName name="IQ_DISTRIBUTABLE_CASH_SHARE_EST" hidden="1">"c4285"</definedName>
    <definedName name="IQ_DISTRIBUTABLE_CASH_SHARE_EST_CIQ" hidden="1">"c4810"</definedName>
    <definedName name="IQ_DISTRIBUTABLE_CASH_SHARE_GUIDANCE" hidden="1">"c4287"</definedName>
    <definedName name="IQ_DISTRIBUTABLE_CASH_SHARE_GUIDANCE_CIQ" hidden="1">"c4812"</definedName>
    <definedName name="IQ_DISTRIBUTABLE_CASH_SHARE_GUIDANCE_CIQ_COL" hidden="1">"c11459"</definedName>
    <definedName name="IQ_DISTRIBUTABLE_CASH_SHARE_HIGH_EST" hidden="1">"c4288"</definedName>
    <definedName name="IQ_DISTRIBUTABLE_CASH_SHARE_HIGH_EST_CIQ" hidden="1">"c4813"</definedName>
    <definedName name="IQ_DISTRIBUTABLE_CASH_SHARE_HIGH_GUIDANCE" hidden="1">"c4199"</definedName>
    <definedName name="IQ_DISTRIBUTABLE_CASH_SHARE_HIGH_GUIDANCE_CIQ" hidden="1">"c4611"</definedName>
    <definedName name="IQ_DISTRIBUTABLE_CASH_SHARE_HIGH_GUIDANCE_CIQ_COL" hidden="1">"c11260"</definedName>
    <definedName name="IQ_DISTRIBUTABLE_CASH_SHARE_LOW_EST" hidden="1">"c4289"</definedName>
    <definedName name="IQ_DISTRIBUTABLE_CASH_SHARE_LOW_EST_CIQ" hidden="1">"c4814"</definedName>
    <definedName name="IQ_DISTRIBUTABLE_CASH_SHARE_LOW_GUIDANCE" hidden="1">"c4239"</definedName>
    <definedName name="IQ_DISTRIBUTABLE_CASH_SHARE_LOW_GUIDANCE_CIQ" hidden="1">"c4651"</definedName>
    <definedName name="IQ_DISTRIBUTABLE_CASH_SHARE_LOW_GUIDANCE_CIQ_COL" hidden="1">"c11300"</definedName>
    <definedName name="IQ_DISTRIBUTABLE_CASH_SHARE_MEDIAN_EST" hidden="1">"c4290"</definedName>
    <definedName name="IQ_DISTRIBUTABLE_CASH_SHARE_MEDIAN_EST_CIQ" hidden="1">"c4815"</definedName>
    <definedName name="IQ_DISTRIBUTABLE_CASH_SHARE_NUM_EST" hidden="1">"c4291"</definedName>
    <definedName name="IQ_DISTRIBUTABLE_CASH_SHARE_NUM_EST_CIQ" hidden="1">"c4816"</definedName>
    <definedName name="IQ_DISTRIBUTABLE_CASH_SHARE_STDDEV_EST" hidden="1">"c4292"</definedName>
    <definedName name="IQ_DISTRIBUTABLE_CASH_SHARE_STDDEV_EST_CIQ" hidden="1">"c4817"</definedName>
    <definedName name="IQ_DISTRIBUTABLE_CASH_SHARES_BASIC" hidden="1">"c16189"</definedName>
    <definedName name="IQ_DISTRIBUTABLE_CASH_SHARES_DILUTED" hidden="1">"c16190"</definedName>
    <definedName name="IQ_DISTRIBUTABLE_CASH_STDDEV_EST" hidden="1">"c4294"</definedName>
    <definedName name="IQ_DISTRIBUTABLE_CASH_STDDEV_EST_CIQ" hidden="1">"c4819"</definedName>
    <definedName name="IQ_DIV_AMOUNT" hidden="1">"c3041"</definedName>
    <definedName name="IQ_DIV_PAYMENT_DATE" hidden="1">"c2106"</definedName>
    <definedName name="IQ_DIV_PAYMENT_TYPE" hidden="1">"c12752"</definedName>
    <definedName name="IQ_DIV_RECORD_DATE" hidden="1">"c2105"</definedName>
    <definedName name="IQ_DIV_SHARE" hidden="1">"c330"</definedName>
    <definedName name="IQ_DIVEST_CF" hidden="1">"c331"</definedName>
    <definedName name="IQ_DIVID_SHARE" hidden="1">"c330"</definedName>
    <definedName name="IQ_DIVIDEND_EST" hidden="1">"c4296"</definedName>
    <definedName name="IQ_DIVIDEND_EST_CIQ" hidden="1">"c4821"</definedName>
    <definedName name="IQ_DIVIDEND_HIGH_EST" hidden="1">"c4297"</definedName>
    <definedName name="IQ_DIVIDEND_HIGH_EST_CIQ" hidden="1">"c4822"</definedName>
    <definedName name="IQ_DIVIDEND_LOW_EST" hidden="1">"c4298"</definedName>
    <definedName name="IQ_DIVIDEND_LOW_EST_CIQ" hidden="1">"c4823"</definedName>
    <definedName name="IQ_DIVIDEND_MEDIAN_EST" hidden="1">"c4299"</definedName>
    <definedName name="IQ_DIVIDEND_MEDIAN_EST_CIQ" hidden="1">"c4824"</definedName>
    <definedName name="IQ_DIVIDEND_NUM_EST" hidden="1">"c4300"</definedName>
    <definedName name="IQ_DIVIDEND_NUM_EST_CIQ" hidden="1">"c4825"</definedName>
    <definedName name="IQ_DIVIDEND_STDDEV_EST" hidden="1">"c4301"</definedName>
    <definedName name="IQ_DIVIDEND_STDDEV_EST_CIQ" hidden="1">"c4826"</definedName>
    <definedName name="IQ_DIVIDEND_YIELD" hidden="1">"c332"</definedName>
    <definedName name="IQ_DIVIDENDS_DECLARED_COMMON_FDIC" hidden="1">"c6659"</definedName>
    <definedName name="IQ_DIVIDENDS_DECLARED_COMMON_FFIEC" hidden="1">"c12969"</definedName>
    <definedName name="IQ_DIVIDENDS_DECLARED_PREFERRED_FDIC" hidden="1">"c6658"</definedName>
    <definedName name="IQ_DIVIDENDS_DECLARED_PREFERRED_FFIEC" hidden="1">"c12968"</definedName>
    <definedName name="IQ_DIVIDENDS_FDIC" hidden="1">"c6660"</definedName>
    <definedName name="IQ_DIVIDENDS_NET_INCOME_FFIEC" hidden="1">"c13349"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OM_OFFICE_DEPOSITS_TOT_DEPOSITS_FFIEC" hidden="1">"c13910"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ACT_OR_EST_CIQ" hidden="1">"c5062"</definedName>
    <definedName name="IQ_DPS_ACT_OR_EST_CIQ_COL" hidden="1">"c11709"</definedName>
    <definedName name="IQ_DPS_ACT_OR_EST_REUT" hidden="1">"c5464"</definedName>
    <definedName name="IQ_DPS_ACT_OR_EST_THOM" hidden="1">"c5302"</definedName>
    <definedName name="IQ_DPS_EST" hidden="1">"c1674"</definedName>
    <definedName name="IQ_DPS_EST_BOTTOM_UP" hidden="1">"c5493"</definedName>
    <definedName name="IQ_DPS_EST_BOTTOM_UP_REUT" hidden="1">"c5501"</definedName>
    <definedName name="IQ_DPS_EST_CIQ" hidden="1">"c3682"</definedName>
    <definedName name="IQ_DPS_EST_REUT" hidden="1">"c3851"</definedName>
    <definedName name="IQ_DPS_EST_THOM" hidden="1">"c4013"</definedName>
    <definedName name="IQ_DPS_GUIDANCE" hidden="1">"c4302"</definedName>
    <definedName name="IQ_DPS_GUIDANCE_CIQ" hidden="1">"c4827"</definedName>
    <definedName name="IQ_DPS_GUIDANCE_CIQ_COL" hidden="1">"c11474"</definedName>
    <definedName name="IQ_DPS_HIGH_EST" hidden="1">"c1676"</definedName>
    <definedName name="IQ_DPS_HIGH_EST_CIQ" hidden="1">"c3684"</definedName>
    <definedName name="IQ_DPS_HIGH_EST_REUT" hidden="1">"c3853"</definedName>
    <definedName name="IQ_DPS_HIGH_EST_THOM" hidden="1">"c4015"</definedName>
    <definedName name="IQ_DPS_HIGH_GUIDANCE" hidden="1">"c4168"</definedName>
    <definedName name="IQ_DPS_HIGH_GUIDANCE_CIQ" hidden="1">"c4580"</definedName>
    <definedName name="IQ_DPS_HIGH_GUIDANCE_CIQ_COL" hidden="1">"c11229"</definedName>
    <definedName name="IQ_DPS_LOW_EST" hidden="1">"c1677"</definedName>
    <definedName name="IQ_DPS_LOW_EST_CIQ" hidden="1">"c3685"</definedName>
    <definedName name="IQ_DPS_LOW_EST_REUT" hidden="1">"c3854"</definedName>
    <definedName name="IQ_DPS_LOW_EST_THOM" hidden="1">"c4016"</definedName>
    <definedName name="IQ_DPS_LOW_GUIDANCE" hidden="1">"c4208"</definedName>
    <definedName name="IQ_DPS_LOW_GUIDANCE_CIQ" hidden="1">"c4620"</definedName>
    <definedName name="IQ_DPS_LOW_GUIDANCE_CIQ_COL" hidden="1">"c11269"</definedName>
    <definedName name="IQ_DPS_MEDIAN_EST" hidden="1">"c1675"</definedName>
    <definedName name="IQ_DPS_MEDIAN_EST_CIQ" hidden="1">"c3683"</definedName>
    <definedName name="IQ_DPS_MEDIAN_EST_REUT" hidden="1">"c3852"</definedName>
    <definedName name="IQ_DPS_MEDIAN_EST_THOM" hidden="1">"c4014"</definedName>
    <definedName name="IQ_DPS_NUM_EST" hidden="1">"c1678"</definedName>
    <definedName name="IQ_DPS_NUM_EST_CIQ" hidden="1">"c3686"</definedName>
    <definedName name="IQ_DPS_NUM_EST_REUT" hidden="1">"c3855"</definedName>
    <definedName name="IQ_DPS_NUM_EST_THOM" hidden="1">"c4017"</definedName>
    <definedName name="IQ_DPS_STDDEV_EST" hidden="1">"c1679"</definedName>
    <definedName name="IQ_DPS_STDDEV_EST_CIQ" hidden="1">"c3687"</definedName>
    <definedName name="IQ_DPS_STDDEV_EST_REUT" hidden="1">"c3856"</definedName>
    <definedName name="IQ_DPS_STDDEV_EST_THOM" hidden="1">"c4018"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INT_BEAR_LIABILITIES" hidden="1">"c15703"</definedName>
    <definedName name="IQ_EARNING_ASSET_YIELD" hidden="1">"c343"</definedName>
    <definedName name="IQ_EARNING_ASSETS_AVG_ASSETS_FFIEC" hidden="1">"c13354"</definedName>
    <definedName name="IQ_EARNING_ASSETS_FDIC" hidden="1">"c6360"</definedName>
    <definedName name="IQ_EARNING_ASSETS_QUARTERLY_AVG_FFIEC" hidden="1">"c13086"</definedName>
    <definedName name="IQ_EARNING_ASSETS_REPRICE_ASSETS_TOT_FFIEC" hidden="1">"c13451"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ANNOUNCE_DATE_REUT" hidden="1">"c5314"</definedName>
    <definedName name="IQ_EARNINGS_ANNOUNCE_DATE_THOM" hidden="1">"c5093"</definedName>
    <definedName name="IQ_EARNINGS_CO_FFIEC" hidden="1">"c13032"</definedName>
    <definedName name="IQ_EARNINGS_CONT_OPS_HOMEBUILDING_SALES" hidden="1">"c15817"</definedName>
    <definedName name="IQ_EARNINGS_COVERAGE_LOSSES_FFIEC" hidden="1">"c13351"</definedName>
    <definedName name="IQ_EARNINGS_COVERAGE_NET_CHARGE_OFFS_FDIC" hidden="1">"c6735"</definedName>
    <definedName name="IQ_EARNINGS_LIFE_INSURANCE_FFIEC" hidden="1">"c13041"</definedName>
    <definedName name="IQ_EARNINGS_PERIOD_COVERED" hidden="1">"c9958"</definedName>
    <definedName name="IQ_EARNINGS_PERIOD_GROUP" hidden="1">"c9944"</definedName>
    <definedName name="IQ_EBIT" hidden="1">"c352"</definedName>
    <definedName name="IQ_EBIT_10K" hidden="1">"IQ_EBIT_10K"</definedName>
    <definedName name="IQ_EBIT_10Q" hidden="1">"IQ_EBIT_10Q"</definedName>
    <definedName name="IQ_EBIT_10Q1" hidden="1">"IQ_EBIT_10Q1"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ACT_OR_EST_CIQ" hidden="1">"c5063"</definedName>
    <definedName name="IQ_EBIT_ACT_OR_EST_CIQ_COL" hidden="1">"c11710"</definedName>
    <definedName name="IQ_EBIT_ACT_OR_EST_REUT" hidden="1">"c5465"</definedName>
    <definedName name="IQ_EBIT_ACT_OR_EST_THOM" hidden="1">"c5303"</definedName>
    <definedName name="IQ_EBIT_EQ_INC" hidden="1">"c3498"</definedName>
    <definedName name="IQ_EBIT_EQ_INC_EXCL_SBC" hidden="1">"c3502"</definedName>
    <definedName name="IQ_EBIT_EST" hidden="1">"c1681"</definedName>
    <definedName name="IQ_EBIT_EST_CIQ" hidden="1">"c4674"</definedName>
    <definedName name="IQ_EBIT_EST_REUT" hidden="1">"c5333"</definedName>
    <definedName name="IQ_EBIT_EST_THOM" hidden="1">"c5105"</definedName>
    <definedName name="IQ_EBIT_EXCL_SBC" hidden="1">"c3082"</definedName>
    <definedName name="IQ_EBIT_GROWTH_1" hidden="1">"c157"</definedName>
    <definedName name="IQ_EBIT_GROWTH_2" hidden="1">"c161"</definedName>
    <definedName name="IQ_EBIT_GUIDANCE" hidden="1">"c4303"</definedName>
    <definedName name="IQ_EBIT_GUIDANCE_CIQ" hidden="1">"c4828"</definedName>
    <definedName name="IQ_EBIT_GUIDANCE_CIQ_COL" hidden="1">"c11475"</definedName>
    <definedName name="IQ_EBIT_GW_ACT_OR_EST" hidden="1">"c4306"</definedName>
    <definedName name="IQ_EBIT_GW_ACT_OR_EST_CIQ" hidden="1">"c4831"</definedName>
    <definedName name="IQ_EBIT_GW_ACT_OR_EST_CIQ_COL" hidden="1">"c11478"</definedName>
    <definedName name="IQ_EBIT_GW_EST" hidden="1">"c4305"</definedName>
    <definedName name="IQ_EBIT_GW_EST_CIQ" hidden="1">"c4830"</definedName>
    <definedName name="IQ_EBIT_GW_GUIDANCE" hidden="1">"c4307"</definedName>
    <definedName name="IQ_EBIT_GW_GUIDANCE_CIQ" hidden="1">"c4832"</definedName>
    <definedName name="IQ_EBIT_GW_GUIDANCE_CIQ_COL" hidden="1">"c11479"</definedName>
    <definedName name="IQ_EBIT_GW_HIGH_EST" hidden="1">"c4308"</definedName>
    <definedName name="IQ_EBIT_GW_HIGH_EST_CIQ" hidden="1">"c4833"</definedName>
    <definedName name="IQ_EBIT_GW_HIGH_GUIDANCE" hidden="1">"c4171"</definedName>
    <definedName name="IQ_EBIT_GW_HIGH_GUIDANCE_CIQ" hidden="1">"c4583"</definedName>
    <definedName name="IQ_EBIT_GW_HIGH_GUIDANCE_CIQ_COL" hidden="1">"c11232"</definedName>
    <definedName name="IQ_EBIT_GW_LOW_EST" hidden="1">"c4309"</definedName>
    <definedName name="IQ_EBIT_GW_LOW_EST_CIQ" hidden="1">"c4834"</definedName>
    <definedName name="IQ_EBIT_GW_LOW_GUIDANCE" hidden="1">"c4211"</definedName>
    <definedName name="IQ_EBIT_GW_LOW_GUIDANCE_CIQ" hidden="1">"c4623"</definedName>
    <definedName name="IQ_EBIT_GW_LOW_GUIDANCE_CIQ_COL" hidden="1">"c11272"</definedName>
    <definedName name="IQ_EBIT_GW_MEDIAN_EST" hidden="1">"c4310"</definedName>
    <definedName name="IQ_EBIT_GW_MEDIAN_EST_CIQ" hidden="1">"c4835"</definedName>
    <definedName name="IQ_EBIT_GW_NUM_EST" hidden="1">"c4311"</definedName>
    <definedName name="IQ_EBIT_GW_NUM_EST_CIQ" hidden="1">"c4836"</definedName>
    <definedName name="IQ_EBIT_GW_STDDEV_EST" hidden="1">"c4312"</definedName>
    <definedName name="IQ_EBIT_GW_STDDEV_EST_CIQ" hidden="1">"c4837"</definedName>
    <definedName name="IQ_EBIT_HIGH_EST" hidden="1">"c1683"</definedName>
    <definedName name="IQ_EBIT_HIGH_EST_CIQ" hidden="1">"c4676"</definedName>
    <definedName name="IQ_EBIT_HIGH_EST_REUT" hidden="1">"c5335"</definedName>
    <definedName name="IQ_EBIT_HIGH_EST_THOM" hidden="1">"c5107"</definedName>
    <definedName name="IQ_EBIT_HIGH_GUIDANCE" hidden="1">"c4172"</definedName>
    <definedName name="IQ_EBIT_HIGH_GUIDANCE_CIQ" hidden="1">"c4584"</definedName>
    <definedName name="IQ_EBIT_HIGH_GUIDANCE_CIQ_COL" hidden="1">"c11233"</definedName>
    <definedName name="IQ_EBIT_HOMEBUILDING_SALES" hidden="1">"c15815"</definedName>
    <definedName name="IQ_EBIT_INT" hidden="1">"c360"</definedName>
    <definedName name="IQ_EBIT_LOW_EST" hidden="1">"c1684"</definedName>
    <definedName name="IQ_EBIT_LOW_EST_CIQ" hidden="1">"c4677"</definedName>
    <definedName name="IQ_EBIT_LOW_EST_REUT" hidden="1">"c5336"</definedName>
    <definedName name="IQ_EBIT_LOW_EST_THOM" hidden="1">"c5108"</definedName>
    <definedName name="IQ_EBIT_LOW_GUIDANCE" hidden="1">"c4212"</definedName>
    <definedName name="IQ_EBIT_LOW_GUIDANCE_CIQ" hidden="1">"c4624"</definedName>
    <definedName name="IQ_EBIT_LOW_GUIDANCE_CIQ_COL" hidden="1">"c11273"</definedName>
    <definedName name="IQ_EBIT_MARGIN" hidden="1">"c359"</definedName>
    <definedName name="IQ_EBIT_MEDIAN_EST" hidden="1">"c1682"</definedName>
    <definedName name="IQ_EBIT_MEDIAN_EST_CIQ" hidden="1">"c4675"</definedName>
    <definedName name="IQ_EBIT_MEDIAN_EST_REUT" hidden="1">"c5334"</definedName>
    <definedName name="IQ_EBIT_MEDIAN_EST_THOM" hidden="1">"c5106"</definedName>
    <definedName name="IQ_EBIT_NUM_EST" hidden="1">"c1685"</definedName>
    <definedName name="IQ_EBIT_NUM_EST_CIQ" hidden="1">"c4678"</definedName>
    <definedName name="IQ_EBIT_NUM_EST_REUT" hidden="1">"c5337"</definedName>
    <definedName name="IQ_EBIT_NUM_EST_THOM" hidden="1">"c5109"</definedName>
    <definedName name="IQ_EBIT_OVER_IE" hidden="1">"c360"</definedName>
    <definedName name="IQ_EBIT_SBC_ACT_OR_EST" hidden="1">"c4316"</definedName>
    <definedName name="IQ_EBIT_SBC_ACT_OR_EST_CIQ" hidden="1">"c4841"</definedName>
    <definedName name="IQ_EBIT_SBC_ACT_OR_EST_CIQ_COL" hidden="1">"c11488"</definedName>
    <definedName name="IQ_EBIT_SBC_EST" hidden="1">"c4315"</definedName>
    <definedName name="IQ_EBIT_SBC_EST_CIQ" hidden="1">"c4840"</definedName>
    <definedName name="IQ_EBIT_SBC_GUIDANCE" hidden="1">"c4317"</definedName>
    <definedName name="IQ_EBIT_SBC_GUIDANCE_CIQ" hidden="1">"c4842"</definedName>
    <definedName name="IQ_EBIT_SBC_GUIDANCE_CIQ_COL" hidden="1">"c11489"</definedName>
    <definedName name="IQ_EBIT_SBC_GW_ACT_OR_EST" hidden="1">"c4320"</definedName>
    <definedName name="IQ_EBIT_SBC_GW_ACT_OR_EST_CIQ" hidden="1">"c4845"</definedName>
    <definedName name="IQ_EBIT_SBC_GW_ACT_OR_EST_CIQ_COL" hidden="1">"c11492"</definedName>
    <definedName name="IQ_EBIT_SBC_GW_EST" hidden="1">"c4319"</definedName>
    <definedName name="IQ_EBIT_SBC_GW_EST_CIQ" hidden="1">"c4844"</definedName>
    <definedName name="IQ_EBIT_SBC_GW_GUIDANCE" hidden="1">"c4321"</definedName>
    <definedName name="IQ_EBIT_SBC_GW_GUIDANCE_CIQ" hidden="1">"c4846"</definedName>
    <definedName name="IQ_EBIT_SBC_GW_GUIDANCE_CIQ_COL" hidden="1">"c11493"</definedName>
    <definedName name="IQ_EBIT_SBC_GW_HIGH_EST" hidden="1">"c4322"</definedName>
    <definedName name="IQ_EBIT_SBC_GW_HIGH_EST_CIQ" hidden="1">"c4847"</definedName>
    <definedName name="IQ_EBIT_SBC_GW_HIGH_GUIDANCE" hidden="1">"c4193"</definedName>
    <definedName name="IQ_EBIT_SBC_GW_HIGH_GUIDANCE_CIQ" hidden="1">"c4605"</definedName>
    <definedName name="IQ_EBIT_SBC_GW_HIGH_GUIDANCE_CIQ_COL" hidden="1">"c11254"</definedName>
    <definedName name="IQ_EBIT_SBC_GW_LOW_EST" hidden="1">"c4323"</definedName>
    <definedName name="IQ_EBIT_SBC_GW_LOW_EST_CIQ" hidden="1">"c4848"</definedName>
    <definedName name="IQ_EBIT_SBC_GW_LOW_GUIDANCE" hidden="1">"c4233"</definedName>
    <definedName name="IQ_EBIT_SBC_GW_LOW_GUIDANCE_CIQ" hidden="1">"c4645"</definedName>
    <definedName name="IQ_EBIT_SBC_GW_LOW_GUIDANCE_CIQ_COL" hidden="1">"c11294"</definedName>
    <definedName name="IQ_EBIT_SBC_GW_MEDIAN_EST" hidden="1">"c4324"</definedName>
    <definedName name="IQ_EBIT_SBC_GW_MEDIAN_EST_CIQ" hidden="1">"c4849"</definedName>
    <definedName name="IQ_EBIT_SBC_GW_NUM_EST" hidden="1">"c4325"</definedName>
    <definedName name="IQ_EBIT_SBC_GW_NUM_EST_CIQ" hidden="1">"c4850"</definedName>
    <definedName name="IQ_EBIT_SBC_GW_STDDEV_EST" hidden="1">"c4326"</definedName>
    <definedName name="IQ_EBIT_SBC_GW_STDDEV_EST_CIQ" hidden="1">"c4851"</definedName>
    <definedName name="IQ_EBIT_SBC_HIGH_EST" hidden="1">"c4328"</definedName>
    <definedName name="IQ_EBIT_SBC_HIGH_EST_CIQ" hidden="1">"c4853"</definedName>
    <definedName name="IQ_EBIT_SBC_HIGH_GUIDANCE" hidden="1">"c4192"</definedName>
    <definedName name="IQ_EBIT_SBC_HIGH_GUIDANCE_CIQ" hidden="1">"c4604"</definedName>
    <definedName name="IQ_EBIT_SBC_HIGH_GUIDANCE_CIQ_COL" hidden="1">"c11253"</definedName>
    <definedName name="IQ_EBIT_SBC_LOW_EST" hidden="1">"c4329"</definedName>
    <definedName name="IQ_EBIT_SBC_LOW_EST_CIQ" hidden="1">"c4854"</definedName>
    <definedName name="IQ_EBIT_SBC_LOW_GUIDANCE" hidden="1">"c4232"</definedName>
    <definedName name="IQ_EBIT_SBC_LOW_GUIDANCE_CIQ" hidden="1">"c4644"</definedName>
    <definedName name="IQ_EBIT_SBC_LOW_GUIDANCE_CIQ_COL" hidden="1">"c11293"</definedName>
    <definedName name="IQ_EBIT_SBC_MEDIAN_EST" hidden="1">"c4330"</definedName>
    <definedName name="IQ_EBIT_SBC_MEDIAN_EST_CIQ" hidden="1">"c4855"</definedName>
    <definedName name="IQ_EBIT_SBC_NUM_EST" hidden="1">"c4331"</definedName>
    <definedName name="IQ_EBIT_SBC_NUM_EST_CIQ" hidden="1">"c4856"</definedName>
    <definedName name="IQ_EBIT_SBC_STDDEV_EST" hidden="1">"c4332"</definedName>
    <definedName name="IQ_EBIT_SBC_STDDEV_EST_CIQ" hidden="1">"c4857"</definedName>
    <definedName name="IQ_EBIT_STDDEV_EST" hidden="1">"c1686"</definedName>
    <definedName name="IQ_EBIT_STDDEV_EST_CIQ" hidden="1">"c4679"</definedName>
    <definedName name="IQ_EBIT_STDDEV_EST_REUT" hidden="1">"c5338"</definedName>
    <definedName name="IQ_EBIT_STDDEV_EST_THOM" hidden="1">"c5110"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K" hidden="1">"IQ_EBITDA_10K"</definedName>
    <definedName name="IQ_EBITDA_10Q" hidden="1">"IQ_EBITDA_10Q"</definedName>
    <definedName name="IQ_EBITDA_10Q1" hidden="1">"IQ_EBITDA_10Q1"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ACT_OR_EST_CIQ_COL" hidden="1">"c11707"</definedName>
    <definedName name="IQ_EBITDA_ACT_OR_EST_REUT" hidden="1">"c5462"</definedName>
    <definedName name="IQ_EBITDA_ACT_OR_EST_THOM" hidden="1">"c5300"</definedName>
    <definedName name="IQ_EBITDA_CAPEX" hidden="1">"c19143"</definedName>
    <definedName name="IQ_EBITDA_CAPEX_INT" hidden="1">"c368"</definedName>
    <definedName name="IQ_EBITDA_CAPEX_OVER_TOTAL_IE" hidden="1">"c368"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ST_REUT" hidden="1">"c3640"</definedName>
    <definedName name="IQ_EBITDA_EST_THOM" hidden="1">"c3658"</definedName>
    <definedName name="IQ_EBITDA_EXCL_SBC" hidden="1">"c3081"</definedName>
    <definedName name="IQ_EBITDA_GROWTH_1" hidden="1">"c156"</definedName>
    <definedName name="IQ_EBITDA_GROWTH_2" hidden="1">"c160"</definedName>
    <definedName name="IQ_EBITDA_GUIDANCE" hidden="1">"c4334"</definedName>
    <definedName name="IQ_EBITDA_GUIDANCE_CIQ" hidden="1">"c4859"</definedName>
    <definedName name="IQ_EBITDA_GUIDANCE_CIQ_COL" hidden="1">"c11506"</definedName>
    <definedName name="IQ_EBITDA_HIGH_EST" hidden="1">"c370"</definedName>
    <definedName name="IQ_EBITDA_HIGH_EST_CIQ" hidden="1">"c3624"</definedName>
    <definedName name="IQ_EBITDA_HIGH_EST_REUT" hidden="1">"c3642"</definedName>
    <definedName name="IQ_EBITDA_HIGH_EST_THOM" hidden="1">"c3660"</definedName>
    <definedName name="IQ_EBITDA_HIGH_GUIDANCE" hidden="1">"c4170"</definedName>
    <definedName name="IQ_EBITDA_HIGH_GUIDANCE_CIQ" hidden="1">"c4582"</definedName>
    <definedName name="IQ_EBITDA_HIGH_GUIDANCE_CIQ_COL" hidden="1">"c11231"</definedName>
    <definedName name="IQ_EBITDA_HOMEBUILDING_SALES" hidden="1">"c15814"</definedName>
    <definedName name="IQ_EBITDA_INT" hidden="1">"c373"</definedName>
    <definedName name="IQ_EBITDA_LOW_EST" hidden="1">"c371"</definedName>
    <definedName name="IQ_EBITDA_LOW_EST_CIQ" hidden="1">"c3625"</definedName>
    <definedName name="IQ_EBITDA_LOW_EST_REUT" hidden="1">"c3643"</definedName>
    <definedName name="IQ_EBITDA_LOW_EST_THOM" hidden="1">"c3661"</definedName>
    <definedName name="IQ_EBITDA_LOW_GUIDANCE" hidden="1">"c4210"</definedName>
    <definedName name="IQ_EBITDA_LOW_GUIDANCE_CIQ" hidden="1">"c4622"</definedName>
    <definedName name="IQ_EBITDA_LOW_GUIDANCE_CIQ_COL" hidden="1">"c11271"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MEDIAN_EST_REUT" hidden="1">"c3641"</definedName>
    <definedName name="IQ_EBITDA_MEDIAN_EST_THOM" hidden="1">"c3659"</definedName>
    <definedName name="IQ_EBITDA_NUM_EST" hidden="1">"c374"</definedName>
    <definedName name="IQ_EBITDA_NUM_EST_CIQ" hidden="1">"c3626"</definedName>
    <definedName name="IQ_EBITDA_NUM_EST_REUT" hidden="1">"c3644"</definedName>
    <definedName name="IQ_EBITDA_NUM_EST_THOM" hidden="1">"c3662"</definedName>
    <definedName name="IQ_EBITDA_OVER_TOTAL_IE" hidden="1">"c373"</definedName>
    <definedName name="IQ_EBITDA_SBC_ACT_OR_EST" hidden="1">"c4337"</definedName>
    <definedName name="IQ_EBITDA_SBC_ACT_OR_EST_CIQ" hidden="1">"c4862"</definedName>
    <definedName name="IQ_EBITDA_SBC_ACT_OR_EST_CIQ_COL" hidden="1">"c11509"</definedName>
    <definedName name="IQ_EBITDA_SBC_EST" hidden="1">"c4336"</definedName>
    <definedName name="IQ_EBITDA_SBC_EST_CIQ" hidden="1">"c4861"</definedName>
    <definedName name="IQ_EBITDA_SBC_GUIDANCE" hidden="1">"c4338"</definedName>
    <definedName name="IQ_EBITDA_SBC_GUIDANCE_CIQ" hidden="1">"c4863"</definedName>
    <definedName name="IQ_EBITDA_SBC_GUIDANCE_CIQ_COL" hidden="1">"c11510"</definedName>
    <definedName name="IQ_EBITDA_SBC_HIGH_EST" hidden="1">"c4339"</definedName>
    <definedName name="IQ_EBITDA_SBC_HIGH_EST_CIQ" hidden="1">"c4864"</definedName>
    <definedName name="IQ_EBITDA_SBC_HIGH_GUIDANCE" hidden="1">"c4194"</definedName>
    <definedName name="IQ_EBITDA_SBC_HIGH_GUIDANCE_CIQ" hidden="1">"c4606"</definedName>
    <definedName name="IQ_EBITDA_SBC_HIGH_GUIDANCE_CIQ_COL" hidden="1">"c11255"</definedName>
    <definedName name="IQ_EBITDA_SBC_LOW_EST" hidden="1">"c4340"</definedName>
    <definedName name="IQ_EBITDA_SBC_LOW_EST_CIQ" hidden="1">"c4865"</definedName>
    <definedName name="IQ_EBITDA_SBC_LOW_GUIDANCE" hidden="1">"c4234"</definedName>
    <definedName name="IQ_EBITDA_SBC_LOW_GUIDANCE_CIQ" hidden="1">"c4646"</definedName>
    <definedName name="IQ_EBITDA_SBC_LOW_GUIDANCE_CIQ_COL" hidden="1">"c11295"</definedName>
    <definedName name="IQ_EBITDA_SBC_MEDIAN_EST" hidden="1">"c4341"</definedName>
    <definedName name="IQ_EBITDA_SBC_MEDIAN_EST_CIQ" hidden="1">"c4866"</definedName>
    <definedName name="IQ_EBITDA_SBC_NUM_EST" hidden="1">"c4342"</definedName>
    <definedName name="IQ_EBITDA_SBC_NUM_EST_CIQ" hidden="1">"c4867"</definedName>
    <definedName name="IQ_EBITDA_SBC_STDDEV_EST" hidden="1">"c4343"</definedName>
    <definedName name="IQ_EBITDA_SBC_STDDEV_EST_CIQ" hidden="1">"c4868"</definedName>
    <definedName name="IQ_EBITDA_STDDEV_EST" hidden="1">"c375"</definedName>
    <definedName name="IQ_EBITDA_STDDEV_EST_CIQ" hidden="1">"c3627"</definedName>
    <definedName name="IQ_EBITDA_STDDEV_EST_REUT" hidden="1">"c3645"</definedName>
    <definedName name="IQ_EBITDA_STDDEV_EST_THOM" hidden="1">"c3663"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FIEC" hidden="1">"c13029"</definedName>
    <definedName name="IQ_EBT_FIN" hidden="1">"c386"</definedName>
    <definedName name="IQ_EBT_FTE_FFIEC" hidden="1">"c13037"</definedName>
    <definedName name="IQ_EBT_GAAP_GUIDANCE" hidden="1">"c4345"</definedName>
    <definedName name="IQ_EBT_GAAP_GUIDANCE_CIQ" hidden="1">"c4870"</definedName>
    <definedName name="IQ_EBT_GAAP_GUIDANCE_CIQ_COL" hidden="1">"c11517"</definedName>
    <definedName name="IQ_EBT_GAAP_HIGH_GUIDANCE" hidden="1">"c4174"</definedName>
    <definedName name="IQ_EBT_GAAP_HIGH_GUIDANCE_CIQ" hidden="1">"c4586"</definedName>
    <definedName name="IQ_EBT_GAAP_HIGH_GUIDANCE_CIQ_COL" hidden="1">"c11235"</definedName>
    <definedName name="IQ_EBT_GAAP_LOW_GUIDANCE" hidden="1">"c4214"</definedName>
    <definedName name="IQ_EBT_GAAP_LOW_GUIDANCE_CIQ" hidden="1">"c4626"</definedName>
    <definedName name="IQ_EBT_GAAP_LOW_GUIDANCE_CIQ_COL" hidden="1">"c11275"</definedName>
    <definedName name="IQ_EBT_GUIDANCE" hidden="1">"c4346"</definedName>
    <definedName name="IQ_EBT_GUIDANCE_CIQ" hidden="1">"c4871"</definedName>
    <definedName name="IQ_EBT_GUIDANCE_CIQ_COL" hidden="1">"c11518"</definedName>
    <definedName name="IQ_EBT_GW_GUIDANCE" hidden="1">"c4347"</definedName>
    <definedName name="IQ_EBT_GW_GUIDANCE_CIQ" hidden="1">"c4872"</definedName>
    <definedName name="IQ_EBT_GW_GUIDANCE_CIQ_COL" hidden="1">"c11519"</definedName>
    <definedName name="IQ_EBT_GW_HIGH_GUIDANCE" hidden="1">"c4175"</definedName>
    <definedName name="IQ_EBT_GW_HIGH_GUIDANCE_CIQ" hidden="1">"c4587"</definedName>
    <definedName name="IQ_EBT_GW_HIGH_GUIDANCE_CIQ_COL" hidden="1">"c11236"</definedName>
    <definedName name="IQ_EBT_GW_LOW_GUIDANCE" hidden="1">"c4215"</definedName>
    <definedName name="IQ_EBT_GW_LOW_GUIDANCE_CIQ" hidden="1">"c4627"</definedName>
    <definedName name="IQ_EBT_GW_LOW_GUIDANCE_CIQ_COL" hidden="1">"c11276"</definedName>
    <definedName name="IQ_EBT_HIGH_GUIDANCE" hidden="1">"c4173"</definedName>
    <definedName name="IQ_EBT_HIGH_GUIDANCE_CIQ" hidden="1">"c4585"</definedName>
    <definedName name="IQ_EBT_HIGH_GUIDANCE_CIQ_COL" hidden="1">"c11234"</definedName>
    <definedName name="IQ_EBT_HOMEBUILDING_SALES" hidden="1">"c15816"</definedName>
    <definedName name="IQ_EBT_INCL_MARGIN" hidden="1">"c387"</definedName>
    <definedName name="IQ_EBT_INS" hidden="1">"c388"</definedName>
    <definedName name="IQ_EBT_LOW_GUIDANCE" hidden="1">"c4213"</definedName>
    <definedName name="IQ_EBT_LOW_GUIDANCE_CIQ" hidden="1">"c4625"</definedName>
    <definedName name="IQ_EBT_LOW_GUIDANCE_CIQ_COL" hidden="1">"c11274"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ACT_OR_EST_CIQ_COL" hidden="1">"c11522"</definedName>
    <definedName name="IQ_EBT_SBC_EST" hidden="1">"c4349"</definedName>
    <definedName name="IQ_EBT_SBC_EST_CIQ" hidden="1">"c4874"</definedName>
    <definedName name="IQ_EBT_SBC_GUIDANCE" hidden="1">"c4351"</definedName>
    <definedName name="IQ_EBT_SBC_GUIDANCE_CIQ" hidden="1">"c4876"</definedName>
    <definedName name="IQ_EBT_SBC_GUIDANCE_CIQ_COL" hidden="1">"c11523"</definedName>
    <definedName name="IQ_EBT_SBC_GW_ACT_OR_EST" hidden="1">"c4354"</definedName>
    <definedName name="IQ_EBT_SBC_GW_ACT_OR_EST_CIQ" hidden="1">"c4879"</definedName>
    <definedName name="IQ_EBT_SBC_GW_ACT_OR_EST_CIQ_COL" hidden="1">"c11526"</definedName>
    <definedName name="IQ_EBT_SBC_GW_EST" hidden="1">"c4353"</definedName>
    <definedName name="IQ_EBT_SBC_GW_EST_CIQ" hidden="1">"c4878"</definedName>
    <definedName name="IQ_EBT_SBC_GW_GUIDANCE" hidden="1">"c4355"</definedName>
    <definedName name="IQ_EBT_SBC_GW_GUIDANCE_CIQ" hidden="1">"c4880"</definedName>
    <definedName name="IQ_EBT_SBC_GW_GUIDANCE_CIQ_COL" hidden="1">"c11527"</definedName>
    <definedName name="IQ_EBT_SBC_GW_HIGH_EST" hidden="1">"c4356"</definedName>
    <definedName name="IQ_EBT_SBC_GW_HIGH_EST_CIQ" hidden="1">"c4881"</definedName>
    <definedName name="IQ_EBT_SBC_GW_HIGH_GUIDANCE" hidden="1">"c4191"</definedName>
    <definedName name="IQ_EBT_SBC_GW_HIGH_GUIDANCE_CIQ" hidden="1">"c4603"</definedName>
    <definedName name="IQ_EBT_SBC_GW_HIGH_GUIDANCE_CIQ_COL" hidden="1">"c11252"</definedName>
    <definedName name="IQ_EBT_SBC_GW_LOW_EST" hidden="1">"c4357"</definedName>
    <definedName name="IQ_EBT_SBC_GW_LOW_EST_CIQ" hidden="1">"c4882"</definedName>
    <definedName name="IQ_EBT_SBC_GW_LOW_GUIDANCE" hidden="1">"c4231"</definedName>
    <definedName name="IQ_EBT_SBC_GW_LOW_GUIDANCE_CIQ" hidden="1">"c4643"</definedName>
    <definedName name="IQ_EBT_SBC_GW_LOW_GUIDANCE_CIQ_COL" hidden="1">"c11292"</definedName>
    <definedName name="IQ_EBT_SBC_GW_MEDIAN_EST" hidden="1">"c4358"</definedName>
    <definedName name="IQ_EBT_SBC_GW_MEDIAN_EST_CIQ" hidden="1">"c4883"</definedName>
    <definedName name="IQ_EBT_SBC_GW_NUM_EST" hidden="1">"c4359"</definedName>
    <definedName name="IQ_EBT_SBC_GW_NUM_EST_CIQ" hidden="1">"c4884"</definedName>
    <definedName name="IQ_EBT_SBC_GW_STDDEV_EST" hidden="1">"c4360"</definedName>
    <definedName name="IQ_EBT_SBC_GW_STDDEV_EST_CIQ" hidden="1">"c4885"</definedName>
    <definedName name="IQ_EBT_SBC_HIGH_EST" hidden="1">"c4362"</definedName>
    <definedName name="IQ_EBT_SBC_HIGH_EST_CIQ" hidden="1">"c4887"</definedName>
    <definedName name="IQ_EBT_SBC_HIGH_GUIDANCE" hidden="1">"c4190"</definedName>
    <definedName name="IQ_EBT_SBC_HIGH_GUIDANCE_CIQ" hidden="1">"c4602"</definedName>
    <definedName name="IQ_EBT_SBC_HIGH_GUIDANCE_CIQ_COL" hidden="1">"c11251"</definedName>
    <definedName name="IQ_EBT_SBC_LOW_EST" hidden="1">"c4363"</definedName>
    <definedName name="IQ_EBT_SBC_LOW_EST_CIQ" hidden="1">"c4888"</definedName>
    <definedName name="IQ_EBT_SBC_LOW_GUIDANCE" hidden="1">"c4230"</definedName>
    <definedName name="IQ_EBT_SBC_LOW_GUIDANCE_CIQ" hidden="1">"c4642"</definedName>
    <definedName name="IQ_EBT_SBC_LOW_GUIDANCE_CIQ_COL" hidden="1">"c11291"</definedName>
    <definedName name="IQ_EBT_SBC_MEDIAN_EST" hidden="1">"c4364"</definedName>
    <definedName name="IQ_EBT_SBC_MEDIAN_EST_CIQ" hidden="1">"c4889"</definedName>
    <definedName name="IQ_EBT_SBC_NUM_EST" hidden="1">"c4365"</definedName>
    <definedName name="IQ_EBT_SBC_NUM_EST_CIQ" hidden="1">"c4890"</definedName>
    <definedName name="IQ_EBT_SBC_STDDEV_EST" hidden="1">"c4366"</definedName>
    <definedName name="IQ_EBT_SBC_STDDEV_EST_CIQ" hidden="1">"c4891"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39_UNUSED" hidden="1">"c6839"</definedName>
    <definedName name="IQ_ECO_METRIC_6896_UNUSED" hidden="1">"c6896"</definedName>
    <definedName name="IQ_ECO_METRIC_6897_UNUSED" hidden="1">"c6897"</definedName>
    <definedName name="IQ_ECO_METRIC_6927" hidden="1">"c6927"</definedName>
    <definedName name="IQ_ECO_METRIC_6988_UNUSED" hidden="1">"c6988"</definedName>
    <definedName name="IQ_ECO_METRIC_7045_UNUSED" hidden="1">"c7045"</definedName>
    <definedName name="IQ_ECO_METRIC_7059_UNUSED" hidden="1">"c7059"</definedName>
    <definedName name="IQ_ECO_METRIC_7116_UNUSED" hidden="1">"c7116"</definedName>
    <definedName name="IQ_ECO_METRIC_7117_UNUSED" hidden="1">"c7117"</definedName>
    <definedName name="IQ_ECO_METRIC_7147" hidden="1">"c7147"</definedName>
    <definedName name="IQ_ECO_METRIC_7208_UNUSED" hidden="1">"c7208"</definedName>
    <definedName name="IQ_ECO_METRIC_7265_UNUSED" hidden="1">"c7265"</definedName>
    <definedName name="IQ_ECO_METRIC_7279_UNUSED" hidden="1">"c7279"</definedName>
    <definedName name="IQ_ECO_METRIC_7336_UNUSED" hidden="1">"c7336"</definedName>
    <definedName name="IQ_ECO_METRIC_7337_UNUSED" hidden="1">"c7337"</definedName>
    <definedName name="IQ_ECO_METRIC_7367" hidden="1">"c7367"</definedName>
    <definedName name="IQ_ECO_METRIC_7428_UNUSED" hidden="1">"c7428"</definedName>
    <definedName name="IQ_ECO_METRIC_7556_UNUSED" hidden="1">"c7556"</definedName>
    <definedName name="IQ_ECO_METRIC_7557_UNUSED" hidden="1">"c7557"</definedName>
    <definedName name="IQ_ECO_METRIC_7587" hidden="1">"c7587"</definedName>
    <definedName name="IQ_ECO_METRIC_7648_UNUSED" hidden="1">"c7648"</definedName>
    <definedName name="IQ_ECO_METRIC_7704" hidden="1">"c7704"</definedName>
    <definedName name="IQ_ECO_METRIC_7705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76_UNUSED" hidden="1">"c7776"</definedName>
    <definedName name="IQ_ECO_METRIC_7777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96_UNUSED" hidden="1">"c7996"</definedName>
    <definedName name="IQ_ECO_METRIC_7997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216_UNUSED" hidden="1">"c8216"</definedName>
    <definedName name="IQ_ECO_METRIC_8217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7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AUTHORIZED_SHARES_OTHER" hidden="1">"c15613"</definedName>
    <definedName name="IQ_ECS_AUTHORIZED_SHARES_OTHER_ABS" hidden="1">"c15630"</definedName>
    <definedName name="IQ_ECS_CONVERT_FACTOR" hidden="1">"c5581"</definedName>
    <definedName name="IQ_ECS_CONVERT_FACTOR_ABS" hidden="1">"c5595"</definedName>
    <definedName name="IQ_ECS_CONVERT_FACTOR_OTHER" hidden="1">"c15611"</definedName>
    <definedName name="IQ_ECS_CONVERT_FACTOR_OTHER_ABS" hidden="1">"c15628"</definedName>
    <definedName name="IQ_ECS_CONVERT_INTO" hidden="1">"c5580"</definedName>
    <definedName name="IQ_ECS_CONVERT_INTO_ABS" hidden="1">"c5594"</definedName>
    <definedName name="IQ_ECS_CONVERT_INTO_OTHER" hidden="1">"c15610"</definedName>
    <definedName name="IQ_ECS_CONVERT_INTO_OTHER_ABS" hidden="1">"c15627"</definedName>
    <definedName name="IQ_ECS_CONVERT_PRIMARY_FACTOR" hidden="1">"c15592"</definedName>
    <definedName name="IQ_ECS_CONVERT_PRIMARY_FACTOR_ABS" hidden="1">"c15596"</definedName>
    <definedName name="IQ_ECS_CONVERT_TYPE" hidden="1">"c5579"</definedName>
    <definedName name="IQ_ECS_CONVERT_TYPE_ABS" hidden="1">"c5593"</definedName>
    <definedName name="IQ_ECS_CONVERT_TYPE_OTHER" hidden="1">"c15609"</definedName>
    <definedName name="IQ_ECS_CONVERT_TYPE_OTHER_ABS" hidden="1">"c15626"</definedName>
    <definedName name="IQ_ECS_INACTIVE_DATE" hidden="1">"c5576"</definedName>
    <definedName name="IQ_ECS_INACTIVE_DATE_ABS" hidden="1">"c5590"</definedName>
    <definedName name="IQ_ECS_INACTIVE_DATE_OTHER" hidden="1">"c15606"</definedName>
    <definedName name="IQ_ECS_INACTIVE_DATE_OTHER_ABS" hidden="1">"c15623"</definedName>
    <definedName name="IQ_ECS_NAME" hidden="1">"c5571"</definedName>
    <definedName name="IQ_ECS_NAME_ABS" hidden="1">"c5585"</definedName>
    <definedName name="IQ_ECS_NAME_OTHER" hidden="1">"c15599"</definedName>
    <definedName name="IQ_ECS_NAME_OTHER_ABS" hidden="1">"c15616"</definedName>
    <definedName name="IQ_ECS_NUM_SHAREHOLDERS" hidden="1">"c5584"</definedName>
    <definedName name="IQ_ECS_NUM_SHAREHOLDERS_ABS" hidden="1">"c5598"</definedName>
    <definedName name="IQ_ECS_NUM_SHAREHOLDERS_BENEFICIAL_BS_DATE" hidden="1">"c16234"</definedName>
    <definedName name="IQ_ECS_NUM_SHAREHOLDERS_BENEFICIAL_BS_DATE_ABS" hidden="1">"c16235"</definedName>
    <definedName name="IQ_ECS_NUM_SHAREHOLDERS_BENEFICIAL_BS_DATE_OTHER" hidden="1">"c16236"</definedName>
    <definedName name="IQ_ECS_NUM_SHAREHOLDERS_BENEFICIAL_BS_DATE_OTHER_ABS" hidden="1">"c16237"</definedName>
    <definedName name="IQ_ECS_NUM_SHAREHOLDERS_BENEFICIAL_FILING_DATE" hidden="1">"c16230"</definedName>
    <definedName name="IQ_ECS_NUM_SHAREHOLDERS_BENEFICIAL_FILING_DATE_ABS" hidden="1">"c16231"</definedName>
    <definedName name="IQ_ECS_NUM_SHAREHOLDERS_BENEFICIAL_FILING_DATE_OTHER" hidden="1">"c16232"</definedName>
    <definedName name="IQ_ECS_NUM_SHAREHOLDERS_BENEFICIAL_FILING_DATE_OTHER_ABS" hidden="1">"c16233"</definedName>
    <definedName name="IQ_ECS_NUM_SHAREHOLDERS_BS_DATE" hidden="1">"c16238"</definedName>
    <definedName name="IQ_ECS_NUM_SHAREHOLDERS_BS_DATE_ABS" hidden="1">"c16239"</definedName>
    <definedName name="IQ_ECS_NUM_SHAREHOLDERS_BS_DATE_OTHER" hidden="1">"c16240"</definedName>
    <definedName name="IQ_ECS_NUM_SHAREHOLDERS_BS_DATE_OTHER_ABS" hidden="1">"c16241"</definedName>
    <definedName name="IQ_ECS_NUM_SHAREHOLDERS_FILING_DATE" hidden="1">"c5584"</definedName>
    <definedName name="IQ_ECS_NUM_SHAREHOLDERS_FILING_DATE_ABS" hidden="1">"c5598"</definedName>
    <definedName name="IQ_ECS_NUM_SHAREHOLDERS_FILING_DATE_OTHER" hidden="1">"c15615"</definedName>
    <definedName name="IQ_ECS_NUM_SHAREHOLDERS_FILING_DATE_OTHER_ABS" hidden="1">"c15632"</definedName>
    <definedName name="IQ_ECS_NUM_SHAREHOLDERS_OTHER" hidden="1">"c16244"</definedName>
    <definedName name="IQ_ECS_NUM_SHAREHOLDERS_OTHER_ABS" hidden="1">"c16245"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PAR_VALUE_CURRENCY_OTHER" hidden="1">"c15608"</definedName>
    <definedName name="IQ_ECS_PAR_VALUE_CURRENCY_OTHER_ABS" hidden="1">"c15625"</definedName>
    <definedName name="IQ_ECS_PAR_VALUE_OTHER" hidden="1">"c15607"</definedName>
    <definedName name="IQ_ECS_PAR_VALUE_OTHER_ABS" hidden="1">"c15624"</definedName>
    <definedName name="IQ_ECS_PARTICIPATE_FLAG" hidden="1">"c15591"</definedName>
    <definedName name="IQ_ECS_PARTICIPATE_FLAG_ABS" hidden="1">"c15595"</definedName>
    <definedName name="IQ_ECS_PARTICIPATE_FLAG_OTHER" hidden="1">"c15614"</definedName>
    <definedName name="IQ_ECS_PARTICIPATE_FLAG_OTHER_ABS" hidden="1">"c15631"</definedName>
    <definedName name="IQ_ECS_SHARES_OUT_BS_DATE" hidden="1">"c5572"</definedName>
    <definedName name="IQ_ECS_SHARES_OUT_BS_DATE_ABS" hidden="1">"c5586"</definedName>
    <definedName name="IQ_ECS_SHARES_OUT_BS_DATE_OTHER" hidden="1">"c15600"</definedName>
    <definedName name="IQ_ECS_SHARES_OUT_BS_DATE_OTHER_ABS" hidden="1">"c15617"</definedName>
    <definedName name="IQ_ECS_SHARES_OUT_FILING_DATE" hidden="1">"c5573"</definedName>
    <definedName name="IQ_ECS_SHARES_OUT_FILING_DATE_ABS" hidden="1">"c5587"</definedName>
    <definedName name="IQ_ECS_SHARES_OUT_FILING_DATE_OTHER" hidden="1">"c15601"</definedName>
    <definedName name="IQ_ECS_SHARES_OUT_FILING_DATE_OTHER_ABS" hidden="1">"c15618"</definedName>
    <definedName name="IQ_ECS_START_DATE" hidden="1">"c5575"</definedName>
    <definedName name="IQ_ECS_START_DATE_ABS" hidden="1">"c5589"</definedName>
    <definedName name="IQ_ECS_START_DATE_OTHER" hidden="1">"c15605"</definedName>
    <definedName name="IQ_ECS_START_DATE_OTHER_ABS" hidden="1">"c15622"</definedName>
    <definedName name="IQ_ECS_TICKER" hidden="1">"c15594"</definedName>
    <definedName name="IQ_ECS_TICKER_ABS" hidden="1">"c15598"</definedName>
    <definedName name="IQ_ECS_TICKER_OTHER" hidden="1">"c15603"</definedName>
    <definedName name="IQ_ECS_TICKER_OTHER_ABS" hidden="1">"c15620"</definedName>
    <definedName name="IQ_ECS_TRADING_ITEM_CIQID" hidden="1">"c15593"</definedName>
    <definedName name="IQ_ECS_TRADING_ITEM_CIQID_ABS" hidden="1">"c15597"</definedName>
    <definedName name="IQ_ECS_TRADING_ITEM_CIQID_OTHER" hidden="1">"c15602"</definedName>
    <definedName name="IQ_ECS_TRADING_ITEM_CIQID_OTHER_ABS" hidden="1">"c15619"</definedName>
    <definedName name="IQ_ECS_TYPE" hidden="1">"c5574"</definedName>
    <definedName name="IQ_ECS_TYPE_ABS" hidden="1">"c5588"</definedName>
    <definedName name="IQ_ECS_TYPE_OTHER" hidden="1">"c15604"</definedName>
    <definedName name="IQ_ECS_TYPE_OTHER_ABS" hidden="1">"c15621"</definedName>
    <definedName name="IQ_ECS_VOTING" hidden="1">"c5582"</definedName>
    <definedName name="IQ_ECS_VOTING_ABS" hidden="1">"c5596"</definedName>
    <definedName name="IQ_ECS_VOTING_OTHER" hidden="1">"c15612"</definedName>
    <definedName name="IQ_ECS_VOTING_OTHER_ABS" hidden="1">"c15629"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LIMINATIONS_CONSOL_OFFICES_FOREIGN_FFIEC" hidden="1">"c15395"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MPLOYEES_FFIEC" hidden="1">"c13035"</definedName>
    <definedName name="IQ_EMPLOYEES_UNDER_UNION_CONTRACTS" hidden="1">"c16109"</definedName>
    <definedName name="IQ_ENTERPRISE_VALUE" hidden="1">"c84"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" hidden="1">"IQ_EPS"</definedName>
    <definedName name="IQ_EPS_10K" hidden="1">"IQ_EPS_10K"</definedName>
    <definedName name="IQ_EPS_10Q" hidden="1">"IQ_EPS_10Q"</definedName>
    <definedName name="IQ_EPS_10Q1" hidden="1">"IQ_EPS_10Q1"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CT_OR_EST_CIQ_COL" hidden="1">"c11705"</definedName>
    <definedName name="IQ_EPS_ACT_OR_EST_REUT" hidden="1">"c5460"</definedName>
    <definedName name="IQ_EPS_ACT_OR_EST_THOM" hidden="1">"c5298"</definedName>
    <definedName name="IQ_EPS_AP" hidden="1">"c8880"</definedName>
    <definedName name="IQ_EPS_AP_ABS" hidden="1">"c8899"</definedName>
    <definedName name="IQ_EPS_EST" hidden="1">"c399"</definedName>
    <definedName name="IQ_EPS_EST_1" hidden="1">"c189"</definedName>
    <definedName name="IQ_EPS_EST_BOTTOM_UP" hidden="1">"c5489"</definedName>
    <definedName name="IQ_EPS_EST_BOTTOM_UP_CIQ" hidden="1">"c12026"</definedName>
    <definedName name="IQ_EPS_EST_BOTTOM_UP_REUT" hidden="1">"c5497"</definedName>
    <definedName name="IQ_EPS_EST_BOTTOM_UP_THOM" hidden="1">"c5647"</definedName>
    <definedName name="IQ_EPS_EST_CIQ" hidden="1">"c4994"</definedName>
    <definedName name="IQ_EPS_EST_REUT" hidden="1">"c5453"</definedName>
    <definedName name="IQ_EPS_EST_THOM" hidden="1">"c5290"</definedName>
    <definedName name="IQ_EPS_EXCL_GUIDANCE" hidden="1">"c4368"</definedName>
    <definedName name="IQ_EPS_EXCL_GUIDANCE_CIQ" hidden="1">"c4893"</definedName>
    <definedName name="IQ_EPS_EXCL_GUIDANCE_CIQ_COL" hidden="1">"c11540"</definedName>
    <definedName name="IQ_EPS_EXCL_HIGH_GUIDANCE" hidden="1">"c4369"</definedName>
    <definedName name="IQ_EPS_EXCL_HIGH_GUIDANCE_CIQ" hidden="1">"c4894"</definedName>
    <definedName name="IQ_EPS_EXCL_HIGH_GUIDANCE_CIQ_COL" hidden="1">"c11541"</definedName>
    <definedName name="IQ_EPS_EXCL_LOW_GUIDANCE" hidden="1">"c4204"</definedName>
    <definedName name="IQ_EPS_EXCL_LOW_GUIDANCE_CIQ" hidden="1">"c4616"</definedName>
    <definedName name="IQ_EPS_EXCL_LOW_GUIDANCE_CIQ_COL" hidden="1">"c11265"</definedName>
    <definedName name="IQ_EPS_GAAP_GUIDANCE" hidden="1">"c4370"</definedName>
    <definedName name="IQ_EPS_GAAP_GUIDANCE_CIQ" hidden="1">"c4895"</definedName>
    <definedName name="IQ_EPS_GAAP_GUIDANCE_CIQ_COL" hidden="1">"c11542"</definedName>
    <definedName name="IQ_EPS_GAAP_HIGH_GUIDANCE" hidden="1">"c4371"</definedName>
    <definedName name="IQ_EPS_GAAP_HIGH_GUIDANCE_CIQ" hidden="1">"c4896"</definedName>
    <definedName name="IQ_EPS_GAAP_HIGH_GUIDANCE_CIQ_COL" hidden="1">"c11543"</definedName>
    <definedName name="IQ_EPS_GAAP_LOW_GUIDANCE" hidden="1">"c4205"</definedName>
    <definedName name="IQ_EPS_GAAP_LOW_GUIDANCE_CIQ" hidden="1">"c4617"</definedName>
    <definedName name="IQ_EPS_GAAP_LOW_GUIDANCE_CIQ_COL" hidden="1">"c11266"</definedName>
    <definedName name="IQ_EPS_GROWTH_GUIDANCE_CIQ" hidden="1">"c32283"</definedName>
    <definedName name="IQ_EPS_GROWTH_GUIDANCE_CIQ_COL" hidden="1">"c32286"</definedName>
    <definedName name="IQ_EPS_GROWTH_HIGH_GUIDANCE_CIQ" hidden="1">"c32284"</definedName>
    <definedName name="IQ_EPS_GROWTH_HIGH_GUIDANCE_CIQ_COL" hidden="1">"c32287"</definedName>
    <definedName name="IQ_EPS_GROWTH_LOW_GUIDANCE_CIQ" hidden="1">"c32285"</definedName>
    <definedName name="IQ_EPS_GROWTH_LOW_GUIDANCE_CIQ_COL" hidden="1">"c32288"</definedName>
    <definedName name="IQ_EPS_GW_ACT_OR_EST" hidden="1">"c2223"</definedName>
    <definedName name="IQ_EPS_GW_ACT_OR_EST_CIQ" hidden="1">"c5066"</definedName>
    <definedName name="IQ_EPS_GW_ACT_OR_EST_REUT" hidden="1">"c5469"</definedName>
    <definedName name="IQ_EPS_GW_EST" hidden="1">"c1737"</definedName>
    <definedName name="IQ_EPS_GW_EST_BOTTOM_UP" hidden="1">"c5491"</definedName>
    <definedName name="IQ_EPS_GW_EST_BOTTOM_UP_CIQ" hidden="1">"c12028"</definedName>
    <definedName name="IQ_EPS_GW_EST_BOTTOM_UP_REUT" hidden="1">"c5499"</definedName>
    <definedName name="IQ_EPS_GW_EST_CIQ" hidden="1">"c4723"</definedName>
    <definedName name="IQ_EPS_GW_EST_REUT" hidden="1">"c5389"</definedName>
    <definedName name="IQ_EPS_GW_EST_THOM" hidden="1">"c5133"</definedName>
    <definedName name="IQ_EPS_GW_GUIDANCE" hidden="1">"c4372"</definedName>
    <definedName name="IQ_EPS_GW_GUIDANCE_CIQ" hidden="1">"c4897"</definedName>
    <definedName name="IQ_EPS_GW_GUIDANCE_CIQ_COL" hidden="1">"c11544"</definedName>
    <definedName name="IQ_EPS_GW_HIGH_EST" hidden="1">"c1739"</definedName>
    <definedName name="IQ_EPS_GW_HIGH_EST_CIQ" hidden="1">"c4725"</definedName>
    <definedName name="IQ_EPS_GW_HIGH_EST_REUT" hidden="1">"c5391"</definedName>
    <definedName name="IQ_EPS_GW_HIGH_EST_THOM" hidden="1">"c5135"</definedName>
    <definedName name="IQ_EPS_GW_HIGH_GUIDANCE" hidden="1">"c4373"</definedName>
    <definedName name="IQ_EPS_GW_HIGH_GUIDANCE_CIQ" hidden="1">"c4898"</definedName>
    <definedName name="IQ_EPS_GW_HIGH_GUIDANCE_CIQ_COL" hidden="1">"c11545"</definedName>
    <definedName name="IQ_EPS_GW_LOW_EST" hidden="1">"c1740"</definedName>
    <definedName name="IQ_EPS_GW_LOW_EST_CIQ" hidden="1">"c4726"</definedName>
    <definedName name="IQ_EPS_GW_LOW_EST_REUT" hidden="1">"c5392"</definedName>
    <definedName name="IQ_EPS_GW_LOW_EST_THOM" hidden="1">"c5136"</definedName>
    <definedName name="IQ_EPS_GW_LOW_GUIDANCE" hidden="1">"c4206"</definedName>
    <definedName name="IQ_EPS_GW_LOW_GUIDANCE_CIQ" hidden="1">"c4618"</definedName>
    <definedName name="IQ_EPS_GW_LOW_GUIDANCE_CIQ_COL" hidden="1">"c11267"</definedName>
    <definedName name="IQ_EPS_GW_MEDIAN_EST" hidden="1">"c1738"</definedName>
    <definedName name="IQ_EPS_GW_MEDIAN_EST_CIQ" hidden="1">"c4724"</definedName>
    <definedName name="IQ_EPS_GW_MEDIAN_EST_REUT" hidden="1">"c5390"</definedName>
    <definedName name="IQ_EPS_GW_MEDIAN_EST_THOM" hidden="1">"c5134"</definedName>
    <definedName name="IQ_EPS_GW_NUM_EST" hidden="1">"c1741"</definedName>
    <definedName name="IQ_EPS_GW_NUM_EST_CIQ" hidden="1">"c4727"</definedName>
    <definedName name="IQ_EPS_GW_NUM_EST_REUT" hidden="1">"c5393"</definedName>
    <definedName name="IQ_EPS_GW_NUM_EST_THOM" hidden="1">"c5137"</definedName>
    <definedName name="IQ_EPS_GW_STDDEV_EST" hidden="1">"c1742"</definedName>
    <definedName name="IQ_EPS_GW_STDDEV_EST_CIQ" hidden="1">"c4728"</definedName>
    <definedName name="IQ_EPS_GW_STDDEV_EST_REUT" hidden="1">"c5394"</definedName>
    <definedName name="IQ_EPS_GW_STDDEV_EST_THOM" hidden="1">"c5138"</definedName>
    <definedName name="IQ_EPS_HIGH_EST" hidden="1">"c400"</definedName>
    <definedName name="IQ_EPS_HIGH_EST_CIQ" hidden="1">"c4995"</definedName>
    <definedName name="IQ_EPS_HIGH_EST_REUT" hidden="1">"c5454"</definedName>
    <definedName name="IQ_EPS_HIGH_EST_THOM" hidden="1">"c5291"</definedName>
    <definedName name="IQ_EPS_LOW_EST" hidden="1">"c401"</definedName>
    <definedName name="IQ_EPS_LOW_EST_CIQ" hidden="1">"c4996"</definedName>
    <definedName name="IQ_EPS_LOW_EST_REUT" hidden="1">"c5455"</definedName>
    <definedName name="IQ_EPS_LOW_EST_THOM" hidden="1">"c5292"</definedName>
    <definedName name="IQ_EPS_MEDIAN_EST" hidden="1">"c1661"</definedName>
    <definedName name="IQ_EPS_MEDIAN_EST_CIQ" hidden="1">"c4997"</definedName>
    <definedName name="IQ_EPS_MEDIAN_EST_REUT" hidden="1">"c5456"</definedName>
    <definedName name="IQ_EPS_MEDIAN_EST_THOM" hidden="1">"c5293"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BOTTOM_UP" hidden="1">"c5490"</definedName>
    <definedName name="IQ_EPS_NORM_EST_BOTTOM_UP_CIQ" hidden="1">"c12027"</definedName>
    <definedName name="IQ_EPS_NORM_EST_BOTTOM_UP_REUT" hidden="1">"c5498"</definedName>
    <definedName name="IQ_EPS_NORM_EST_CIQ" hidden="1">"c4667"</definedName>
    <definedName name="IQ_EPS_NORM_EST_REUT" hidden="1">"c5326"</definedName>
    <definedName name="IQ_EPS_NORM_HIGH_EST" hidden="1">"c2228"</definedName>
    <definedName name="IQ_EPS_NORM_HIGH_EST_CIQ" hidden="1">"c4669"</definedName>
    <definedName name="IQ_EPS_NORM_HIGH_EST_REUT" hidden="1">"c5328"</definedName>
    <definedName name="IQ_EPS_NORM_LOW_EST" hidden="1">"c2229"</definedName>
    <definedName name="IQ_EPS_NORM_LOW_EST_CIQ" hidden="1">"c4670"</definedName>
    <definedName name="IQ_EPS_NORM_LOW_EST_REUT" hidden="1">"c5329"</definedName>
    <definedName name="IQ_EPS_NORM_MEDIAN_EST" hidden="1">"c2227"</definedName>
    <definedName name="IQ_EPS_NORM_MEDIAN_EST_CIQ" hidden="1">"c4668"</definedName>
    <definedName name="IQ_EPS_NORM_MEDIAN_EST_REUT" hidden="1">"c5327"</definedName>
    <definedName name="IQ_EPS_NORM_NUM_EST" hidden="1">"c2230"</definedName>
    <definedName name="IQ_EPS_NORM_NUM_EST_CIQ" hidden="1">"c4671"</definedName>
    <definedName name="IQ_EPS_NORM_NUM_EST_REUT" hidden="1">"c5330"</definedName>
    <definedName name="IQ_EPS_NORM_STDDEV_EST" hidden="1">"c2231"</definedName>
    <definedName name="IQ_EPS_NORM_STDDEV_EST_CIQ" hidden="1">"c4672"</definedName>
    <definedName name="IQ_EPS_NORM_STDDEV_EST_REUT" hidden="1">"c5331"</definedName>
    <definedName name="IQ_EPS_NUM_EST" hidden="1">"c402"</definedName>
    <definedName name="IQ_EPS_NUM_EST_CIQ" hidden="1">"c4992"</definedName>
    <definedName name="IQ_EPS_NUM_EST_REUT" hidden="1">"c5451"</definedName>
    <definedName name="IQ_EPS_NUM_EST_THOM" hidden="1">"c5288"</definedName>
    <definedName name="IQ_EPS_REPORT_ACT_OR_EST" hidden="1">"c2224"</definedName>
    <definedName name="IQ_EPS_REPORT_ACT_OR_EST_CIQ" hidden="1">"c5067"</definedName>
    <definedName name="IQ_EPS_REPORT_ACT_OR_EST_REUT" hidden="1">"c5470"</definedName>
    <definedName name="IQ_EPS_REPORT_ACT_OR_EST_THOM" hidden="1">"c5307"</definedName>
    <definedName name="IQ_EPS_REPORTED_EST" hidden="1">"c1744"</definedName>
    <definedName name="IQ_EPS_REPORTED_EST_BOTTOM_UP" hidden="1">"c5492"</definedName>
    <definedName name="IQ_EPS_REPORTED_EST_BOTTOM_UP_CIQ" hidden="1">"c12029"</definedName>
    <definedName name="IQ_EPS_REPORTED_EST_BOTTOM_UP_REUT" hidden="1">"c5500"</definedName>
    <definedName name="IQ_EPS_REPORTED_EST_CIQ" hidden="1">"c4730"</definedName>
    <definedName name="IQ_EPS_REPORTED_EST_REUT" hidden="1">"c5396"</definedName>
    <definedName name="IQ_EPS_REPORTED_EST_THOM" hidden="1">"c5140"</definedName>
    <definedName name="IQ_EPS_REPORTED_HIGH_EST" hidden="1">"c1746"</definedName>
    <definedName name="IQ_EPS_REPORTED_HIGH_EST_CIQ" hidden="1">"c4732"</definedName>
    <definedName name="IQ_EPS_REPORTED_HIGH_EST_REUT" hidden="1">"c5398"</definedName>
    <definedName name="IQ_EPS_REPORTED_HIGH_EST_THOM" hidden="1">"c5142"</definedName>
    <definedName name="IQ_EPS_REPORTED_LOW_EST" hidden="1">"c1747"</definedName>
    <definedName name="IQ_EPS_REPORTED_LOW_EST_CIQ" hidden="1">"c4733"</definedName>
    <definedName name="IQ_EPS_REPORTED_LOW_EST_REUT" hidden="1">"c5399"</definedName>
    <definedName name="IQ_EPS_REPORTED_LOW_EST_THOM" hidden="1">"c5143"</definedName>
    <definedName name="IQ_EPS_REPORTED_MEDIAN_EST" hidden="1">"c1745"</definedName>
    <definedName name="IQ_EPS_REPORTED_MEDIAN_EST_CIQ" hidden="1">"c4731"</definedName>
    <definedName name="IQ_EPS_REPORTED_MEDIAN_EST_REUT" hidden="1">"c5397"</definedName>
    <definedName name="IQ_EPS_REPORTED_MEDIAN_EST_THOM" hidden="1">"c5141"</definedName>
    <definedName name="IQ_EPS_REPORTED_NUM_EST" hidden="1">"c1748"</definedName>
    <definedName name="IQ_EPS_REPORTED_NUM_EST_CIQ" hidden="1">"c4734"</definedName>
    <definedName name="IQ_EPS_REPORTED_NUM_EST_REUT" hidden="1">"c5400"</definedName>
    <definedName name="IQ_EPS_REPORTED_NUM_EST_THOM" hidden="1">"c5144"</definedName>
    <definedName name="IQ_EPS_REPORTED_STDDEV_EST" hidden="1">"c1749"</definedName>
    <definedName name="IQ_EPS_REPORTED_STDDEV_EST_CIQ" hidden="1">"c4735"</definedName>
    <definedName name="IQ_EPS_REPORTED_STDDEV_EST_REUT" hidden="1">"c5401"</definedName>
    <definedName name="IQ_EPS_REPORTED_STDDEV_EST_THOM" hidden="1">"c5145"</definedName>
    <definedName name="IQ_EPS_SBC_ACT_OR_EST" hidden="1">"c4376"</definedName>
    <definedName name="IQ_EPS_SBC_ACT_OR_EST_CIQ" hidden="1">"c4901"</definedName>
    <definedName name="IQ_EPS_SBC_ACT_OR_EST_CIQ_COL" hidden="1">"c11548"</definedName>
    <definedName name="IQ_EPS_SBC_EST" hidden="1">"c4375"</definedName>
    <definedName name="IQ_EPS_SBC_EST_CIQ" hidden="1">"c4900"</definedName>
    <definedName name="IQ_EPS_SBC_GUIDANCE" hidden="1">"c4377"</definedName>
    <definedName name="IQ_EPS_SBC_GUIDANCE_CIQ" hidden="1">"c4902"</definedName>
    <definedName name="IQ_EPS_SBC_GUIDANCE_CIQ_COL" hidden="1">"c11549"</definedName>
    <definedName name="IQ_EPS_SBC_GW_ACT_OR_EST" hidden="1">"c4380"</definedName>
    <definedName name="IQ_EPS_SBC_GW_ACT_OR_EST_CIQ" hidden="1">"c4905"</definedName>
    <definedName name="IQ_EPS_SBC_GW_ACT_OR_EST_CIQ_COL" hidden="1">"c11552"</definedName>
    <definedName name="IQ_EPS_SBC_GW_EST" hidden="1">"c4379"</definedName>
    <definedName name="IQ_EPS_SBC_GW_EST_CIQ" hidden="1">"c4904"</definedName>
    <definedName name="IQ_EPS_SBC_GW_GUIDANCE" hidden="1">"c4381"</definedName>
    <definedName name="IQ_EPS_SBC_GW_GUIDANCE_CIQ" hidden="1">"c4906"</definedName>
    <definedName name="IQ_EPS_SBC_GW_GUIDANCE_CIQ_COL" hidden="1">"c11553"</definedName>
    <definedName name="IQ_EPS_SBC_GW_HIGH_EST" hidden="1">"c4382"</definedName>
    <definedName name="IQ_EPS_SBC_GW_HIGH_EST_CIQ" hidden="1">"c4907"</definedName>
    <definedName name="IQ_EPS_SBC_GW_HIGH_GUIDANCE" hidden="1">"c4189"</definedName>
    <definedName name="IQ_EPS_SBC_GW_HIGH_GUIDANCE_CIQ" hidden="1">"c4601"</definedName>
    <definedName name="IQ_EPS_SBC_GW_HIGH_GUIDANCE_CIQ_COL" hidden="1">"c11250"</definedName>
    <definedName name="IQ_EPS_SBC_GW_LOW_EST" hidden="1">"c4383"</definedName>
    <definedName name="IQ_EPS_SBC_GW_LOW_EST_CIQ" hidden="1">"c4908"</definedName>
    <definedName name="IQ_EPS_SBC_GW_LOW_GUIDANCE" hidden="1">"c4229"</definedName>
    <definedName name="IQ_EPS_SBC_GW_LOW_GUIDANCE_CIQ" hidden="1">"c4641"</definedName>
    <definedName name="IQ_EPS_SBC_GW_LOW_GUIDANCE_CIQ_COL" hidden="1">"c11290"</definedName>
    <definedName name="IQ_EPS_SBC_GW_MEDIAN_EST" hidden="1">"c4384"</definedName>
    <definedName name="IQ_EPS_SBC_GW_MEDIAN_EST_CIQ" hidden="1">"c4909"</definedName>
    <definedName name="IQ_EPS_SBC_GW_NUM_EST" hidden="1">"c4385"</definedName>
    <definedName name="IQ_EPS_SBC_GW_NUM_EST_CIQ" hidden="1">"c4910"</definedName>
    <definedName name="IQ_EPS_SBC_GW_STDDEV_EST" hidden="1">"c4386"</definedName>
    <definedName name="IQ_EPS_SBC_GW_STDDEV_EST_CIQ" hidden="1">"c4911"</definedName>
    <definedName name="IQ_EPS_SBC_HIGH_EST" hidden="1">"c4388"</definedName>
    <definedName name="IQ_EPS_SBC_HIGH_EST_CIQ" hidden="1">"c4913"</definedName>
    <definedName name="IQ_EPS_SBC_HIGH_GUIDANCE" hidden="1">"c4188"</definedName>
    <definedName name="IQ_EPS_SBC_HIGH_GUIDANCE_CIQ" hidden="1">"c4600"</definedName>
    <definedName name="IQ_EPS_SBC_HIGH_GUIDANCE_CIQ_COL" hidden="1">"c11249"</definedName>
    <definedName name="IQ_EPS_SBC_LOW_EST" hidden="1">"c4389"</definedName>
    <definedName name="IQ_EPS_SBC_LOW_EST_CIQ" hidden="1">"c4914"</definedName>
    <definedName name="IQ_EPS_SBC_LOW_GUIDANCE" hidden="1">"c4228"</definedName>
    <definedName name="IQ_EPS_SBC_LOW_GUIDANCE_CIQ" hidden="1">"c4640"</definedName>
    <definedName name="IQ_EPS_SBC_LOW_GUIDANCE_CIQ_COL" hidden="1">"c11289"</definedName>
    <definedName name="IQ_EPS_SBC_MEDIAN_EST" hidden="1">"c4390"</definedName>
    <definedName name="IQ_EPS_SBC_MEDIAN_EST_CIQ" hidden="1">"c4915"</definedName>
    <definedName name="IQ_EPS_SBC_NUM_EST" hidden="1">"c4391"</definedName>
    <definedName name="IQ_EPS_SBC_NUM_EST_CIQ" hidden="1">"c4916"</definedName>
    <definedName name="IQ_EPS_SBC_STDDEV_EST" hidden="1">"c4392"</definedName>
    <definedName name="IQ_EPS_SBC_STDDEV_EST_CIQ" hidden="1">"c4917"</definedName>
    <definedName name="IQ_EPS_STDDEV_EST" hidden="1">"c403"</definedName>
    <definedName name="IQ_EPS_STDDEV_EST_CIQ" hidden="1">"c4993"</definedName>
    <definedName name="IQ_EPS_STDDEV_EST_REUT" hidden="1">"c5452"</definedName>
    <definedName name="IQ_EPS_STDDEV_EST_THOM" hidden="1">"c5289"</definedName>
    <definedName name="IQ_EQUITY_AFFIL" hidden="1">"c552"</definedName>
    <definedName name="IQ_EQUITY_AP" hidden="1">"c8887"</definedName>
    <definedName name="IQ_EQUITY_AP_ABS" hidden="1">"c8906"</definedName>
    <definedName name="IQ_EQUITY_ASSETS_TOT_FFIEC" hidden="1">"c13436"</definedName>
    <definedName name="IQ_EQUITY_BEG_EXCL_FFIEC" hidden="1">"c12957"</definedName>
    <definedName name="IQ_EQUITY_BEG_FFIEC" hidden="1">"c12959"</definedName>
    <definedName name="IQ_EQUITY_CAPITAL_ASSETS_FDIC" hidden="1">"c6744"</definedName>
    <definedName name="IQ_EQUITY_CAPITAL_QUARTERLY_AVG_FFIEC" hidden="1">"c13092"</definedName>
    <definedName name="IQ_EQUITY_ENDING_FFIEC" hidden="1">"c12973"</definedName>
    <definedName name="IQ_EQUITY_FDIC" hidden="1">"c6353"</definedName>
    <definedName name="IQ_EQUITY_INDEX_EXPOSURE_FFIEC" hidden="1">"c13060"</definedName>
    <definedName name="IQ_EQUITY_LIST" hidden="1">"c15158"</definedName>
    <definedName name="IQ_EQUITY_METHOD" hidden="1">"c404"</definedName>
    <definedName name="IQ_EQUITY_NAME_AP" hidden="1">"c8925"</definedName>
    <definedName name="IQ_EQUITY_NAME_AP_ABS" hidden="1">"c8944"</definedName>
    <definedName name="IQ_EQUITY_SEC_FAIR_VALUE_FFIEC" hidden="1">"c12805"</definedName>
    <definedName name="IQ_EQUITY_SEC_INVEST_SECURITIES_FFIEC" hidden="1">"c13463"</definedName>
    <definedName name="IQ_EQUITY_SECURITIES_FDIC" hidden="1">"c6304"</definedName>
    <definedName name="IQ_EQUITY_SECURITIES_QUARTERLY_AVG_FFIEC" hidden="1">"c15474"</definedName>
    <definedName name="IQ_EQUITY_SECURITIES_WITHOUT_FAIR_VALUES_FFIEC" hidden="1">"c12846"</definedName>
    <definedName name="IQ_EQUITY_SECURITY_EXPOSURES_FDIC" hidden="1">"c6664"</definedName>
    <definedName name="IQ_EQUITY_TIER_ONE_CAPITAL" hidden="1">"c15246"</definedName>
    <definedName name="IQ_EQUITY_TIER_ONE_CAPITAL_RATIO" hidden="1">"c15242"</definedName>
    <definedName name="IQ_EQV_OVER_BV" hidden="1">"c1596"</definedName>
    <definedName name="IQ_EQV_OVER_LTM_PRETAX_INC" hidden="1">"c739"</definedName>
    <definedName name="IQ_ESOP_DEBT" hidden="1">"c1597"</definedName>
    <definedName name="IQ_ESOP_DEBT_GUARANTEED_FFIEC" hidden="1">"c12971"</definedName>
    <definedName name="IQ_ESOP_OVER_TOTAL" hidden="1">"c13768"</definedName>
    <definedName name="IQ_EST_ACT_BV" hidden="1">"c5630"</definedName>
    <definedName name="IQ_EST_ACT_BV_CIQ" hidden="1">"c4743"</definedName>
    <definedName name="IQ_EST_ACT_BV_SHARE" hidden="1">"c3549"</definedName>
    <definedName name="IQ_EST_ACT_BV_SHARE_CIQ" hidden="1">"c3806"</definedName>
    <definedName name="IQ_EST_ACT_BV_SHARE_REUT" hidden="1">"c5445"</definedName>
    <definedName name="IQ_EST_ACT_BV_SHARE_THOM" hidden="1">"c4026"</definedName>
    <definedName name="IQ_EST_ACT_CAPEX" hidden="1">"c3546"</definedName>
    <definedName name="IQ_EST_ACT_CAPEX_CIQ" hidden="1">"c3813"</definedName>
    <definedName name="IQ_EST_ACT_CAPEX_REUT" hidden="1">"c3975"</definedName>
    <definedName name="IQ_EST_ACT_CAPEX_THOM" hidden="1">"c5508"</definedName>
    <definedName name="IQ_EST_ACT_CASH_EPS" hidden="1">"c5637"</definedName>
    <definedName name="IQ_EST_ACT_CASH_EPS_THOM" hidden="1">"c5645"</definedName>
    <definedName name="IQ_EST_ACT_CASH_FLOW" hidden="1">"c4394"</definedName>
    <definedName name="IQ_EST_ACT_CASH_FLOW_CIQ" hidden="1">"c4919"</definedName>
    <definedName name="IQ_EST_ACT_CASH_OPER" hidden="1">"c4395"</definedName>
    <definedName name="IQ_EST_ACT_CASH_OPER_CIQ" hidden="1">"c4920"</definedName>
    <definedName name="IQ_EST_ACT_CFPS" hidden="1">"c1673"</definedName>
    <definedName name="IQ_EST_ACT_CFPS_CIQ" hidden="1">"c3681"</definedName>
    <definedName name="IQ_EST_ACT_CFPS_REUT" hidden="1">"c3850"</definedName>
    <definedName name="IQ_EST_ACT_CFPS_THOM" hidden="1">"c4012"</definedName>
    <definedName name="IQ_EST_ACT_DISTRIBUTABLE_CASH" hidden="1">"c4396"</definedName>
    <definedName name="IQ_EST_ACT_DISTRIBUTABLE_CASH_CIQ" hidden="1">"c4921"</definedName>
    <definedName name="IQ_EST_ACT_DISTRIBUTABLE_CASH_CIQ_COL" hidden="1">"c11568"</definedName>
    <definedName name="IQ_EST_ACT_DISTRIBUTABLE_CASH_SHARE" hidden="1">"c4397"</definedName>
    <definedName name="IQ_EST_ACT_DISTRIBUTABLE_CASH_SHARE_CIQ" hidden="1">"c4922"</definedName>
    <definedName name="IQ_EST_ACT_DPS" hidden="1">"c1680"</definedName>
    <definedName name="IQ_EST_ACT_DPS_CIQ" hidden="1">"c3688"</definedName>
    <definedName name="IQ_EST_ACT_DPS_REUT" hidden="1">"c3857"</definedName>
    <definedName name="IQ_EST_ACT_DPS_THOM" hidden="1">"c4019"</definedName>
    <definedName name="IQ_EST_ACT_EBIT" hidden="1">"c1687"</definedName>
    <definedName name="IQ_EST_ACT_EBIT_CIQ" hidden="1">"c4680"</definedName>
    <definedName name="IQ_EST_ACT_EBIT_GW" hidden="1">"c4398"</definedName>
    <definedName name="IQ_EST_ACT_EBIT_GW_CIQ" hidden="1">"c4923"</definedName>
    <definedName name="IQ_EST_ACT_EBIT_REUT" hidden="1">"c5339"</definedName>
    <definedName name="IQ_EST_ACT_EBIT_SBC" hidden="1">"c4399"</definedName>
    <definedName name="IQ_EST_ACT_EBIT_SBC_CIQ" hidden="1">"c4924"</definedName>
    <definedName name="IQ_EST_ACT_EBIT_SBC_GW" hidden="1">"c4400"</definedName>
    <definedName name="IQ_EST_ACT_EBIT_SBC_GW_CIQ" hidden="1">"c4925"</definedName>
    <definedName name="IQ_EST_ACT_EBIT_THOM" hidden="1">"c5111"</definedName>
    <definedName name="IQ_EST_ACT_EBITDA" hidden="1">"c1664"</definedName>
    <definedName name="IQ_EST_ACT_EBITDA_CIQ" hidden="1">"c3667"</definedName>
    <definedName name="IQ_EST_ACT_EBITDA_REUT" hidden="1">"c3836"</definedName>
    <definedName name="IQ_EST_ACT_EBITDA_SBC" hidden="1">"c4401"</definedName>
    <definedName name="IQ_EST_ACT_EBITDA_SBC_CIQ" hidden="1">"c4926"</definedName>
    <definedName name="IQ_EST_ACT_EBITDA_THOM" hidden="1">"c3998"</definedName>
    <definedName name="IQ_EST_ACT_EBT_SBC" hidden="1">"c4402"</definedName>
    <definedName name="IQ_EST_ACT_EBT_SBC_CIQ" hidden="1">"c4927"</definedName>
    <definedName name="IQ_EST_ACT_EBT_SBC_GW" hidden="1">"c4403"</definedName>
    <definedName name="IQ_EST_ACT_EBT_SBC_GW_CIQ" hidden="1">"c4928"</definedName>
    <definedName name="IQ_EST_ACT_EPS" hidden="1">"c1648"</definedName>
    <definedName name="IQ_EST_ACT_EPS_CIQ" hidden="1">"c4998"</definedName>
    <definedName name="IQ_EST_ACT_EPS_GW" hidden="1">"c1743"</definedName>
    <definedName name="IQ_EST_ACT_EPS_GW_CIQ" hidden="1">"c4729"</definedName>
    <definedName name="IQ_EST_ACT_EPS_GW_REUT" hidden="1">"c5395"</definedName>
    <definedName name="IQ_EST_ACT_EPS_GW_THOM" hidden="1">"c5139"</definedName>
    <definedName name="IQ_EST_ACT_EPS_NORM" hidden="1">"c2232"</definedName>
    <definedName name="IQ_EST_ACT_EPS_NORM_CIQ" hidden="1">"c4673"</definedName>
    <definedName name="IQ_EST_ACT_EPS_NORM_REUT" hidden="1">"c5332"</definedName>
    <definedName name="IQ_EST_ACT_EPS_REPORTED" hidden="1">"c1750"</definedName>
    <definedName name="IQ_EST_ACT_EPS_REPORTED_CIQ" hidden="1">"c4736"</definedName>
    <definedName name="IQ_EST_ACT_EPS_REPORTED_REUT" hidden="1">"c5402"</definedName>
    <definedName name="IQ_EST_ACT_EPS_REPORTED_THOM" hidden="1">"c5146"</definedName>
    <definedName name="IQ_EST_ACT_EPS_REUT" hidden="1">"c5457"</definedName>
    <definedName name="IQ_EST_ACT_EPS_SBC" hidden="1">"c4404"</definedName>
    <definedName name="IQ_EST_ACT_EPS_SBC_CIQ" hidden="1">"c4929"</definedName>
    <definedName name="IQ_EST_ACT_EPS_SBC_GW" hidden="1">"c4405"</definedName>
    <definedName name="IQ_EST_ACT_EPS_SBC_GW_CIQ" hidden="1">"c4930"</definedName>
    <definedName name="IQ_EST_ACT_EPS_THOM" hidden="1">"c5294"</definedName>
    <definedName name="IQ_EST_ACT_FFO" hidden="1">"c1666"</definedName>
    <definedName name="IQ_EST_ACT_FFO_ADJ" hidden="1">"c4406"</definedName>
    <definedName name="IQ_EST_ACT_FFO_ADJ_CIQ" hidden="1">"c4931"</definedName>
    <definedName name="IQ_EST_ACT_FFO_CIQ" hidden="1">"c3674"</definedName>
    <definedName name="IQ_EST_ACT_FFO_CIQ_COL" hidden="1">"c11579"</definedName>
    <definedName name="IQ_EST_ACT_FFO_REUT" hidden="1">"c3843"</definedName>
    <definedName name="IQ_EST_ACT_FFO_SHARE" hidden="1">"c4407"</definedName>
    <definedName name="IQ_EST_ACT_FFO_SHARE_CIQ" hidden="1">"c4932"</definedName>
    <definedName name="IQ_EST_ACT_FFO_THOM" hidden="1">"c4005"</definedName>
    <definedName name="IQ_EST_ACT_GROSS_MARGIN" hidden="1">"c5553"</definedName>
    <definedName name="IQ_EST_ACT_GROSS_MARGIN_THOM" hidden="1">"c5561"</definedName>
    <definedName name="IQ_EST_ACT_MAINT_CAPEX" hidden="1">"c4408"</definedName>
    <definedName name="IQ_EST_ACT_MAINT_CAPEX_CIQ" hidden="1">"c4933"</definedName>
    <definedName name="IQ_EST_ACT_NAV" hidden="1">"c1757"</definedName>
    <definedName name="IQ_EST_ACT_NAV_SHARE" hidden="1">"c5608"</definedName>
    <definedName name="IQ_EST_ACT_NAV_SHARE_REUT" hidden="1">"c5616"</definedName>
    <definedName name="IQ_EST_ACT_NAV_THOM" hidden="1">"c5600"</definedName>
    <definedName name="IQ_EST_ACT_NET_DEBT" hidden="1">"c3545"</definedName>
    <definedName name="IQ_EST_ACT_NET_DEBT_CIQ" hidden="1">"c3820"</definedName>
    <definedName name="IQ_EST_ACT_NET_DEBT_REUT" hidden="1">"c5446"</definedName>
    <definedName name="IQ_EST_ACT_NET_DEBT_THOM" hidden="1">"c4033"</definedName>
    <definedName name="IQ_EST_ACT_NI" hidden="1">"c1722"</definedName>
    <definedName name="IQ_EST_ACT_NI_CIQ" hidden="1">"c4708"</definedName>
    <definedName name="IQ_EST_ACT_NI_GW" hidden="1">"c1729"</definedName>
    <definedName name="IQ_EST_ACT_NI_GW_CIQ" hidden="1">"c4715"</definedName>
    <definedName name="IQ_EST_ACT_NI_GW_REUT" hidden="1">"c5381"</definedName>
    <definedName name="IQ_EST_ACT_NI_REPORTED" hidden="1">"c1736"</definedName>
    <definedName name="IQ_EST_ACT_NI_REPORTED_CIQ" hidden="1">"c4722"</definedName>
    <definedName name="IQ_EST_ACT_NI_REPORTED_REUT" hidden="1">"c5388"</definedName>
    <definedName name="IQ_EST_ACT_NI_REUT" hidden="1">"c5374"</definedName>
    <definedName name="IQ_EST_ACT_NI_SBC" hidden="1">"c4409"</definedName>
    <definedName name="IQ_EST_ACT_NI_SBC_CIQ" hidden="1">"c4934"</definedName>
    <definedName name="IQ_EST_ACT_NI_SBC_GW" hidden="1">"c4410"</definedName>
    <definedName name="IQ_EST_ACT_NI_SBC_GW_CIQ" hidden="1">"c4935"</definedName>
    <definedName name="IQ_EST_ACT_NI_THOM" hidden="1">"c5132"</definedName>
    <definedName name="IQ_EST_ACT_OPER_INC" hidden="1">"c1694"</definedName>
    <definedName name="IQ_EST_ACT_OPER_INC_REUT" hidden="1">"c5346"</definedName>
    <definedName name="IQ_EST_ACT_OPER_INC_THOM" hidden="1">"c5118"</definedName>
    <definedName name="IQ_EST_ACT_PRETAX_GW_INC" hidden="1">"c1708"</definedName>
    <definedName name="IQ_EST_ACT_PRETAX_GW_INC_CIQ" hidden="1">"c4694"</definedName>
    <definedName name="IQ_EST_ACT_PRETAX_GW_INC_REUT" hidden="1">"c5360"</definedName>
    <definedName name="IQ_EST_ACT_PRETAX_INC" hidden="1">"c1701"</definedName>
    <definedName name="IQ_EST_ACT_PRETAX_INC_CIQ" hidden="1">"c4687"</definedName>
    <definedName name="IQ_EST_ACT_PRETAX_INC_REUT" hidden="1">"c5353"</definedName>
    <definedName name="IQ_EST_ACT_PRETAX_INC_THOM" hidden="1">"c5125"</definedName>
    <definedName name="IQ_EST_ACT_PRETAX_REPORT_INC" hidden="1">"c1715"</definedName>
    <definedName name="IQ_EST_ACT_PRETAX_REPORT_INC_CIQ" hidden="1">"c4701"</definedName>
    <definedName name="IQ_EST_ACT_PRETAX_REPORT_INC_REUT" hidden="1">"c5367"</definedName>
    <definedName name="IQ_EST_ACT_RECURRING_PROFIT" hidden="1">"c4411"</definedName>
    <definedName name="IQ_EST_ACT_RECURRING_PROFIT_CIQ" hidden="1">"c4936"</definedName>
    <definedName name="IQ_EST_ACT_RECURRING_PROFIT_SHARE" hidden="1">"c4412"</definedName>
    <definedName name="IQ_EST_ACT_RECURRING_PROFIT_SHARE_CIQ" hidden="1">"c4937"</definedName>
    <definedName name="IQ_EST_ACT_RETURN_ASSETS" hidden="1">"c3547"</definedName>
    <definedName name="IQ_EST_ACT_RETURN_ASSETS_REUT" hidden="1">"c3996"</definedName>
    <definedName name="IQ_EST_ACT_RETURN_ASSETS_THOM" hidden="1">"c4040"</definedName>
    <definedName name="IQ_EST_ACT_RETURN_EQUITY" hidden="1">"c3548"</definedName>
    <definedName name="IQ_EST_ACT_RETURN_EQUITY_REUT" hidden="1">"c3989"</definedName>
    <definedName name="IQ_EST_ACT_RETURN_EQUITY_THOM" hidden="1">"c5287"</definedName>
    <definedName name="IQ_EST_ACT_REV" hidden="1">"c2113"</definedName>
    <definedName name="IQ_EST_ACT_REV_CIQ" hidden="1">"c3666"</definedName>
    <definedName name="IQ_EST_ACT_REV_REUT" hidden="1">"c3835"</definedName>
    <definedName name="IQ_EST_ACT_REV_THOM" hidden="1">"c3997"</definedName>
    <definedName name="IQ_EST_BV_SHARE_DIFF" hidden="1">"c4147"</definedName>
    <definedName name="IQ_EST_BV_SHARE_DIFF_CIQ" hidden="1">"c4559"</definedName>
    <definedName name="IQ_EST_BV_SHARE_SURPRISE_PERCENT" hidden="1">"c4148"</definedName>
    <definedName name="IQ_EST_BV_SHARE_SURPRISE_PERCENT_CIQ" hidden="1">"c4560"</definedName>
    <definedName name="IQ_EST_CAPEX_DIFF" hidden="1">"c4149"</definedName>
    <definedName name="IQ_EST_CAPEX_DIFF_CIQ" hidden="1">"c4561"</definedName>
    <definedName name="IQ_EST_CAPEX_GROWTH_1YR" hidden="1">"c3588"</definedName>
    <definedName name="IQ_EST_CAPEX_GROWTH_1YR_CIQ" hidden="1">"c4972"</definedName>
    <definedName name="IQ_EST_CAPEX_GROWTH_1YR_REUT" hidden="1">"c5447"</definedName>
    <definedName name="IQ_EST_CAPEX_GROWTH_1YR_THOM" hidden="1">"c5542"</definedName>
    <definedName name="IQ_EST_CAPEX_GROWTH_2YR" hidden="1">"c3589"</definedName>
    <definedName name="IQ_EST_CAPEX_GROWTH_2YR_CIQ" hidden="1">"c4973"</definedName>
    <definedName name="IQ_EST_CAPEX_GROWTH_2YR_REUT" hidden="1">"c5448"</definedName>
    <definedName name="IQ_EST_CAPEX_GROWTH_2YR_THOM" hidden="1">"c5543"</definedName>
    <definedName name="IQ_EST_CAPEX_GROWTH_Q_1YR" hidden="1">"c3590"</definedName>
    <definedName name="IQ_EST_CAPEX_GROWTH_Q_1YR_CIQ" hidden="1">"c4974"</definedName>
    <definedName name="IQ_EST_CAPEX_GROWTH_Q_1YR_REUT" hidden="1">"c5449"</definedName>
    <definedName name="IQ_EST_CAPEX_GROWTH_Q_1YR_THOM" hidden="1">"c5544"</definedName>
    <definedName name="IQ_EST_CAPEX_SEQ_GROWTH_Q" hidden="1">"c3591"</definedName>
    <definedName name="IQ_EST_CAPEX_SEQ_GROWTH_Q_CIQ" hidden="1">"c4975"</definedName>
    <definedName name="IQ_EST_CAPEX_SEQ_GROWTH_Q_REUT" hidden="1">"c5450"</definedName>
    <definedName name="IQ_EST_CAPEX_SEQ_GROWTH_Q_THOM" hidden="1">"c5545"</definedName>
    <definedName name="IQ_EST_CAPEX_SURPRISE_PERCENT" hidden="1">"c4151"</definedName>
    <definedName name="IQ_EST_CAPEX_SURPRISE_PERCENT_CIQ" hidden="1">"c4563"</definedName>
    <definedName name="IQ_EST_CASH_FLOW_DIFF" hidden="1">"c4152"</definedName>
    <definedName name="IQ_EST_CASH_FLOW_DIFF_CIQ" hidden="1">"c4564"</definedName>
    <definedName name="IQ_EST_CASH_FLOW_DIFF_CIQ_COL" hidden="1">"c11213"</definedName>
    <definedName name="IQ_EST_CASH_FLOW_SURPRISE_PERCENT" hidden="1">"c4161"</definedName>
    <definedName name="IQ_EST_CASH_FLOW_SURPRISE_PERCENT_CIQ" hidden="1">"c4573"</definedName>
    <definedName name="IQ_EST_CASH_FLOW_SURPRISE_PERCENT_CIQ_COL" hidden="1">"c11222"</definedName>
    <definedName name="IQ_EST_CASH_OPER_DIFF" hidden="1">"c4162"</definedName>
    <definedName name="IQ_EST_CASH_OPER_DIFF_CIQ" hidden="1">"c4574"</definedName>
    <definedName name="IQ_EST_CASH_OPER_DIFF_CIQ_COL" hidden="1">"c11223"</definedName>
    <definedName name="IQ_EST_CASH_OPER_SURPRISE_PERCENT" hidden="1">"c4248"</definedName>
    <definedName name="IQ_EST_CASH_OPER_SURPRISE_PERCENT_CIQ" hidden="1">"c4774"</definedName>
    <definedName name="IQ_EST_CASH_OPER_SURPRISE_PERCENT_CIQ_COL" hidden="1">"c11421"</definedName>
    <definedName name="IQ_EST_CFPS_DIFF" hidden="1">"c1871"</definedName>
    <definedName name="IQ_EST_CFPS_DIFF_CIQ" hidden="1">"c3723"</definedName>
    <definedName name="IQ_EST_CFPS_DIFF_REUT" hidden="1">"c3892"</definedName>
    <definedName name="IQ_EST_CFPS_DIFF_THOM" hidden="1">"c5188"</definedName>
    <definedName name="IQ_EST_CFPS_GROWTH_1YR" hidden="1">"c1774"</definedName>
    <definedName name="IQ_EST_CFPS_GROWTH_1YR_CIQ" hidden="1">"c3709"</definedName>
    <definedName name="IQ_EST_CFPS_GROWTH_1YR_REUT" hidden="1">"c3878"</definedName>
    <definedName name="IQ_EST_CFPS_GROWTH_1YR_THOM" hidden="1">"c5174"</definedName>
    <definedName name="IQ_EST_CFPS_GROWTH_2YR" hidden="1">"c1775"</definedName>
    <definedName name="IQ_EST_CFPS_GROWTH_2YR_CIQ" hidden="1">"c3710"</definedName>
    <definedName name="IQ_EST_CFPS_GROWTH_2YR_REUT" hidden="1">"c3879"</definedName>
    <definedName name="IQ_EST_CFPS_GROWTH_2YR_THOM" hidden="1">"c5175"</definedName>
    <definedName name="IQ_EST_CFPS_GROWTH_Q_1YR" hidden="1">"c1776"</definedName>
    <definedName name="IQ_EST_CFPS_GROWTH_Q_1YR_CIQ" hidden="1">"c3711"</definedName>
    <definedName name="IQ_EST_CFPS_GROWTH_Q_1YR_REUT" hidden="1">"c3880"</definedName>
    <definedName name="IQ_EST_CFPS_GROWTH_Q_1YR_THOM" hidden="1">"c5176"</definedName>
    <definedName name="IQ_EST_CFPS_SEQ_GROWTH_Q" hidden="1">"c1777"</definedName>
    <definedName name="IQ_EST_CFPS_SEQ_GROWTH_Q_CIQ" hidden="1">"c3712"</definedName>
    <definedName name="IQ_EST_CFPS_SEQ_GROWTH_Q_REUT" hidden="1">"c3881"</definedName>
    <definedName name="IQ_EST_CFPS_SEQ_GROWTH_Q_THOM" hidden="1">"c5177"</definedName>
    <definedName name="IQ_EST_CFPS_SURPRISE_PERCENT" hidden="1">"c1872"</definedName>
    <definedName name="IQ_EST_CFPS_SURPRISE_PERCENT_CIQ" hidden="1">"c3724"</definedName>
    <definedName name="IQ_EST_CFPS_SURPRISE_PERCENT_REUT" hidden="1">"c3893"</definedName>
    <definedName name="IQ_EST_CFPS_SURPRISE_PERCENT_THOM" hidden="1">"c5189"</definedName>
    <definedName name="IQ_EST_CURRENCY" hidden="1">"c2140"</definedName>
    <definedName name="IQ_EST_CURRENCY_CIQ" hidden="1">"c4769"</definedName>
    <definedName name="IQ_EST_CURRENCY_REUT" hidden="1">"c5437"</definedName>
    <definedName name="IQ_EST_CURRENCY_THOM" hidden="1">"c5280"</definedName>
    <definedName name="IQ_EST_DATE" hidden="1">"c1634"</definedName>
    <definedName name="IQ_EST_DATE_CIQ" hidden="1">"c4770"</definedName>
    <definedName name="IQ_EST_DATE_REUT" hidden="1">"c5438"</definedName>
    <definedName name="IQ_EST_DATE_THOM" hidden="1">"c5281"</definedName>
    <definedName name="IQ_EST_DISTRIBUTABLE_CASH_DIFF" hidden="1">"c4276"</definedName>
    <definedName name="IQ_EST_DISTRIBUTABLE_CASH_DIFF_CIQ" hidden="1">"c4801"</definedName>
    <definedName name="IQ_EST_DISTRIBUTABLE_CASH_DIFF_CIQ_COL" hidden="1">"c11448"</definedName>
    <definedName name="IQ_EST_DISTRIBUTABLE_CASH_GROWTH_1YR" hidden="1">"c4413"</definedName>
    <definedName name="IQ_EST_DISTRIBUTABLE_CASH_GROWTH_1YR_CIQ" hidden="1">"c4938"</definedName>
    <definedName name="IQ_EST_DISTRIBUTABLE_CASH_GROWTH_1YR_CIQ_COL" hidden="1">"c11585"</definedName>
    <definedName name="IQ_EST_DISTRIBUTABLE_CASH_GROWTH_2YR" hidden="1">"c4414"</definedName>
    <definedName name="IQ_EST_DISTRIBUTABLE_CASH_GROWTH_2YR_CIQ" hidden="1">"c4939"</definedName>
    <definedName name="IQ_EST_DISTRIBUTABLE_CASH_GROWTH_2YR_CIQ_COL" hidden="1">"c11586"</definedName>
    <definedName name="IQ_EST_DISTRIBUTABLE_CASH_GROWTH_Q_1YR" hidden="1">"c4415"</definedName>
    <definedName name="IQ_EST_DISTRIBUTABLE_CASH_GROWTH_Q_1YR_CIQ" hidden="1">"c4940"</definedName>
    <definedName name="IQ_EST_DISTRIBUTABLE_CASH_GROWTH_Q_1YR_CIQ_COL" hidden="1">"c11587"</definedName>
    <definedName name="IQ_EST_DISTRIBUTABLE_CASH_SEQ_GROWTH_Q" hidden="1">"c4416"</definedName>
    <definedName name="IQ_EST_DISTRIBUTABLE_CASH_SEQ_GROWTH_Q_CIQ" hidden="1">"c4941"</definedName>
    <definedName name="IQ_EST_DISTRIBUTABLE_CASH_SEQ_GROWTH_Q_CIQ_COL" hidden="1">"c11588"</definedName>
    <definedName name="IQ_EST_DISTRIBUTABLE_CASH_SHARE_DIFF" hidden="1">"c4284"</definedName>
    <definedName name="IQ_EST_DISTRIBUTABLE_CASH_SHARE_DIFF_CIQ" hidden="1">"c4809"</definedName>
    <definedName name="IQ_EST_DISTRIBUTABLE_CASH_SHARE_DIFF_CIQ_COL" hidden="1">"c11456"</definedName>
    <definedName name="IQ_EST_DISTRIBUTABLE_CASH_SHARE_GROWTH_1YR" hidden="1">"c4417"</definedName>
    <definedName name="IQ_EST_DISTRIBUTABLE_CASH_SHARE_GROWTH_1YR_CIQ" hidden="1">"c4942"</definedName>
    <definedName name="IQ_EST_DISTRIBUTABLE_CASH_SHARE_GROWTH_1YR_CIQ_COL" hidden="1">"c11589"</definedName>
    <definedName name="IQ_EST_DISTRIBUTABLE_CASH_SHARE_GROWTH_2YR" hidden="1">"c4418"</definedName>
    <definedName name="IQ_EST_DISTRIBUTABLE_CASH_SHARE_GROWTH_2YR_CIQ" hidden="1">"c4943"</definedName>
    <definedName name="IQ_EST_DISTRIBUTABLE_CASH_SHARE_GROWTH_2YR_CIQ_COL" hidden="1">"c11590"</definedName>
    <definedName name="IQ_EST_DISTRIBUTABLE_CASH_SHARE_GROWTH_Q_1YR" hidden="1">"c4419"</definedName>
    <definedName name="IQ_EST_DISTRIBUTABLE_CASH_SHARE_GROWTH_Q_1YR_CIQ" hidden="1">"c4944"</definedName>
    <definedName name="IQ_EST_DISTRIBUTABLE_CASH_SHARE_GROWTH_Q_1YR_CIQ_COL" hidden="1">"c11591"</definedName>
    <definedName name="IQ_EST_DISTRIBUTABLE_CASH_SHARE_SEQ_GROWTH_Q" hidden="1">"c4420"</definedName>
    <definedName name="IQ_EST_DISTRIBUTABLE_CASH_SHARE_SEQ_GROWTH_Q_CIQ" hidden="1">"c4945"</definedName>
    <definedName name="IQ_EST_DISTRIBUTABLE_CASH_SHARE_SEQ_GROWTH_Q_CIQ_COL" hidden="1">"c11592"</definedName>
    <definedName name="IQ_EST_DISTRIBUTABLE_CASH_SHARE_SURPRISE_PERCENT" hidden="1">"c4293"</definedName>
    <definedName name="IQ_EST_DISTRIBUTABLE_CASH_SHARE_SURPRISE_PERCENT_CIQ" hidden="1">"c4818"</definedName>
    <definedName name="IQ_EST_DISTRIBUTABLE_CASH_SHARE_SURPRISE_PERCENT_CIQ_COL" hidden="1">"c11465"</definedName>
    <definedName name="IQ_EST_DISTRIBUTABLE_CASH_SURPRISE_PERCENT" hidden="1">"c4295"</definedName>
    <definedName name="IQ_EST_DISTRIBUTABLE_CASH_SURPRISE_PERCENT_CIQ" hidden="1">"c4820"</definedName>
    <definedName name="IQ_EST_DISTRIBUTABLE_CASH_SURPRISE_PERCENT_CIQ_COL" hidden="1">"c11467"</definedName>
    <definedName name="IQ_EST_DPS_DIFF" hidden="1">"c1873"</definedName>
    <definedName name="IQ_EST_DPS_DIFF_CIQ" hidden="1">"c3725"</definedName>
    <definedName name="IQ_EST_DPS_DIFF_REUT" hidden="1">"c3894"</definedName>
    <definedName name="IQ_EST_DPS_DIFF_THOM" hidden="1">"c5190"</definedName>
    <definedName name="IQ_EST_DPS_GROWTH_1YR" hidden="1">"c1778"</definedName>
    <definedName name="IQ_EST_DPS_GROWTH_1YR_CIQ" hidden="1">"c3713"</definedName>
    <definedName name="IQ_EST_DPS_GROWTH_1YR_REUT" hidden="1">"c3882"</definedName>
    <definedName name="IQ_EST_DPS_GROWTH_1YR_THOM" hidden="1">"c5178"</definedName>
    <definedName name="IQ_EST_DPS_GROWTH_2YR" hidden="1">"c1779"</definedName>
    <definedName name="IQ_EST_DPS_GROWTH_2YR_CIQ" hidden="1">"c3714"</definedName>
    <definedName name="IQ_EST_DPS_GROWTH_2YR_REUT" hidden="1">"c3883"</definedName>
    <definedName name="IQ_EST_DPS_GROWTH_2YR_THOM" hidden="1">"c5179"</definedName>
    <definedName name="IQ_EST_DPS_GROWTH_Q_1YR" hidden="1">"c1780"</definedName>
    <definedName name="IQ_EST_DPS_GROWTH_Q_1YR_CIQ" hidden="1">"c3715"</definedName>
    <definedName name="IQ_EST_DPS_GROWTH_Q_1YR_REUT" hidden="1">"c3884"</definedName>
    <definedName name="IQ_EST_DPS_GROWTH_Q_1YR_THOM" hidden="1">"c5180"</definedName>
    <definedName name="IQ_EST_DPS_SEQ_GROWTH_Q" hidden="1">"c1781"</definedName>
    <definedName name="IQ_EST_DPS_SEQ_GROWTH_Q_CIQ" hidden="1">"c3716"</definedName>
    <definedName name="IQ_EST_DPS_SEQ_GROWTH_Q_REUT" hidden="1">"c3885"</definedName>
    <definedName name="IQ_EST_DPS_SEQ_GROWTH_Q_THOM" hidden="1">"c5181"</definedName>
    <definedName name="IQ_EST_DPS_SURPRISE_PERCENT" hidden="1">"c1874"</definedName>
    <definedName name="IQ_EST_DPS_SURPRISE_PERCENT_CIQ" hidden="1">"c3726"</definedName>
    <definedName name="IQ_EST_DPS_SURPRISE_PERCENT_REUT" hidden="1">"c3895"</definedName>
    <definedName name="IQ_EST_DPS_SURPRISE_PERCENT_THOM" hidden="1">"c5191"</definedName>
    <definedName name="IQ_EST_EBIT_DIFF" hidden="1">"c1875"</definedName>
    <definedName name="IQ_EST_EBIT_DIFF_CIQ" hidden="1">"c4747"</definedName>
    <definedName name="IQ_EST_EBIT_DIFF_REUT" hidden="1">"c5413"</definedName>
    <definedName name="IQ_EST_EBIT_DIFF_THOM" hidden="1">"c5192"</definedName>
    <definedName name="IQ_EST_EBIT_GW_DIFF" hidden="1">"c4304"</definedName>
    <definedName name="IQ_EST_EBIT_GW_DIFF_CIQ" hidden="1">"c4829"</definedName>
    <definedName name="IQ_EST_EBIT_GW_DIFF_CIQ_COL" hidden="1">"c11476"</definedName>
    <definedName name="IQ_EST_EBIT_GW_SURPRISE_PERCENT" hidden="1">"c4313"</definedName>
    <definedName name="IQ_EST_EBIT_GW_SURPRISE_PERCENT_CIQ" hidden="1">"c4838"</definedName>
    <definedName name="IQ_EST_EBIT_GW_SURPRISE_PERCENT_CIQ_COL" hidden="1">"c11485"</definedName>
    <definedName name="IQ_EST_EBIT_SBC_DIFF" hidden="1">"c4314"</definedName>
    <definedName name="IQ_EST_EBIT_SBC_DIFF_CIQ" hidden="1">"c4839"</definedName>
    <definedName name="IQ_EST_EBIT_SBC_DIFF_CIQ_COL" hidden="1">"c11486"</definedName>
    <definedName name="IQ_EST_EBIT_SBC_GW_DIFF" hidden="1">"c4318"</definedName>
    <definedName name="IQ_EST_EBIT_SBC_GW_DIFF_CIQ" hidden="1">"c4843"</definedName>
    <definedName name="IQ_EST_EBIT_SBC_GW_DIFF_CIQ_COL" hidden="1">"c11490"</definedName>
    <definedName name="IQ_EST_EBIT_SBC_GW_SURPRISE_PERCENT" hidden="1">"c4327"</definedName>
    <definedName name="IQ_EST_EBIT_SBC_GW_SURPRISE_PERCENT_CIQ" hidden="1">"c4852"</definedName>
    <definedName name="IQ_EST_EBIT_SBC_GW_SURPRISE_PERCENT_CIQ_COL" hidden="1">"c11499"</definedName>
    <definedName name="IQ_EST_EBIT_SBC_SURPRISE_PERCENT" hidden="1">"c4333"</definedName>
    <definedName name="IQ_EST_EBIT_SBC_SURPRISE_PERCENT_CIQ" hidden="1">"c4858"</definedName>
    <definedName name="IQ_EST_EBIT_SBC_SURPRISE_PERCENT_CIQ_COL" hidden="1">"c11505"</definedName>
    <definedName name="IQ_EST_EBIT_SURPRISE_PERCENT" hidden="1">"c1876"</definedName>
    <definedName name="IQ_EST_EBIT_SURPRISE_PERCENT_CIQ" hidden="1">"c4748"</definedName>
    <definedName name="IQ_EST_EBIT_SURPRISE_PERCENT_REUT" hidden="1">"c5414"</definedName>
    <definedName name="IQ_EST_EBIT_SURPRISE_PERCENT_THOM" hidden="1">"c5193"</definedName>
    <definedName name="IQ_EST_EBITDA_DIFF" hidden="1">"c1867"</definedName>
    <definedName name="IQ_EST_EBITDA_DIFF_CIQ" hidden="1">"c3719"</definedName>
    <definedName name="IQ_EST_EBITDA_DIFF_REUT" hidden="1">"c3888"</definedName>
    <definedName name="IQ_EST_EBITDA_DIFF_THOM" hidden="1">"c5184"</definedName>
    <definedName name="IQ_EST_EBITDA_GROWTH_1YR" hidden="1">"c1766"</definedName>
    <definedName name="IQ_EST_EBITDA_GROWTH_1YR_CIQ" hidden="1">"c3695"</definedName>
    <definedName name="IQ_EST_EBITDA_GROWTH_1YR_REUT" hidden="1">"c3864"</definedName>
    <definedName name="IQ_EST_EBITDA_GROWTH_1YR_THOM" hidden="1">"c5161"</definedName>
    <definedName name="IQ_EST_EBITDA_GROWTH_2YR" hidden="1">"c1767"</definedName>
    <definedName name="IQ_EST_EBITDA_GROWTH_2YR_CIQ" hidden="1">"c3696"</definedName>
    <definedName name="IQ_EST_EBITDA_GROWTH_2YR_REUT" hidden="1">"c3865"</definedName>
    <definedName name="IQ_EST_EBITDA_GROWTH_2YR_THOM" hidden="1">"c5162"</definedName>
    <definedName name="IQ_EST_EBITDA_GROWTH_Q_1YR" hidden="1">"c1768"</definedName>
    <definedName name="IQ_EST_EBITDA_GROWTH_Q_1YR_CIQ" hidden="1">"c3697"</definedName>
    <definedName name="IQ_EST_EBITDA_GROWTH_Q_1YR_REUT" hidden="1">"c3866"</definedName>
    <definedName name="IQ_EST_EBITDA_GROWTH_Q_1YR_THOM" hidden="1">"c5163"</definedName>
    <definedName name="IQ_EST_EBITDA_SBC_DIFF" hidden="1">"c4335"</definedName>
    <definedName name="IQ_EST_EBITDA_SBC_DIFF_CIQ" hidden="1">"c4860"</definedName>
    <definedName name="IQ_EST_EBITDA_SBC_DIFF_CIQ_COL" hidden="1">"c11507"</definedName>
    <definedName name="IQ_EST_EBITDA_SBC_SURPRISE_PERCENT" hidden="1">"c4344"</definedName>
    <definedName name="IQ_EST_EBITDA_SBC_SURPRISE_PERCENT_CIQ" hidden="1">"c4869"</definedName>
    <definedName name="IQ_EST_EBITDA_SBC_SURPRISE_PERCENT_CIQ_COL" hidden="1">"c11516"</definedName>
    <definedName name="IQ_EST_EBITDA_SEQ_GROWTH_Q" hidden="1">"c1769"</definedName>
    <definedName name="IQ_EST_EBITDA_SEQ_GROWTH_Q_CIQ" hidden="1">"c3698"</definedName>
    <definedName name="IQ_EST_EBITDA_SEQ_GROWTH_Q_REUT" hidden="1">"c3867"</definedName>
    <definedName name="IQ_EST_EBITDA_SEQ_GROWTH_Q_THOM" hidden="1">"c5164"</definedName>
    <definedName name="IQ_EST_EBITDA_SURPRISE_PERCENT" hidden="1">"c1868"</definedName>
    <definedName name="IQ_EST_EBITDA_SURPRISE_PERCENT_CIQ" hidden="1">"c3720"</definedName>
    <definedName name="IQ_EST_EBITDA_SURPRISE_PERCENT_REUT" hidden="1">"c3889"</definedName>
    <definedName name="IQ_EST_EBITDA_SURPRISE_PERCENT_THOM" hidden="1">"c5185"</definedName>
    <definedName name="IQ_EST_EBT_SBC_DIFF" hidden="1">"c4348"</definedName>
    <definedName name="IQ_EST_EBT_SBC_DIFF_CIQ" hidden="1">"c4873"</definedName>
    <definedName name="IQ_EST_EBT_SBC_DIFF_CIQ_COL" hidden="1">"c11520"</definedName>
    <definedName name="IQ_EST_EBT_SBC_GW_DIFF" hidden="1">"c4352"</definedName>
    <definedName name="IQ_EST_EBT_SBC_GW_DIFF_CIQ" hidden="1">"c4877"</definedName>
    <definedName name="IQ_EST_EBT_SBC_GW_DIFF_CIQ_COL" hidden="1">"c11524"</definedName>
    <definedName name="IQ_EST_EBT_SBC_GW_SURPRISE_PERCENT" hidden="1">"c4361"</definedName>
    <definedName name="IQ_EST_EBT_SBC_GW_SURPRISE_PERCENT_CIQ" hidden="1">"c4886"</definedName>
    <definedName name="IQ_EST_EBT_SBC_GW_SURPRISE_PERCENT_CIQ_COL" hidden="1">"c11533"</definedName>
    <definedName name="IQ_EST_EBT_SBC_SURPRISE_PERCENT" hidden="1">"c4367"</definedName>
    <definedName name="IQ_EST_EBT_SBC_SURPRISE_PERCENT_CIQ" hidden="1">"c4892"</definedName>
    <definedName name="IQ_EST_EBT_SBC_SURPRISE_PERCENT_CIQ_COL" hidden="1">"c11539"</definedName>
    <definedName name="IQ_EST_EPS_DIFF" hidden="1">"c1864"</definedName>
    <definedName name="IQ_EST_EPS_DIFF_CIQ" hidden="1">"c4999"</definedName>
    <definedName name="IQ_EST_EPS_DIFF_REUT" hidden="1">"c5458"</definedName>
    <definedName name="IQ_EST_EPS_DIFF_THOM" hidden="1">"c5295"</definedName>
    <definedName name="IQ_EST_EPS_GROWTH_1YR" hidden="1">"c1636"</definedName>
    <definedName name="IQ_EST_EPS_GROWTH_1YR_CIQ" hidden="1">"c3628"</definedName>
    <definedName name="IQ_EST_EPS_GROWTH_1YR_REUT" hidden="1">"c3646"</definedName>
    <definedName name="IQ_EST_EPS_GROWTH_1YR_THOM" hidden="1">"c3664"</definedName>
    <definedName name="IQ_EST_EPS_GROWTH_2YR" hidden="1">"c1637"</definedName>
    <definedName name="IQ_EST_EPS_GROWTH_2YR_CIQ" hidden="1">"c3689"</definedName>
    <definedName name="IQ_EST_EPS_GROWTH_2YR_REUT" hidden="1">"c3858"</definedName>
    <definedName name="IQ_EST_EPS_GROWTH_2YR_THOM" hidden="1">"c5154"</definedName>
    <definedName name="IQ_EST_EPS_GROWTH_5YR" hidden="1">"c1655"</definedName>
    <definedName name="IQ_EST_EPS_GROWTH_5YR_BOTTOM_UP" hidden="1">"c5487"</definedName>
    <definedName name="IQ_EST_EPS_GROWTH_5YR_BOTTOM_UP_CIQ" hidden="1">"c12024"</definedName>
    <definedName name="IQ_EST_EPS_GROWTH_5YR_BOTTOM_UP_REUT" hidden="1">"c5495"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HIGH_REUT" hidden="1">"c5322"</definedName>
    <definedName name="IQ_EST_EPS_GROWTH_5YR_HIGH_THOM" hidden="1">"c5101"</definedName>
    <definedName name="IQ_EST_EPS_GROWTH_5YR_LOW" hidden="1">"c1658"</definedName>
    <definedName name="IQ_EST_EPS_GROWTH_5YR_LOW_CIQ" hidden="1">"c4664"</definedName>
    <definedName name="IQ_EST_EPS_GROWTH_5YR_LOW_REUT" hidden="1">"c5323"</definedName>
    <definedName name="IQ_EST_EPS_GROWTH_5YR_LOW_THOM" hidden="1">"c5102"</definedName>
    <definedName name="IQ_EST_EPS_GROWTH_5YR_MEDIAN" hidden="1">"c1656"</definedName>
    <definedName name="IQ_EST_EPS_GROWTH_5YR_MEDIAN_CIQ" hidden="1">"c5480"</definedName>
    <definedName name="IQ_EST_EPS_GROWTH_5YR_MEDIAN_REUT" hidden="1">"c5321"</definedName>
    <definedName name="IQ_EST_EPS_GROWTH_5YR_MEDIAN_THOM" hidden="1">"c5100"</definedName>
    <definedName name="IQ_EST_EPS_GROWTH_5YR_NUM" hidden="1">"c1659"</definedName>
    <definedName name="IQ_EST_EPS_GROWTH_5YR_NUM_CIQ" hidden="1">"c4665"</definedName>
    <definedName name="IQ_EST_EPS_GROWTH_5YR_NUM_REUT" hidden="1">"c5324"</definedName>
    <definedName name="IQ_EST_EPS_GROWTH_5YR_NUM_THOM" hidden="1">"c5103"</definedName>
    <definedName name="IQ_EST_EPS_GROWTH_5YR_REUT" hidden="1">"c3633"</definedName>
    <definedName name="IQ_EST_EPS_GROWTH_5YR_STDDEV" hidden="1">"c1660"</definedName>
    <definedName name="IQ_EST_EPS_GROWTH_5YR_STDDEV_CIQ" hidden="1">"c4666"</definedName>
    <definedName name="IQ_EST_EPS_GROWTH_5YR_STDDEV_REUT" hidden="1">"c5325"</definedName>
    <definedName name="IQ_EST_EPS_GROWTH_5YR_STDDEV_THOM" hidden="1">"c5104"</definedName>
    <definedName name="IQ_EST_EPS_GROWTH_5YR_THOM" hidden="1">"c3651"</definedName>
    <definedName name="IQ_EST_EPS_GROWTH_Q_1YR" hidden="1">"c1641"</definedName>
    <definedName name="IQ_EST_EPS_GROWTH_Q_1YR_CIQ" hidden="1">"c4744"</definedName>
    <definedName name="IQ_EST_EPS_GROWTH_Q_1YR_REUT" hidden="1">"c5410"</definedName>
    <definedName name="IQ_EST_EPS_GROWTH_Q_1YR_THOM" hidden="1">"c5155"</definedName>
    <definedName name="IQ_EST_EPS_GW_DIFF" hidden="1">"c1891"</definedName>
    <definedName name="IQ_EST_EPS_GW_DIFF_CIQ" hidden="1">"c4761"</definedName>
    <definedName name="IQ_EST_EPS_GW_DIFF_REUT" hidden="1">"c5429"</definedName>
    <definedName name="IQ_EST_EPS_GW_DIFF_THOM" hidden="1">"c5200"</definedName>
    <definedName name="IQ_EST_EPS_GW_SURPRISE_PERCENT" hidden="1">"c1892"</definedName>
    <definedName name="IQ_EST_EPS_GW_SURPRISE_PERCENT_CIQ" hidden="1">"c4762"</definedName>
    <definedName name="IQ_EST_EPS_GW_SURPRISE_PERCENT_REUT" hidden="1">"c5430"</definedName>
    <definedName name="IQ_EST_EPS_GW_SURPRISE_PERCENT_THOM" hidden="1">"c5201"</definedName>
    <definedName name="IQ_EST_EPS_NORM_DIFF" hidden="1">"c2247"</definedName>
    <definedName name="IQ_EST_EPS_NORM_DIFF_CIQ" hidden="1">"c4745"</definedName>
    <definedName name="IQ_EST_EPS_NORM_DIFF_REUT" hidden="1">"c5411"</definedName>
    <definedName name="IQ_EST_EPS_NORM_SURPRISE_PERCENT" hidden="1">"c2248"</definedName>
    <definedName name="IQ_EST_EPS_NORM_SURPRISE_PERCENT_CIQ" hidden="1">"c4746"</definedName>
    <definedName name="IQ_EST_EPS_NORM_SURPRISE_PERCENT_REUT" hidden="1">"c5412"</definedName>
    <definedName name="IQ_EST_EPS_REPORT_DIFF" hidden="1">"c1893"</definedName>
    <definedName name="IQ_EST_EPS_REPORT_DIFF_CIQ" hidden="1">"c4763"</definedName>
    <definedName name="IQ_EST_EPS_REPORT_DIFF_REUT" hidden="1">"c5431"</definedName>
    <definedName name="IQ_EST_EPS_REPORT_DIFF_THOM" hidden="1">"c5202"</definedName>
    <definedName name="IQ_EST_EPS_REPORT_SURPRISE_PERCENT" hidden="1">"c1894"</definedName>
    <definedName name="IQ_EST_EPS_REPORT_SURPRISE_PERCENT_CIQ" hidden="1">"c4764"</definedName>
    <definedName name="IQ_EST_EPS_REPORT_SURPRISE_PERCENT_REUT" hidden="1">"c5432"</definedName>
    <definedName name="IQ_EST_EPS_REPORT_SURPRISE_PERCENT_THOM" hidden="1">"c5203"</definedName>
    <definedName name="IQ_EST_EPS_SBC_DIFF" hidden="1">"c4374"</definedName>
    <definedName name="IQ_EST_EPS_SBC_DIFF_CIQ" hidden="1">"c4899"</definedName>
    <definedName name="IQ_EST_EPS_SBC_DIFF_CIQ_COL" hidden="1">"c11546"</definedName>
    <definedName name="IQ_EST_EPS_SBC_GW_DIFF" hidden="1">"c4378"</definedName>
    <definedName name="IQ_EST_EPS_SBC_GW_DIFF_CIQ" hidden="1">"c4903"</definedName>
    <definedName name="IQ_EST_EPS_SBC_GW_DIFF_CIQ_COL" hidden="1">"c11550"</definedName>
    <definedName name="IQ_EST_EPS_SBC_GW_SURPRISE_PERCENT" hidden="1">"c4387"</definedName>
    <definedName name="IQ_EST_EPS_SBC_GW_SURPRISE_PERCENT_CIQ" hidden="1">"c4912"</definedName>
    <definedName name="IQ_EST_EPS_SBC_GW_SURPRISE_PERCENT_CIQ_COL" hidden="1">"c11559"</definedName>
    <definedName name="IQ_EST_EPS_SBC_SURPRISE_PERCENT" hidden="1">"c4393"</definedName>
    <definedName name="IQ_EST_EPS_SBC_SURPRISE_PERCENT_CIQ" hidden="1">"c4918"</definedName>
    <definedName name="IQ_EST_EPS_SBC_SURPRISE_PERCENT_CIQ_COL" hidden="1">"c11565"</definedName>
    <definedName name="IQ_EST_EPS_SEQ_GROWTH_Q" hidden="1">"c1764"</definedName>
    <definedName name="IQ_EST_EPS_SEQ_GROWTH_Q_CIQ" hidden="1">"c3690"</definedName>
    <definedName name="IQ_EST_EPS_SEQ_GROWTH_Q_REUT" hidden="1">"c3859"</definedName>
    <definedName name="IQ_EST_EPS_SEQ_GROWTH_Q_THOM" hidden="1">"c5156"</definedName>
    <definedName name="IQ_EST_EPS_SURPRISE" hidden="1">"c1635"</definedName>
    <definedName name="IQ_EST_EPS_SURPRISE_PERCENT" hidden="1">"c1635"</definedName>
    <definedName name="IQ_EST_EPS_SURPRISE_PERCENT_CIQ" hidden="1">"c5000"</definedName>
    <definedName name="IQ_EST_EPS_SURPRISE_PERCENT_REUT" hidden="1">"c5459"</definedName>
    <definedName name="IQ_EST_EPS_SURPRISE_PERCENT_THOM" hidden="1">"c5296"</definedName>
    <definedName name="IQ_EST_FAIR_VALUE_MORT_SERVICING_ASSETS_FFIEC" hidden="1">"c12956"</definedName>
    <definedName name="IQ_EST_FFO_ADJ_DIFF" hidden="1">"c4433"</definedName>
    <definedName name="IQ_EST_FFO_ADJ_DIFF_CIQ" hidden="1">"c4958"</definedName>
    <definedName name="IQ_EST_FFO_ADJ_DIFF_CIQ_COL" hidden="1">"c11605"</definedName>
    <definedName name="IQ_EST_FFO_ADJ_GROWTH_1YR" hidden="1">"c4421"</definedName>
    <definedName name="IQ_EST_FFO_ADJ_GROWTH_1YR_CIQ" hidden="1">"c4946"</definedName>
    <definedName name="IQ_EST_FFO_ADJ_GROWTH_1YR_CIQ_COL" hidden="1">"c11593"</definedName>
    <definedName name="IQ_EST_FFO_ADJ_GROWTH_2YR" hidden="1">"c4422"</definedName>
    <definedName name="IQ_EST_FFO_ADJ_GROWTH_2YR_CIQ" hidden="1">"c4947"</definedName>
    <definedName name="IQ_EST_FFO_ADJ_GROWTH_2YR_CIQ_COL" hidden="1">"c11594"</definedName>
    <definedName name="IQ_EST_FFO_ADJ_GROWTH_Q_1YR" hidden="1">"c4423"</definedName>
    <definedName name="IQ_EST_FFO_ADJ_GROWTH_Q_1YR_CIQ" hidden="1">"c4948"</definedName>
    <definedName name="IQ_EST_FFO_ADJ_GROWTH_Q_1YR_CIQ_COL" hidden="1">"c11595"</definedName>
    <definedName name="IQ_EST_FFO_ADJ_SEQ_GROWTH_Q" hidden="1">"c4424"</definedName>
    <definedName name="IQ_EST_FFO_ADJ_SEQ_GROWTH_Q_CIQ" hidden="1">"c4949"</definedName>
    <definedName name="IQ_EST_FFO_ADJ_SEQ_GROWTH_Q_CIQ_COL" hidden="1">"c11596"</definedName>
    <definedName name="IQ_EST_FFO_ADJ_SURPRISE_PERCENT" hidden="1">"c4442"</definedName>
    <definedName name="IQ_EST_FFO_ADJ_SURPRISE_PERCENT_CIQ" hidden="1">"c4967"</definedName>
    <definedName name="IQ_EST_FFO_ADJ_SURPRISE_PERCENT_CIQ_COL" hidden="1">"c11614"</definedName>
    <definedName name="IQ_EST_FFO_DIFF" hidden="1">"c1869"</definedName>
    <definedName name="IQ_EST_FFO_DIFF_CIQ" hidden="1">"c3721"</definedName>
    <definedName name="IQ_EST_FFO_DIFF_CIQ_COL" hidden="1">"c11616"</definedName>
    <definedName name="IQ_EST_FFO_DIFF_REUT" hidden="1">"c3890"</definedName>
    <definedName name="IQ_EST_FFO_DIFF_THOM" hidden="1">"c5186"</definedName>
    <definedName name="IQ_EST_FFO_GROWTH_1YR" hidden="1">"c1770"</definedName>
    <definedName name="IQ_EST_FFO_GROWTH_1YR_CIQ" hidden="1">"c3705"</definedName>
    <definedName name="IQ_EST_FFO_GROWTH_1YR_CIQ_COL" hidden="1">"c11597"</definedName>
    <definedName name="IQ_EST_FFO_GROWTH_1YR_REUT" hidden="1">"c3874"</definedName>
    <definedName name="IQ_EST_FFO_GROWTH_1YR_THOM" hidden="1">"c5170"</definedName>
    <definedName name="IQ_EST_FFO_GROWTH_2YR" hidden="1">"c1771"</definedName>
    <definedName name="IQ_EST_FFO_GROWTH_2YR_CIQ" hidden="1">"c3706"</definedName>
    <definedName name="IQ_EST_FFO_GROWTH_2YR_CIQ_COL" hidden="1">"c11598"</definedName>
    <definedName name="IQ_EST_FFO_GROWTH_2YR_REUT" hidden="1">"c3875"</definedName>
    <definedName name="IQ_EST_FFO_GROWTH_2YR_THOM" hidden="1">"c5171"</definedName>
    <definedName name="IQ_EST_FFO_GROWTH_Q_1YR" hidden="1">"c1772"</definedName>
    <definedName name="IQ_EST_FFO_GROWTH_Q_1YR_CIQ" hidden="1">"c3707"</definedName>
    <definedName name="IQ_EST_FFO_GROWTH_Q_1YR_CIQ_COL" hidden="1">"c11599"</definedName>
    <definedName name="IQ_EST_FFO_GROWTH_Q_1YR_REUT" hidden="1">"c3876"</definedName>
    <definedName name="IQ_EST_FFO_GROWTH_Q_1YR_THOM" hidden="1">"c5172"</definedName>
    <definedName name="IQ_EST_FFO_SEQ_GROWTH_Q" hidden="1">"c1773"</definedName>
    <definedName name="IQ_EST_FFO_SEQ_GROWTH_Q_CIQ" hidden="1">"c3708"</definedName>
    <definedName name="IQ_EST_FFO_SEQ_GROWTH_Q_CIQ_COL" hidden="1">"c11600"</definedName>
    <definedName name="IQ_EST_FFO_SEQ_GROWTH_Q_REUT" hidden="1">"c3877"</definedName>
    <definedName name="IQ_EST_FFO_SEQ_GROWTH_Q_THOM" hidden="1">"c5173"</definedName>
    <definedName name="IQ_EST_FFO_SHARE_DIFF" hidden="1">"c4444"</definedName>
    <definedName name="IQ_EST_FFO_SHARE_DIFF_CIQ" hidden="1">"c4969"</definedName>
    <definedName name="IQ_EST_FFO_SHARE_GROWTH_1YR" hidden="1">"c4425"</definedName>
    <definedName name="IQ_EST_FFO_SHARE_GROWTH_1YR_CIQ" hidden="1">"c4950"</definedName>
    <definedName name="IQ_EST_FFO_SHARE_GROWTH_2YR" hidden="1">"c4426"</definedName>
    <definedName name="IQ_EST_FFO_SHARE_GROWTH_2YR_CIQ" hidden="1">"c4951"</definedName>
    <definedName name="IQ_EST_FFO_SHARE_GROWTH_Q_1YR" hidden="1">"c4427"</definedName>
    <definedName name="IQ_EST_FFO_SHARE_GROWTH_Q_1YR_CIQ" hidden="1">"c4952"</definedName>
    <definedName name="IQ_EST_FFO_SHARE_SEQ_GROWTH_Q" hidden="1">"c4428"</definedName>
    <definedName name="IQ_EST_FFO_SHARE_SEQ_GROWTH_Q_CIQ" hidden="1">"c4953"</definedName>
    <definedName name="IQ_EST_FFO_SHARE_SURPRISE_PERCENT" hidden="1">"c4453"</definedName>
    <definedName name="IQ_EST_FFO_SHARE_SURPRISE_PERCENT_CIQ" hidden="1">"c4982"</definedName>
    <definedName name="IQ_EST_FFO_SURPRISE_PERCENT" hidden="1">"c1870"</definedName>
    <definedName name="IQ_EST_FFO_SURPRISE_PERCENT_CIQ" hidden="1">"c3722"</definedName>
    <definedName name="IQ_EST_FFO_SURPRISE_PERCENT_CIQ_COL" hidden="1">"c11629"</definedName>
    <definedName name="IQ_EST_FFO_SURPRISE_PERCENT_REUT" hidden="1">"c3891"</definedName>
    <definedName name="IQ_EST_FFO_SURPRISE_PERCENT_THOM" hidden="1">"c5187"</definedName>
    <definedName name="IQ_EST_FOOTNOTE" hidden="1">"c4540"</definedName>
    <definedName name="IQ_EST_FOOTNOTE_CIQ" hidden="1">"c12022"</definedName>
    <definedName name="IQ_EST_FOOTNOTE_REUT" hidden="1">"c5478"</definedName>
    <definedName name="IQ_EST_FOOTNOTE_THOM" hidden="1">"c5313"</definedName>
    <definedName name="IQ_EST_MAINT_CAPEX_DIFF" hidden="1">"c4456"</definedName>
    <definedName name="IQ_EST_MAINT_CAPEX_DIFF_CIQ" hidden="1">"c4985"</definedName>
    <definedName name="IQ_EST_MAINT_CAPEX_DIFF_CIQ_COL" hidden="1">"c11632"</definedName>
    <definedName name="IQ_EST_MAINT_CAPEX_GROWTH_1YR" hidden="1">"c4429"</definedName>
    <definedName name="IQ_EST_MAINT_CAPEX_GROWTH_1YR_CIQ" hidden="1">"c4954"</definedName>
    <definedName name="IQ_EST_MAINT_CAPEX_GROWTH_1YR_CIQ_COL" hidden="1">"c11601"</definedName>
    <definedName name="IQ_EST_MAINT_CAPEX_GROWTH_2YR" hidden="1">"c4430"</definedName>
    <definedName name="IQ_EST_MAINT_CAPEX_GROWTH_2YR_CIQ" hidden="1">"c4955"</definedName>
    <definedName name="IQ_EST_MAINT_CAPEX_GROWTH_2YR_CIQ_COL" hidden="1">"c11602"</definedName>
    <definedName name="IQ_EST_MAINT_CAPEX_GROWTH_Q_1YR" hidden="1">"c4431"</definedName>
    <definedName name="IQ_EST_MAINT_CAPEX_GROWTH_Q_1YR_CIQ" hidden="1">"c4956"</definedName>
    <definedName name="IQ_EST_MAINT_CAPEX_GROWTH_Q_1YR_CIQ_COL" hidden="1">"c11603"</definedName>
    <definedName name="IQ_EST_MAINT_CAPEX_SEQ_GROWTH_Q" hidden="1">"c4432"</definedName>
    <definedName name="IQ_EST_MAINT_CAPEX_SEQ_GROWTH_Q_CIQ" hidden="1">"c4957"</definedName>
    <definedName name="IQ_EST_MAINT_CAPEX_SEQ_GROWTH_Q_CIQ_COL" hidden="1">"c11604"</definedName>
    <definedName name="IQ_EST_MAINT_CAPEX_SURPRISE_PERCENT" hidden="1">"c4465"</definedName>
    <definedName name="IQ_EST_MAINT_CAPEX_SURPRISE_PERCENT_CIQ" hidden="1">"c5003"</definedName>
    <definedName name="IQ_EST_MAINT_CAPEX_SURPRISE_PERCENT_CIQ_COL" hidden="1">"c11650"</definedName>
    <definedName name="IQ_EST_NAV_DIFF" hidden="1">"c1895"</definedName>
    <definedName name="IQ_EST_NAV_SHARE_SURPRISE_PERCENT" hidden="1">"c1896"</definedName>
    <definedName name="IQ_EST_NAV_SURPRISE_PERCENT" hidden="1">"c1896"</definedName>
    <definedName name="IQ_EST_NET_DEBT_DIFF" hidden="1">"c4466"</definedName>
    <definedName name="IQ_EST_NET_DEBT_DIFF_CIQ" hidden="1">"c5004"</definedName>
    <definedName name="IQ_EST_NET_DEBT_SURPRISE_PERCENT" hidden="1">"c4468"</definedName>
    <definedName name="IQ_EST_NET_DEBT_SURPRISE_PERCENT_CIQ" hidden="1">"c5006"</definedName>
    <definedName name="IQ_EST_NEXT_EARNINGS_DATE" hidden="1">"c13591"</definedName>
    <definedName name="IQ_EST_NI_DIFF" hidden="1">"c1885"</definedName>
    <definedName name="IQ_EST_NI_DIFF_CIQ" hidden="1">"c4755"</definedName>
    <definedName name="IQ_EST_NI_DIFF_REUT" hidden="1">"c5423"</definedName>
    <definedName name="IQ_EST_NI_DIFF_THOM" hidden="1">"c5198"</definedName>
    <definedName name="IQ_EST_NI_GW_DIFF" hidden="1">"c1887"</definedName>
    <definedName name="IQ_EST_NI_GW_DIFF_CIQ" hidden="1">"c4757"</definedName>
    <definedName name="IQ_EST_NI_GW_DIFF_REUT" hidden="1">"c5425"</definedName>
    <definedName name="IQ_EST_NI_GW_SURPRISE_PERCENT" hidden="1">"c1888"</definedName>
    <definedName name="IQ_EST_NI_GW_SURPRISE_PERCENT_CIQ" hidden="1">"c4758"</definedName>
    <definedName name="IQ_EST_NI_GW_SURPRISE_PERCENT_REUT" hidden="1">"c5426"</definedName>
    <definedName name="IQ_EST_NI_REPORT_DIFF" hidden="1">"c1889"</definedName>
    <definedName name="IQ_EST_NI_REPORT_DIFF_CIQ" hidden="1">"c4759"</definedName>
    <definedName name="IQ_EST_NI_REPORT_DIFF_REUT" hidden="1">"c5427"</definedName>
    <definedName name="IQ_EST_NI_REPORT_SURPRISE_PERCENT" hidden="1">"c1890"</definedName>
    <definedName name="IQ_EST_NI_REPORT_SURPRISE_PERCENT_CIQ" hidden="1">"c4760"</definedName>
    <definedName name="IQ_EST_NI_REPORT_SURPRISE_PERCENT_REUT" hidden="1">"c5428"</definedName>
    <definedName name="IQ_EST_NI_SBC_DIFF" hidden="1">"c4472"</definedName>
    <definedName name="IQ_EST_NI_SBC_DIFF_CIQ" hidden="1">"c5010"</definedName>
    <definedName name="IQ_EST_NI_SBC_DIFF_CIQ_COL" hidden="1">"c11657"</definedName>
    <definedName name="IQ_EST_NI_SBC_GW_DIFF" hidden="1">"c4476"</definedName>
    <definedName name="IQ_EST_NI_SBC_GW_DIFF_CIQ" hidden="1">"c5014"</definedName>
    <definedName name="IQ_EST_NI_SBC_GW_DIFF_CIQ_COL" hidden="1">"c11661"</definedName>
    <definedName name="IQ_EST_NI_SBC_GW_SURPRISE_PERCENT" hidden="1">"c4485"</definedName>
    <definedName name="IQ_EST_NI_SBC_GW_SURPRISE_PERCENT_CIQ" hidden="1">"c5023"</definedName>
    <definedName name="IQ_EST_NI_SBC_GW_SURPRISE_PERCENT_CIQ_COL" hidden="1">"c11670"</definedName>
    <definedName name="IQ_EST_NI_SBC_SURPRISE_PERCENT" hidden="1">"c4491"</definedName>
    <definedName name="IQ_EST_NI_SBC_SURPRISE_PERCENT_CIQ" hidden="1">"c5029"</definedName>
    <definedName name="IQ_EST_NI_SBC_SURPRISE_PERCENT_CIQ_COL" hidden="1">"c11676"</definedName>
    <definedName name="IQ_EST_NI_SURPRISE_PERCENT" hidden="1">"c1886"</definedName>
    <definedName name="IQ_EST_NI_SURPRISE_PERCENT_CIQ" hidden="1">"c4756"</definedName>
    <definedName name="IQ_EST_NI_SURPRISE_PERCENT_REUT" hidden="1">"c5424"</definedName>
    <definedName name="IQ_EST_NI_SURPRISE_PERCENT_THOM" hidden="1">"c5199"</definedName>
    <definedName name="IQ_EST_NUM_BUY" hidden="1">"c1759"</definedName>
    <definedName name="IQ_EST_NUM_BUY_REUT" hidden="1">"c3869"</definedName>
    <definedName name="IQ_EST_NUM_BUY_THOM" hidden="1">"c5165"</definedName>
    <definedName name="IQ_EST_NUM_HIGH_REC" hidden="1">"c5649"</definedName>
    <definedName name="IQ_EST_NUM_HIGH_REC_CIQ" hidden="1">"c3701"</definedName>
    <definedName name="IQ_EST_NUM_HIGH_REC_REUT" hidden="1">"c3870"</definedName>
    <definedName name="IQ_EST_NUM_HIGH_REC_THOM" hidden="1">"c5166"</definedName>
    <definedName name="IQ_EST_NUM_HIGHEST_REC" hidden="1">"c5648"</definedName>
    <definedName name="IQ_EST_NUM_HIGHEST_REC_CIQ" hidden="1">"c3700"</definedName>
    <definedName name="IQ_EST_NUM_HIGHEST_REC_REUT" hidden="1">"c3869"</definedName>
    <definedName name="IQ_EST_NUM_HIGHEST_REC_THOM" hidden="1">"c5165"</definedName>
    <definedName name="IQ_EST_NUM_HOLD" hidden="1">"c1761"</definedName>
    <definedName name="IQ_EST_NUM_HOLD_REUT" hidden="1">"c3871"</definedName>
    <definedName name="IQ_EST_NUM_HOLD_THOM" hidden="1">"c5167"</definedName>
    <definedName name="IQ_EST_NUM_LOW_REC" hidden="1">"c5651"</definedName>
    <definedName name="IQ_EST_NUM_LOW_REC_CIQ" hidden="1">"c3703"</definedName>
    <definedName name="IQ_EST_NUM_LOW_REC_REUT" hidden="1">"c3872"</definedName>
    <definedName name="IQ_EST_NUM_LOW_REC_THOM" hidden="1">"c5168"</definedName>
    <definedName name="IQ_EST_NUM_LOWEST_REC" hidden="1">"c5652"</definedName>
    <definedName name="IQ_EST_NUM_LOWEST_REC_CIQ" hidden="1">"c3704"</definedName>
    <definedName name="IQ_EST_NUM_LOWEST_REC_REUT" hidden="1">"c3873"</definedName>
    <definedName name="IQ_EST_NUM_LOWEST_REC_THOM" hidden="1">"c5169"</definedName>
    <definedName name="IQ_EST_NUM_NEUTRAL_REC" hidden="1">"c5650"</definedName>
    <definedName name="IQ_EST_NUM_NEUTRAL_REC_CIQ" hidden="1">"c3702"</definedName>
    <definedName name="IQ_EST_NUM_NEUTRAL_REC_REUT" hidden="1">"c3871"</definedName>
    <definedName name="IQ_EST_NUM_NEUTRAL_REC_THOM" hidden="1">"c5167"</definedName>
    <definedName name="IQ_EST_NUM_NO_OPINION" hidden="1">"c1758"</definedName>
    <definedName name="IQ_EST_NUM_NO_OPINION_CIQ" hidden="1">"c3699"</definedName>
    <definedName name="IQ_EST_NUM_NO_OPINION_REUT" hidden="1">"c3868"</definedName>
    <definedName name="IQ_EST_NUM_OUTPERFORM" hidden="1">"c1760"</definedName>
    <definedName name="IQ_EST_NUM_OUTPERFORM_REUT" hidden="1">"c3870"</definedName>
    <definedName name="IQ_EST_NUM_OUTPERFORM_THOM" hidden="1">"c5166"</definedName>
    <definedName name="IQ_EST_NUM_SELL" hidden="1">"c1763"</definedName>
    <definedName name="IQ_EST_NUM_SELL_REUT" hidden="1">"c3873"</definedName>
    <definedName name="IQ_EST_NUM_SELL_THOM" hidden="1">"c5169"</definedName>
    <definedName name="IQ_EST_NUM_UNDERPERFORM" hidden="1">"c1762"</definedName>
    <definedName name="IQ_EST_NUM_UNDERPERFORM_REUT" hidden="1">"c3872"</definedName>
    <definedName name="IQ_EST_NUM_UNDERPERFORM_THOM" hidden="1">"c5168"</definedName>
    <definedName name="IQ_EST_OPER_INC_DIFF" hidden="1">"c1877"</definedName>
    <definedName name="IQ_EST_OPER_INC_DIFF_REUT" hidden="1">"c5415"</definedName>
    <definedName name="IQ_EST_OPER_INC_DIFF_THOM" hidden="1">"c5194"</definedName>
    <definedName name="IQ_EST_OPER_INC_SURPRISE_PERCENT" hidden="1">"c1878"</definedName>
    <definedName name="IQ_EST_OPER_INC_SURPRISE_PERCENT_REUT" hidden="1">"c5416"</definedName>
    <definedName name="IQ_EST_OPER_INC_SURPRISE_PERCENT_THOM" hidden="1">"c5195"</definedName>
    <definedName name="IQ_EST_PERIOD_ID" hidden="1">"c13923"</definedName>
    <definedName name="IQ_EST_PRE_TAX_DIFF" hidden="1">"c1879"</definedName>
    <definedName name="IQ_EST_PRE_TAX_DIFF_CIQ" hidden="1">"c4749"</definedName>
    <definedName name="IQ_EST_PRE_TAX_DIFF_REUT" hidden="1">"c5417"</definedName>
    <definedName name="IQ_EST_PRE_TAX_DIFF_THOM" hidden="1">"c5196"</definedName>
    <definedName name="IQ_EST_PRE_TAX_GW_DIFF" hidden="1">"c1881"</definedName>
    <definedName name="IQ_EST_PRE_TAX_GW_DIFF_CIQ" hidden="1">"c4751"</definedName>
    <definedName name="IQ_EST_PRE_TAX_GW_DIFF_REUT" hidden="1">"c5419"</definedName>
    <definedName name="IQ_EST_PRE_TAX_GW_SURPRISE_PERCENT" hidden="1">"c1882"</definedName>
    <definedName name="IQ_EST_PRE_TAX_GW_SURPRISE_PERCENT_CIQ" hidden="1">"c4752"</definedName>
    <definedName name="IQ_EST_PRE_TAX_GW_SURPRISE_PERCENT_REUT" hidden="1">"c5420"</definedName>
    <definedName name="IQ_EST_PRE_TAX_REPORT_DIFF" hidden="1">"c1883"</definedName>
    <definedName name="IQ_EST_PRE_TAX_REPORT_DIFF_CIQ" hidden="1">"c4753"</definedName>
    <definedName name="IQ_EST_PRE_TAX_REPORT_DIFF_REUT" hidden="1">"c5421"</definedName>
    <definedName name="IQ_EST_PRE_TAX_REPORT_SURPRISE_PERCENT" hidden="1">"c1884"</definedName>
    <definedName name="IQ_EST_PRE_TAX_REPORT_SURPRISE_PERCENT_CIQ" hidden="1">"c4754"</definedName>
    <definedName name="IQ_EST_PRE_TAX_REPORT_SURPRISE_PERCENT_REUT" hidden="1">"c5422"</definedName>
    <definedName name="IQ_EST_PRE_TAX_SURPRISE_PERCENT" hidden="1">"c1880"</definedName>
    <definedName name="IQ_EST_PRE_TAX_SURPRISE_PERCENT_CIQ" hidden="1">"c4750"</definedName>
    <definedName name="IQ_EST_PRE_TAX_SURPRISE_PERCENT_REUT" hidden="1">"c5418"</definedName>
    <definedName name="IQ_EST_PRE_TAX_SURPRISE_PERCENT_THOM" hidden="1">"c5197"</definedName>
    <definedName name="IQ_EST_RECURRING_PROFIT_SHARE_DIFF" hidden="1">"c4505"</definedName>
    <definedName name="IQ_EST_RECURRING_PROFIT_SHARE_DIFF_CIQ" hidden="1">"c5043"</definedName>
    <definedName name="IQ_EST_RECURRING_PROFIT_SHARE_DIFF_CIQ_COL" hidden="1">"c11690"</definedName>
    <definedName name="IQ_EST_RECURRING_PROFIT_SHARE_SURPRISE_PERCENT" hidden="1">"c4515"</definedName>
    <definedName name="IQ_EST_RECURRING_PROFIT_SHARE_SURPRISE_PERCENT_CIQ" hidden="1">"c5053"</definedName>
    <definedName name="IQ_EST_RECURRING_PROFIT_SHARE_SURPRISE_PERCENT_CIQ_COL" hidden="1">"c11700"</definedName>
    <definedName name="IQ_EST_REV_DIFF" hidden="1">"c1865"</definedName>
    <definedName name="IQ_EST_REV_DIFF_CIQ" hidden="1">"c3717"</definedName>
    <definedName name="IQ_EST_REV_DIFF_REUT" hidden="1">"c3886"</definedName>
    <definedName name="IQ_EST_REV_DIFF_THOM" hidden="1">"c5182"</definedName>
    <definedName name="IQ_EST_REV_GROWTH_1YR" hidden="1">"c1638"</definedName>
    <definedName name="IQ_EST_REV_GROWTH_1YR_CIQ" hidden="1">"c3691"</definedName>
    <definedName name="IQ_EST_REV_GROWTH_1YR_REUT" hidden="1">"c3860"</definedName>
    <definedName name="IQ_EST_REV_GROWTH_1YR_THOM" hidden="1">"c5157"</definedName>
    <definedName name="IQ_EST_REV_GROWTH_2YR" hidden="1">"c1639"</definedName>
    <definedName name="IQ_EST_REV_GROWTH_2YR_CIQ" hidden="1">"c3692"</definedName>
    <definedName name="IQ_EST_REV_GROWTH_2YR_REUT" hidden="1">"c3861"</definedName>
    <definedName name="IQ_EST_REV_GROWTH_2YR_THOM" hidden="1">"c5158"</definedName>
    <definedName name="IQ_EST_REV_GROWTH_Q_1YR" hidden="1">"c1640"</definedName>
    <definedName name="IQ_EST_REV_GROWTH_Q_1YR_CIQ" hidden="1">"c3693"</definedName>
    <definedName name="IQ_EST_REV_GROWTH_Q_1YR_REUT" hidden="1">"c3862"</definedName>
    <definedName name="IQ_EST_REV_GROWTH_Q_1YR_THOM" hidden="1">"c5159"</definedName>
    <definedName name="IQ_EST_REV_SEQ_GROWTH_Q" hidden="1">"c1765"</definedName>
    <definedName name="IQ_EST_REV_SEQ_GROWTH_Q_CIQ" hidden="1">"c3694"</definedName>
    <definedName name="IQ_EST_REV_SEQ_GROWTH_Q_REUT" hidden="1">"c3863"</definedName>
    <definedName name="IQ_EST_REV_SEQ_GROWTH_Q_THOM" hidden="1">"c5160"</definedName>
    <definedName name="IQ_EST_REV_SURPRISE_PERCENT" hidden="1">"c1866"</definedName>
    <definedName name="IQ_EST_REV_SURPRISE_PERCENT_CIQ" hidden="1">"c3718"</definedName>
    <definedName name="IQ_EST_REV_SURPRISE_PERCENT_REUT" hidden="1">"c3887"</definedName>
    <definedName name="IQ_EST_REV_SURPRISE_PERCENT_THOM" hidden="1">"c5183"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"c1225"</definedName>
    <definedName name="IQ_EV_OVER_LTM_EBIT" hidden="1">"c1221"</definedName>
    <definedName name="IQ_EV_OVER_LTM_EBITDA" hidden="1">"c1223"</definedName>
    <definedName name="IQ_EV_OVER_LTM_REVENUE" hidden="1">"c1227"</definedName>
    <definedName name="IQ_EV_OVER_REVENUE_EST" hidden="1">"c165"</definedName>
    <definedName name="IQ_EV_OVER_REVENUE_EST_1" hidden="1">"c166"</definedName>
    <definedName name="IQ_EVAL_DATE" hidden="1">"c2180"</definedName>
    <definedName name="IQ_EVENT_ADDRESS" hidden="1">"c19167"</definedName>
    <definedName name="IQ_EVENT_ADVISORS" hidden="1">"c19147"</definedName>
    <definedName name="IQ_EVENT_AGENDA" hidden="1">"c19168"</definedName>
    <definedName name="IQ_EVENT_CALL_DESCRIPTION" hidden="1">"c19154"</definedName>
    <definedName name="IQ_EVENT_CONTACT" hidden="1">"c19160"</definedName>
    <definedName name="IQ_EVENT_DATE" hidden="1">"c13819"</definedName>
    <definedName name="IQ_EVENT_EMAIL" hidden="1">"c19162"</definedName>
    <definedName name="IQ_EVENT_ID" hidden="1">"c13818"</definedName>
    <definedName name="IQ_EVENT_LIVE_AUDIO_DETAILS_WEBCAST_URL" hidden="1">"c19153"</definedName>
    <definedName name="IQ_EVENT_LIVE_OTHER_PASSCODE" hidden="1">"c19152"</definedName>
    <definedName name="IQ_EVENT_LIVE_OTHER_PHONE_NUMBER" hidden="1">"c19151"</definedName>
    <definedName name="IQ_EVENT_LIVE_PASSCODE" hidden="1">"c19150"</definedName>
    <definedName name="IQ_EVENT_LIVE_PHONE_NUMBER" hidden="1">"c19149"</definedName>
    <definedName name="IQ_EVENT_MARKETINDICATOR" hidden="1">"c19166"</definedName>
    <definedName name="IQ_EVENT_OTHER_CONTACT" hidden="1">"c19163"</definedName>
    <definedName name="IQ_EVENT_OTHER_CONTACT_EMAIL" hidden="1">"c19165"</definedName>
    <definedName name="IQ_EVENT_OTHER_CONTACT_PHONE" hidden="1">"c19164"</definedName>
    <definedName name="IQ_EVENT_PHONE" hidden="1">"c19161"</definedName>
    <definedName name="IQ_EVENT_REPLAY_AUDIO_DETAILS_WEBCAST_URL" hidden="1">"c19159"</definedName>
    <definedName name="IQ_EVENT_REPLAY_BEGINS" hidden="1">"c19157"</definedName>
    <definedName name="IQ_EVENT_REPLAY_ENDS" hidden="1">"c19158"</definedName>
    <definedName name="IQ_EVENT_REPLAY_PASSCODE" hidden="1">"c19156"</definedName>
    <definedName name="IQ_EVENT_REPLAY_PHONE_NUMBER" hidden="1">"c19155"</definedName>
    <definedName name="IQ_EVENT_SITUATION" hidden="1">"c19148"</definedName>
    <definedName name="IQ_EVENT_SOURCE" hidden="1">"c19146"</definedName>
    <definedName name="IQ_EVENT_TIME" hidden="1">"c13820"</definedName>
    <definedName name="IQ_EVENT_TYPE" hidden="1">"c13821"</definedName>
    <definedName name="IQ_EXCEL_DATA_METHOD" hidden="1">"c16229"</definedName>
    <definedName name="IQ_EXCHANGE" hidden="1">"c405"</definedName>
    <definedName name="IQ_EXCHANGE_CODE_RT" hidden="1">"EXCHANGE"</definedName>
    <definedName name="IQ_EXCISE_TAXES_EXCL_SALES" hidden="1">"c5515"</definedName>
    <definedName name="IQ_EXCISE_TAXES_INCL_SALES" hidden="1">"c5514"</definedName>
    <definedName name="IQ_EXERCISE_PRICE" hidden="1">"c406"</definedName>
    <definedName name="IQ_EXERCISED" hidden="1">"c406"</definedName>
    <definedName name="IQ_EXP_REIMBURSE_RENTAL_REVENUE" hidden="1">"c16064"</definedName>
    <definedName name="IQ_EXP_RETURN_PENSION_DOMESTIC" hidden="1">"c407"</definedName>
    <definedName name="IQ_EXP_RETURN_PENSION_FOREIGN" hidden="1">"c408"</definedName>
    <definedName name="IQ_EXPENSE_REIMBURSEMENTS" hidden="1">"c16020"</definedName>
    <definedName name="IQ_EXPENSES_AP" hidden="1">"c8875"</definedName>
    <definedName name="IQ_EXPENSES_AP_ABS" hidden="1">"c8894"</definedName>
    <definedName name="IQ_EXPENSES_FIXED_ASSETS_FFIEC" hidden="1">"c13024"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LORE_DRILL_EXP_TOTAL" hidden="1">"c13850"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UNUSED" hidden="1">"c7632"</definedName>
    <definedName name="IQ_EXPORTS_GOODS_REAL_SAAR_FC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UNUSED" hidden="1">"c7192"</definedName>
    <definedName name="IQ_EXPORTS_GOODS_REAL_SAAR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UNUSED" hidden="1">"c7636"</definedName>
    <definedName name="IQ_EXPORTS_SERVICES_REAL_SAAR_FC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UNUSED" hidden="1">"c7196"</definedName>
    <definedName name="IQ_EXPORTS_SERVICES_REAL_SAAR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AVG_ASSETS_FFIEC" hidden="1">"c13369"</definedName>
    <definedName name="IQ_EXTRA_ITEMS" hidden="1">"c413"</definedName>
    <definedName name="IQ_EXTRA_ITEMS_OTHER_ADJUSTMENTS_FOREIGN_FFIEC" hidden="1">"c15392"</definedName>
    <definedName name="IQ_EXTRAORDINARY_GAINS_FDIC" hidden="1">"c6586"</definedName>
    <definedName name="IQ_EXTRAORDINARY_ITEMS_FFIEC" hidden="1">"c13033"</definedName>
    <definedName name="IQ_FAD" hidden="1">"c8757"</definedName>
    <definedName name="IQ_FAD_PAYOUT_RATIO" hidden="1">"c8872"</definedName>
    <definedName name="IQ_FAIR_VALUE_CHANGE_INCL_EARNINGS" hidden="1">"c13849"</definedName>
    <definedName name="IQ_FAIR_VALUE_DEBT" hidden="1">"c16007"</definedName>
    <definedName name="IQ_FAIR_VALUE_FDIC" hidden="1">"c6427"</definedName>
    <definedName name="IQ_FAIR_VALUE_FIN_INSTRUMENTS_NAV" hidden="1">"c16002"</definedName>
    <definedName name="IQ_FAIR_VALUE_FIN_INSTRUMENTS_NNAV" hidden="1">"c16006"</definedName>
    <definedName name="IQ_FAIR_VALUE_TRADING_PROP" hidden="1">"c16001"</definedName>
    <definedName name="IQ_FARM_LOANS_NET_FDIC" hidden="1">"c6316"</definedName>
    <definedName name="IQ_FARM_LOANS_TOT_LOANS_FFIEC" hidden="1">"c13870"</definedName>
    <definedName name="IQ_FARM_LOANS_TOTAL_LOANS_FOREIGN_FDIC" hidden="1">"c6450"</definedName>
    <definedName name="IQ_FARMLAND_DOM_FFIEC" hidden="1">"c15268"</definedName>
    <definedName name="IQ_FARMLAND_LOANS_FDIC" hidden="1">"c6314"</definedName>
    <definedName name="IQ_FDIC" hidden="1">"c417"</definedName>
    <definedName name="IQ_FDIC_DEPOSIT_INSURANCE_FFIEC" hidden="1">"c13053"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_PURCHASED_SEC_SOLD_REPURCHASE_FFIEC" hidden="1">"c15489"</definedName>
    <definedName name="IQ_FED_FUND_SOLD_SEC_PURCHASED_RESELL_FFIEC" hidden="1">"c15488"</definedName>
    <definedName name="IQ_FED_FUNDS_AVAIL" hidden="1">"c2523"</definedName>
    <definedName name="IQ_FED_FUNDS_PURCH_SEC_SOLD_FAIR_VALUE_TOT_FFIEC" hidden="1">"c15406"</definedName>
    <definedName name="IQ_FED_FUNDS_PURCH_SEC_SOLD_LEVEL_1_FFIEC" hidden="1">"c15428"</definedName>
    <definedName name="IQ_FED_FUNDS_PURCH_SEC_SOLD_LEVEL_2_FFIEC" hidden="1">"c15441"</definedName>
    <definedName name="IQ_FED_FUNDS_PURCH_SEC_SOLD_LEVEL_3_FFIEC" hidden="1">"c15454"</definedName>
    <definedName name="IQ_FED_FUNDS_PURCHASED_DOM_FFIEC" hidden="1">"c12856"</definedName>
    <definedName name="IQ_FED_FUNDS_PURCHASED_FDIC" hidden="1">"c6343"</definedName>
    <definedName name="IQ_FED_FUNDS_PURCHASED_QUARTERLY_AVG_FFIEC" hidden="1">"c13090"</definedName>
    <definedName name="IQ_FED_FUNDS_SOLD_DOM_FFIEC" hidden="1">"c12806"</definedName>
    <definedName name="IQ_FED_FUNDS_SOLD_FDIC" hidden="1">"c6307"</definedName>
    <definedName name="IQ_FED_FUNDS_SOLD_QUARTERLY_AVG_FFIEC" hidden="1">"c13080"</definedName>
    <definedName name="IQ_FED_FUNDS_SOLD_SEC_PURCH_FAIR_VALUE_TOT_FFIEC" hidden="1">"c15402"</definedName>
    <definedName name="IQ_FED_FUNDS_SOLD_SEC_PURCH_LEVEL_1_FFIEC" hidden="1">"c15424"</definedName>
    <definedName name="IQ_FED_FUNDS_SOLD_SEC_PURCH_LEVEL_2_FFIEC" hidden="1">"c15437"</definedName>
    <definedName name="IQ_FED_FUNDS_SOLD_SEC_PURCH_LEVEL_3_FFIEC" hidden="1">"c15450"</definedName>
    <definedName name="IQ_FEDFUNDS_PURCHASED_RELATED" hidden="1">"c19132"</definedName>
    <definedName name="IQ_FEDFUNDS_SOLD" hidden="1">"c2256"</definedName>
    <definedName name="IQ_FEDFUNDS_SOLD_RELATED" hidden="1">"c19130"</definedName>
    <definedName name="IQ_FEES_COMMISSIONS_BROKERAGE_FFIEC" hidden="1">"c13005"</definedName>
    <definedName name="IQ_FEES_OTHER_INCOME" hidden="1">"c15257"</definedName>
    <definedName name="IQ_FFO" hidden="1">"c1574"</definedName>
    <definedName name="IQ_FFO_ACT_OR_EST" hidden="1">"c2216"</definedName>
    <definedName name="IQ_FFO_ADJ_ACT_OR_EST" hidden="1">"c4435"</definedName>
    <definedName name="IQ_FFO_ADJ_ACT_OR_EST_CIQ" hidden="1">"c4960"</definedName>
    <definedName name="IQ_FFO_ADJ_ACT_OR_EST_CIQ_COL" hidden="1">"c11607"</definedName>
    <definedName name="IQ_FFO_ADJ_EST" hidden="1">"c4434"</definedName>
    <definedName name="IQ_FFO_ADJ_EST_CIQ" hidden="1">"c4959"</definedName>
    <definedName name="IQ_FFO_ADJ_GUIDANCE" hidden="1">"c4436"</definedName>
    <definedName name="IQ_FFO_ADJ_GUIDANCE_CIQ" hidden="1">"c4961"</definedName>
    <definedName name="IQ_FFO_ADJ_GUIDANCE_CIQ_COL" hidden="1">"c11608"</definedName>
    <definedName name="IQ_FFO_ADJ_HIGH_EST" hidden="1">"c4437"</definedName>
    <definedName name="IQ_FFO_ADJ_HIGH_EST_CIQ" hidden="1">"c4962"</definedName>
    <definedName name="IQ_FFO_ADJ_HIGH_GUIDANCE" hidden="1">"c4202"</definedName>
    <definedName name="IQ_FFO_ADJ_HIGH_GUIDANCE_CIQ" hidden="1">"c4614"</definedName>
    <definedName name="IQ_FFO_ADJ_HIGH_GUIDANCE_CIQ_COL" hidden="1">"c11263"</definedName>
    <definedName name="IQ_FFO_ADJ_LOW_EST" hidden="1">"c4438"</definedName>
    <definedName name="IQ_FFO_ADJ_LOW_EST_CIQ" hidden="1">"c4963"</definedName>
    <definedName name="IQ_FFO_ADJ_LOW_GUIDANCE" hidden="1">"c4242"</definedName>
    <definedName name="IQ_FFO_ADJ_LOW_GUIDANCE_CIQ" hidden="1">"c4654"</definedName>
    <definedName name="IQ_FFO_ADJ_LOW_GUIDANCE_CIQ_COL" hidden="1">"c11303"</definedName>
    <definedName name="IQ_FFO_ADJ_MEDIAN_EST" hidden="1">"c4439"</definedName>
    <definedName name="IQ_FFO_ADJ_MEDIAN_EST_CIQ" hidden="1">"c4964"</definedName>
    <definedName name="IQ_FFO_ADJ_NUM_EST" hidden="1">"c4440"</definedName>
    <definedName name="IQ_FFO_ADJ_NUM_EST_CIQ" hidden="1">"c4965"</definedName>
    <definedName name="IQ_FFO_ADJ_STDDEV_EST" hidden="1">"c4441"</definedName>
    <definedName name="IQ_FFO_ADJ_STDDEV_EST_CIQ" hidden="1">"c4966"</definedName>
    <definedName name="IQ_FFO_DILUTED" hidden="1">"c16186"</definedName>
    <definedName name="IQ_FFO_EST" hidden="1">"c418"</definedName>
    <definedName name="IQ_FFO_EST_CIQ" hidden="1">"c3668"</definedName>
    <definedName name="IQ_FFO_EST_CIQ_COL" hidden="1">"c11617"</definedName>
    <definedName name="IQ_FFO_EST_REUT" hidden="1">"c3837"</definedName>
    <definedName name="IQ_FFO_EST_THOM" hidden="1">"c3999"</definedName>
    <definedName name="IQ_FFO_GUIDANCE" hidden="1">"c4443"</definedName>
    <definedName name="IQ_FFO_GUIDANCE_CIQ" hidden="1">"c4968"</definedName>
    <definedName name="IQ_FFO_GUIDANCE_CIQ_COL" hidden="1">"c11615"</definedName>
    <definedName name="IQ_FFO_HIGH_EST" hidden="1">"c419"</definedName>
    <definedName name="IQ_FFO_HIGH_EST_CIQ" hidden="1">"c3670"</definedName>
    <definedName name="IQ_FFO_HIGH_EST_CIQ_COL" hidden="1">"c11624"</definedName>
    <definedName name="IQ_FFO_HIGH_EST_REUT" hidden="1">"c3839"</definedName>
    <definedName name="IQ_FFO_HIGH_EST_THOM" hidden="1">"c4001"</definedName>
    <definedName name="IQ_FFO_HIGH_GUIDANCE" hidden="1">"c4184"</definedName>
    <definedName name="IQ_FFO_HIGH_GUIDANCE_CIQ" hidden="1">"c4596"</definedName>
    <definedName name="IQ_FFO_HIGH_GUIDANCE_CIQ_COL" hidden="1">"c11245"</definedName>
    <definedName name="IQ_FFO_LOW_EST" hidden="1">"c420"</definedName>
    <definedName name="IQ_FFO_LOW_EST_CIQ" hidden="1">"c3671"</definedName>
    <definedName name="IQ_FFO_LOW_EST_CIQ_COL" hidden="1">"c11625"</definedName>
    <definedName name="IQ_FFO_LOW_EST_REUT" hidden="1">"c3840"</definedName>
    <definedName name="IQ_FFO_LOW_EST_THOM" hidden="1">"c4002"</definedName>
    <definedName name="IQ_FFO_LOW_GUIDANCE" hidden="1">"c4224"</definedName>
    <definedName name="IQ_FFO_LOW_GUIDANCE_CIQ" hidden="1">"c4636"</definedName>
    <definedName name="IQ_FFO_LOW_GUIDANCE_CIQ_COL" hidden="1">"c11285"</definedName>
    <definedName name="IQ_FFO_MEDIAN_EST" hidden="1">"c1665"</definedName>
    <definedName name="IQ_FFO_MEDIAN_EST_CIQ" hidden="1">"c3669"</definedName>
    <definedName name="IQ_FFO_MEDIAN_EST_CIQ_COL" hidden="1">"c11626"</definedName>
    <definedName name="IQ_FFO_MEDIAN_EST_REUT" hidden="1">"c3838"</definedName>
    <definedName name="IQ_FFO_MEDIAN_EST_THOM" hidden="1">"c4000"</definedName>
    <definedName name="IQ_FFO_NUM_EST" hidden="1">"c421"</definedName>
    <definedName name="IQ_FFO_NUM_EST_CIQ" hidden="1">"c3672"</definedName>
    <definedName name="IQ_FFO_NUM_EST_CIQ_COL" hidden="1">"c11627"</definedName>
    <definedName name="IQ_FFO_NUM_EST_REUT" hidden="1">"c3841"</definedName>
    <definedName name="IQ_FFO_NUM_EST_THOM" hidden="1">"c4003"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FO_SHARE_ACT_OR_EST_CIQ_COL" hidden="1">"c11618"</definedName>
    <definedName name="IQ_FFO_SHARE_EST" hidden="1">"c4445"</definedName>
    <definedName name="IQ_FFO_SHARE_EST_CIQ" hidden="1">"c4970"</definedName>
    <definedName name="IQ_FFO_SHARE_GUIDANCE" hidden="1">"c4447"</definedName>
    <definedName name="IQ_FFO_SHARE_GUIDANCE_CIQ" hidden="1">"c4976"</definedName>
    <definedName name="IQ_FFO_SHARE_GUIDANCE_CIQ_COL" hidden="1">"c11623"</definedName>
    <definedName name="IQ_FFO_SHARE_HIGH_EST" hidden="1">"c4448"</definedName>
    <definedName name="IQ_FFO_SHARE_HIGH_EST_CIQ" hidden="1">"c4977"</definedName>
    <definedName name="IQ_FFO_SHARE_HIGH_GUIDANCE" hidden="1">"c4203"</definedName>
    <definedName name="IQ_FFO_SHARE_HIGH_GUIDANCE_CIQ" hidden="1">"c4615"</definedName>
    <definedName name="IQ_FFO_SHARE_HIGH_GUIDANCE_CIQ_COL" hidden="1">"c11264"</definedName>
    <definedName name="IQ_FFO_SHARE_LOW_EST" hidden="1">"c4449"</definedName>
    <definedName name="IQ_FFO_SHARE_LOW_EST_CIQ" hidden="1">"c4978"</definedName>
    <definedName name="IQ_FFO_SHARE_LOW_GUIDANCE" hidden="1">"c4243"</definedName>
    <definedName name="IQ_FFO_SHARE_LOW_GUIDANCE_CIQ" hidden="1">"c4655"</definedName>
    <definedName name="IQ_FFO_SHARE_LOW_GUIDANCE_CIQ_COL" hidden="1">"c11304"</definedName>
    <definedName name="IQ_FFO_SHARE_MEDIAN_EST" hidden="1">"c4450"</definedName>
    <definedName name="IQ_FFO_SHARE_MEDIAN_EST_CIQ" hidden="1">"c4979"</definedName>
    <definedName name="IQ_FFO_SHARE_NUM_EST" hidden="1">"c4451"</definedName>
    <definedName name="IQ_FFO_SHARE_NUM_EST_CIQ" hidden="1">"c4980"</definedName>
    <definedName name="IQ_FFO_SHARE_STDDEV_EST" hidden="1">"c4452"</definedName>
    <definedName name="IQ_FFO_SHARE_STDDEV_EST_CIQ" hidden="1">"c4981"</definedName>
    <definedName name="IQ_FFO_SHARES_BASIC" hidden="1">"c16185"</definedName>
    <definedName name="IQ_FFO_SHARES_DILUTED" hidden="1">"c16187"</definedName>
    <definedName name="IQ_FFO_STDDEV_EST" hidden="1">"c422"</definedName>
    <definedName name="IQ_FFO_STDDEV_EST_CIQ" hidden="1">"c3673"</definedName>
    <definedName name="IQ_FFO_STDDEV_EST_CIQ_COL" hidden="1">"c11628"</definedName>
    <definedName name="IQ_FFO_STDDEV_EST_REUT" hidden="1">"c3842"</definedName>
    <definedName name="IQ_FFO_STDDEV_EST_THOM" hidden="1">"c4004"</definedName>
    <definedName name="IQ_FFO_TOTAL_REVENUE" hidden="1">"c16060"</definedName>
    <definedName name="IQ_FH" hidden="1">100000</definedName>
    <definedName name="IQ_FHLB_ADVANCES_FDIC" hidden="1">"c6366"</definedName>
    <definedName name="IQ_FHLB_DEBT" hidden="1">"c423"</definedName>
    <definedName name="IQ_FHLB_DUE_AFTER_FIVE" hidden="1">"c2086"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DUCIARY_INCOME_OPERATING_INC_FFIEC" hidden="1">"c13383"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COLLECTION_ID" hidden="1">"c13922"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_INSTANCE_ID" hidden="1">"c13921"</definedName>
    <definedName name="IQ_FIN_PERIOD_ID" hidden="1">"c13920"</definedName>
    <definedName name="IQ_FINANCIAL_LOC_FOREIGN_GUARANTEES_FFIEC" hidden="1">"c13249"</definedName>
    <definedName name="IQ_FINANCIAL_SERVICING_ASSETS_FAIR_VALUE_TOT_FFIEC" hidden="1">"c13212"</definedName>
    <definedName name="IQ_FINANCIAL_SERVICING_ASSETS_LEVEL_1_FFIEC" hidden="1">"c13220"</definedName>
    <definedName name="IQ_FINANCIAL_SERVICING_ASSETS_LEVEL_2_FFIEC" hidden="1">"c13228"</definedName>
    <definedName name="IQ_FINANCIAL_SERVICING_ASSETS_LEVEL_3_FFIEC" hidden="1">"c13236"</definedName>
    <definedName name="IQ_FINANCIAL_SERVICING_LIAB_FAIR_VALUE_TOT_FFIEC" hidden="1">"c13215"</definedName>
    <definedName name="IQ_FINANCIAL_SERVICING_LIAB_LEVEL_1_FFIEC" hidden="1">"c13223"</definedName>
    <definedName name="IQ_FINANCIAL_SERVICING_LIAB_LEVEL_2_FFIEC" hidden="1">"c13231"</definedName>
    <definedName name="IQ_FINANCIAL_SERVICING_LIAB_LEVEL_3_FFIEC" hidden="1">"c13239"</definedName>
    <definedName name="IQ_FINANCING_CASH" hidden="1">"c893"</definedName>
    <definedName name="IQ_FINANCING_CASH_SUPPL" hidden="1">"c899"</definedName>
    <definedName name="IQ_FINANCING_OBLIG_CURRENT" hidden="1">"c6190"</definedName>
    <definedName name="IQ_FINANCING_OBLIG_NON_CURRENT" hidden="1">"c6191"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CIQ_COL" hidden="1">"c11741"</definedName>
    <definedName name="IQ_FISCAL_Q_EST_REUT" hidden="1">"c6798"</definedName>
    <definedName name="IQ_FISCAL_Y" hidden="1">"c441"</definedName>
    <definedName name="IQ_FISCAL_Y_EST" hidden="1">"c6795"</definedName>
    <definedName name="IQ_FISCAL_Y_EST_CIQ" hidden="1">"c6807"</definedName>
    <definedName name="IQ_FISCAL_Y_EST_CIQ_COL" hidden="1">"c11742"</definedName>
    <definedName name="IQ_FISCAL_Y_EST_REUT" hidden="1">"c6799"</definedName>
    <definedName name="IQ_FIVE_PERCENT_AMOUNT" hidden="1">"c240"</definedName>
    <definedName name="IQ_FIVE_PERCENT_CIQID" hidden="1">"c19094"</definedName>
    <definedName name="IQ_FIVE_PERCENT_DERIVATIVES" hidden="1">"c19096"</definedName>
    <definedName name="IQ_FIVE_PERCENT_NAME" hidden="1">"c19093"</definedName>
    <definedName name="IQ_FIVE_PERCENT_OWNER" hidden="1">"c442"</definedName>
    <definedName name="IQ_FIVE_PERCENT_PERCENT" hidden="1">"c19097"</definedName>
    <definedName name="IQ_FIVE_PERCENT_POSITION_DATE" hidden="1">"c19099"</definedName>
    <definedName name="IQ_FIVE_PERCENT_SHARES" hidden="1">"c19095"</definedName>
    <definedName name="IQ_FIVE_PERCENT_VALUE" hidden="1">"c19098"</definedName>
    <definedName name="IQ_FIVE_YEAR_FIXED_AND_FLOATING_RATE_FDIC" hidden="1">"c6422"</definedName>
    <definedName name="IQ_FIVE_YEAR_MORTGAGE_PASS_THROUGHS_FDIC" hidden="1">"c6414"</definedName>
    <definedName name="IQ_FIVEPERCENT_OWNER" hidden="1">"c239"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COME_LIST" hidden="1">"c13504"</definedName>
    <definedName name="IQ_FIXED_INVEST_APR_FC_UNUSED" hidden="1">"c8410"</definedName>
    <definedName name="IQ_FIXED_INVEST_APR_UNUSED" hidden="1">"c7530"</definedName>
    <definedName name="IQ_FIXED_INVEST_FC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UNUSED" hidden="1">"c7090"</definedName>
    <definedName name="IQ_FIXED_INVEST_REAL_APR_FC_UNUSED" hidden="1">"c8518"</definedName>
    <definedName name="IQ_FIXED_INVEST_REAL_APR_UNUSED" hidden="1">"c7638"</definedName>
    <definedName name="IQ_FIXED_INVEST_REAL_FC_UNUSED" hidden="1">"c7858"</definedName>
    <definedName name="IQ_FIXED_INVEST_REAL_POP_FC_UNUSED" hidden="1">"c8078"</definedName>
    <definedName name="IQ_FIXED_INVEST_REAL_POP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UNUSED" hidden="1">"c7310"</definedName>
    <definedName name="IQ_FLOAT" hidden="1">"c225"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_GNMA_LOANS_FFIEC" hidden="1">"c15272"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DUE_30_89_FFIEC" hidden="1">"c13269"</definedName>
    <definedName name="IQ_FOREIGN_BANKS_DUE_90_FFIEC" hidden="1">"c13295"</definedName>
    <definedName name="IQ_FOREIGN_BANKS_LOAN_CHARG_OFFS_FDIC" hidden="1">"c6645"</definedName>
    <definedName name="IQ_FOREIGN_BANKS_NET_CHARGE_OFFS_FDIC" hidden="1">"c6647"</definedName>
    <definedName name="IQ_FOREIGN_BANKS_NON_ACCRUAL_FFIEC" hidden="1">"c13321"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ASSETS_TOT_FFIEC" hidden="1">"c13445"</definedName>
    <definedName name="IQ_FOREIGN_DEPOSITS_NONTRANSACTION_ACCOUNTS_FDIC" hidden="1">"c6549"</definedName>
    <definedName name="IQ_FOREIGN_DEPOSITS_TOT_FFIEC" hidden="1">"c13486"</definedName>
    <definedName name="IQ_FOREIGN_DEPOSITS_TOTAL_DEPOSITS" hidden="1">"c15719"</definedName>
    <definedName name="IQ_FOREIGN_DEPOSITS_TRANSACTION_ACCOUNTS_FDIC" hidden="1">"c6541"</definedName>
    <definedName name="IQ_FOREIGN_EXCHANGE" hidden="1">"c451"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GOVT_OFFICIAL_INST_FOREIGN_DEP_FFIEC" hidden="1">"c15345"</definedName>
    <definedName name="IQ_FOREIGN_GOVT_OFFICIAL_INST_NON_TRANS_ACCTS_FFIEC" hidden="1">"c15327"</definedName>
    <definedName name="IQ_FOREIGN_GOVT_OFFICIAL_INST_TRANS_ACCTS_FFIEC" hidden="1">"c15319"</definedName>
    <definedName name="IQ_FOREIGN_LL_REC_FFIEC" hidden="1">"c12892"</definedName>
    <definedName name="IQ_FOREIGN_LOANS" hidden="1">"c448"</definedName>
    <definedName name="IQ_FOREIGN_LOANS_LEASES_FOREIGN_FFIEC" hidden="1">"c13478"</definedName>
    <definedName name="IQ_FOREIGN_LOANS_TOTAL_LOANS" hidden="1">"c15714"</definedName>
    <definedName name="IQ_FOUNDATION_OVER_TOTAL" hidden="1">"c13769"</definedName>
    <definedName name="IQ_FQ" hidden="1">500</definedName>
    <definedName name="IQ_FTOOL_CAPEX" hidden="1">"c16212"</definedName>
    <definedName name="IQ_FTOOL_CASH" hidden="1">"c16213"</definedName>
    <definedName name="IQ_FTOOL_CASH_INVEST" hidden="1">"c16214"</definedName>
    <definedName name="IQ_FTOOL_EBT" hidden="1">"c16215"</definedName>
    <definedName name="IQ_FTOOL_NI" hidden="1">"c16216"</definedName>
    <definedName name="IQ_FTOOL_NI_CF" hidden="1">"c16206"</definedName>
    <definedName name="IQ_FTOOL_NUMBER_SHAREHOLDERS" hidden="1">"c16207"</definedName>
    <definedName name="IQ_FTOOL_SHARES_PER_DR" hidden="1">"c16208"</definedName>
    <definedName name="IQ_FTOOL_TOTAL_ASSETS" hidden="1">"c16209"</definedName>
    <definedName name="IQ_FTOOL_TOTAL_LIAB_EQUITY" hidden="1">"c16210"</definedName>
    <definedName name="IQ_FTOOL_TOTAL_REV" hidden="1">"c16211"</definedName>
    <definedName name="IQ_FUEL" hidden="1">"c449"</definedName>
    <definedName name="IQ_FULL_TIME" hidden="1">"c450"</definedName>
    <definedName name="IQ_FULLY_INSURED_BROKERED_DEPOSITS_FFIEC" hidden="1">"c15305"</definedName>
    <definedName name="IQ_FULLY_INSURED_DEPOSITS_FDIC" hidden="1">"c6487"</definedName>
    <definedName name="IQ_FUND_ANALYSIS" hidden="1">"c19198"</definedName>
    <definedName name="IQ_FUND_AUTHORIZED_SALE" hidden="1">"c19199"</definedName>
    <definedName name="IQ_FUND_BENCHMARK" hidden="1">"c19200"</definedName>
    <definedName name="IQ_FUND_BENCHMARK_ID" hidden="1">"c19201"</definedName>
    <definedName name="IQ_FUND_DISCOUNT_OR_PREMIUM" hidden="1">"c19242"</definedName>
    <definedName name="IQ_FUND_FEE_INC_NON_INT_INC_FFIEC" hidden="1">"c13493"</definedName>
    <definedName name="IQ_FUND_GEOGRAPHIC_MANDATE" hidden="1">"c19195"</definedName>
    <definedName name="IQ_FUND_MARKET_CAP_EMPHASIS" hidden="1">"c19197"</definedName>
    <definedName name="IQ_FUND_NAV" hidden="1">"c15225"</definedName>
    <definedName name="IQ_FUND_PRIMARY_ADVISOR" hidden="1">"c19091"</definedName>
    <definedName name="IQ_FUND_SECTOR_EMPHASIS" hidden="1">"c19196"</definedName>
    <definedName name="IQ_FUND_VEHICLE_TYPE" hidden="1">"c19194"</definedName>
    <definedName name="IQ_FUNDING_DEPENDENCE_FFIEC" hidden="1">"c13336"</definedName>
    <definedName name="IQ_FUNDING_DEPENDENCE_ST_FFIEC" hidden="1">"c13337"</definedName>
    <definedName name="IQ_FUNDS_PURCHASED_ASSETS_TOT_FFIEC" hidden="1">"c13446"</definedName>
    <definedName name="IQ_FUTURES_FORWARD_CONTRACTS_NOTIONAL_AMOUNT_FDIC" hidden="1">"c6518"</definedName>
    <definedName name="IQ_FUTURES_FORWARD_CONTRACTS_RATE_RISK_FDIC" hidden="1">"c6508"</definedName>
    <definedName name="IQ_FWD" hidden="1">"LTM"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WD_Q3" hidden="1">"504"</definedName>
    <definedName name="IQ_FWD_Q4" hidden="1">"505"</definedName>
    <definedName name="IQ_FWD_Q5" hidden="1">"506"</definedName>
    <definedName name="IQ_FWD_Q6" hidden="1">"507"</definedName>
    <definedName name="IQ_FWD_Q7" hidden="1">"508"</definedName>
    <definedName name="IQ_FWD1" hidden="1">"LTM"</definedName>
    <definedName name="IQ_FX" hidden="1">"c451"</definedName>
    <definedName name="IQ_FX_CONTRACTS_FDIC" hidden="1">"c6517"</definedName>
    <definedName name="IQ_FX_CONTRACTS_FFIEC" hidden="1">"c13125"</definedName>
    <definedName name="IQ_FX_CONTRACTS_SPOT_FDIC" hidden="1">"c6356"</definedName>
    <definedName name="IQ_FX_EXPOSURE_FFIEC" hidden="1">"c13059"</definedName>
    <definedName name="IQ_FY" hidden="1">1000</definedName>
    <definedName name="IQ_FY_DATE" hidden="1">"IQ_FY_DATE"</definedName>
    <definedName name="IQ_GA_EXP" hidden="1">"c2241"</definedName>
    <definedName name="IQ_GAAP_BS" hidden="1">"c6789"</definedName>
    <definedName name="IQ_GAAP_CF" hidden="1">"c6790"</definedName>
    <definedName name="IQ_GAAP_EST_CIQ" hidden="1">"c13924"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CREDIT_DERIVATIVES_FFIEC" hidden="1">"c13066"</definedName>
    <definedName name="IQ_GAIN_CREDIT_DERIVATIVES_NON_TRADING_FFIEC" hidden="1">"c13067"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LOSS_HTM_AFS_SECURITIES_FOREIGN_FFIEC" hidden="1">"c15384"</definedName>
    <definedName name="IQ_GAIN_SALE_ASSETS" hidden="1">"c452"</definedName>
    <definedName name="IQ_GAIN_SALE_LOANS_FDIC" hidden="1">"c6673"</definedName>
    <definedName name="IQ_GAIN_SALE_RE_FDIC" hidden="1">"c6674"</definedName>
    <definedName name="IQ_GAINS_AFS_AVG_ASSETS_FFIEC" hidden="1">"c13364"</definedName>
    <definedName name="IQ_GAINS_ASSETS_TOT_FFIEC" hidden="1">"c13073"</definedName>
    <definedName name="IQ_GAINS_AVAIL_SALE_EQUITY_SEC_T2_FFIEC" hidden="1">"c13147"</definedName>
    <definedName name="IQ_GAINS_AVAIL_SALE_SEC_T1_FFIEC" hidden="1">"c13131"</definedName>
    <definedName name="IQ_GAINS_CASH_FLOW_HEDGES_T1_FFIEC" hidden="1">"c13133"</definedName>
    <definedName name="IQ_GAINS_HTM_AVG_ASSETS_FFIEC" hidden="1">"c13363"</definedName>
    <definedName name="IQ_GAINS_INSTRUMENT_SPECIFIC_CREDIT_RISK_LIAB_FFIEC" hidden="1">"c13076"</definedName>
    <definedName name="IQ_GAINS_INSTRUMENT_SPECIFIC_RISK_FFIEC" hidden="1">"c13074"</definedName>
    <definedName name="IQ_GAINS_INSURANCE_ACTIVITIES_FFIEC" hidden="1">"c13072"</definedName>
    <definedName name="IQ_GAINS_LIABILITIES_FFIEC" hidden="1">"c13075"</definedName>
    <definedName name="IQ_GAINS_SALE_ASSETS_FDIC" hidden="1">"c6675"</definedName>
    <definedName name="IQ_GAINS_SALE_LOANS_LEASES_FFIEC" hidden="1">"c13013"</definedName>
    <definedName name="IQ_GAINS_SALE_OTHER_ASSETS_FFIEC" hidden="1">"c13015"</definedName>
    <definedName name="IQ_GAINS_SALE_OTHER_RE_OWNED_FFIEC" hidden="1">"c13014"</definedName>
    <definedName name="IQ_GAINS_SECURITIZATION_OPERATING_INC_FFIEC" hidden="1">"c13391"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NERAL_ALLOWANCE" hidden="1">"c15248"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ICS_CODE" hidden="1">"c16201"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FFIEC" hidden="1">"c12836"</definedName>
    <definedName name="IQ_GOODWILL_IMPAIRMENT_FDIC" hidden="1">"c6678"</definedName>
    <definedName name="IQ_GOODWILL_IMPAIRMENT_FFIEC" hidden="1">"c13025"</definedName>
    <definedName name="IQ_GOODWILL_INTAN_FDIC" hidden="1">"c6333"</definedName>
    <definedName name="IQ_GOODWILL_NET" hidden="1">"c530"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DD_BASIC" hidden="1">"c15776"</definedName>
    <definedName name="IQ_GROSS_ADD_BBAND" hidden="1">"c15779"</definedName>
    <definedName name="IQ_GROSS_ADD_DIG" hidden="1">"c15777"</definedName>
    <definedName name="IQ_GROSS_ADD_PHONE" hidden="1">"c15780"</definedName>
    <definedName name="IQ_GROSS_ADD_POSTPAID_WIRELESS" hidden="1">"c15750"</definedName>
    <definedName name="IQ_GROSS_ADD_PREPAID_WIRELESS" hidden="1">"c15751"</definedName>
    <definedName name="IQ_GROSS_ADD_RESELL_WHOLESALE_WIRELESS" hidden="1">"c15752"</definedName>
    <definedName name="IQ_GROSS_ADD_RGU" hidden="1">"c15781"</definedName>
    <definedName name="IQ_GROSS_ADD_SATELLITE" hidden="1">"c15778"</definedName>
    <definedName name="IQ_GROSS_ADD_TOTAL_WIRELESS" hidden="1">"c15753"</definedName>
    <definedName name="IQ_GROSS_AH_EARNED" hidden="1">"c2742"</definedName>
    <definedName name="IQ_GROSS_CLAIM_ADJ_EXP_RESERVE_BOP" hidden="1">"c15874"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"c192"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LOSSES" hidden="1">"c15871"</definedName>
    <definedName name="IQ_GROSS_LOSSES_AVG_LOANS_FFIEC" hidden="1">"c13475"</definedName>
    <definedName name="IQ_GROSS_MARGIN" hidden="1">"c529"</definedName>
    <definedName name="IQ_GROSS_MARGIN_ACT_OR_EST" hidden="1">"c5554"</definedName>
    <definedName name="IQ_GROSS_MARGIN_ACT_OR_EST_THOM" hidden="1">"c5562"</definedName>
    <definedName name="IQ_GROSS_MARGIN_EST" hidden="1">"c5547"</definedName>
    <definedName name="IQ_GROSS_MARGIN_EST_THOM" hidden="1">"c5555"</definedName>
    <definedName name="IQ_GROSS_MARGIN_HIGH_EST" hidden="1">"c5549"</definedName>
    <definedName name="IQ_GROSS_MARGIN_HIGH_EST_THOM" hidden="1">"c5557"</definedName>
    <definedName name="IQ_GROSS_MARGIN_LOW_EST" hidden="1">"c5550"</definedName>
    <definedName name="IQ_GROSS_MARGIN_LOW_EST_THOM" hidden="1">"c5558"</definedName>
    <definedName name="IQ_GROSS_MARGIN_MEDIAN_EST" hidden="1">"c5548"</definedName>
    <definedName name="IQ_GROSS_MARGIN_MEDIAN_EST_THOM" hidden="1">"c5556"</definedName>
    <definedName name="IQ_GROSS_MARGIN_NUM_EST" hidden="1">"c5551"</definedName>
    <definedName name="IQ_GROSS_MARGIN_NUM_EST_THOM" hidden="1">"c5559"</definedName>
    <definedName name="IQ_GROSS_MARGIN_STDDEV_EST" hidden="1">"c5552"</definedName>
    <definedName name="IQ_GROSS_MARGIN_STDDEV_EST_THOM" hidden="1">"c5560"</definedName>
    <definedName name="IQ_GROSS_PC_EARNED" hidden="1">"c2747"</definedName>
    <definedName name="IQ_GROSS_PREMIUMS_WRITTEN_AVG_ASSETS" hidden="1">"c15893"</definedName>
    <definedName name="IQ_GROSS_PREMIUMS_WRITTEN_AVG_EQUITY" hidden="1">"c15892"</definedName>
    <definedName name="IQ_GROSS_PREMIUMS_WRITTEN_AVG_STATUTORY_SURPLUS" hidden="1">"c15894"</definedName>
    <definedName name="IQ_GROSS_PROFIT" hidden="1">"c511"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VKEY" hidden="1">"c15590"</definedName>
    <definedName name="IQ_GVKEY_OTHER" hidden="1">"c15633"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" hidden="1">"c19145"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DGEFUND_OVER_TOTAL" hidden="1">"c13771"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_EXP_DIRECT_OPERATING_EXP" hidden="1">"c15981"</definedName>
    <definedName name="IQ_HG_CASINO_GROSS_PROFIT" hidden="1">"c15974"</definedName>
    <definedName name="IQ_HG_CASINO_MARGIN" hidden="1">"c15976"</definedName>
    <definedName name="IQ_HG_CASINO_OPERATING_MARGIN" hidden="1">"c15977"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CONFERENCE_SPACE" hidden="1">"c15971"</definedName>
    <definedName name="IQ_HG_EXP_CASINO" hidden="1">"c8733"</definedName>
    <definedName name="IQ_HG_EXP_DEVELOPMENT" hidden="1">"c8738"</definedName>
    <definedName name="IQ_HG_EXP_DIRECT_CASINO_GAMING" hidden="1">"c15994"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DIRECT_HOTEL_MOTEL" hidden="1">"c15995"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BEV_EXP_DIRECT_OPERATING_EXP" hidden="1">"c15980"</definedName>
    <definedName name="IQ_HG_FOOD_BEV_REV_TOTAL_REV" hidden="1">"c15983"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NUMBER_SUITES" hidden="1">"c15970"</definedName>
    <definedName name="IQ_HG_NUMBER_TABLES_AVG" hidden="1">"c15973"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PROMO_ALLOW_GROSS_OPERATING_REV" hidden="1">"c15979"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GROSS_OPERATING" hidden="1">"c15993"</definedName>
    <definedName name="IQ_HG_REV_INCENTIVE_MANAGEMENT_FEES" hidden="1">"c8727"</definedName>
    <definedName name="IQ_HG_REV_MANAGEMENT_FEES" hidden="1">"c8718"</definedName>
    <definedName name="IQ_HG_REV_OTHER_CASINO" hidden="1">"c15992"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SLOT_MACHINE" hidden="1">"c15990"</definedName>
    <definedName name="IQ_HG_REV_TABLE" hidden="1">"c15991"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EXP_DIRECT_OPERATING_EXP" hidden="1">"c15982"</definedName>
    <definedName name="IQ_HG_ROOM_GROSS_PROFIT" hidden="1">"c15975"</definedName>
    <definedName name="IQ_HG_ROOM_MARGIN" hidden="1">"c15978"</definedName>
    <definedName name="IQ_HG_ROOM_PROM_COSTS" hidden="1">"c8745"</definedName>
    <definedName name="IQ_HG_ROOM_REV_TOTAL_REV" hidden="1">"c15984"</definedName>
    <definedName name="IQ_HG_ROOMS_BEG" hidden="1">"c8600"</definedName>
    <definedName name="IQ_HG_SAME_PROPERTIES_CASINO_REV_CHANGE" hidden="1">"c15987"</definedName>
    <definedName name="IQ_HG_SAME_PROPERTIES_FOOD_BEV_REV_CHANGE" hidden="1">"c15989"</definedName>
    <definedName name="IQ_HG_SAME_PROPERTIES_ROOM_REV_CHANGE" hidden="1">"c15988"</definedName>
    <definedName name="IQ_HG_SAME_PROPERTIES_SLOT_MACHINE_REV_CHANGE" hidden="1">"c15985"</definedName>
    <definedName name="IQ_HG_SAME_PROPERTIES_TABLE_REV_CHANGE" hidden="1">"c15986"</definedName>
    <definedName name="IQ_HG_SLOT_MACHINES_AVG" hidden="1">"c15972"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"c16124"</definedName>
    <definedName name="IQ_HG_TABLE_GAMES_MANAGED" hidden="1">"c16125"</definedName>
    <definedName name="IQ_HG_TABLE_GAMES_OWNED" hidden="1">"c16123"</definedName>
    <definedName name="IQ_HG_TABLE_GAMES_TOTAL" hidden="1">"c16126"</definedName>
    <definedName name="IQ_HG_TABLES_JV" hidden="1">"c8643"</definedName>
    <definedName name="IQ_HG_TABLES_MANAGED" hidden="1">"c8644"</definedName>
    <definedName name="IQ_HG_TABLES_OWNED" hidden="1">"c8642"</definedName>
    <definedName name="IQ_HG_TABL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DATE_RT" hidden="1">"HIGHDATE"</definedName>
    <definedName name="IQ_HIGH_LOW_CLOSEPRICE_DATE" hidden="1">"c1204"</definedName>
    <definedName name="IQ_HIGH_PRICE_RT" hidden="1">"HIGH"</definedName>
    <definedName name="IQ_HIGH_SULFUR_CONTENT_RESERVES_COAL" hidden="1">"c15928"</definedName>
    <definedName name="IQ_HIGH_SULFURE_RESERVES_TO_TOTAL_RESERVES_COAL" hidden="1">"c15963"</definedName>
    <definedName name="IQ_HIGH_TARGET_PRICE" hidden="1">"c1651"</definedName>
    <definedName name="IQ_HIGH_TARGET_PRICE_CIQ" hidden="1">"c4659"</definedName>
    <definedName name="IQ_HIGH_TARGET_PRICE_REUT" hidden="1">"c5317"</definedName>
    <definedName name="IQ_HIGH_TARGET_PRICE_THOM" hidden="1">"c5096"</definedName>
    <definedName name="IQ_HIGH_TIME_RT" hidden="1">"HIGHTIME"</definedName>
    <definedName name="IQ_HIGHPRICE" hidden="1">"c545"</definedName>
    <definedName name="IQ_HOLDER_CIQID" hidden="1">"c13787"</definedName>
    <definedName name="IQ_HOLDER_CIQID_SECURITY" hidden="1">"c13794"</definedName>
    <definedName name="IQ_HOLDER_DERIVATIVES" hidden="1">"c13789"</definedName>
    <definedName name="IQ_HOLDER_DERIVATIVES_SECURITY" hidden="1">"c13796"</definedName>
    <definedName name="IQ_HOLDER_FUND_CIQID" hidden="1">"c19084"</definedName>
    <definedName name="IQ_HOLDER_FUND_DERIVATIVES" hidden="1">"c19115"</definedName>
    <definedName name="IQ_HOLDER_FUND_NAME" hidden="1">"c19083"</definedName>
    <definedName name="IQ_HOLDER_FUND_NUMBER" hidden="1">"c19090"</definedName>
    <definedName name="IQ_HOLDER_FUND_PERCENT" hidden="1">"c19085"</definedName>
    <definedName name="IQ_HOLDER_FUND_POSITION_DATE" hidden="1">"c19088"</definedName>
    <definedName name="IQ_HOLDER_FUND_PRIMARY_ADVISOR" hidden="1">"c19089"</definedName>
    <definedName name="IQ_HOLDER_FUND_SHARES" hidden="1">"c19086"</definedName>
    <definedName name="IQ_HOLDER_FUND_VALUE" hidden="1">"c19087"</definedName>
    <definedName name="IQ_HOLDER_NAME" hidden="1">"c13786"</definedName>
    <definedName name="IQ_HOLDER_NAME_SECURITY" hidden="1">"c13793"</definedName>
    <definedName name="IQ_HOLDER_PERCENT" hidden="1">"c13790"</definedName>
    <definedName name="IQ_HOLDER_PERCENT_SECURITY" hidden="1">"c13831"</definedName>
    <definedName name="IQ_HOLDER_POSITION_DATE" hidden="1">"c13792"</definedName>
    <definedName name="IQ_HOLDER_POSITION_DATE_SECURITY" hidden="1">"c13798"</definedName>
    <definedName name="IQ_HOLDER_SHARES" hidden="1">"c13788"</definedName>
    <definedName name="IQ_HOLDER_SHARES_SECURITY" hidden="1">"c13795"</definedName>
    <definedName name="IQ_HOLDER_VALUE" hidden="1">"c13791"</definedName>
    <definedName name="IQ_HOLDER_VALUE_SECURITY" hidden="1">"c13797"</definedName>
    <definedName name="IQ_HOLDING_CIQID" hidden="1">"c13802"</definedName>
    <definedName name="IQ_HOLDING_NAME" hidden="1">"c13799"</definedName>
    <definedName name="IQ_HOLDING_PERCENT" hidden="1">"c13805"</definedName>
    <definedName name="IQ_HOLDING_PERCENT_PORTFOLIO" hidden="1">"c13806"</definedName>
    <definedName name="IQ_HOLDING_POSITION_DATE" hidden="1">"c13808"</definedName>
    <definedName name="IQ_HOLDING_SECURITY_TYPE" hidden="1">"c13803"</definedName>
    <definedName name="IQ_HOLDING_SHARES" hidden="1">"c13804"</definedName>
    <definedName name="IQ_HOLDING_TICKER" hidden="1">"c13800"</definedName>
    <definedName name="IQ_HOLDING_TRADING_ITEM_CIQID" hidden="1">"c13801"</definedName>
    <definedName name="IQ_HOLDING_VALUE" hidden="1">"c13807"</definedName>
    <definedName name="IQ_HOLDINGS_AFRICA_MIDEAST_PERCENT" hidden="1">"c19235"</definedName>
    <definedName name="IQ_HOLDINGS_AFRICA_MIDEAST_VALUE" hidden="1">"c19234"</definedName>
    <definedName name="IQ_HOLDINGS_ASIA_PERCENT" hidden="1">"c19233"</definedName>
    <definedName name="IQ_HOLDINGS_ASIA_VALUE" hidden="1">"c19232"</definedName>
    <definedName name="IQ_HOLDINGS_CONSUMER_DISCRETIONARY_PERCENT" hidden="1">"c19213"</definedName>
    <definedName name="IQ_HOLDINGS_CONSUMER_DISCRETIONARY_VALUE" hidden="1">"c19212"</definedName>
    <definedName name="IQ_HOLDINGS_CONSUMER_STAPLES_PERCENT" hidden="1">"c19219"</definedName>
    <definedName name="IQ_HOLDINGS_CONSUMER_STAPLES_VALUE" hidden="1">"c19218"</definedName>
    <definedName name="IQ_HOLDINGS_ENERGY_PERCENT" hidden="1">"c19215"</definedName>
    <definedName name="IQ_HOLDINGS_ENERGY_VALUE" hidden="1">"c19214"</definedName>
    <definedName name="IQ_HOLDINGS_EUROPE_PERCENT" hidden="1">"c19229"</definedName>
    <definedName name="IQ_HOLDINGS_EUROPE_VALUE" hidden="1">"c19228"</definedName>
    <definedName name="IQ_HOLDINGS_FINANCIALS_PERCENT" hidden="1">"c19209"</definedName>
    <definedName name="IQ_HOLDINGS_FINANCIALS_VALUE" hidden="1">"c19208"</definedName>
    <definedName name="IQ_HOLDINGS_HEALTHCARE_PERCENT" hidden="1">"c19211"</definedName>
    <definedName name="IQ_HOLDINGS_HEALTHCARE_VALUE" hidden="1">"c19210"</definedName>
    <definedName name="IQ_HOLDINGS_INDUSTRIALS_PERCENT" hidden="1">"c19217"</definedName>
    <definedName name="IQ_HOLDINGS_INDUSTRIALS_VALUE" hidden="1">"c19216"</definedName>
    <definedName name="IQ_HOLDINGS_IT_PERCENT" hidden="1">"c19207"</definedName>
    <definedName name="IQ_HOLDINGS_IT_VALUE" hidden="1">"c19206"</definedName>
    <definedName name="IQ_HOLDINGS_LATIN_CARIBBEAN_PERCENT" hidden="1">"c19231"</definedName>
    <definedName name="IQ_HOLDINGS_LATIN_CARIBBEAN_VALUE" hidden="1">"c19230"</definedName>
    <definedName name="IQ_HOLDINGS_MATERIALS_PERCENT" hidden="1">"c19223"</definedName>
    <definedName name="IQ_HOLDINGS_MATERIALS_VALUE" hidden="1">"c19222"</definedName>
    <definedName name="IQ_HOLDINGS_TELECOMM_PERCENT" hidden="1">"c19221"</definedName>
    <definedName name="IQ_HOLDINGS_TELECOMM_VALUE" hidden="1">"c19220"</definedName>
    <definedName name="IQ_HOLDINGS_US_CANADA_PERCENT" hidden="1">"c19227"</definedName>
    <definedName name="IQ_HOLDINGS_US_CANADA_VALUE" hidden="1">"c19226"</definedName>
    <definedName name="IQ_HOLDINGS_UTILITIES_PERCENT" hidden="1">"c19225"</definedName>
    <definedName name="IQ_HOLDINGS_UTILITIES_VALUE" hidden="1">"c19224"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ANCELLATION_RATE" hidden="1">"c16192"</definedName>
    <definedName name="IQ_HOME_CANCELLATION_RATE_INCL_JV" hidden="1">"c16194"</definedName>
    <definedName name="IQ_HOME_CANCELLATION_RATE_JV" hidden="1">"c16193"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ANS_TOT_LOANS_FFIEC" hidden="1">"c13867"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BUILDING_COGS_SALES" hidden="1">"c15813"</definedName>
    <definedName name="IQ_HOMEBUILDING_INV_TURN" hidden="1">"c15819"</definedName>
    <definedName name="IQ_HOMEBUILDING_TURN" hidden="1">"c15820"</definedName>
    <definedName name="IQ_HOMEOWNERS_WRITTEN" hidden="1">"c546"</definedName>
    <definedName name="IQ_HOTEL_OPERATING_EXPENSE" hidden="1">"c16042"</definedName>
    <definedName name="IQ_HOTEL_OPERATING_REVENUE" hidden="1">"c16026"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UNUSED" hidden="1">"c7542"</definedName>
    <definedName name="IQ_HOUSING_COMPLETIONS_SINGLE_FAM_FC_UNUSED" hidden="1">"c7762"</definedName>
    <definedName name="IQ_HOUSING_COMPLETIONS_SINGLE_FAM_POP_FC_UNUSED" hidden="1">"c7982"</definedName>
    <definedName name="IQ_HOUSING_COMPLETIONS_SINGLE_FAM_POP_UNUSED" hidden="1">"c7102"</definedName>
    <definedName name="IQ_HOUSING_COMPLETIONS_SINGLE_FAM_UNUSED" hidden="1">"c6882"</definedName>
    <definedName name="IQ_HOUSING_COMPLETIONS_SINGLE_FAM_YOY_FC_UNUSED" hidden="1">"c8202"</definedName>
    <definedName name="IQ_HOUSING_COMPLETIONS_SINGLE_FAM_YOY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HTM_INVEST_SECURITIES_FFIEC" hidden="1">"c13455"</definedName>
    <definedName name="IQ_HTM_SECURITIES_TIER_1_FFIEC" hidden="1">"c13342"</definedName>
    <definedName name="IQ_HYBRID_CAPITAL" hidden="1">"c15245"</definedName>
    <definedName name="IQ_HYBRID_STRUCTURED_PRODUCTS_AVAIL_SALE_FFIEC" hidden="1">"c15265"</definedName>
    <definedName name="IQ_HYBRID_STRUCTURED_PRODUCTS_FFIEC" hidden="1">"c15262"</definedName>
    <definedName name="IQ_IB_ADVISORY_UNDERWRITING_FEES_FOREIGN_FFIEC" hidden="1">"c15378"</definedName>
    <definedName name="IQ_IBF_COMM_INDUST_LOANS_FFIEC" hidden="1">"c15298"</definedName>
    <definedName name="IQ_IBF_DEPOSIT_LIABILITIES_DUE_TO_BANKS_FFIEC" hidden="1">"c15300"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CT_UNRECOG_TAX_BENEFIT_EFFECTIVE_TAX" hidden="1">"c15748"</definedName>
    <definedName name="IQ_IMPAIR_OIL" hidden="1">"c547"</definedName>
    <definedName name="IQ_IMPAIRED_LOANS" hidden="1">"c15250"</definedName>
    <definedName name="IQ_IMPAIRMENT_GW" hidden="1">"c548"</definedName>
    <definedName name="IQ_IMPAIRMENT_GW_SUPPLE" hidden="1">"c13811"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UNUSED" hidden="1">"c7643"</definedName>
    <definedName name="IQ_IMPORTS_GOODS_REAL_SAAR_FC_UNUSED" hidden="1">"c7863"</definedName>
    <definedName name="IQ_IMPORTS_GOODS_REAL_SAAR_POP_FC_UNUSED" hidden="1">"c8083"</definedName>
    <definedName name="IQ_IMPORTS_GOODS_REAL_SAAR_POP_UNUSED" hidden="1">"c7203"</definedName>
    <definedName name="IQ_IMPORTS_GOODS_REAL_SAAR_UNUSED" hidden="1">"c6983"</definedName>
    <definedName name="IQ_IMPORTS_GOODS_REAL_SAAR_YOY_FC_UNUSED" hidden="1">"c8303"</definedName>
    <definedName name="IQ_IMPORTS_GOODS_REAL_SAAR_YOY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UNUSED" hidden="1">"c7549"</definedName>
    <definedName name="IQ_IMPORTS_GOODS_SERVICES_FC_UNUSED" hidden="1">"c7769"</definedName>
    <definedName name="IQ_IMPORTS_GOODS_SERVICES_POP_FC_UNUSED" hidden="1">"c7989"</definedName>
    <definedName name="IQ_IMPORTS_GOODS_SERVICES_POP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UNUSED" hidden="1">"c7644"</definedName>
    <definedName name="IQ_IMPORTS_GOODS_SERVICES_REAL_SAAR_FC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UNUSED" hidden="1">"c7204"</definedName>
    <definedName name="IQ_IMPORTS_GOODS_SERVICES_REAL_SAAR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"c789"</definedName>
    <definedName name="IQ_INC_AVAIL_INCL" hidden="1">"c791"</definedName>
    <definedName name="IQ_INC_BEFORE_TAX" hidden="1">"c386"</definedName>
    <definedName name="IQ_INC_DOM_LOANS_FFIEC" hidden="1">"c12975"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CHECKS_FFIEC" hidden="1">"c13040"</definedName>
    <definedName name="IQ_INCOME_EARNED_FDIC" hidden="1">"c6359"</definedName>
    <definedName name="IQ_INCOME_FIDUCIARY_ACTIVITIES_FFIEC" hidden="1">"c13002"</definedName>
    <definedName name="IQ_INCOME_LEASE_FINANCING_REC_FFIEC" hidden="1">"c12980"</definedName>
    <definedName name="IQ_INCOME_LOANS_LEASES_TAX_EXEMPT_FFIEC" hidden="1">"c13038"</definedName>
    <definedName name="IQ_INCOME_OTHER_INSURANCE_ACTIVITIES_FFIEC" hidden="1">"c13009"</definedName>
    <definedName name="IQ_INCOME_SALE_MUTUAL_FUNDS_DOM_FFIEC" hidden="1">"c13069"</definedName>
    <definedName name="IQ_INCOME_SECURITIES_TAX_EXEMPT_FFIEC" hidden="1">"c13039"</definedName>
    <definedName name="IQ_INCOME_TAX_FOREIGN_FFIEC" hidden="1">"c15391"</definedName>
    <definedName name="IQ_INCOME_TAXES_FDIC" hidden="1">"c6582"</definedName>
    <definedName name="IQ_INCOME_TAXES_FFIEC" hidden="1">"c13030"</definedName>
    <definedName name="IQ_INCREASE_INT_INCOME_FFIEC" hidden="1">"c13063"</definedName>
    <definedName name="IQ_INDEX_CURRENCY" hidden="1">"c15224"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EX_SHARES" hidden="1">"c19193"</definedName>
    <definedName name="IQ_INDEX_TYPE" hidden="1">"c15223"</definedName>
    <definedName name="IQ_INDEXCONSTITUENT_CLOSEPRICE" hidden="1">"c19241"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" hidden="1">"c15182"</definedName>
    <definedName name="IQ_INDIVIDUAL_ACTIVE_BOARD_MEMBERSHIPS" hidden="1">"c15201"</definedName>
    <definedName name="IQ_INDIVIDUAL_ACTIVE_PRO_AFFILIATIONS" hidden="1">"c15199"</definedName>
    <definedName name="IQ_INDIVIDUAL_AGE" hidden="1">"c15191"</definedName>
    <definedName name="IQ_INDIVIDUAL_ALL_OTHER_COMP" hidden="1">"c19040"</definedName>
    <definedName name="IQ_INDIVIDUAL_ANNUAL_CASH_COMP" hidden="1">"c19041"</definedName>
    <definedName name="IQ_INDIVIDUAL_AS_REPORTED_COMP" hidden="1">"c19045"</definedName>
    <definedName name="IQ_INDIVIDUAL_AS_REPORTED_DIRECTOR_COMP" hidden="1">"c19057"</definedName>
    <definedName name="IQ_INDIVIDUAL_ASSISTANT_EMAIL" hidden="1">"c15206"</definedName>
    <definedName name="IQ_INDIVIDUAL_ASSISTANT_FAX" hidden="1">"c15208"</definedName>
    <definedName name="IQ_INDIVIDUAL_ASSISTANT_NAME" hidden="1">"c15205"</definedName>
    <definedName name="IQ_INDIVIDUAL_ASSISTANT_PHONE" hidden="1">"c15207"</definedName>
    <definedName name="IQ_INDIVIDUAL_BACKGROUND" hidden="1">"c15184"</definedName>
    <definedName name="IQ_INDIVIDUAL_BONUS" hidden="1">"c19036"</definedName>
    <definedName name="IQ_INDIVIDUAL_CALCULATED_COMP" hidden="1">"c19043"</definedName>
    <definedName name="IQ_INDIVIDUAL_CHANGE_PENSION" hidden="1">"c19058"</definedName>
    <definedName name="IQ_INDIVIDUAL_DIRECT_FAX" hidden="1">"c15189"</definedName>
    <definedName name="IQ_INDIVIDUAL_DIRECT_PHONE" hidden="1">"c15188"</definedName>
    <definedName name="IQ_INDIVIDUAL_DIRECTOR_BONUS" hidden="1">"c19052"</definedName>
    <definedName name="IQ_INDIVIDUAL_DIRECTOR_CHANGE_PENSION" hidden="1">"c19053"</definedName>
    <definedName name="IQ_INDIVIDUAL_DIRECTOR_FEE" hidden="1">"c19049"</definedName>
    <definedName name="IQ_INDIVIDUAL_DIRECTOR_NON_EQUITY_COMP" hidden="1">"c19054"</definedName>
    <definedName name="IQ_INDIVIDUAL_DIRECTOR_OPTION_AWARDS" hidden="1">"c19050"</definedName>
    <definedName name="IQ_INDIVIDUAL_DIRECTOR_OTHER" hidden="1">"c19051"</definedName>
    <definedName name="IQ_INDIVIDUAL_DIRECTOR_STOCK_AWARDS" hidden="1">"c19055"</definedName>
    <definedName name="IQ_INDIVIDUAL_DIRECTOR_STOCK_GRANTS" hidden="1">"c19082"</definedName>
    <definedName name="IQ_INDIVIDUAL_DIRECTOR_STOCK_OPTIONS" hidden="1">"c19056"</definedName>
    <definedName name="IQ_INDIVIDUAL_EDUCATION" hidden="1">"c15203"</definedName>
    <definedName name="IQ_INDIVIDUAL_EMAIL" hidden="1">"c15193"</definedName>
    <definedName name="IQ_INDIVIDUAL_EQUITY_INCENTIVE" hidden="1">"c19078"</definedName>
    <definedName name="IQ_INDIVIDUAL_EST_PAYMENTS_CHANGE_CONTROL" hidden="1">"c19047"</definedName>
    <definedName name="IQ_INDIVIDUAL_EST_PAYMENTS_TERMINATION" hidden="1">"c19059"</definedName>
    <definedName name="IQ_INDIVIDUAL_EXERCISABLE_OPTIONS" hidden="1">"c19062"</definedName>
    <definedName name="IQ_INDIVIDUAL_EXERCISABLE_VALUES" hidden="1">"c19063"</definedName>
    <definedName name="IQ_INDIVIDUAL_EXERCISED_OPTIONS" hidden="1">"c19060"</definedName>
    <definedName name="IQ_INDIVIDUAL_EXERCISED_VALUES" hidden="1">"c19061"</definedName>
    <definedName name="IQ_INDIVIDUAL_FAMILY_LOAN_DOM_QUARTERLY_AVG_FFIEC" hidden="1">"c15479"</definedName>
    <definedName name="IQ_INDIVIDUAL_HOME_ADDRESS" hidden="1">"c15194"</definedName>
    <definedName name="IQ_INDIVIDUAL_HOME_FAX" hidden="1">"c15196"</definedName>
    <definedName name="IQ_INDIVIDUAL_HOME_PHONE" hidden="1">"c15195"</definedName>
    <definedName name="IQ_INDIVIDUAL_LT_INCENTIVE" hidden="1">"c19039"</definedName>
    <definedName name="IQ_INDIVIDUAL_MAIN_FAX" hidden="1">"c15187"</definedName>
    <definedName name="IQ_INDIVIDUAL_MAIN_PHONE" hidden="1">"c15186"</definedName>
    <definedName name="IQ_INDIVIDUAL_MARKET_VALUE_SHARES_NOT_VESTED" hidden="1">"c19077"</definedName>
    <definedName name="IQ_INDIVIDUAL_MOBILE" hidden="1">"c15198"</definedName>
    <definedName name="IQ_INDIVIDUAL_NICKNAME" hidden="1">"c15192"</definedName>
    <definedName name="IQ_INDIVIDUAL_NON_EQUITY_INCENTIVE" hidden="1">"c19048"</definedName>
    <definedName name="IQ_INDIVIDUAL_NOTES" hidden="1">"c15204"</definedName>
    <definedName name="IQ_INDIVIDUAL_NUM_SHARED_NOT_VESTED" hidden="1">"c19076"</definedName>
    <definedName name="IQ_INDIVIDUAL_NUM_SHARES_ACQUIRED" hidden="1">"c19074"</definedName>
    <definedName name="IQ_INDIVIDUAL_OFFICE_ADDRESS" hidden="1">"c15185"</definedName>
    <definedName name="IQ_INDIVIDUAL_OPTION_AWARDS" hidden="1">"c19044"</definedName>
    <definedName name="IQ_INDIVIDUAL_OPTION_MARKET_PRICE" hidden="1">"c19073"</definedName>
    <definedName name="IQ_INDIVIDUAL_OPTION_PRICE" hidden="1">"c19072"</definedName>
    <definedName name="IQ_INDIVIDUAL_OTHER_ANNUAL_COMP" hidden="1">"c19037"</definedName>
    <definedName name="IQ_INDIVIDUAL_OTHER_COMP" hidden="1">"c19046"</definedName>
    <definedName name="IQ_INDIVIDUAL_OTHER_PHONE" hidden="1">"c15197"</definedName>
    <definedName name="IQ_INDIVIDUAL_PARTNER_CORP_NON_TRANS_ACCTS_FFIEC" hidden="1">"c15322"</definedName>
    <definedName name="IQ_INDIVIDUAL_PARTNER_CORP_TRANS_ACCTS_FFIEC" hidden="1">"c15314"</definedName>
    <definedName name="IQ_INDIVIDUAL_PARTNER_CORPS_FOREIGN_DEP_FFIEC" hidden="1">"c15342"</definedName>
    <definedName name="IQ_INDIVIDUAL_PRIOR_BOARD_MEMBERSHIPS" hidden="1">"c15202"</definedName>
    <definedName name="IQ_INDIVIDUAL_PRIOR_PRO_AFFILIATIONS" hidden="1">"c15200"</definedName>
    <definedName name="IQ_INDIVIDUAL_RESTRICTED_STOCK_COMP" hidden="1">"c19038"</definedName>
    <definedName name="IQ_INDIVIDUAL_SALARY" hidden="1">"c19035"</definedName>
    <definedName name="IQ_INDIVIDUAL_SPECIALTY" hidden="1">"c15190"</definedName>
    <definedName name="IQ_INDIVIDUAL_ST_COMP" hidden="1">"c19042"</definedName>
    <definedName name="IQ_INDIVIDUAL_TITLE" hidden="1">"c15183"</definedName>
    <definedName name="IQ_INDIVIDUAL_TOTAL_NUM_STOCK_AWARDS" hidden="1">"c19081"</definedName>
    <definedName name="IQ_INDIVIDUAL_TOTAL_OPTIONS" hidden="1">"c19070"</definedName>
    <definedName name="IQ_INDIVIDUAL_TOTAL_STOCK_VALUE" hidden="1">"c19080"</definedName>
    <definedName name="IQ_INDIVIDUAL_TOTAL_VALUE_OPTIONS" hidden="1">"c19071"</definedName>
    <definedName name="IQ_INDIVIDUAL_UNCLASSIFIED_OPTIONS" hidden="1">"c19066"</definedName>
    <definedName name="IQ_INDIVIDUAL_UNCLASSIFIED_OPTIONS_VALUE" hidden="1">"c19067"</definedName>
    <definedName name="IQ_INDIVIDUAL_UNEARNED_STOCK_VALUE" hidden="1">"c19079"</definedName>
    <definedName name="IQ_INDIVIDUAL_UNEXERCISABLE_OPTIONS" hidden="1">"c19064"</definedName>
    <definedName name="IQ_INDIVIDUAL_UNEXERCISABLE_VALUES" hidden="1">"c19065"</definedName>
    <definedName name="IQ_INDIVIDUAL_UNEXERCISED_UNEARNED_OPTIONS" hidden="1">"c19068"</definedName>
    <definedName name="IQ_INDIVIDUAL_UNEXERCISED_UNEARNED_OPTIONS_VALUE" hidden="1">"c19069"</definedName>
    <definedName name="IQ_INDIVIDUAL_VALUE_VESTING" hidden="1">"c19075"</definedName>
    <definedName name="IQ_INDIVIDUALS_CHARGE_OFFS_FDIC" hidden="1">"c6599"</definedName>
    <definedName name="IQ_INDIVIDUALS_GROSS_LOANS_FFIEC" hidden="1">"c13411"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IVIDUALS_RISK_BASED_FFIEC" hidden="1">"c13432"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ITIAL_TRANSACTION" hidden="1">"c18885"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SUPPLE" hidden="1">"c13814"</definedName>
    <definedName name="IQ_INS_SETTLE_UTI" hidden="1">"c576"</definedName>
    <definedName name="IQ_INSIDER_3MTH_BOUGHT" hidden="1">"c1534"</definedName>
    <definedName name="IQ_INSIDER_3MTH_BOUGHT_PCT" hidden="1">"c1534"</definedName>
    <definedName name="IQ_INSIDER_3MTH_NET" hidden="1">"c1535"</definedName>
    <definedName name="IQ_INSIDER_3MTH_NET_PCT" hidden="1">"c1535"</definedName>
    <definedName name="IQ_INSIDER_3MTH_SOLD" hidden="1">"c1533"</definedName>
    <definedName name="IQ_INSIDER_3MTH_SOLD_PCT" hidden="1">"c1533"</definedName>
    <definedName name="IQ_INSIDER_6MTH_BOUGHT" hidden="1">"c1537"</definedName>
    <definedName name="IQ_INSIDER_6MTH_BOUGHT_PCT" hidden="1">"c1537"</definedName>
    <definedName name="IQ_INSIDER_6MTH_NET" hidden="1">"c1538"</definedName>
    <definedName name="IQ_INSIDER_6MTH_NET_PCT" hidden="1">"c1538"</definedName>
    <definedName name="IQ_INSIDER_6MTH_SOLD" hidden="1">"c1536"</definedName>
    <definedName name="IQ_INSIDER_6MTH_SOLD_PCT" hidden="1">"c1536"</definedName>
    <definedName name="IQ_INSIDER_AMOUNT" hidden="1">"c238"</definedName>
    <definedName name="IQ_INSIDER_CIQID" hidden="1">"c19101"</definedName>
    <definedName name="IQ_INSIDER_DERIVATIVES" hidden="1">"c19102"</definedName>
    <definedName name="IQ_INSIDER_LOANS_FDIC" hidden="1">"c6365"</definedName>
    <definedName name="IQ_INSIDER_NAME" hidden="1">"c19100"</definedName>
    <definedName name="IQ_INSIDER_OVER_TOTAL" hidden="1">"c1581"</definedName>
    <definedName name="IQ_INSIDER_OWNER" hidden="1">"c577"</definedName>
    <definedName name="IQ_INSIDER_PERCENT" hidden="1">"c578"</definedName>
    <definedName name="IQ_INSIDER_POSITION_DATE" hidden="1">"c19104"</definedName>
    <definedName name="IQ_INSIDER_SHARES" hidden="1">"c579"</definedName>
    <definedName name="IQ_INSIDER_VALUE" hidden="1">"c19103"</definedName>
    <definedName name="IQ_INST_DEPOSITS" hidden="1">"c89"</definedName>
    <definedName name="IQ_INSTITUTIONAL_AMOUNT" hidden="1">"c236"</definedName>
    <definedName name="IQ_INSTITUTIONAL_CIQID" hidden="1">"c19106"</definedName>
    <definedName name="IQ_INSTITUTIONAL_DERIVATIVES" hidden="1">"c19107"</definedName>
    <definedName name="IQ_INSTITUTIONAL_NAME" hidden="1">"c19105"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POSITION_DATE" hidden="1">"c19109"</definedName>
    <definedName name="IQ_INSTITUTIONAL_SHARES" hidden="1">"c582"</definedName>
    <definedName name="IQ_INSTITUTIONAL_VALUE" hidden="1">"c19108"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REINSURANCE_UNDERWRITING_INCOME_FFIEC" hidden="1">"c13008"</definedName>
    <definedName name="IQ_INSURANCE_REV_OPERATING_INC_FFIEC" hidden="1">"c13387"</definedName>
    <definedName name="IQ_INSURANCE_UNDERWRITING_INCOME_FDIC" hidden="1">"c6671"</definedName>
    <definedName name="IQ_INT_BEARING_DEPOSITS" hidden="1">"c1166"</definedName>
    <definedName name="IQ_INT_BEARING_FUNDS_AVG_ASSETS_FFIEC" hidden="1">"c13355"</definedName>
    <definedName name="IQ_INT_BEARING_LIABILITIES_REPRICE_ASSETS_TOT_FFIEC" hidden="1">"c13452"</definedName>
    <definedName name="IQ_INT_BORROW" hidden="1">"c583"</definedName>
    <definedName name="IQ_INT_DEMAND_NOTES_FDIC" hidden="1">"c6567"</definedName>
    <definedName name="IQ_INT_DEPOSITS" hidden="1">"c584"</definedName>
    <definedName name="IQ_INT_DEPOSITS_DOM_FFIEC" hidden="1">"c12852"</definedName>
    <definedName name="IQ_INT_DEPOSITS_DOM_QUARTERLY_AVG_FFIEC" hidden="1">"c13088"</definedName>
    <definedName name="IQ_INT_DEPOSITS_FOREIGN_FFIEC" hidden="1">"c12855"</definedName>
    <definedName name="IQ_INT_DEPOSITS_FOREIGN_QUARTERLY_AVG_FFIEC" hidden="1">"c13089"</definedName>
    <definedName name="IQ_INT_DIV_INC" hidden="1">"c585"</definedName>
    <definedName name="IQ_INT_DIV_INC_MBS_FFIEC" hidden="1">"c12984"</definedName>
    <definedName name="IQ_INT_DIV_INC_SECURITIES_FFIEC" hidden="1">"c12982"</definedName>
    <definedName name="IQ_INT_DIV_INC_SECURITIES_OTHER_FFIEC" hidden="1">"c12985"</definedName>
    <definedName name="IQ_INT_DIV_INC_TREASURY_SECURITIES_FFIEC" hidden="1">"c12983"</definedName>
    <definedName name="IQ_INT_DOMESTIC_DEPOSITS_FDIC" hidden="1">"c6564"</definedName>
    <definedName name="IQ_INT_EXP_AVG_ASSETS_FFIEC" hidden="1">"c13357"</definedName>
    <definedName name="IQ_INT_EXP_BR" hidden="1">"c586"</definedName>
    <definedName name="IQ_INT_EXP_COVERAGE" hidden="1">"c587"</definedName>
    <definedName name="IQ_INT_EXP_EARNING_ASSETS_FFIEC" hidden="1">"c13376"</definedName>
    <definedName name="IQ_INT_EXP_FED_FUNDS_PURCHASED_FFIEC" hidden="1">"c12996"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EXPENSE_AVG_ASSET" hidden="1">"c15705"</definedName>
    <definedName name="IQ_INT_FED_FUNDS_FDIC" hidden="1">"c6566"</definedName>
    <definedName name="IQ_INT_FEE_INC_ACCEPTANCE_OTHER_BANKS_DOM_FFIEC" hidden="1">"c15357"</definedName>
    <definedName name="IQ_INT_FEE_INC_AGRICULTURE_LOANS_FARMERS_DOM_FFIEC" hidden="1">"c15355"</definedName>
    <definedName name="IQ_INT_FEE_INC_COMM_IND_LOANS_DOM_FFIEC" hidden="1">"c15356"</definedName>
    <definedName name="IQ_INT_FEE_INC_CREDIT_CARDS_DOM_FFIEC" hidden="1">"c15358"</definedName>
    <definedName name="IQ_INT_FEE_INC_DEPOSITORY_LOANS_DOM_FFIEC" hidden="1">"c15354"</definedName>
    <definedName name="IQ_INT_FEE_INC_FOREIGN_GOVT_LOANS_DOM_FFIEC" hidden="1">"c15360"</definedName>
    <definedName name="IQ_INT_FEE_INC_INDIVIDUAL_LOANS_DOM_FFIEC" hidden="1">"c15359"</definedName>
    <definedName name="IQ_INT_FEE_INC_LOANS_1_4_DOM_FFIEC" hidden="1">"c12976"</definedName>
    <definedName name="IQ_INT_FEE_INC_LOANS_DOM_FFIEC" hidden="1">"c13335"</definedName>
    <definedName name="IQ_INT_FEE_INC_LOANS_FOREIGN_FFIEC" hidden="1">"c12979"</definedName>
    <definedName name="IQ_INT_FEE_INC_LOANS_OTHER_DOM_FFIEC" hidden="1">"c12978"</definedName>
    <definedName name="IQ_INT_FEE_INC_RE_LOANS_DOM_FFIEC" hidden="1">"c15353"</definedName>
    <definedName name="IQ_INT_FEE_INC_SECURED_RE_DOM_FFIEC" hidden="1">"c12977"</definedName>
    <definedName name="IQ_INT_FEE_INC_TAX_EXEMPT_OBLIGATIONS_DOM_FFIEC" hidden="1">"c15362"</definedName>
    <definedName name="IQ_INT_FEE_INC_TAXABLE_OBLIGATIONS_DOM_FFIEC" hidden="1">"c15361"</definedName>
    <definedName name="IQ_INT_FEE_INCOME_FFIEC" hidden="1">"c12974"</definedName>
    <definedName name="IQ_INT_FOREIGN_DEPOSITS_FDIC" hidden="1">"c6565"</definedName>
    <definedName name="IQ_INT_INC_AVG_ASSETS_FFIEC" hidden="1">"c13356"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DUE_DEPOSITORY_INSTITUTIONS_FFIEC" hidden="1">"c12981"</definedName>
    <definedName name="IQ_INT_INC_EARNING_ASSETS_FFIEC" hidden="1">"c13375"</definedName>
    <definedName name="IQ_INT_INC_FED_FUNDS_FDIC" hidden="1">"c6561"</definedName>
    <definedName name="IQ_INT_INC_FED_FUNDS_SOLD_FFIEC" hidden="1">"c12987"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E_AVG_ASSETS_FFIEC" hidden="1">"c13358"</definedName>
    <definedName name="IQ_INT_INC_TE_EARNING_ASSETS_FFIEC" hidden="1">"c13377"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TRADING_ASSETS_FFIEC" hidden="1">"c12986"</definedName>
    <definedName name="IQ_INT_INC_UTI" hidden="1">"c599"</definedName>
    <definedName name="IQ_INT_INCOME_AVG_ASSET" hidden="1">"c15704"</definedName>
    <definedName name="IQ_INT_INCOME_FTE_AVG_ASSETS_FFIEC" hidden="1">"c13856"</definedName>
    <definedName name="IQ_INT_INCOME_FTE_AVG_EARNING_ASSETS_FFIEC" hidden="1">"c13857"</definedName>
    <definedName name="IQ_INT_INCOME_FTE_FFIEC" hidden="1">"c13852"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ON_DEPOSITS_DOM_FFIEC" hidden="1">"c12991"</definedName>
    <definedName name="IQ_INT_ON_DEPOSITS_FFIEC" hidden="1">"c12990"</definedName>
    <definedName name="IQ_INT_ON_DEPOSITS_FOREIGN_FFIEC" hidden="1">"c12995"</definedName>
    <definedName name="IQ_INT_RATE_EXPOSURE_FFIEC" hidden="1">"c13058"</definedName>
    <definedName name="IQ_INT_RATE_SPREAD" hidden="1">"c604"</definedName>
    <definedName name="IQ_INT_SAVINGS_DEPOSITS_MMDA_DOM_FFIEC" hidden="1">"c15364"</definedName>
    <definedName name="IQ_INT_SUB_NOTES_FDIC" hidden="1">"c6568"</definedName>
    <definedName name="IQ_INT_SUB_NOTES_FFIEC" hidden="1">"c12998"</definedName>
    <definedName name="IQ_INT_TIME_DEPOSITS_LESS_THAN_100K_DOM_FFIEC" hidden="1">"c12993"</definedName>
    <definedName name="IQ_INT_TIME_DEPOSITS_MORE_THAN_100K_DOM_FFIEC" hidden="1">"c12992"</definedName>
    <definedName name="IQ_INT_TRADING_LIABILITIES_FFIEC" hidden="1">"c12997"</definedName>
    <definedName name="IQ_INT_TRANSACTION_ACCOUNTS_DOM_FFIEC" hidden="1">"c15363"</definedName>
    <definedName name="IQ_INTANGIBLES_NET" hidden="1">"c907"</definedName>
    <definedName name="IQ_INTERBANK_RATIO" hidden="1">"c19134"</definedName>
    <definedName name="IQ_INTEREST_ACCRUED_ON_DEPOSITS_DOM_FFIEC" hidden="1">"c15277"</definedName>
    <definedName name="IQ_INTEREST_BEARING_BALANCES_FDIC" hidden="1">"c6371"</definedName>
    <definedName name="IQ_INTEREST_BEARING_BALANCES_QUARTERLY_AVG_FFIEC" hidden="1">"c15467"</definedName>
    <definedName name="IQ_INTEREST_BEARING_CASH_FFIEC" hidden="1">"c15259"</definedName>
    <definedName name="IQ_INTEREST_BEARING_CASH_FOREIGN_FFIEC" hidden="1">"c12776"</definedName>
    <definedName name="IQ_INTEREST_BEARING_CASH_US_FFIEC" hidden="1">"c12775"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BEARING_TRANS_DOM_QUARTERLY_AVG_FFIEC" hidden="1">"c15484"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"c618"</definedName>
    <definedName name="IQ_INTEREST_EXP_SUPPL" hidden="1">"c1460"</definedName>
    <definedName name="IQ_INTEREST_INC" hidden="1">"c769"</definedName>
    <definedName name="IQ_INTEREST_INC_10K" hidden="1">"IQ_INTEREST_INC_10K"</definedName>
    <definedName name="IQ_INTEREST_INC_10Q" hidden="1">"IQ_INTEREST_INC_10Q"</definedName>
    <definedName name="IQ_INTEREST_INC_10Q1" hidden="1">"IQ_INTEREST_INC_10Q1"</definedName>
    <definedName name="IQ_INTEREST_INC_NON" hidden="1">"c619"</definedName>
    <definedName name="IQ_INTEREST_INVEST_INC" hidden="1">"c619"</definedName>
    <definedName name="IQ_INTEREST_PENALTIES_RECOG_BS_AFTER_TAX" hidden="1">"c15745"</definedName>
    <definedName name="IQ_INTEREST_PENALTIES_RECOG_BS_PRE_TAX" hidden="1">"c15744"</definedName>
    <definedName name="IQ_INTEREST_PENALTIES_RECOG_IS_AFTER_TAX" hidden="1">"c15743"</definedName>
    <definedName name="IQ_INTEREST_PENALTIES_RECOG_IS_PRE_TAX" hidden="1">"c15742"</definedName>
    <definedName name="IQ_INTEREST_RATE_CONTRACTS_FDIC" hidden="1">"c6512"</definedName>
    <definedName name="IQ_INTEREST_RATE_EXPOSURES_FDIC" hidden="1">"c6662"</definedName>
    <definedName name="IQ_INTERNAL_ALLOCATIONS_INC_EXP_FOREIGN_FFIEC" hidden="1">"c15394"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_REL_ID" hidden="1">"c15220"</definedName>
    <definedName name="IQ_INV_REL_NAME" hidden="1">"c15219"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CRITERIA_EBITDA_MAX" hidden="1">"c18907"</definedName>
    <definedName name="IQ_INVEST_CRITERIA_EBITDA_MIN" hidden="1">"c18906"</definedName>
    <definedName name="IQ_INVEST_CRITERIA_EQUITY_MAX" hidden="1">"c18901"</definedName>
    <definedName name="IQ_INVEST_CRITERIA_EQUITY_MIN" hidden="1">"c18900"</definedName>
    <definedName name="IQ_INVEST_CRITERIA_EV_MAX" hidden="1">"c18903"</definedName>
    <definedName name="IQ_INVEST_CRITERIA_EV_MIN" hidden="1">"c18902"</definedName>
    <definedName name="IQ_INVEST_CRITERIA_GEOGRAPHY" hidden="1">"c18898"</definedName>
    <definedName name="IQ_INVEST_CRITERIA_INDUSTRY" hidden="1">"c18897"</definedName>
    <definedName name="IQ_INVEST_CRITERIA_STAGES" hidden="1">"c18899"</definedName>
    <definedName name="IQ_INVEST_CRITERIA_TOT_REV_MAX" hidden="1">"c18905"</definedName>
    <definedName name="IQ_INVEST_CRITERIA_TOT_REV_MIN" hidden="1">"c18904"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IES_ASSETS_TOT_FFIEC" hidden="1">"c13440"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_UNCONSOLIDATED_SUBS_FFIEC" hidden="1">"c12834"</definedName>
    <definedName name="IQ_INVESTMENT_ADVISOR" hidden="1">"c19236"</definedName>
    <definedName name="IQ_INVESTMENT_ADVISOR_ID" hidden="1">"c19237"</definedName>
    <definedName name="IQ_INVESTMENT_ADVISOR_PRIMARY" hidden="1">"c19239"</definedName>
    <definedName name="IQ_INVESTMENT_ADVISOR_PRIMARY_ID" hidden="1">"c19240"</definedName>
    <definedName name="IQ_INVESTMENT_ADVISOR_REL" hidden="1">"c19238"</definedName>
    <definedName name="IQ_INVESTMENT_BANKING_BROKERAGE_FEES_FFIEC" hidden="1">"c13627"</definedName>
    <definedName name="IQ_INVESTMENT_BANKING_FEES_COMMISSIONS_FFIEC" hidden="1">"c13006"</definedName>
    <definedName name="IQ_INVESTMENT_BANKING_OTHER_FEES_FDIC" hidden="1">"c6666"</definedName>
    <definedName name="IQ_INVESTMENT_PARTNERSHIP" hidden="1">"c16072"</definedName>
    <definedName name="IQ_INVESTMENTS_ALL" hidden="1">"c18891"</definedName>
    <definedName name="IQ_INVESTMENTS_ALL_COVER" hidden="1">"c19112"</definedName>
    <definedName name="IQ_INVESTMENTS_ALL_ID" hidden="1">"c18892"</definedName>
    <definedName name="IQ_INVESTMENTS_ALL_REL" hidden="1">"c18894"</definedName>
    <definedName name="IQ_INVESTMENTS_ALL_STAKE" hidden="1">"c18893"</definedName>
    <definedName name="IQ_INVESTMENTS_CURR" hidden="1">"c18881"</definedName>
    <definedName name="IQ_INVESTMENTS_CURR_COVER" hidden="1">"c19110"</definedName>
    <definedName name="IQ_INVESTMENTS_CURR_ID" hidden="1">"c18882"</definedName>
    <definedName name="IQ_INVESTMENTS_CURR_REL" hidden="1">"c18884"</definedName>
    <definedName name="IQ_INVESTMENTS_CURR_STAKE" hidden="1">"c18883"</definedName>
    <definedName name="IQ_INVESTMENTS_LP" hidden="1">"c18912"</definedName>
    <definedName name="IQ_INVESTMENTS_LP_ID" hidden="1">"c18913"</definedName>
    <definedName name="IQ_INVESTMENTS_LP_REL" hidden="1">"c18914"</definedName>
    <definedName name="IQ_INVESTMENTS_PENDING" hidden="1">"c18887"</definedName>
    <definedName name="IQ_INVESTMENTS_PENDING_COVER" hidden="1">"c19111"</definedName>
    <definedName name="IQ_INVESTMENTS_PENDING_ID" hidden="1">"c18888"</definedName>
    <definedName name="IQ_INVESTMENTS_PENDING_REL" hidden="1">"c18890"</definedName>
    <definedName name="IQ_INVESTMENTS_PENDING_STAKE" hidden="1">"c18889"</definedName>
    <definedName name="IQ_INVESTMENTS_PRIOR" hidden="1">"c18895"</definedName>
    <definedName name="IQ_INVESTMENTS_PRIOR_ID" hidden="1">"c18896"</definedName>
    <definedName name="IQ_IPRD" hidden="1">"c644"</definedName>
    <definedName name="IQ_IPRD_SUPPLE" hidden="1">"c13813"</definedName>
    <definedName name="IQ_IRA_KEOGH_ACCOUNTS_FDIC" hidden="1">"c6496"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UNUSED" hidden="1">"c7563"</definedName>
    <definedName name="IQ_ISM_SERVICES_FC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UNUSED" hidden="1">"c7123"</definedName>
    <definedName name="IQ_ISM_SERVICES_UNUSED" hidden="1">"c6903"</definedName>
    <definedName name="IQ_ISM_SERVICES_YOY_FC_UNUSED" hidden="1">"c8223"</definedName>
    <definedName name="IQ_ISM_SERVICES_YOY_UNUSED" hidden="1">"c7343"</definedName>
    <definedName name="IQ_ISS_DEBT_NET" hidden="1">"c751"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KEY_DEV_COMPANY_ID" hidden="1">"c13830"</definedName>
    <definedName name="IQ_KEY_DEV_COMPANY_NAME" hidden="1">"c13829"</definedName>
    <definedName name="IQ_KEY_DEV_DATE" hidden="1">"c13763"</definedName>
    <definedName name="IQ_KEY_DEV_HEADLINE" hidden="1">"c13761"</definedName>
    <definedName name="IQ_KEY_DEV_ID" hidden="1">"c13760"</definedName>
    <definedName name="IQ_KEY_DEV_ID_INCL_SUBS" hidden="1">"c13832"</definedName>
    <definedName name="IQ_KEY_DEV_SITUATION" hidden="1">"c13762"</definedName>
    <definedName name="IQ_KEY_DEV_SOURCE" hidden="1">"c13765"</definedName>
    <definedName name="IQ_KEY_DEV_TIME" hidden="1">"c13833"</definedName>
    <definedName name="IQ_KEY_DEV_TRANSACTION_ID" hidden="1">"c13766"</definedName>
    <definedName name="IQ_KEY_DEV_TYPE" hidden="1">"c13764"</definedName>
    <definedName name="IQ_LAND" hidden="1">"c645"</definedName>
    <definedName name="IQ_LAND_MINERAL_RIGHTS_TO_PPE_GROSS_COAL" hidden="1">"c15949"</definedName>
    <definedName name="IQ_LAND_MINERAL_RIGHTS_TO_PPE_NET_COAL" hidden="1">"c15950"</definedName>
    <definedName name="IQ_LANDS_MINERAL_RIGHTS_GROSS_COAL" hidden="1">"c15938"</definedName>
    <definedName name="IQ_LANDS_MINERAL_RIGHTS_NET_COAL" hidden="1">"c15939"</definedName>
    <definedName name="IQ_LAPSE_STATUTE_LIMITATIONS" hidden="1">"c15738"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EBIT_MARGIN" hidden="1">"c151"</definedName>
    <definedName name="IQ_LAST_EBITDA_MARGIN" hidden="1">"c150"</definedName>
    <definedName name="IQ_LAST_GROSS_MARGIN" hidden="1">"c149"</definedName>
    <definedName name="IQ_LAST_NET_INC_MARGIN" hidden="1">"c152"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" hidden="1">"1"</definedName>
    <definedName name="IQ_LATEST_MONTHLY_FACTOR" hidden="1">"c8971"</definedName>
    <definedName name="IQ_LATEST_MONTHLY_FACTOR_DATE" hidden="1">"c8972"</definedName>
    <definedName name="IQ_LATEST_TRANSACTION" hidden="1">"c18886"</definedName>
    <definedName name="IQ_LATESTK" hidden="1">1000</definedName>
    <definedName name="IQ_LATESTKFR" hidden="1">"100"</definedName>
    <definedName name="IQ_LATESTQ" hidden="1">500</definedName>
    <definedName name="IQ_LATESTQFR" hidden="1">"50"</definedName>
    <definedName name="IQ_LEAD_UNDERWRITER" hidden="1">"c8957"</definedName>
    <definedName name="IQ_LEASE_EXPENSE" hidden="1">"c16039"</definedName>
    <definedName name="IQ_LEASE_FIN_RECEIVABLES_NON_US_CHARGE_OFFS_FFIEC" hidden="1">"c13631"</definedName>
    <definedName name="IQ_LEASE_FIN_RECEIVABLES_NON_US_RECOV_FFIEC" hidden="1">"c13635"</definedName>
    <definedName name="IQ_LEASE_FIN_RECEIVABLES_US_CHARGE_OFFS_FFIEC" hidden="1">"c13630"</definedName>
    <definedName name="IQ_LEASE_FIN_RECEIVABLES_US_RECOV_FFIEC" hidden="1">"c13634"</definedName>
    <definedName name="IQ_LEASE_FINANCE" hidden="1">"c5654"</definedName>
    <definedName name="IQ_LEASE_FINANCING_REC_DUE_30_89_FFIEC" hidden="1">"c13276"</definedName>
    <definedName name="IQ_LEASE_FINANCING_REC_DUE_90_FFIEC" hidden="1">"c13302"</definedName>
    <definedName name="IQ_LEASE_FINANCING_REC_NON_ACCRUAL_FFIEC" hidden="1">"c13328"</definedName>
    <definedName name="IQ_LEASE_FINANCING_RECEIVABLES_CHARGE_OFFS_FDIC" hidden="1">"c6602"</definedName>
    <definedName name="IQ_LEASE_FINANCING_RECEIVABLES_DOM_FFIEC" hidden="1">"c12915"</definedName>
    <definedName name="IQ_LEASE_FINANCING_RECEIVABLES_FDIC" hidden="1">"c6433"</definedName>
    <definedName name="IQ_LEASE_FINANCING_RECEIVABLES_NET_CHARGE_OFFS_FDIC" hidden="1">"c6640"</definedName>
    <definedName name="IQ_LEASE_FINANCING_RECEIVABLES_QUARTERLY_AVG_FFIEC" hidden="1">"c15483"</definedName>
    <definedName name="IQ_LEASE_FINANCING_RECEIVABLES_RECOVERIES_FDIC" hidden="1">"c6621"</definedName>
    <definedName name="IQ_LEASE_FINANCING_RECEIVABLES_TOTAL_LOANS_FOREIGN_FDIC" hidden="1">"c6449"</definedName>
    <definedName name="IQ_LEASE_PMT_REC_AFTER_FIVE" hidden="1">"c16099"</definedName>
    <definedName name="IQ_LEASE_PMT_REC_CY" hidden="1">"c16093"</definedName>
    <definedName name="IQ_LEASE_PMT_REC_CY1" hidden="1">"c16094"</definedName>
    <definedName name="IQ_LEASE_PMT_REC_CY2" hidden="1">"c16095"</definedName>
    <definedName name="IQ_LEASE_PMT_REC_CY3" hidden="1">"c16096"</definedName>
    <definedName name="IQ_LEASE_PMT_REC_CY4" hidden="1">"c16097"</definedName>
    <definedName name="IQ_LEASE_PMT_REC_NEXT_FIVE" hidden="1">"c16098"</definedName>
    <definedName name="IQ_LEASE_PMT_REC_TOTAL" hidden="1">"c16100"</definedName>
    <definedName name="IQ_LEASE_RECEIVABLES_FOREIGN_FFIEC" hidden="1">"c13483"</definedName>
    <definedName name="IQ_LEASE_REVENUE" hidden="1">"c16023"</definedName>
    <definedName name="IQ_LEASE_TERMINATION_FEES" hidden="1">"c16182"</definedName>
    <definedName name="IQ_LEASED_RESERVES_COAL" hidden="1">"c15918"</definedName>
    <definedName name="IQ_LEASED_RESERVES_TO_TOTAL_RESERVES_COAL" hidden="1">"c15958"</definedName>
    <definedName name="IQ_LEASES_INDIVIDUALS_CHARGE_OFFS_FFIEC" hidden="1">"c13184"</definedName>
    <definedName name="IQ_LEASES_INDIVIDUALS_RECOV_FFIEC" hidden="1">"c13206"</definedName>
    <definedName name="IQ_LEASES_PERSONAL_EXP_DUE_30_89_FFIEC" hidden="1">"c13277"</definedName>
    <definedName name="IQ_LEASES_PERSONAL_EXP_DUE_90_FFIEC" hidden="1">"c13303"</definedName>
    <definedName name="IQ_LEASES_PERSONAL_EXP_NON_ACCRUAL_FFIEC" hidden="1">"c13329"</definedName>
    <definedName name="IQ_LEGAL_FEES_FFIEC" hidden="1">"c13052"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SUPPLE" hidden="1">"c13815"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ABILITIES_FAIR_VALUE" hidden="1">"c13848"</definedName>
    <definedName name="IQ_LIABILITIES_LEVEL_1" hidden="1">"c13844"</definedName>
    <definedName name="IQ_LIABILITIES_LEVEL_2" hidden="1">"c13845"</definedName>
    <definedName name="IQ_LIABILITIES_LEVEL_3" hidden="1">"c13846"</definedName>
    <definedName name="IQ_LIABILITIES_NETTING_OTHER_ADJUSTMENTS" hidden="1">"c13847"</definedName>
    <definedName name="IQ_LIABILITY_ACCEPTANCES_OUT_FFIEC" hidden="1">"c12866"</definedName>
    <definedName name="IQ_LIABILITY_SHORT_POSITIONS_DOM_FFIEC" hidden="1">"c12941"</definedName>
    <definedName name="IQ_LICENSED_POPS" hidden="1">"c2123"</definedName>
    <definedName name="IQ_LICENSED_WIRELESS_POPS" hidden="1">"c2123"</definedName>
    <definedName name="IQ_LIFE_EARNED" hidden="1">"c2739"</definedName>
    <definedName name="IQ_LIFE_INSURANCE_ASSETS_FDIC" hidden="1">"c6372"</definedName>
    <definedName name="IQ_LIFE_INSURANCE_ASSETS_FFIEC" hidden="1">"c12847"</definedName>
    <definedName name="IQ_LIFOR" hidden="1">"c655"</definedName>
    <definedName name="IQ_LIMITED_PARTNERS" hidden="1">"c18915"</definedName>
    <definedName name="IQ_LIMITED_PARTNERS_ID" hidden="1">"c18916"</definedName>
    <definedName name="IQ_LIMITED_PARTNERS_REL" hidden="1">"c19114"</definedName>
    <definedName name="IQ_LINE_EXTENSIONS_CABLE_INVEST" hidden="1">"c15803"</definedName>
    <definedName name="IQ_LIQUID_ASSETS_ASSETS_TOT_FFIEC" hidden="1">"c13439"</definedName>
    <definedName name="IQ_LIQUID_ASSETS_NONCORE_FUNDING_FFIEC" hidden="1">"c13339"</definedName>
    <definedName name="IQ_LIQUIDATION_VALUE_PREFERRED_CONVERT" hidden="1">"c13835"</definedName>
    <definedName name="IQ_LIQUIDATION_VALUE_PREFERRED_NON_REDEEM" hidden="1">"c13836"</definedName>
    <definedName name="IQ_LIQUIDATION_VALUE_PREFERRED_REDEEM" hidden="1">"c13837"</definedName>
    <definedName name="IQ_LL" hidden="1">"c656"</definedName>
    <definedName name="IQ_LOAN_ALLOW_GROSS_LOANS_FFIEC" hidden="1">"c13415"</definedName>
    <definedName name="IQ_LOAN_ALLOWANCE_GROSS_LOSSES_FFIEC" hidden="1">"c13352"</definedName>
    <definedName name="IQ_LOAN_ALLOWANCE_NET_LOANS_FFIEC" hidden="1">"c13472"</definedName>
    <definedName name="IQ_LOAN_ALLOWANCE_NONACCRUAL_ASSETS_FFIEC" hidden="1">"c13473"</definedName>
    <definedName name="IQ_LOAN_ALLOWANCE_PAST_DUE_NONACCRUAL_FFIEC" hidden="1">"c13474"</definedName>
    <definedName name="IQ_LOAN_COMMITMENTS_FAIR_VALUE_TOT_FFIEC" hidden="1">"c13216"</definedName>
    <definedName name="IQ_LOAN_COMMITMENTS_LEVEL_1_FFIEC" hidden="1">"c13224"</definedName>
    <definedName name="IQ_LOAN_COMMITMENTS_LEVEL_2_FFIEC" hidden="1">"c13232"</definedName>
    <definedName name="IQ_LOAN_COMMITMENTS_LEVEL_3_FFIEC" hidden="1">"c13240"</definedName>
    <definedName name="IQ_LOAN_COMMITMENTS_REVOLVING_FDIC" hidden="1">"c6524"</definedName>
    <definedName name="IQ_LOAN_LEASE_RECEIV" hidden="1">"c657"</definedName>
    <definedName name="IQ_LOAN_LOSS" hidden="1">"c656"</definedName>
    <definedName name="IQ_LOAN_LOSS_ALLOW_FDIC" hidden="1">"c6326"</definedName>
    <definedName name="IQ_LOAN_LOSS_ALLOWANCE_NON_PERF_ASSETS_FFIEC" hidden="1">"c13912"</definedName>
    <definedName name="IQ_LOAN_LOSS_ALLOWANCE_NONCURRENT_LOANS_FDIC" hidden="1">"c6740"</definedName>
    <definedName name="IQ_LOAN_LOSS_PROVISION_FOREIGN_FFIEC" hidden="1">"c15382"</definedName>
    <definedName name="IQ_LOAN_LOSSES_AVERAGE_LOANS_FFIEC" hidden="1">"c13350"</definedName>
    <definedName name="IQ_LOAN_LOSSES_FDIC" hidden="1">"c6580"</definedName>
    <definedName name="IQ_LOAN_SERVICE_REV" hidden="1">"c658"</definedName>
    <definedName name="IQ_LOANS_AGRICULTURAL_PROD_LL_REC_FFIEC" hidden="1">"c12886"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_US_LL_REC_FFIEC" hidden="1">"c12884"</definedName>
    <definedName name="IQ_LOANS_DEPOSITORY_INSTITUTIONS_FDIC" hidden="1">"c6382"</definedName>
    <definedName name="IQ_LOANS_DOM_QUARTERLY_AVG_FFIEC" hidden="1">"c13084"</definedName>
    <definedName name="IQ_LOANS_FARMERS_CHARGE_OFFS_FFIEC" hidden="1">"c13177"</definedName>
    <definedName name="IQ_LOANS_FARMERS_RECOV_FFIEC" hidden="1">"c13199"</definedName>
    <definedName name="IQ_LOANS_FINANCE_AGRICULTURAL_DUE_30_89_FFIEC" hidden="1">"c13270"</definedName>
    <definedName name="IQ_LOANS_FINANCE_AGRICULTURAL_DUE_90_FFIEC" hidden="1">"c13296"</definedName>
    <definedName name="IQ_LOANS_FINANCE_AGRICULTURAL_NON_ACCRUAL_FFIEC" hidden="1">"c13322"</definedName>
    <definedName name="IQ_LOANS_FINANCE_AGRICULTURAL_PROD_LL_REC_DOM_FFIEC" hidden="1">"c12909"</definedName>
    <definedName name="IQ_LOANS_FOR_SALE" hidden="1">"c666"</definedName>
    <definedName name="IQ_LOANS_FOREIGN_GOV_CHARGE_OFFS_FFIEC" hidden="1">"c13182"</definedName>
    <definedName name="IQ_LOANS_FOREIGN_GOV_DUE_30_89_FFIEC" hidden="1">"c13274"</definedName>
    <definedName name="IQ_LOANS_FOREIGN_GOV_DUE_90_FFIEC" hidden="1">"c13300"</definedName>
    <definedName name="IQ_LOANS_FOREIGN_GOV_LL_REC_DOM_FFIEC" hidden="1">"c12912"</definedName>
    <definedName name="IQ_LOANS_FOREIGN_GOV_NON_ACCRUAL_FFIEC" hidden="1">"c13326"</definedName>
    <definedName name="IQ_LOANS_FOREIGN_GOV_RECOV_FFIEC" hidden="1">"c13204"</definedName>
    <definedName name="IQ_LOANS_FOREIGN_INST_CHARGE_OFFS_FFIEC" hidden="1">"c13176"</definedName>
    <definedName name="IQ_LOANS_FOREIGN_INST_RECOV_FFIEC" hidden="1">"c13198"</definedName>
    <definedName name="IQ_LOANS_FOREIGN_LL_REC_FFIEC" hidden="1">"c12885"</definedName>
    <definedName name="IQ_LOANS_GOV_GUARANTEED_DUE_30_89_FFIEC" hidden="1">"c13281"</definedName>
    <definedName name="IQ_LOANS_GOV_GUARANTEED_DUE_90_FFIEC" hidden="1">"c13307"</definedName>
    <definedName name="IQ_LOANS_GOV_GUARANTEED_EXCL_GNMA_DUE_30_89_FFIEC" hidden="1">"c13282"</definedName>
    <definedName name="IQ_LOANS_GOV_GUARANTEED_EXCL_GNMA_DUE_90_FFIEC" hidden="1">"c13308"</definedName>
    <definedName name="IQ_LOANS_GOV_GUARANTEED_EXCL_GNMA_NON_ACCRUAL_FFIEC" hidden="1">"c13333"</definedName>
    <definedName name="IQ_LOANS_GOV_GUARANTEED_NON_ACCRUAL_FFIEC" hidden="1">"c13332"</definedName>
    <definedName name="IQ_LOANS_HELD_FOREIGN_FDIC" hidden="1">"c6315"</definedName>
    <definedName name="IQ_LOANS_INDIVIDUALS_FOREIGN_FFIEC" hidden="1">"c13480"</definedName>
    <definedName name="IQ_LOANS_LEASES_ASSETS_TOT_FFIEC" hidden="1">"c13437"</definedName>
    <definedName name="IQ_LOANS_LEASES_FAIR_VALUE_TOT_FFIEC" hidden="1">"c13209"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HELD_SALE_FFIEC" hidden="1">"c12808"</definedName>
    <definedName name="IQ_LOANS_LEASES_HFI_FAIR_VALUE_TOT_FFIEC" hidden="1">"c15401"</definedName>
    <definedName name="IQ_LOANS_LEASES_HFI_LEVEL_1_FFIEC" hidden="1">"c15423"</definedName>
    <definedName name="IQ_LOANS_LEASES_HFI_LEVEL_2_FFIEC" hidden="1">"c15436"</definedName>
    <definedName name="IQ_LOANS_LEASES_HFI_LEVEL_3_FFIEC" hidden="1">"c15449"</definedName>
    <definedName name="IQ_LOANS_LEASES_HFS_FAIR_VALUE_TOT_FFIEC" hidden="1">"c15400"</definedName>
    <definedName name="IQ_LOANS_LEASES_HFS_LEVEL_1_FFIEC" hidden="1">"c15422"</definedName>
    <definedName name="IQ_LOANS_LEASES_HFS_LEVEL_2_FFIEC" hidden="1">"c15435"</definedName>
    <definedName name="IQ_LOANS_LEASES_HFS_LEVEL_3_FFIEC" hidden="1">"c15448"</definedName>
    <definedName name="IQ_LOANS_LEASES_LEVEL_1_FFIEC" hidden="1">"c13217"</definedName>
    <definedName name="IQ_LOANS_LEASES_LEVEL_2_FFIEC" hidden="1">"c13225"</definedName>
    <definedName name="IQ_LOANS_LEASES_LEVEL_3_FFIEC" hidden="1">"c13233"</definedName>
    <definedName name="IQ_LOANS_LEASES_NET_FDIC" hidden="1">"c6327"</definedName>
    <definedName name="IQ_LOANS_LEASES_NET_UNEARNED_FDIC" hidden="1">"c6325"</definedName>
    <definedName name="IQ_LOANS_LEASES_NET_UNEARNED_INC_ALLOWANCE_FFIEC" hidden="1">"c12811"</definedName>
    <definedName name="IQ_LOANS_LEASES_NET_UNEARNED_INCOME_FFIEC" hidden="1">"c12809"</definedName>
    <definedName name="IQ_LOANS_LEASES_QUARTERLY_AVG_FFIEC" hidden="1">"c13081"</definedName>
    <definedName name="IQ_LOANS_LOC_ASSETS_TOT_FFIEC" hidden="1">"c13441"</definedName>
    <definedName name="IQ_LOANS_NOT_SECURED_RE_FDIC" hidden="1">"c6381"</definedName>
    <definedName name="IQ_LOANS_PAST_DUE" hidden="1">"c667"</definedName>
    <definedName name="IQ_LOANS_PURCHASING_CARRYING_SECURITIES_LL_REC_DOM_FFIEC" hidden="1">"c12913"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_RE_FOREIGN_CHARGE_OFFS_FFIEC" hidden="1">"c13174"</definedName>
    <definedName name="IQ_LOANS_SEC_RE_FOREIGN_RECOV_FFIEC" hidden="1">"c13196"</definedName>
    <definedName name="IQ_LOANS_SECURED_1_4_DOM_QUARTERLY_AVG_FFIEC" hidden="1">"c13082"</definedName>
    <definedName name="IQ_LOANS_SECURED_BY_RE_CHARGE_OFFS_FDIC" hidden="1">"c6588"</definedName>
    <definedName name="IQ_LOANS_SECURED_BY_RE_RECOVERIES_FDIC" hidden="1">"c6607"</definedName>
    <definedName name="IQ_LOANS_SECURED_CONSTRUCTION_TRADING_DOM_FFIEC" hidden="1">"c12925"</definedName>
    <definedName name="IQ_LOANS_SECURED_FARMLAND_TRADING_DOM_FFIEC" hidden="1">"c12926"</definedName>
    <definedName name="IQ_LOANS_SECURED_NON_US_FDIC" hidden="1">"c6380"</definedName>
    <definedName name="IQ_LOANS_SECURED_RE_DOM_QUARTERLY_AVG_FFIEC" hidden="1">"c13083"</definedName>
    <definedName name="IQ_LOANS_SECURED_RE_FFIEC" hidden="1">"c12820"</definedName>
    <definedName name="IQ_LOANS_SECURED_RE_LL_REC_FFIEC" hidden="1">"c12883"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ANS_US_INST_CHARGE_OFFS_FFIEC" hidden="1">"c13175"</definedName>
    <definedName name="IQ_LOANS_US_INST_RECOV_FFIEC" hidden="1">"c13197"</definedName>
    <definedName name="IQ_LONG_TERM_ASSETS_FDIC" hidden="1">"c6361"</definedName>
    <definedName name="IQ_LONG_TERM_DEBT" hidden="1">"c674"</definedName>
    <definedName name="IQ_LONG_TERM_DEBT_OVER_TOTAL_CAP" hidden="1">"c677"</definedName>
    <definedName name="IQ_LONG_TERM_GROWTH" hidden="1">"c671"</definedName>
    <definedName name="IQ_LONG_TERM_INV" hidden="1">"c697"</definedName>
    <definedName name="IQ_LOSS_ALLOWANCE_LOANS_FDIC" hidden="1">"c6739"</definedName>
    <definedName name="IQ_LOSS_AVAIL_SALE_EQUITY_SEC_T1_FFIEC" hidden="1">"c13132"</definedName>
    <definedName name="IQ_LOSS_LOSS_EXP" hidden="1">"c672"</definedName>
    <definedName name="IQ_LOSS_TO_NET_EARNED" hidden="1">"c2751"</definedName>
    <definedName name="IQ_LOW_DATE_RT" hidden="1">"LOWDATE"</definedName>
    <definedName name="IQ_LOW_PRICE_RT" hidden="1">"LOW"</definedName>
    <definedName name="IQ_LOW_SULFUR_CONTENT_RESERVES_COAL" hidden="1">"c15924"</definedName>
    <definedName name="IQ_LOW_SULFURE_RESERVES_TO_TOTAL_RESERVES_COAL" hidden="1">"c15961"</definedName>
    <definedName name="IQ_LOW_TARGET_PRICE" hidden="1">"c1652"</definedName>
    <definedName name="IQ_LOW_TARGET_PRICE_CIQ" hidden="1">"c4660"</definedName>
    <definedName name="IQ_LOW_TARGET_PRICE_REUT" hidden="1">"c5318"</definedName>
    <definedName name="IQ_LOW_TARGET_PRICE_THOM" hidden="1">"c5097"</definedName>
    <definedName name="IQ_LOW_TIME_RT" hidden="1">"LOWTIME"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MATURING_1YR_INT_SENSITIVITY_FFIEC" hidden="1">"c13097"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REPRICE_ASSETS_TOT_FFIEC" hidden="1">"c13453"</definedName>
    <definedName name="IQ_LT_DEBT_REPRICING_WITHIN_1_YR_INT_SENSITIVITY_FFIEC" hidden="1">"c13095"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DATE" hidden="1">"IQ_LTM_DATE"</definedName>
    <definedName name="IQ_LTM_REVENUE_OVER_EMPLOYEES" hidden="1">"c1304"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CAPEX_ACT_OR_EST_CIQ_COL" hidden="1">"c11634"</definedName>
    <definedName name="IQ_MAINT_CAPEX_EST" hidden="1">"c4457"</definedName>
    <definedName name="IQ_MAINT_CAPEX_EST_CIQ" hidden="1">"c4986"</definedName>
    <definedName name="IQ_MAINT_CAPEX_GUIDANCE" hidden="1">"c4459"</definedName>
    <definedName name="IQ_MAINT_CAPEX_GUIDANCE_CIQ" hidden="1">"c4988"</definedName>
    <definedName name="IQ_MAINT_CAPEX_GUIDANCE_CIQ_COL" hidden="1">"c11635"</definedName>
    <definedName name="IQ_MAINT_CAPEX_HIGH_EST" hidden="1">"c4460"</definedName>
    <definedName name="IQ_MAINT_CAPEX_HIGH_EST_CIQ" hidden="1">"c4989"</definedName>
    <definedName name="IQ_MAINT_CAPEX_HIGH_GUIDANCE" hidden="1">"c4197"</definedName>
    <definedName name="IQ_MAINT_CAPEX_HIGH_GUIDANCE_CIQ" hidden="1">"c4609"</definedName>
    <definedName name="IQ_MAINT_CAPEX_HIGH_GUIDANCE_CIQ_COL" hidden="1">"c11258"</definedName>
    <definedName name="IQ_MAINT_CAPEX_LOW_EST" hidden="1">"c4461"</definedName>
    <definedName name="IQ_MAINT_CAPEX_LOW_EST_CIQ" hidden="1">"c4990"</definedName>
    <definedName name="IQ_MAINT_CAPEX_LOW_GUIDANCE" hidden="1">"c4237"</definedName>
    <definedName name="IQ_MAINT_CAPEX_LOW_GUIDANCE_CIQ" hidden="1">"c4649"</definedName>
    <definedName name="IQ_MAINT_CAPEX_LOW_GUIDANCE_CIQ_COL" hidden="1">"c11298"</definedName>
    <definedName name="IQ_MAINT_CAPEX_MEDIAN_EST" hidden="1">"c4462"</definedName>
    <definedName name="IQ_MAINT_CAPEX_MEDIAN_EST_CIQ" hidden="1">"c4991"</definedName>
    <definedName name="IQ_MAINT_CAPEX_NUM_EST" hidden="1">"c4463"</definedName>
    <definedName name="IQ_MAINT_CAPEX_NUM_EST_CIQ" hidden="1">"c5001"</definedName>
    <definedName name="IQ_MAINT_CAPEX_STDDEV_EST" hidden="1">"c4464"</definedName>
    <definedName name="IQ_MAINT_CAPEX_STDDEV_EST_CIQ" hidden="1">"c5002"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RKETING_PROMOTION_EXPENSE" hidden="1">"c16035"</definedName>
    <definedName name="IQ_MATERIALS_SUPPLES_INVENTORY_COAL" hidden="1">"c15942"</definedName>
    <definedName name="IQ_MATURITY_DATE" hidden="1">"c2146"</definedName>
    <definedName name="IQ_MATURITY_ONE_YEAR_LESS_FDIC" hidden="1">"c6425"</definedName>
    <definedName name="IQ_MBS_INVEST_SECURITIES_FFIEC" hidden="1">"c13460"</definedName>
    <definedName name="IQ_MBS_OTHER_ISSUED_FNMA_OTHERS_AVAIL_SALE_FFIEC" hidden="1">"c12799"</definedName>
    <definedName name="IQ_MBS_OTHER_ISSUED_FNMA_OTHERS_FFIEC" hidden="1">"c12785"</definedName>
    <definedName name="IQ_MBS_PASS_THROUGH_FNMA_AVAIL_SALE_FFIEC" hidden="1">"c12797"</definedName>
    <definedName name="IQ_MBS_PASS_THROUGH_FNMA_FFIEC" hidden="1">"c12783"</definedName>
    <definedName name="IQ_MBS_PASS_THROUGH_GNMA_AVAIL_SALE_FFIEC" hidden="1">"c12796"</definedName>
    <definedName name="IQ_MBS_PASS_THROUGH_GNMA_FFIEC" hidden="1">"c12782"</definedName>
    <definedName name="IQ_MBS_PASS_THROUGH_ISSUED_FNMA_GNMA_TRADING_DOM_FFIEC" hidden="1">"c12921"</definedName>
    <definedName name="IQ_MBS_PASS_THROUGH_OTHER_AVAIL_SALE_FFIEC" hidden="1">"c12798"</definedName>
    <definedName name="IQ_MBS_PASS_THROUGH_OTHER_FFIEC" hidden="1">"c12784"</definedName>
    <definedName name="IQ_MBS_QUARTERLY_AVG_FFIEC" hidden="1">"c15471"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COMMERCIAL_ASO_FEES" hidden="1">"c15862"</definedName>
    <definedName name="IQ_MC_COMMERCIAL_NON_RISK_MEMBERS" hidden="1">"c15835"</definedName>
    <definedName name="IQ_MC_COMMERCIAL_PREMIUMS" hidden="1">"c15852"</definedName>
    <definedName name="IQ_MC_DAYS_CLAIMS_PAYABLE" hidden="1">"c9937"</definedName>
    <definedName name="IQ_MC_DAYS_CLAIMS_PAYABLE_EXCL_CAPITATION" hidden="1">"c9938"</definedName>
    <definedName name="IQ_MC_DENTAL_MEMBERS" hidden="1">"c15832"</definedName>
    <definedName name="IQ_MC_DENTAL_PREMIUMS" hidden="1">"c15858"</definedName>
    <definedName name="IQ_MC_HMO_MEMBERS" hidden="1">"c15824"</definedName>
    <definedName name="IQ_MC_HMO_PREMIUMS" hidden="1">"c15850"</definedName>
    <definedName name="IQ_MC_INDEMNITY_MEMBERS" hidden="1">"c15825"</definedName>
    <definedName name="IQ_MC_INDEMNITY_PREMIUMS" hidden="1">"c15851"</definedName>
    <definedName name="IQ_MC_MEDICAID_ASO_FEES" hidden="1">"c15865"</definedName>
    <definedName name="IQ_MC_MEDICAID_MEMBERS" hidden="1">"c15830"</definedName>
    <definedName name="IQ_MC_MEDICAID_NON_RISK_MEMBERS" hidden="1">"c15838"</definedName>
    <definedName name="IQ_MC_MEDICAID_PREMIUMS" hidden="1">"c15856"</definedName>
    <definedName name="IQ_MC_MEDICAL_COST" hidden="1">"c15847"</definedName>
    <definedName name="IQ_MC_MEDICAL_COSTS_PMPM" hidden="1">"c9925"</definedName>
    <definedName name="IQ_MC_MEDICARE_ASO_FEES" hidden="1">"c15864"</definedName>
    <definedName name="IQ_MC_MEDICARE_MEMBERS" hidden="1">"c15828"</definedName>
    <definedName name="IQ_MC_MEDICARE_NON_RISK_MEMBERS" hidden="1">"c15837"</definedName>
    <definedName name="IQ_MC_MEDICARE_PART_D_MEMBERS" hidden="1">"c15829"</definedName>
    <definedName name="IQ_MC_MEDICARE_PART_D_PREMIUMS" hidden="1">"c15855"</definedName>
    <definedName name="IQ_MC_MEDICARE_PREMIUMS" hidden="1">"c15854"</definedName>
    <definedName name="IQ_MC_MILITARY_ASO_FEES" hidden="1">"c15863"</definedName>
    <definedName name="IQ_MC_MILITARY_MEMBERS" hidden="1">"c15827"</definedName>
    <definedName name="IQ_MC_MILITARY_NON_RISK_MEMBERS" hidden="1">"c15836"</definedName>
    <definedName name="IQ_MC_MILITARY_PREMIUMS" hidden="1">"c15853"</definedName>
    <definedName name="IQ_MC_NET_INVESTMENT_INCOME" hidden="1">"c15845"</definedName>
    <definedName name="IQ_MC_OTHER_REV" hidden="1">"c15846"</definedName>
    <definedName name="IQ_MC_PARENT_CASH" hidden="1">"c9942"</definedName>
    <definedName name="IQ_MC_PPO_POS_MEMBERS" hidden="1">"c15823"</definedName>
    <definedName name="IQ_MC_PPO_POS_PREMIUMS" hidden="1">"c15849"</definedName>
    <definedName name="IQ_MC_PREMIUMS" hidden="1">"c15861"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PECIALTY_ASO_FEES" hidden="1">"c15867"</definedName>
    <definedName name="IQ_MC_SPECIALTY_NON_RISK_MEMBERS" hidden="1">"c15840"</definedName>
    <definedName name="IQ_MC_STATUTORY_SURPLUS" hidden="1">"c2772"</definedName>
    <definedName name="IQ_MC_TANGIBLE_EQUITY_MEDICAL_COST" hidden="1">"c15848"</definedName>
    <definedName name="IQ_MC_TANGIBLE_EQUITY_PER_MEMBER" hidden="1">"c15843"</definedName>
    <definedName name="IQ_MC_TOTAL_ASO_FEES" hidden="1">"c15868"</definedName>
    <definedName name="IQ_MC_TOTAL_COMMERCIAL_MEMBERS" hidden="1">"c15826"</definedName>
    <definedName name="IQ_MC_TOTAL_COVERED_LIVES" hidden="1">"c9919"</definedName>
    <definedName name="IQ_MC_TOTAL_EQUITY_PER_MEMBER" hidden="1">"c15842"</definedName>
    <definedName name="IQ_MC_TOTAL_GOVT_ASO_FEES" hidden="1">"c15866"</definedName>
    <definedName name="IQ_MC_TOTAL_GOVT_MEMBERS" hidden="1">"c15831"</definedName>
    <definedName name="IQ_MC_TOTAL_GOVT_NON_RISK_MEMBERS" hidden="1">"c15839"</definedName>
    <definedName name="IQ_MC_TOTAL_GOVT_PREMIUMS" hidden="1">"c15857"</definedName>
    <definedName name="IQ_MC_TOTAL_MEMBERSHIP" hidden="1">"c9922"</definedName>
    <definedName name="IQ_MC_TOTAL_MEMBERSHIP_CAPITATION" hidden="1">"c9923"</definedName>
    <definedName name="IQ_MC_TOTAL_OTHER_MEMBERS" hidden="1">"c15833"</definedName>
    <definedName name="IQ_MC_TOTAL_OTHER_PREMIUMS" hidden="1">"c15859"</definedName>
    <definedName name="IQ_MC_TOTAL_RESERVES_PER_MEMBER" hidden="1">"c15844"</definedName>
    <definedName name="IQ_MC_TOTAL_SEPCIALTY_MEMBERS" hidden="1">"c15834"</definedName>
    <definedName name="IQ_MC_TOTAL_SEPCIALTY_PREMIUMS" hidden="1">"c15860"</definedName>
    <definedName name="IQ_MC_TOTAL_STATUTORY_CAPITAL_SURPLUS_PER_MEMBER" hidden="1">"c15841"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UNUSED" hidden="1">"c7580"</definedName>
    <definedName name="IQ_MEDIAN_NEW_HOME_SALES_FC_UNUSED" hidden="1">"c7800"</definedName>
    <definedName name="IQ_MEDIAN_NEW_HOME_SALES_POP_FC_UNUSED" hidden="1">"c8020"</definedName>
    <definedName name="IQ_MEDIAN_NEW_HOME_SALES_POP_UNUSED" hidden="1">"c7140"</definedName>
    <definedName name="IQ_MEDIAN_NEW_HOME_SALES_UNUSED" hidden="1">"c6920"</definedName>
    <definedName name="IQ_MEDIAN_NEW_HOME_SALES_YOY_FC_UNUSED" hidden="1">"c8240"</definedName>
    <definedName name="IQ_MEDIAN_NEW_HOME_SALES_YOY_UNUSED" hidden="1">"c7360"</definedName>
    <definedName name="IQ_MEDIAN_TARGET_PRICE" hidden="1">"c1650"</definedName>
    <definedName name="IQ_MEDIAN_TARGET_PRICE_CIQ" hidden="1">"c4658"</definedName>
    <definedName name="IQ_MEDIAN_TARGET_PRICE_REUT" hidden="1">"c5316"</definedName>
    <definedName name="IQ_MEDIAN_TARGET_PRICE_THOM" hidden="1">"c5095"</definedName>
    <definedName name="IQ_MEDIUM_SULFUR_CONTENT_RESERVES_COAL" hidden="1">"c15926"</definedName>
    <definedName name="IQ_MEDIUM_SULFURE_RESERVES_TO_TOTAL_RESERVES_COAL" hidden="1">"c15962"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SUPPLE" hidden="1">"c13810"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LES_PASSED" hidden="1">"c2848"</definedName>
    <definedName name="IQ_MIN_USE_PER_SUB" hidden="1">"c15764"</definedName>
    <definedName name="IQ_MINE_DEVELOPMENT_GROSS_COAL" hidden="1">"c15940"</definedName>
    <definedName name="IQ_MINORITY_INT_AVG_ASSETS_FFIEC" hidden="1">"c13367"</definedName>
    <definedName name="IQ_MINORITY_INT_BS_FFIEC" hidden="1">"c12874"</definedName>
    <definedName name="IQ_MINORITY_INT_FFIEC" hidden="1">"c13031"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NTUTES_USED_LOCAL" hidden="1">"c15808"</definedName>
    <definedName name="IQ_MINTUTES_USED_LONG_DIST" hidden="1">"c15809"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KTCAP_TOTAL_REV_FWD_REUT" hidden="1">"c4048"</definedName>
    <definedName name="IQ_MKTCAP_TOTAL_REV_FWD_THOM" hidden="1">"c4055"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MDA_NON_TRANS_ACCTS_FFIEC" hidden="1">"c15330"</definedName>
    <definedName name="IQ_MMDA_SAVINGS_TOT_DEPOSITS_FFIEC" hidden="1">"c13905"</definedName>
    <definedName name="IQ_MONEY_MARKET_ACCOUNTS_COMMERCIAL_BANK_SUBS_FFIEC" hidden="1">"c12947"</definedName>
    <definedName name="IQ_MONEY_MARKET_ACCOUNTS_OTHER_INSTITUTIONS_FFIEC" hidden="1">"c12952"</definedName>
    <definedName name="IQ_MONEY_MARKET_DEPOSIT_ACCOUNTS_FDIC" hidden="1">"c6553"</definedName>
    <definedName name="IQ_MONEY_MKT_DEPOSITS_TOTAL_DEPOSITS" hidden="1">"c15720"</definedName>
    <definedName name="IQ_MONEY_MKT_SAVINGS_ACCT_DEPOSITS_TOTAL_DEPOSITS" hidden="1">"c15722"</definedName>
    <definedName name="IQ_MONTH" hidden="1">15000</definedName>
    <definedName name="IQ_MOODYS_ACTION_LT" hidden="1">"c5660"</definedName>
    <definedName name="IQ_MOODYS_ACTION_ST" hidden="1">"c5663"</definedName>
    <definedName name="IQ_MOODYS_BANK_FIN_STRENGTH_ACTION_LT" hidden="1">"c5669"</definedName>
    <definedName name="IQ_MOODYS_BANK_FIN_STRENGTH_DATE_LT" hidden="1">"c5668"</definedName>
    <definedName name="IQ_MOODYS_BANK_FIN_STRENGTH_LT" hidden="1">"c5670"</definedName>
    <definedName name="IQ_MOODYS_CORP_FAMILY_ACTION_LT" hidden="1">"c5666"</definedName>
    <definedName name="IQ_MOODYS_CORP_FAMILY_DATE_LT" hidden="1">"c5665"</definedName>
    <definedName name="IQ_MOODYS_CORP_FAMILY_LT" hidden="1">"c5667"</definedName>
    <definedName name="IQ_MOODYS_DATE_LT" hidden="1">"c5659"</definedName>
    <definedName name="IQ_MOODYS_DATE_ST" hidden="1">"c5662"</definedName>
    <definedName name="IQ_MOODYS_INS_FIN_STRENGTH_ACTION_LT" hidden="1">"c5672"</definedName>
    <definedName name="IQ_MOODYS_INS_FIN_STRENGTH_ACTION_ST" hidden="1">"c5675"</definedName>
    <definedName name="IQ_MOODYS_INS_FIN_STRENGTH_DATE_LT" hidden="1">"c5671"</definedName>
    <definedName name="IQ_MOODYS_INS_FIN_STRENGTH_DATE_ST" hidden="1">"c5674"</definedName>
    <definedName name="IQ_MOODYS_INS_FIN_STRENGTH_LT" hidden="1">"c5673"</definedName>
    <definedName name="IQ_MOODYS_INS_FIN_STRENGTH_ST" hidden="1">"c5676"</definedName>
    <definedName name="IQ_MOODYS_ISSUE_ACTION_LT" hidden="1">"c5683"</definedName>
    <definedName name="IQ_MOODYS_ISSUE_DATE_LT" hidden="1">"c5682"</definedName>
    <definedName name="IQ_MOODYS_ISSUE_LT" hidden="1">"c5684"</definedName>
    <definedName name="IQ_MOODYS_ISSUE_WATCHLIST_DATE" hidden="1">"c5685"</definedName>
    <definedName name="IQ_MOODYS_ISSUE_WATCHLIST_INDICATOR" hidden="1">"c5687"</definedName>
    <definedName name="IQ_MOODYS_ISSUE_WATCHLIST_REASON" hidden="1">"c5686"</definedName>
    <definedName name="IQ_MOODYS_LT" hidden="1">"c5661"</definedName>
    <definedName name="IQ_MOODYS_OUTLOOK" hidden="1">"c5678"</definedName>
    <definedName name="IQ_MOODYS_OUTLOOK_DATE" hidden="1">"c5677"</definedName>
    <definedName name="IQ_MOODYS_ST" hidden="1">"c5664"</definedName>
    <definedName name="IQ_MOODYS_WATCHLIST_DATE" hidden="1">"c5679"</definedName>
    <definedName name="IQ_MOODYS_WATCHLIST_INDICATOR" hidden="1">"c5681"</definedName>
    <definedName name="IQ_MOODYS_WATCHLIST_REASON" hidden="1">"c5680"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DEBT_UNDER_CAPITAL_LEASES_FFIEC" hidden="1">"c15276"</definedName>
    <definedName name="IQ_MORTGAGE_SERV_RIGHTS" hidden="1">"c2242"</definedName>
    <definedName name="IQ_MORTGAGE_SERVICING_ASSETS_FFIEC" hidden="1">"c12838"</definedName>
    <definedName name="IQ_MORTGAGE_SERVICING_FDIC" hidden="1">"c6335"</definedName>
    <definedName name="IQ_MTM_ADJ" hidden="1">"c16000"</definedName>
    <definedName name="IQ_MULTI_RES_PROPERTIES_TRADING_DOM_FFIEC" hidden="1">"c12930"</definedName>
    <definedName name="IQ_MULTIFAM_5_LOANS_TOT_LOANS_FFIEC" hidden="1">"c13869"</definedName>
    <definedName name="IQ_MULTIFAMILY_LOANS_GROSS_LOANS_FFIEC" hidden="1">"c13404"</definedName>
    <definedName name="IQ_MULTIFAMILY_LOANS_RISK_BASED_FFIEC" hidden="1">"c13425"</definedName>
    <definedName name="IQ_MULTIFAMILY_RES_DOM_FFIEC" hidden="1">"c15270"</definedName>
    <definedName name="IQ_MULTIFAMILY_RESIDENTIAL_LOANS_FDIC" hidden="1">"c6311"</definedName>
    <definedName name="IQ_MUNI_ADVALOREM_TAX" hidden="1">"c15144"</definedName>
    <definedName name="IQ_MUNI_AMT_TAX" hidden="1">"c15146"</definedName>
    <definedName name="IQ_MUNI_BANK_QUALIFIED" hidden="1">"c15148"</definedName>
    <definedName name="IQ_MUNI_DEP_TRUST_ELIGIBLE" hidden="1">"c15149"</definedName>
    <definedName name="IQ_MUNI_ECONOMIC_DEFEASANCE" hidden="1">"c15151"</definedName>
    <definedName name="IQ_MUNI_ESCROW" hidden="1">"c15228"</definedName>
    <definedName name="IQ_MUNI_FED_TAX" hidden="1">"c15147"</definedName>
    <definedName name="IQ_MUNI_LEGAL_DEFEASANCE" hidden="1">"c15150"</definedName>
    <definedName name="IQ_MUNI_OFFERING_TYPE" hidden="1">"c15143"</definedName>
    <definedName name="IQ_MUNI_OPTIONAL_REDEMPTION_DEFEASANCE" hidden="1">"c15152"</definedName>
    <definedName name="IQ_MUNI_PRE_REFUNDED_DATE" hidden="1">"c15154"</definedName>
    <definedName name="IQ_MUNI_PRE_REFUNDED_DATED_DATE" hidden="1">"c15156"</definedName>
    <definedName name="IQ_MUNI_PRE_REFUNDED_PRICE" hidden="1">"c15155"</definedName>
    <definedName name="IQ_MUNI_PRE_REFUNDED_TYPE" hidden="1">"c15153"</definedName>
    <definedName name="IQ_MUNI_PURPOSE" hidden="1">"c15226"</definedName>
    <definedName name="IQ_MUNI_STATE_TAX" hidden="1">"c15145"</definedName>
    <definedName name="IQ_MUNI_TERRITORY" hidden="1">"c15142"</definedName>
    <definedName name="IQ_MUNI_TYPE" hidden="1">"c15227"</definedName>
    <definedName name="IQ_MUNICIPAL_INVEST_SECURITIES_FFIEC" hidden="1">"c13459"</definedName>
    <definedName name="IQ_MUTUAL_FUND_LIST" hidden="1">"c19092"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TIVE_COMPANY_NAME" hidden="1">"c13822"</definedName>
    <definedName name="IQ_NAV_ACT_OR_EST" hidden="1">"c2225"</definedName>
    <definedName name="IQ_NAV_ACT_OR_EST_THOM" hidden="1">"c5607"</definedName>
    <definedName name="IQ_NAV_EST" hidden="1">"c1751"</definedName>
    <definedName name="IQ_NAV_EST_THOM" hidden="1">"c5601"</definedName>
    <definedName name="IQ_NAV_HIGH_EST" hidden="1">"c1753"</definedName>
    <definedName name="IQ_NAV_HIGH_EST_THOM" hidden="1">"c5604"</definedName>
    <definedName name="IQ_NAV_LOW_EST" hidden="1">"c1754"</definedName>
    <definedName name="IQ_NAV_LOW_EST_THOM" hidden="1">"c5605"</definedName>
    <definedName name="IQ_NAV_MEDIAN_EST" hidden="1">"c1752"</definedName>
    <definedName name="IQ_NAV_MEDIAN_EST_THOM" hidden="1">"c5602"</definedName>
    <definedName name="IQ_NAV_NUM_EST" hidden="1">"c1755"</definedName>
    <definedName name="IQ_NAV_NUM_EST_THOM" hidden="1">"c5606"</definedName>
    <definedName name="IQ_NAV_RE" hidden="1">"c15996"</definedName>
    <definedName name="IQ_NAV_SHARE_ACT_OR_EST" hidden="1">"c2225"</definedName>
    <definedName name="IQ_NAV_SHARE_ACT_OR_EST_REUT" hidden="1">"c5623"</definedName>
    <definedName name="IQ_NAV_SHARE_EST" hidden="1">"c5609"</definedName>
    <definedName name="IQ_NAV_SHARE_EST_REUT" hidden="1">"c5617"</definedName>
    <definedName name="IQ_NAV_SHARE_HIGH_EST" hidden="1">"c5612"</definedName>
    <definedName name="IQ_NAV_SHARE_HIGH_EST_REUT" hidden="1">"c5620"</definedName>
    <definedName name="IQ_NAV_SHARE_LOW_EST" hidden="1">"c5613"</definedName>
    <definedName name="IQ_NAV_SHARE_LOW_EST_REUT" hidden="1">"c5621"</definedName>
    <definedName name="IQ_NAV_SHARE_MEDIAN_EST" hidden="1">"c5610"</definedName>
    <definedName name="IQ_NAV_SHARE_MEDIAN_EST_REUT" hidden="1">"c5618"</definedName>
    <definedName name="IQ_NAV_SHARE_NUM_EST" hidden="1">"c5614"</definedName>
    <definedName name="IQ_NAV_SHARE_NUM_EST_REUT" hidden="1">"c5622"</definedName>
    <definedName name="IQ_NAV_SHARE_RE" hidden="1">"c16011"</definedName>
    <definedName name="IQ_NAV_SHARE_STDDEV_EST" hidden="1">"c5611"</definedName>
    <definedName name="IQ_NAV_SHARE_STDDEV_EST_REUT" hidden="1">"c5619"</definedName>
    <definedName name="IQ_NAV_STDDEV_EST" hidden="1">"c1756"</definedName>
    <definedName name="IQ_NAV_STDDEV_EST_THOM" hidden="1">"c5603"</definedName>
    <definedName name="IQ_NCLS_CLOSED_END_1_4_FAM_LOANS_TOT_LOANS_FFIEC" hidden="1">"c13891"</definedName>
    <definedName name="IQ_NCLS_COMM_IND_LOANS_TOT_LOANS_FFIEC" hidden="1">"c13898"</definedName>
    <definedName name="IQ_NCLS_COMM_RE_FARM_LOANS_TOT_LOANS_FFIEC" hidden="1">"c13897"</definedName>
    <definedName name="IQ_NCLS_COMM_RE_NONFARM_NONRES_TOT_LOANS_FFIEC" hidden="1">"c13896"</definedName>
    <definedName name="IQ_NCLS_CONST_LAND_DEV_LOANS_TOT_LOANS_FFIEC" hidden="1">"c13890"</definedName>
    <definedName name="IQ_NCLS_CONSUMER_LOANS_TOT_LOANS_FFIEC" hidden="1">"c13899"</definedName>
    <definedName name="IQ_NCLS_FARM_LOANS_TOT_LOANS_FFIEC" hidden="1">"c13895"</definedName>
    <definedName name="IQ_NCLS_HOME_EQUITY_LOANS_TOT_LOANS_FFIEC" hidden="1">"c13892"</definedName>
    <definedName name="IQ_NCLS_MULTIFAM_5_LOANS_TOT_LOANS_FFIEC" hidden="1">"c13894"</definedName>
    <definedName name="IQ_NCLS_TOT_1_4_FAM_LOANS_TOT_LOANS_FFIEC" hidden="1">"c13893"</definedName>
    <definedName name="IQ_NCLS_TOT_LEASES_TOT_LOANS_FFIEC" hidden="1">"c13900"</definedName>
    <definedName name="IQ_NCLS_TOT_LOANS_TOT_LOANS_FFIEC" hidden="1">"c13901"</definedName>
    <definedName name="IQ_NCOS_CLOSED_END_1_4_FAM_LOANS_TOT_LOANS_FFIEC" hidden="1">"c13879"</definedName>
    <definedName name="IQ_NCOS_COMM_IND_LOANS_TOT_LOANS_FFIEC" hidden="1">"c13886"</definedName>
    <definedName name="IQ_NCOS_COMM_RE_FARM_LOANS_TOT_LOANS_FFIEC" hidden="1">"c13885"</definedName>
    <definedName name="IQ_NCOS_COMM_RE_NONFARM_NONRES_TOT_LOANS_FFIEC" hidden="1">"c13884"</definedName>
    <definedName name="IQ_NCOS_CONST_LAND_DEV_LOANS_TOT_LOANS_FFIEC" hidden="1">"c13878"</definedName>
    <definedName name="IQ_NCOS_CONSUMER_LOANS_TOT_LOANS_FFIEC" hidden="1">"c13887"</definedName>
    <definedName name="IQ_NCOS_FARM_LOANS_TOT_LOANS_FFIEC" hidden="1">"c13883"</definedName>
    <definedName name="IQ_NCOS_HOME_EQUITY_LOANS_TOT_LOANS_FFIEC" hidden="1">"c13880"</definedName>
    <definedName name="IQ_NCOS_MULTIFAM_5_LOANS_TOT_LOANS_FFIEC" hidden="1">"c13882"</definedName>
    <definedName name="IQ_NCOS_TOT_1_4_FAM_LOANS_TOT_LOANS_FFIEC" hidden="1">"c13881"</definedName>
    <definedName name="IQ_NCOS_TOT_LEASES_TOT_LOANS_FFIEC" hidden="1">"c13888"</definedName>
    <definedName name="IQ_NCOS_TOT_LOANS_TOT_LOANS_FFIEC" hidden="1">"c13889"</definedName>
    <definedName name="IQ_NEGATIVE_FAIR_VALUE_DERIVATIVES_BENEFICIARY_FFIEC" hidden="1">"c13124"</definedName>
    <definedName name="IQ_NEGATIVE_FAIR_VALUE_DERIVATIVES_GUARANTOR_FFIEC" hidden="1">"c13117"</definedName>
    <definedName name="IQ_NET_ADD_BASIC" hidden="1">"c15782"</definedName>
    <definedName name="IQ_NET_ADD_BBAND" hidden="1">"c15785"</definedName>
    <definedName name="IQ_NET_ADD_DIG" hidden="1">"c15783"</definedName>
    <definedName name="IQ_NET_ADD_PHONE" hidden="1">"c15786"</definedName>
    <definedName name="IQ_NET_ADD_POSTPAID_WIRELESS" hidden="1">"c15754"</definedName>
    <definedName name="IQ_NET_ADD_PREPAID_WIRELESS" hidden="1">"c15755"</definedName>
    <definedName name="IQ_NET_ADD_RESELL_WHOLESALE_WIRELESS" hidden="1">"c15756"</definedName>
    <definedName name="IQ_NET_ADD_RGU" hidden="1">"c15787"</definedName>
    <definedName name="IQ_NET_ADD_SATELLITE" hidden="1">"c15784"</definedName>
    <definedName name="IQ_NET_ADD_TOTAL_WIRELESS" hidden="1">"c15757"</definedName>
    <definedName name="IQ_NET_BOOKING_LOCATION_ADJUSTMENT_FOREIGN_FFIEC" hidden="1">"c15385"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ADJ_EXP_RESERVE_BOP" hidden="1">"c15877"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 hidden="1">"c3583"</definedName>
    <definedName name="IQ_NET_DEBT_ACT_OR_EST_CIQ" hidden="1">"c5070"</definedName>
    <definedName name="IQ_NET_DEBT_ACT_OR_EST_CIQ_COL" hidden="1">"c11717"</definedName>
    <definedName name="IQ_NET_DEBT_ACT_OR_EST_REUT" hidden="1">"c5473"</definedName>
    <definedName name="IQ_NET_DEBT_ACT_OR_EST_THOM" hidden="1">"c5309"</definedName>
    <definedName name="IQ_NET_DEBT_EBITDA" hidden="1">"c750"</definedName>
    <definedName name="IQ_NET_DEBT_EBITDA_CAPEX" hidden="1">"c2949"</definedName>
    <definedName name="IQ_NET_DEBT_EST" hidden="1">"c3517"</definedName>
    <definedName name="IQ_NET_DEBT_EST_CIQ" hidden="1">"c3814"</definedName>
    <definedName name="IQ_NET_DEBT_EST_REUT" hidden="1">"c3976"</definedName>
    <definedName name="IQ_NET_DEBT_EST_THOM" hidden="1">"c4027"</definedName>
    <definedName name="IQ_NET_DEBT_GUIDANCE" hidden="1">"c4467"</definedName>
    <definedName name="IQ_NET_DEBT_GUIDANCE_CIQ" hidden="1">"c5005"</definedName>
    <definedName name="IQ_NET_DEBT_GUIDANCE_CIQ_COL" hidden="1">"c11652"</definedName>
    <definedName name="IQ_NET_DEBT_HIGH_EST" hidden="1">"c3518"</definedName>
    <definedName name="IQ_NET_DEBT_HIGH_EST_CIQ" hidden="1">"c3816"</definedName>
    <definedName name="IQ_NET_DEBT_HIGH_EST_REUT" hidden="1">"c3978"</definedName>
    <definedName name="IQ_NET_DEBT_HIGH_EST_THOM" hidden="1">"c4029"</definedName>
    <definedName name="IQ_NET_DEBT_HIGH_GUIDANCE" hidden="1">"c4181"</definedName>
    <definedName name="IQ_NET_DEBT_HIGH_GUIDANCE_CIQ" hidden="1">"c4593"</definedName>
    <definedName name="IQ_NET_DEBT_HIGH_GUIDANCE_CIQ_COL" hidden="1">"c11242"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EST" hidden="1">"c3519"</definedName>
    <definedName name="IQ_NET_DEBT_LOW_EST_CIQ" hidden="1">"c3817"</definedName>
    <definedName name="IQ_NET_DEBT_LOW_EST_REUT" hidden="1">"c3979"</definedName>
    <definedName name="IQ_NET_DEBT_LOW_EST_THOM" hidden="1">"c4030"</definedName>
    <definedName name="IQ_NET_DEBT_LOW_GUIDANCE" hidden="1">"c4221"</definedName>
    <definedName name="IQ_NET_DEBT_LOW_GUIDANCE_CIQ" hidden="1">"c4633"</definedName>
    <definedName name="IQ_NET_DEBT_LOW_GUIDANCE_CIQ_COL" hidden="1">"c11282"</definedName>
    <definedName name="IQ_NET_DEBT_MEDIAN_EST" hidden="1">"c3520"</definedName>
    <definedName name="IQ_NET_DEBT_MEDIAN_EST_CIQ" hidden="1">"c3815"</definedName>
    <definedName name="IQ_NET_DEBT_MEDIAN_EST_REUT" hidden="1">"c3977"</definedName>
    <definedName name="IQ_NET_DEBT_MEDIAN_EST_THOM" hidden="1">"c4028"</definedName>
    <definedName name="IQ_NET_DEBT_NUM_EST" hidden="1">"c3515"</definedName>
    <definedName name="IQ_NET_DEBT_NUM_EST_CIQ" hidden="1">"c3818"</definedName>
    <definedName name="IQ_NET_DEBT_NUM_EST_REUT" hidden="1">"c3980"</definedName>
    <definedName name="IQ_NET_DEBT_NUM_EST_THOM" hidden="1">"c4031"</definedName>
    <definedName name="IQ_NET_DEBT_STDDEV_EST" hidden="1">"c3516"</definedName>
    <definedName name="IQ_NET_DEBT_STDDEV_EST_CIQ" hidden="1">"c3819"</definedName>
    <definedName name="IQ_NET_DEBT_STDDEV_EST_REUT" hidden="1">"c3981"</definedName>
    <definedName name="IQ_NET_DEBT_STDDEV_EST_THOM" hidden="1">"c4032"</definedName>
    <definedName name="IQ_NET_EARNED" hidden="1">"c2734"</definedName>
    <definedName name="IQ_NET_FUNDS_PURCHASED_ASSETS_TOT_FFIEC" hidden="1">"c13448"</definedName>
    <definedName name="IQ_NET_GAIN_LOSS_OREO_EXP_FFIEC" hidden="1">"c15370"</definedName>
    <definedName name="IQ_NET_GAIN_LOSS_OREO_INC_FFIEC" hidden="1">"c15367"</definedName>
    <definedName name="IQ_NET_GAIN_LOSS_SALES_LOANS_EXP_FFIEC" hidden="1">"c15371"</definedName>
    <definedName name="IQ_NET_GAIN_LOSS_SALES_LOANS_INC_FFIEC" hidden="1">"c15368"</definedName>
    <definedName name="IQ_NET_GAIN_SALE_PREMISES_FIXED_ASSETS_EXP_FFIEC" hidden="1">"c15372"</definedName>
    <definedName name="IQ_NET_GAIN_SALE_PREMISES_FIXED_ASSETS_INC_FFIEC" hidden="1">"c15369"</definedName>
    <definedName name="IQ_NET_INC" hidden="1">"c781"</definedName>
    <definedName name="IQ_NET_INC_10K" hidden="1">"IQ_NET_INC_10K"</definedName>
    <definedName name="IQ_NET_INC_10Q" hidden="1">"IQ_NET_INC_10Q"</definedName>
    <definedName name="IQ_NET_INC_10Q1" hidden="1">"IQ_NET_INC_10Q1"</definedName>
    <definedName name="IQ_NET_INC_BEFORE" hidden="1">"c344"</definedName>
    <definedName name="IQ_NET_INC_CF" hidden="1">"c793"</definedName>
    <definedName name="IQ_NET_INC_GROWTH_1" hidden="1">"c158"</definedName>
    <definedName name="IQ_NET_INC_GROWTH_2" hidden="1">"c162"</definedName>
    <definedName name="IQ_NET_INC_MARGIN" hidden="1">"c794"</definedName>
    <definedName name="IQ_NET_INCOME_FDIC" hidden="1">"c6587"</definedName>
    <definedName name="IQ_NET_INCOME_HOMEBUILDING_SALES" hidden="1">"c15818"</definedName>
    <definedName name="IQ_NET_INCOME_LH_FFIEC" hidden="1">"c13110"</definedName>
    <definedName name="IQ_NET_INCOME_PC_FFIEC" hidden="1">"c13103"</definedName>
    <definedName name="IQ_NET_INCOME_SHE_FFIEC" hidden="1">"c12960"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INCOME_AVG_ASSET" hidden="1">"c15706"</definedName>
    <definedName name="IQ_NET_INT_INCOME_FFIEC" hidden="1">"c13001"</definedName>
    <definedName name="IQ_NET_INT_INCOME_FTE_FFIEC" hidden="1">"c13036"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"c764"</definedName>
    <definedName name="IQ_NET_INTEREST_INC_AFTER_LL" hidden="1">"c1604"</definedName>
    <definedName name="IQ_NET_INTEREST_INC_INTERNATIONAL_OPS_FFIEC" hidden="1">"c15375"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CORE_DEPOSITS_FFIEC" hidden="1">"c13341"</definedName>
    <definedName name="IQ_NET_LOANS_DEPOSITS_FFIEC" hidden="1">"c13340"</definedName>
    <definedName name="IQ_NET_LOANS_EQUITY_FFIEC" hidden="1">"c13347"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LOSSES" hidden="1">"c15873"</definedName>
    <definedName name="IQ_NET_NONINTEREST_INC_EXP_INTERNATIONAL_OPS_FFIEC" hidden="1">"c15387"</definedName>
    <definedName name="IQ_NET_OPERATING_INCOME_ASSETS_FDIC" hidden="1">"c6729"</definedName>
    <definedName name="IQ_NET_PREMIUM_WRITTEN_STATUTORY_SURPLUS" hidden="1">"c15880"</definedName>
    <definedName name="IQ_NET_PREMIUMS_WRITTEN_AVG_ASSETS" hidden="1">"c15888"</definedName>
    <definedName name="IQ_NET_PREMIUMS_WRITTEN_AVG_EQUITY" hidden="1">"c15891"</definedName>
    <definedName name="IQ_NET_PREMIUMS_WRITTEN_AVG_STATUTORY_SURPLUS" hidden="1">"c15890"</definedName>
    <definedName name="IQ_NET_PREMIUMS_WRITTEN_GROSS_PREMIUMS_WRITTEN" hidden="1">"c15889"</definedName>
    <definedName name="IQ_NET_RENTAL_EXP_FN" hidden="1">"c780"</definedName>
    <definedName name="IQ_NET_SECURITIZATION_INC_FOREIGN_FFIEC" hidden="1">"c15379"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WS" hidden="1">"c13743"</definedName>
    <definedName name="IQ_NEWS_DATE" hidden="1">"c13746"</definedName>
    <definedName name="IQ_NEWS_SOURCE" hidden="1">"c13745"</definedName>
    <definedName name="IQ_NEWS_TIME" hidden="1">"c13759"</definedName>
    <definedName name="IQ_NEWS_URL" hidden="1">"c13744"</definedName>
    <definedName name="IQ_NEXT_CALL_DATE" hidden="1">"c2198"</definedName>
    <definedName name="IQ_NEXT_CALL_PRICE" hidden="1">"c2199"</definedName>
    <definedName name="IQ_NEXT_EARNINGS_DATE" hidden="1">"c13592"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CT_OR_EST_CIQ" hidden="1">"c5065"</definedName>
    <definedName name="IQ_NI_ACT_OR_EST_CIQ_COL" hidden="1">"c11712"</definedName>
    <definedName name="IQ_NI_ACT_OR_EST_REUT" hidden="1">"c5468"</definedName>
    <definedName name="IQ_NI_ACT_OR_EST_THOM" hidden="1">"c5306"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AVG_ASSETS_FFIEC" hidden="1">"c13370"</definedName>
    <definedName name="IQ_NI_BANK_AND_NONCONTROLLING_INTEREST_FFIEC" hidden="1">"c15365"</definedName>
    <definedName name="IQ_NI_BEFORE_CAPITALIZED" hidden="1">"c792"</definedName>
    <definedName name="IQ_NI_BEFORE_INTERNAL_ALLOCATIONS_FOREIGN_FFIEC" hidden="1">"c15393"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EST" hidden="1">"c1716"</definedName>
    <definedName name="IQ_NI_EST_CIQ" hidden="1">"c4702"</definedName>
    <definedName name="IQ_NI_EST_REUT" hidden="1">"c5368"</definedName>
    <definedName name="IQ_NI_EST_THOM" hidden="1">"c5126"</definedName>
    <definedName name="IQ_NI_FFIEC" hidden="1">"c13034"</definedName>
    <definedName name="IQ_NI_GAAP_GUIDANCE" hidden="1">"c4470"</definedName>
    <definedName name="IQ_NI_GAAP_GUIDANCE_CIQ" hidden="1">"c5008"</definedName>
    <definedName name="IQ_NI_GAAP_GUIDANCE_CIQ_COL" hidden="1">"c11655"</definedName>
    <definedName name="IQ_NI_GAAP_HIGH_GUIDANCE" hidden="1">"c4177"</definedName>
    <definedName name="IQ_NI_GAAP_HIGH_GUIDANCE_CIQ" hidden="1">"c4589"</definedName>
    <definedName name="IQ_NI_GAAP_HIGH_GUIDANCE_CIQ_COL" hidden="1">"c11238"</definedName>
    <definedName name="IQ_NI_GAAP_LOW_GUIDANCE" hidden="1">"c4217"</definedName>
    <definedName name="IQ_NI_GAAP_LOW_GUIDANCE_CIQ" hidden="1">"c4629"</definedName>
    <definedName name="IQ_NI_GAAP_LOW_GUIDANCE_CIQ_COL" hidden="1">"c11278"</definedName>
    <definedName name="IQ_NI_GUIDANCE" hidden="1">"c4469"</definedName>
    <definedName name="IQ_NI_GUIDANCE_CIQ" hidden="1">"c5007"</definedName>
    <definedName name="IQ_NI_GUIDANCE_CIQ_COL" hidden="1">"c11654"</definedName>
    <definedName name="IQ_NI_GW_EST" hidden="1">"c1723"</definedName>
    <definedName name="IQ_NI_GW_EST_CIQ" hidden="1">"c4709"</definedName>
    <definedName name="IQ_NI_GW_EST_REUT" hidden="1">"c5375"</definedName>
    <definedName name="IQ_NI_GW_GUIDANCE" hidden="1">"c4471"</definedName>
    <definedName name="IQ_NI_GW_GUIDANCE_CIQ" hidden="1">"c5009"</definedName>
    <definedName name="IQ_NI_GW_GUIDANCE_CIQ_COL" hidden="1">"c11656"</definedName>
    <definedName name="IQ_NI_GW_HIGH_EST" hidden="1">"c1725"</definedName>
    <definedName name="IQ_NI_GW_HIGH_EST_CIQ" hidden="1">"c4711"</definedName>
    <definedName name="IQ_NI_GW_HIGH_EST_REUT" hidden="1">"c5377"</definedName>
    <definedName name="IQ_NI_GW_HIGH_GUIDANCE" hidden="1">"c4178"</definedName>
    <definedName name="IQ_NI_GW_HIGH_GUIDANCE_CIQ" hidden="1">"c4590"</definedName>
    <definedName name="IQ_NI_GW_HIGH_GUIDANCE_CIQ_COL" hidden="1">"c11239"</definedName>
    <definedName name="IQ_NI_GW_LOW_EST" hidden="1">"c1726"</definedName>
    <definedName name="IQ_NI_GW_LOW_EST_CIQ" hidden="1">"c4712"</definedName>
    <definedName name="IQ_NI_GW_LOW_EST_REUT" hidden="1">"c5378"</definedName>
    <definedName name="IQ_NI_GW_LOW_GUIDANCE" hidden="1">"c4218"</definedName>
    <definedName name="IQ_NI_GW_LOW_GUIDANCE_CIQ" hidden="1">"c4630"</definedName>
    <definedName name="IQ_NI_GW_LOW_GUIDANCE_CIQ_COL" hidden="1">"c11279"</definedName>
    <definedName name="IQ_NI_GW_MEDIAN_EST" hidden="1">"c1724"</definedName>
    <definedName name="IQ_NI_GW_MEDIAN_EST_CIQ" hidden="1">"c4710"</definedName>
    <definedName name="IQ_NI_GW_MEDIAN_EST_REUT" hidden="1">"c5376"</definedName>
    <definedName name="IQ_NI_GW_NUM_EST" hidden="1">"c1727"</definedName>
    <definedName name="IQ_NI_GW_NUM_EST_CIQ" hidden="1">"c4713"</definedName>
    <definedName name="IQ_NI_GW_NUM_EST_REUT" hidden="1">"c5379"</definedName>
    <definedName name="IQ_NI_GW_STDDEV_EST" hidden="1">"c1728"</definedName>
    <definedName name="IQ_NI_GW_STDDEV_EST_CIQ" hidden="1">"c4714"</definedName>
    <definedName name="IQ_NI_GW_STDDEV_EST_REUT" hidden="1">"c5380"</definedName>
    <definedName name="IQ_NI_HIGH_EST" hidden="1">"c1718"</definedName>
    <definedName name="IQ_NI_HIGH_EST_CIQ" hidden="1">"c4704"</definedName>
    <definedName name="IQ_NI_HIGH_EST_REUT" hidden="1">"c5370"</definedName>
    <definedName name="IQ_NI_HIGH_EST_THOM" hidden="1">"c5128"</definedName>
    <definedName name="IQ_NI_HIGH_GUIDANCE" hidden="1">"c4176"</definedName>
    <definedName name="IQ_NI_HIGH_GUIDANCE_CIQ" hidden="1">"c4588"</definedName>
    <definedName name="IQ_NI_HIGH_GUIDANCE_CIQ_COL" hidden="1">"c11237"</definedName>
    <definedName name="IQ_NI_LOW_EST" hidden="1">"c1719"</definedName>
    <definedName name="IQ_NI_LOW_EST_CIQ" hidden="1">"c4705"</definedName>
    <definedName name="IQ_NI_LOW_EST_REUT" hidden="1">"c5371"</definedName>
    <definedName name="IQ_NI_LOW_EST_THOM" hidden="1">"c5129"</definedName>
    <definedName name="IQ_NI_LOW_GUIDANCE" hidden="1">"c4216"</definedName>
    <definedName name="IQ_NI_LOW_GUIDANCE_CIQ" hidden="1">"c4628"</definedName>
    <definedName name="IQ_NI_LOW_GUIDANCE_CIQ_COL" hidden="1">"c11277"</definedName>
    <definedName name="IQ_NI_MARGIN" hidden="1">"c794"</definedName>
    <definedName name="IQ_NI_MEDIAN_EST" hidden="1">"c1717"</definedName>
    <definedName name="IQ_NI_MEDIAN_EST_CIQ" hidden="1">"c4703"</definedName>
    <definedName name="IQ_NI_MEDIAN_EST_REUT" hidden="1">"c5369"</definedName>
    <definedName name="IQ_NI_MEDIAN_EST_THOM" hidden="1">"c5127"</definedName>
    <definedName name="IQ_NI_NON_CONTROLLING_INTERESTS_FFIEC" hidden="1">"c15366"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NUM_EST_CIQ" hidden="1">"c4706"</definedName>
    <definedName name="IQ_NI_NUM_EST_REUT" hidden="1">"c5372"</definedName>
    <definedName name="IQ_NI_NUM_EST_THOM" hidden="1">"c5130"</definedName>
    <definedName name="IQ_NI_REPORTED_EST" hidden="1">"c1730"</definedName>
    <definedName name="IQ_NI_REPORTED_EST_CIQ" hidden="1">"c4716"</definedName>
    <definedName name="IQ_NI_REPORTED_EST_REUT" hidden="1">"c5382"</definedName>
    <definedName name="IQ_NI_REPORTED_HIGH_EST" hidden="1">"c1732"</definedName>
    <definedName name="IQ_NI_REPORTED_HIGH_EST_CIQ" hidden="1">"c4718"</definedName>
    <definedName name="IQ_NI_REPORTED_HIGH_EST_REUT" hidden="1">"c5384"</definedName>
    <definedName name="IQ_NI_REPORTED_LOW_EST" hidden="1">"c1733"</definedName>
    <definedName name="IQ_NI_REPORTED_LOW_EST_CIQ" hidden="1">"c4719"</definedName>
    <definedName name="IQ_NI_REPORTED_LOW_EST_REUT" hidden="1">"c5385"</definedName>
    <definedName name="IQ_NI_REPORTED_MEDIAN_EST" hidden="1">"c1731"</definedName>
    <definedName name="IQ_NI_REPORTED_MEDIAN_EST_CIQ" hidden="1">"c4717"</definedName>
    <definedName name="IQ_NI_REPORTED_MEDIAN_EST_REUT" hidden="1">"c5383"</definedName>
    <definedName name="IQ_NI_REPORTED_NUM_EST" hidden="1">"c1734"</definedName>
    <definedName name="IQ_NI_REPORTED_NUM_EST_CIQ" hidden="1">"c4720"</definedName>
    <definedName name="IQ_NI_REPORTED_NUM_EST_REUT" hidden="1">"c5386"</definedName>
    <definedName name="IQ_NI_REPORTED_STDDEV_EST" hidden="1">"c1735"</definedName>
    <definedName name="IQ_NI_REPORTED_STDDEV_EST_CIQ" hidden="1">"c4721"</definedName>
    <definedName name="IQ_NI_REPORTED_STDDEV_EST_REUT" hidden="1">"c5387"</definedName>
    <definedName name="IQ_NI_SBC_ACT_OR_EST" hidden="1">"c4474"</definedName>
    <definedName name="IQ_NI_SBC_ACT_OR_EST_CIQ" hidden="1">"c5012"</definedName>
    <definedName name="IQ_NI_SBC_ACT_OR_EST_CIQ_COL" hidden="1">"c11659"</definedName>
    <definedName name="IQ_NI_SBC_EST" hidden="1">"c4473"</definedName>
    <definedName name="IQ_NI_SBC_EST_CIQ" hidden="1">"c5011"</definedName>
    <definedName name="IQ_NI_SBC_GUIDANCE" hidden="1">"c4475"</definedName>
    <definedName name="IQ_NI_SBC_GUIDANCE_CIQ" hidden="1">"c5013"</definedName>
    <definedName name="IQ_NI_SBC_GUIDANCE_CIQ_COL" hidden="1">"c11660"</definedName>
    <definedName name="IQ_NI_SBC_GW_ACT_OR_EST" hidden="1">"c4478"</definedName>
    <definedName name="IQ_NI_SBC_GW_ACT_OR_EST_CIQ" hidden="1">"c5016"</definedName>
    <definedName name="IQ_NI_SBC_GW_ACT_OR_EST_CIQ_COL" hidden="1">"c11663"</definedName>
    <definedName name="IQ_NI_SBC_GW_EST" hidden="1">"c4477"</definedName>
    <definedName name="IQ_NI_SBC_GW_EST_CIQ" hidden="1">"c5015"</definedName>
    <definedName name="IQ_NI_SBC_GW_GUIDANCE" hidden="1">"c4479"</definedName>
    <definedName name="IQ_NI_SBC_GW_GUIDANCE_CIQ" hidden="1">"c5017"</definedName>
    <definedName name="IQ_NI_SBC_GW_GUIDANCE_CIQ_COL" hidden="1">"c11664"</definedName>
    <definedName name="IQ_NI_SBC_GW_HIGH_EST" hidden="1">"c4480"</definedName>
    <definedName name="IQ_NI_SBC_GW_HIGH_EST_CIQ" hidden="1">"c5018"</definedName>
    <definedName name="IQ_NI_SBC_GW_HIGH_GUIDANCE" hidden="1">"c4187"</definedName>
    <definedName name="IQ_NI_SBC_GW_HIGH_GUIDANCE_CIQ" hidden="1">"c4599"</definedName>
    <definedName name="IQ_NI_SBC_GW_HIGH_GUIDANCE_CIQ_COL" hidden="1">"c11248"</definedName>
    <definedName name="IQ_NI_SBC_GW_LOW_EST" hidden="1">"c4481"</definedName>
    <definedName name="IQ_NI_SBC_GW_LOW_EST_CIQ" hidden="1">"c5019"</definedName>
    <definedName name="IQ_NI_SBC_GW_LOW_GUIDANCE" hidden="1">"c4227"</definedName>
    <definedName name="IQ_NI_SBC_GW_LOW_GUIDANCE_CIQ" hidden="1">"c4639"</definedName>
    <definedName name="IQ_NI_SBC_GW_LOW_GUIDANCE_CIQ_COL" hidden="1">"c11288"</definedName>
    <definedName name="IQ_NI_SBC_GW_MEDIAN_EST" hidden="1">"c4482"</definedName>
    <definedName name="IQ_NI_SBC_GW_MEDIAN_EST_CIQ" hidden="1">"c5020"</definedName>
    <definedName name="IQ_NI_SBC_GW_NUM_EST" hidden="1">"c4483"</definedName>
    <definedName name="IQ_NI_SBC_GW_NUM_EST_CIQ" hidden="1">"c5021"</definedName>
    <definedName name="IQ_NI_SBC_GW_STDDEV_EST" hidden="1">"c4484"</definedName>
    <definedName name="IQ_NI_SBC_GW_STDDEV_EST_CIQ" hidden="1">"c5022"</definedName>
    <definedName name="IQ_NI_SBC_HIGH_EST" hidden="1">"c4486"</definedName>
    <definedName name="IQ_NI_SBC_HIGH_EST_CIQ" hidden="1">"c5024"</definedName>
    <definedName name="IQ_NI_SBC_HIGH_GUIDANCE" hidden="1">"c4186"</definedName>
    <definedName name="IQ_NI_SBC_HIGH_GUIDANCE_CIQ" hidden="1">"c4598"</definedName>
    <definedName name="IQ_NI_SBC_HIGH_GUIDANCE_CIQ_COL" hidden="1">"c11247"</definedName>
    <definedName name="IQ_NI_SBC_LOW_EST" hidden="1">"c4487"</definedName>
    <definedName name="IQ_NI_SBC_LOW_EST_CIQ" hidden="1">"c5025"</definedName>
    <definedName name="IQ_NI_SBC_LOW_GUIDANCE" hidden="1">"c4226"</definedName>
    <definedName name="IQ_NI_SBC_LOW_GUIDANCE_CIQ" hidden="1">"c4638"</definedName>
    <definedName name="IQ_NI_SBC_LOW_GUIDANCE_CIQ_COL" hidden="1">"c11287"</definedName>
    <definedName name="IQ_NI_SBC_MEDIAN_EST" hidden="1">"c4488"</definedName>
    <definedName name="IQ_NI_SBC_MEDIAN_EST_CIQ" hidden="1">"c5026"</definedName>
    <definedName name="IQ_NI_SBC_NUM_EST" hidden="1">"c4489"</definedName>
    <definedName name="IQ_NI_SBC_NUM_EST_CIQ" hidden="1">"c5027"</definedName>
    <definedName name="IQ_NI_SBC_STDDEV_EST" hidden="1">"c4490"</definedName>
    <definedName name="IQ_NI_SBC_STDDEV_EST_CIQ" hidden="1">"c5028"</definedName>
    <definedName name="IQ_NI_SFAS" hidden="1">"c795"</definedName>
    <definedName name="IQ_NI_STDDEV_EST" hidden="1">"c1721"</definedName>
    <definedName name="IQ_NI_STDDEV_EST_CIQ" hidden="1">"c4707"</definedName>
    <definedName name="IQ_NI_STDDEV_EST_REUT" hidden="1">"c5373"</definedName>
    <definedName name="IQ_NI_STDDEV_EST_THOM" hidden="1">"c5131"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I_INCL_UNCONSOL" hidden="1">"c16068"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_ALLOW_RECEIVABLES_FFIEC" hidden="1">"c13353"</definedName>
    <definedName name="IQ_NON_ACCRUAL_ASSET_SOLD_DURING_QTR_FFIEC" hidden="1">"c15350"</definedName>
    <definedName name="IQ_NON_ACCRUAL_LOANS" hidden="1">"c796"</definedName>
    <definedName name="IQ_NON_CASH" hidden="1">"c797"</definedName>
    <definedName name="IQ_NON_CASH_ITEMS" hidden="1">"c797"</definedName>
    <definedName name="IQ_NON_CD_DEPOSITS" hidden="1">"c15718"</definedName>
    <definedName name="IQ_NON_CD_DEPOSITS_TOTAL_DEPOSITS" hidden="1">"c15725"</definedName>
    <definedName name="IQ_NON_CURRENT_LOANS_FFIEC" hidden="1">"c13860"</definedName>
    <definedName name="IQ_NON_FARM_NONRES_PROPERTIES_TRADING_DOM_FFIEC" hidden="1">"c12931"</definedName>
    <definedName name="IQ_NON_INS_EXP" hidden="1">"c798"</definedName>
    <definedName name="IQ_NON_INS_REV" hidden="1">"c799"</definedName>
    <definedName name="IQ_NON_INT_BAL_OTHER_INSTITUTIONS_FFIEC" hidden="1">"c12950"</definedName>
    <definedName name="IQ_NON_INT_BEAR_CD" hidden="1">"c800"</definedName>
    <definedName name="IQ_NON_INT_BEARING_DEPOSITS" hidden="1">"c800"</definedName>
    <definedName name="IQ_NON_INT_DEPOSITS_DOM_FFIEC" hidden="1">"c12851"</definedName>
    <definedName name="IQ_NON_INT_DEPOSITS_FOREIGN_FFIEC" hidden="1">"c12854"</definedName>
    <definedName name="IQ_NON_INT_EXP" hidden="1">"c801"</definedName>
    <definedName name="IQ_NON_INT_EXP_AVG_ASSETS_FFIEC" hidden="1">"c18878"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EXPENSE_AVG_ASSET" hidden="1">"c15708"</definedName>
    <definedName name="IQ_NON_INT_EXPENSE_FFIEC" hidden="1">"c13028"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AVG_ASSETS_FFIEC" hidden="1">"c13359"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_INC_OPERATING_INC_FFIEC" hidden="1">"c13382"</definedName>
    <definedName name="IQ_NON_INT_INCOME_AVG_ASSET" hidden="1">"c15707"</definedName>
    <definedName name="IQ_NON_INT_INCOME_FFIEC" hidden="1">"c13017"</definedName>
    <definedName name="IQ_NON_INTEREST_EXP" hidden="1">"c801"</definedName>
    <definedName name="IQ_NON_INTEREST_INC" hidden="1">"c802"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EQUITY" hidden="1">"c15702"</definedName>
    <definedName name="IQ_NON_PERF_ASSETS_LOANS_OREO" hidden="1">"c15701"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ASSETS_FFIEC" hidden="1">"c13859"</definedName>
    <definedName name="IQ_NON_PERFORMING_LOANS" hidden="1">"c827"</definedName>
    <definedName name="IQ_NON_PERFORMING_LOANS_FFIEC" hidden="1">"c13861"</definedName>
    <definedName name="IQ_NON_RE_DA" hidden="1">"c16179"</definedName>
    <definedName name="IQ_NON_RENTAL_NOI" hidden="1">"c16066"</definedName>
    <definedName name="IQ_NON_RENTAL_OPERATING_EXPENSE" hidden="1">"c16046"</definedName>
    <definedName name="IQ_NON_US_ADDRESS_LEASE_FIN_REC_FFIEC" hidden="1">"c13625"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INCOME_AMORT_CLOSED_END_LOANS_FFIEC" hidden="1">"c13078"</definedName>
    <definedName name="IQ_NONCASH_PENSION_EXP" hidden="1">"c3000"</definedName>
    <definedName name="IQ_NONCORE_ASSETS_TOT_FFIEC" hidden="1">"c13443"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NONRES_DOM_FFIEC" hidden="1">"c15271"</definedName>
    <definedName name="IQ_NONFARM_NONRES_GROSS_LOANS_FFIEC" hidden="1">"c13405"</definedName>
    <definedName name="IQ_NONFARM_NONRES_LL_REC_DOM_FFIEC" hidden="1">"c13626"</definedName>
    <definedName name="IQ_NONFARM_NONRES_RISK_BASED_FFIEC" hidden="1">"c13426"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CASH_FFIEC" hidden="1">"c12774"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_FOREIGN_FFIEC" hidden="1">"c15376"</definedName>
    <definedName name="IQ_NONINTEREST_INCOME_EARNING_ASSETS_FDIC" hidden="1">"c6727"</definedName>
    <definedName name="IQ_NONMORTGAGE_SERVICING_FDIC" hidden="1">"c6336"</definedName>
    <definedName name="IQ_NONQUALIFYING_PREFERRED_T1_FFIEC" hidden="1">"c13134"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UNUSED" hidden="1">"c7588"</definedName>
    <definedName name="IQ_NONRES_FIXED_INVEST_PRIV_FC_UNUSED" hidden="1">"c7808"</definedName>
    <definedName name="IQ_NONRES_FIXED_INVEST_PRIV_POP_FC_UNUSED" hidden="1">"c8028"</definedName>
    <definedName name="IQ_NONRES_FIXED_INVEST_PRIV_POP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DING_SECURITIES_FAIR_VALUE_TOT_FFIEC" hidden="1">"c13211"</definedName>
    <definedName name="IQ_NONTRADING_SECURITIES_LEVEL_1_FFIEC" hidden="1">"c13219"</definedName>
    <definedName name="IQ_NONTRADING_SECURITIES_LEVEL_2_FFIEC" hidden="1">"c13227"</definedName>
    <definedName name="IQ_NONTRADING_SECURITIES_LEVEL_3_FFIEC" hidden="1">"c13235"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_EPS_ACT_OR_EST_REUT" hidden="1">"c5472"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"c1176"</definedName>
    <definedName name="IQ_NOTIONAL_AMOUNT_CREDIT_DERIVATIVES_FDIC" hidden="1">"c6507"</definedName>
    <definedName name="IQ_NOTIONAL_AMT_DERIVATIVES_BENEFICIARY_FFIEC" hidden="1">"c13118"</definedName>
    <definedName name="IQ_NOTIONAL_AMT_DERIVATIVES_GUARANTOR_FFIEC" hidden="1">"c13111"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OW_ATS_ACCOUNTS_COMMERCIAL_BANK_SUBS_FFIEC" hidden="1">"c12946"</definedName>
    <definedName name="IQ_NOW_ATS_ACCOUNTS_OTHER_INSTITUTIONS_FFIEC" hidden="1">"c12951"</definedName>
    <definedName name="IQ_NOW_OTHER_TRANS_ACCTS_TOT_DEPOSITS_FFIEC" hidden="1">"c13903"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_CONTRIBUTORS" hidden="1">"c13739"</definedName>
    <definedName name="IQ_NUM_OFFICES" hidden="1">"c2088"</definedName>
    <definedName name="IQ_NUMBER_ADRHOLDERS" hidden="1">"c1970"</definedName>
    <definedName name="IQ_NUMBER_CELL_SITES" hidden="1">"c15762"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CLASSB" hidden="1">"c1969"</definedName>
    <definedName name="IQ_NUMBER_SHAREHOLDERS_OTHER" hidden="1">"c1969"</definedName>
    <definedName name="IQ_NUMBER_WIRELESS_TOWERS" hidden="1">"c15766"</definedName>
    <definedName name="IQ_OBLIGATION_STATES_POLI_SUBD_US_LL_REC_DOM_FFIEC" hidden="1">"c15295"</definedName>
    <definedName name="IQ_OBLIGATION_STATES_POLI_SUBD_US_LL_REC_FFIEC" hidden="1">"c15294"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EXP_AVG_ASSETS_FFIEC" hidden="1">"c13372"</definedName>
    <definedName name="IQ_OCCUPANCY_EXP_OPERATING_INC_FFIEC" hidden="1">"c13380"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PRODUCTIVE_WELLS_DRILLED_GAS" hidden="1">"c15907"</definedName>
    <definedName name="IQ_OG_GROSS_DEVELOPMENT_PRODUCTIVE_WELLS_DRILLED_OIL" hidden="1">"c15906"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PRODUCTIVE_WELLS_DRILLED_GAS" hidden="1">"c15905"</definedName>
    <definedName name="IQ_OG_GROSS_EXPLORATORY_PRODUCTIVE_WELLS_DRILLED_OIL" hidden="1">"c15904"</definedName>
    <definedName name="IQ_OG_GROSS_EXPLORATORY_TOTAL_WELLS_DRILLED" hidden="1">"c10096"</definedName>
    <definedName name="IQ_OG_GROSS_OPERATED_WELLS" hidden="1">"c10092"</definedName>
    <definedName name="IQ_OG_GROSS_PRODUCING_WELLS_GAS" hidden="1">"c15897"</definedName>
    <definedName name="IQ_OG_GROSS_PRODUCING_WELLS_OIL" hidden="1">"c15896"</definedName>
    <definedName name="IQ_OG_GROSS_PRODUCTIVE_WELLS_DRILLED_GAS" hidden="1">"c15901"</definedName>
    <definedName name="IQ_OG_GROSS_PRODUCTIVE_WELLS_DRILLED_OIL" hidden="1">"c15900"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PRODUCTIVE_WELLS_DRILLED_GAS" hidden="1">"c15911"</definedName>
    <definedName name="IQ_OG_NET_DEVELOPMENT_PRODUCTIVE_WELLS_DRILLED_OIL" hidden="1">"c15910"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PRODUCTIVE_WELLS_DRILLED_GAS" hidden="1">"c15909"</definedName>
    <definedName name="IQ_OG_NET_EXPLORATORY_PRODUCTIVE_WELLS_DRILLED_OIL" hidden="1">"c15908"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ING_WELLS_GAS" hidden="1">"c15899"</definedName>
    <definedName name="IQ_OG_NET_PRODUCING_WELLS_OIL" hidden="1">"c15898"</definedName>
    <definedName name="IQ_OG_NET_PRODUCTIVE_WELLS_DRILLED_GAS" hidden="1">"c15903"</definedName>
    <definedName name="IQ_OG_NET_PRODUCTIVE_WELLS_DRILLED_OIL" hidden="1">"c15902"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" hidden="1">"c1999"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OIL_PRODUCT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_DATE_RT" hidden="1">"FIRSTDATETIME"</definedName>
    <definedName name="IQ_OPEN_PRICE_RT" hidden="1">"FIRST"</definedName>
    <definedName name="IQ_OPEN_TIME_RT" hidden="1">"FIRSTDATETIME1"</definedName>
    <definedName name="IQ_OPENED55" hidden="1">1</definedName>
    <definedName name="IQ_OPENPRICE" hidden="1">"c848"</definedName>
    <definedName name="IQ_OPER_INC" hidden="1">"c849"</definedName>
    <definedName name="IQ_OPER_INC_ACT_OR_EST" hidden="1">"c2220"</definedName>
    <definedName name="IQ_OPER_INC_ACT_OR_EST_REUT" hidden="1">"c5466"</definedName>
    <definedName name="IQ_OPER_INC_ACT_OR_EST_THOM" hidden="1">"c5304"</definedName>
    <definedName name="IQ_OPER_INC_BR" hidden="1">"c850"</definedName>
    <definedName name="IQ_OPER_INC_EST" hidden="1">"c1688"</definedName>
    <definedName name="IQ_OPER_INC_EST_REUT" hidden="1">"c5340"</definedName>
    <definedName name="IQ_OPER_INC_EST_THOM" hidden="1">"c5112"</definedName>
    <definedName name="IQ_OPER_INC_FIN" hidden="1">"c851"</definedName>
    <definedName name="IQ_OPER_INC_HIGH_EST" hidden="1">"c1690"</definedName>
    <definedName name="IQ_OPER_INC_HIGH_EST_REUT" hidden="1">"c5342"</definedName>
    <definedName name="IQ_OPER_INC_HIGH_EST_THOM" hidden="1">"c5114"</definedName>
    <definedName name="IQ_OPER_INC_INS" hidden="1">"c852"</definedName>
    <definedName name="IQ_OPER_INC_LOW_EST" hidden="1">"c1691"</definedName>
    <definedName name="IQ_OPER_INC_LOW_EST_REUT" hidden="1">"c5343"</definedName>
    <definedName name="IQ_OPER_INC_LOW_EST_THOM" hidden="1">"c5115"</definedName>
    <definedName name="IQ_OPER_INC_MARGIN" hidden="1">"c362"</definedName>
    <definedName name="IQ_OPER_INC_MEDIAN_EST" hidden="1">"c1689"</definedName>
    <definedName name="IQ_OPER_INC_MEDIAN_EST_REUT" hidden="1">"c5341"</definedName>
    <definedName name="IQ_OPER_INC_MEDIAN_EST_THOM" hidden="1">"c5113"</definedName>
    <definedName name="IQ_OPER_INC_NUM_EST" hidden="1">"c1692"</definedName>
    <definedName name="IQ_OPER_INC_NUM_EST_REUT" hidden="1">"c5344"</definedName>
    <definedName name="IQ_OPER_INC_NUM_EST_THOM" hidden="1">"c5116"</definedName>
    <definedName name="IQ_OPER_INC_RE" hidden="1">"c6240"</definedName>
    <definedName name="IQ_OPER_INC_REIT" hidden="1">"c853"</definedName>
    <definedName name="IQ_OPER_INC_STDDEV_EST" hidden="1">"c1693"</definedName>
    <definedName name="IQ_OPER_INC_STDDEV_EST_REUT" hidden="1">"c5345"</definedName>
    <definedName name="IQ_OPER_INC_STDDEV_EST_THOM" hidden="1">"c5117"</definedName>
    <definedName name="IQ_OPER_INC_UTI" hidden="1">"c854"</definedName>
    <definedName name="IQ_OPERATING_EXP_AVG_ASSETS_FFIEC" hidden="1">"c13373"</definedName>
    <definedName name="IQ_OPERATING_INC_AVG_ASSETS_FFIEC" hidden="1">"c13368"</definedName>
    <definedName name="IQ_OPERATING_INC_TE_AVG_ASSETS_FFIEC" hidden="1">"c13360"</definedName>
    <definedName name="IQ_OPERATING_NOI_AVG_GROSS_PROP" hidden="1">"c16058"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CERCISED" hidden="1">"c2116"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FIEC" hidden="1">"c12831"</definedName>
    <definedName name="IQ_OREO_FOREIGN_FDIC" hidden="1">"c6460"</definedName>
    <definedName name="IQ_OREO_FOREIGN_FFIEC" hidden="1">"c15273"</definedName>
    <definedName name="IQ_OREO_MULTI_FAMILY_RESIDENTIAL_FDIC" hidden="1">"c6455"</definedName>
    <definedName name="IQ_OREO_OTHER_FFIEC" hidden="1">"c12833"</definedName>
    <definedName name="IQ_OTHER_ADDITIONS_T1_FFIEC" hidden="1">"c13142"</definedName>
    <definedName name="IQ_OTHER_ADDITIONS_T2_FFIEC" hidden="1">"c13148"</definedName>
    <definedName name="IQ_OTHER_ADJ_CLAIM_ADJ_EXP_INCURRED" hidden="1">"c15878"</definedName>
    <definedName name="IQ_OTHER_ADJ_CLAIM_ADJ_EXP_PAID" hidden="1">"c15879"</definedName>
    <definedName name="IQ_OTHER_ADJ_RESERVE_BOP" hidden="1">"c15876"</definedName>
    <definedName name="IQ_OTHER_ADJ_RESERVES" hidden="1">"c15882"</definedName>
    <definedName name="IQ_OTHER_ADJUST_GROSS_LOANS" hidden="1">"c859"</definedName>
    <definedName name="IQ_OTHER_ADJUSTMENTS_COVERED" hidden="1">"c9961"</definedName>
    <definedName name="IQ_OTHER_ADJUSTMENTS_FFIEC" hidden="1">"c12972"</definedName>
    <definedName name="IQ_OTHER_ADJUSTMENTS_GROUP" hidden="1">"c9947"</definedName>
    <definedName name="IQ_OTHER_AFFO" hidden="1">"c16180"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FIEC" hidden="1">"c12848"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TOTAL_FFIEC" hidden="1">"c12841"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BORROWED_MONEY_FAIR_VALUE_TOT_FFIEC" hidden="1">"c15409"</definedName>
    <definedName name="IQ_OTHER_BORROWED_MONEY_FFIEC" hidden="1">"c12862"</definedName>
    <definedName name="IQ_OTHER_BORROWED_MONEY_LEVEL_1_FFIEC" hidden="1">"c15431"</definedName>
    <definedName name="IQ_OTHER_BORROWED_MONEY_LEVEL_2_FFIEC" hidden="1">"c15444"</definedName>
    <definedName name="IQ_OTHER_BORROWED_MONEY_LEVEL_3_FFIEC" hidden="1">"c15457"</definedName>
    <definedName name="IQ_OTHER_BORROWED_MONEY_LT_FFIEC" hidden="1">"c12865"</definedName>
    <definedName name="IQ_OTHER_BORROWED_MONEY_ST_FFIEC" hidden="1">"c12864"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OMPREHENSIVE_INCOME_FFIEC" hidden="1">"c12970"</definedName>
    <definedName name="IQ_OTHER_CONSTRUCTION_GROSS_LOANS_FFIEC" hidden="1">"c13403"</definedName>
    <definedName name="IQ_OTHER_CONSTRUCTION_LOANS_DUE_30_89_FFIEC" hidden="1">"c13258"</definedName>
    <definedName name="IQ_OTHER_CONSTRUCTION_LOANS_DUE_90_FFIEC" hidden="1">"c13286"</definedName>
    <definedName name="IQ_OTHER_CONSTRUCTION_LOANS_NON_ACCRUAL_FFIEC" hidden="1">"c13312"</definedName>
    <definedName name="IQ_OTHER_CONSTRUCTION_LOANS_UNUSED_FFIEC" hidden="1">"c13245"</definedName>
    <definedName name="IQ_OTHER_CONSTRUCTION_RISK_BASED_FFIEC" hidden="1">"c13424"</definedName>
    <definedName name="IQ_OTHER_CONSUMER_LL_REC_FFIEC" hidden="1">"c12891"</definedName>
    <definedName name="IQ_OTHER_CONSUMER_LOANS_FFIEC" hidden="1">"c12824"</definedName>
    <definedName name="IQ_OTHER_CONSUMER_LOANS_TRADING_DOM_FFIEC" hidden="1">"c12935"</definedName>
    <definedName name="IQ_OTHER_CURRENT_ASSETS" hidden="1">"c868"</definedName>
    <definedName name="IQ_OTHER_CURRENT_LIAB" hidden="1">"c877"</definedName>
    <definedName name="IQ_OTHER_DEBT" hidden="1">"c2507"</definedName>
    <definedName name="IQ_OTHER_DEBT_PCT" hidden="1">"c2508"</definedName>
    <definedName name="IQ_OTHER_DEBT_SEC_DOM_AVAIL_SALE_FFIEC" hidden="1">"c12803"</definedName>
    <definedName name="IQ_OTHER_DEBT_SEC_FOREIGN_AVAIL_SALE_FFIEC" hidden="1">"c12804"</definedName>
    <definedName name="IQ_OTHER_DEBT_SEC_INVEST_SECURITIES_FFIEC" hidden="1">"c13462"</definedName>
    <definedName name="IQ_OTHER_DEBT_SEC_TRADING_DOM_FFIEC" hidden="1">"c12924"</definedName>
    <definedName name="IQ_OTHER_DEBT_SEC_TRADING_FFIEC" hidden="1">"c12819"</definedName>
    <definedName name="IQ_OTHER_DEBT_SECURITIES_DOM_FFIEC" hidden="1">"c12789"</definedName>
    <definedName name="IQ_OTHER_DEBT_SECURITIES_FOREIGN_FFIEC" hidden="1">"c12790"</definedName>
    <definedName name="IQ_OTHER_DEBT_SECURITIES_QUARTERLY_AVG_FFIEC" hidden="1">"c15473"</definedName>
    <definedName name="IQ_OTHER_DEDUCTIONS_LEVERAGE_RATIO_FFIEC" hidden="1">"c13158"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EPOSITS_FFIEC" hidden="1">"c12994"</definedName>
    <definedName name="IQ_OTHER_DEPOSITS_TOTAL_DEPOSITS" hidden="1">"c15724"</definedName>
    <definedName name="IQ_OTHER_DERIVATIVES_BENEFICIARY_FFIEC" hidden="1">"c13122"</definedName>
    <definedName name="IQ_OTHER_DERIVATIVES_GUARANTOR_FFIEC" hidden="1">"c13115"</definedName>
    <definedName name="IQ_OTHER_DEVELOPMENT_EXPENSE" hidden="1">"c16041"</definedName>
    <definedName name="IQ_OTHER_DEVELOPMENT_REVENUE" hidden="1">"c16025"</definedName>
    <definedName name="IQ_OTHER_DOMESTIC_DEBT_SECURITIES_FDIC" hidden="1">"c6302"</definedName>
    <definedName name="IQ_OTHER_EARNING" hidden="1">"c1609"</definedName>
    <definedName name="IQ_OTHER_EPRA_NAV_ADJ" hidden="1">"c16004"</definedName>
    <definedName name="IQ_OTHER_EPRA_NNAV_ADJ" hidden="1">"c16009"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CAPITAL_COMPS_FFIEC" hidden="1">"c12880"</definedName>
    <definedName name="IQ_OTHER_EQUITY_FFIEC" hidden="1">"c12879"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EXP_OPERATING_INC_FFIEC" hidden="1">"c13381"</definedName>
    <definedName name="IQ_OTHER_FAD" hidden="1">"c16184"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FOREIGN_LOANS_FOREIGN_FFIEC" hidden="1">"c13482"</definedName>
    <definedName name="IQ_OTHER_IBF_DEPOSIT_LIABILITIES_FFIEC" hidden="1">"c15301"</definedName>
    <definedName name="IQ_OTHER_INDIVIDUAL_FAMILY_DOM_QUARTERLY_AVG_FFIEC" hidden="1">"c15481"</definedName>
    <definedName name="IQ_OTHER_INSURANCE_FEES_FDIC" hidden="1">"c6672"</definedName>
    <definedName name="IQ_OTHER_INSURANCE_PREMIUMS_FFIEC" hidden="1">"c13071"</definedName>
    <definedName name="IQ_OTHER_INT_EXPENSE_FFIEC" hidden="1">"c12999"</definedName>
    <definedName name="IQ_OTHER_INT_INCOME_FFIEC" hidden="1">"c12988"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ASSETS_FFIEC" hidden="1">"c12837"</definedName>
    <definedName name="IQ_OTHER_INTANGIBLE_ASSETS_TOT_FFIEC" hidden="1">"c12840"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"c916"</definedName>
    <definedName name="IQ_OTHER_LEASES_DUE_30_89_FFIEC" hidden="1">"c13278"</definedName>
    <definedName name="IQ_OTHER_LEASES_DUE_90_FFIEC" hidden="1">"c13304"</definedName>
    <definedName name="IQ_OTHER_LEASES_LL_REC_FFIEC" hidden="1">"c12896"</definedName>
    <definedName name="IQ_OTHER_LEASES_NON_ACCRUAL_FFIEC" hidden="1">"c13330"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IABILITIES_FFIEC" hidden="1">"c12872"</definedName>
    <definedName name="IQ_OTHER_LIABILITIES_TOTAL_FFIEC" hidden="1">"c12869"</definedName>
    <definedName name="IQ_OTHER_LL_REC_FFIEC" hidden="1">"c12894"</definedName>
    <definedName name="IQ_OTHER_LOANS" hidden="1">"c945"</definedName>
    <definedName name="IQ_OTHER_LOANS_CHARGE_OFFS_FDIC" hidden="1">"c6601"</definedName>
    <definedName name="IQ_OTHER_LOANS_DUE_30_89_FFIEC" hidden="1">"c13275"</definedName>
    <definedName name="IQ_OTHER_LOANS_DUE_90_FFIEC" hidden="1">"c13301"</definedName>
    <definedName name="IQ_OTHER_LOANS_FFIEC" hidden="1">"c12825"</definedName>
    <definedName name="IQ_OTHER_LOANS_FOREIGN_FDIC" hidden="1">"c6446"</definedName>
    <definedName name="IQ_OTHER_LOANS_GROSS_LOANS_FFIEC" hidden="1">"c13414"</definedName>
    <definedName name="IQ_OTHER_LOANS_INDIVIDUALS_CHARGE_OFFS_FFIEC" hidden="1">"c13181"</definedName>
    <definedName name="IQ_OTHER_LOANS_INDIVIDUALS_DUE_30_89_FFIEC" hidden="1">"c13273"</definedName>
    <definedName name="IQ_OTHER_LOANS_INDIVIDUALS_DUE_90_FFIEC" hidden="1">"c13299"</definedName>
    <definedName name="IQ_OTHER_LOANS_INDIVIDUALS_NON_ACCRUAL_FFIEC" hidden="1">"c13325"</definedName>
    <definedName name="IQ_OTHER_LOANS_INDIVIDUALS_RECOV_FFIEC" hidden="1">"c13203"</definedName>
    <definedName name="IQ_OTHER_LOANS_LEASES_FDIC" hidden="1">"c6322"</definedName>
    <definedName name="IQ_OTHER_LOANS_LL_REC_DOM_FFIEC" hidden="1">"c12914"</definedName>
    <definedName name="IQ_OTHER_LOANS_NET_CHARGE_OFFS_FDIC" hidden="1">"c6639"</definedName>
    <definedName name="IQ_OTHER_LOANS_NON_ACCRUAL_FFIEC" hidden="1">"c13327"</definedName>
    <definedName name="IQ_OTHER_LOANS_RECOVERIES_FDIC" hidden="1">"c6620"</definedName>
    <definedName name="IQ_OTHER_LOANS_RISK_BASED_FFIEC" hidden="1">"c13435"</definedName>
    <definedName name="IQ_OTHER_LOANS_TOTAL_FDIC" hidden="1">"c6432"</definedName>
    <definedName name="IQ_OTHER_LOANS_TOTAL_LOANS" hidden="1">"c15716"</definedName>
    <definedName name="IQ_OTHER_LOANS_TRADING_DOM_FFIEC" hidden="1">"c12936"</definedName>
    <definedName name="IQ_OTHER_LONG_TERM" hidden="1">"c946"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BS_AVAIL_SALE_FFIEC" hidden="1">"c12801"</definedName>
    <definedName name="IQ_OTHER_MBS_FFIEC" hidden="1">"c12787"</definedName>
    <definedName name="IQ_OTHER_MBS_ISSUED_FNMA_GNMA_TRADING_DOM_FFIEC" hidden="1">"c12922"</definedName>
    <definedName name="IQ_OTHER_MBS_ISSUED_FNMA_GNMA_TRADING_FFIEC" hidden="1">"c12817"</definedName>
    <definedName name="IQ_OTHER_MBS_TRADING_DOM_FFIEC" hidden="1">"c12923"</definedName>
    <definedName name="IQ_OTHER_MBS_TRADING_FFIEC" hidden="1">"c12818"</definedName>
    <definedName name="IQ_OTHER_MINING_REVENUE_COAL" hidden="1">"c15931"</definedName>
    <definedName name="IQ_OTHER_NET" hidden="1">"c959"</definedName>
    <definedName name="IQ_OTHER_NON_INT_ALLOCATIONS_FFIEC" hidden="1">"c13065"</definedName>
    <definedName name="IQ_OTHER_NON_INT_EXP" hidden="1">"c953"</definedName>
    <definedName name="IQ_OTHER_NON_INT_EXP_FDIC" hidden="1">"c6578"</definedName>
    <definedName name="IQ_OTHER_NON_INT_EXP_FFIEC" hidden="1">"c13027"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INT_INC_OPERATING_INC_FFIEC" hidden="1">"c13392"</definedName>
    <definedName name="IQ_OTHER_NON_INT_INCOME_FFIEC" hidden="1">"c13016"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NONFARM_NONRES_GROSS_LOANS_FFIEC" hidden="1">"c13407"</definedName>
    <definedName name="IQ_OTHER_NONFARM_NONRES_LL_REC_DOM_FFIEC" hidden="1">"c12907"</definedName>
    <definedName name="IQ_OTHER_NONFARM_NONRES_RISK_BASED_FFIEC" hidden="1">"c13428"</definedName>
    <definedName name="IQ_OTHER_NONINTEREST_INC_FOREIGN_FFIEC" hidden="1">"c15380"</definedName>
    <definedName name="IQ_OTHER_OFF_BS_ITEMS_FFIEC" hidden="1">"c13126"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OVER_TOTAL" hidden="1">"c13770"</definedName>
    <definedName name="IQ_OTHER_PC_WRITTEN" hidden="1">"c1006"</definedName>
    <definedName name="IQ_OTHER_PROP" hidden="1">"c8764"</definedName>
    <definedName name="IQ_OTHER_PROP_OPERATING_EXPENSE" hidden="1">"c16043"</definedName>
    <definedName name="IQ_OTHER_PROP_OPERATING_REVENUE" hidden="1">"c16027"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"c1010"</definedName>
    <definedName name="IQ_OTHER_REVOL_CREDIT_CONSUMER_LOANS_FFIEC" hidden="1">"c12823"</definedName>
    <definedName name="IQ_OTHER_REVOLVING_CREDIT_LL_REC_FFIEC" hidden="1">"c12890"</definedName>
    <definedName name="IQ_OTHER_REVOLVING_CREDIT_LOANS_TRADING_DOM_FFIEC" hidden="1">"c12934"</definedName>
    <definedName name="IQ_OTHER_ROOMS" hidden="1">"c8788"</definedName>
    <definedName name="IQ_OTHER_SAVINGS_DEPOSITS_FDIC" hidden="1">"c6554"</definedName>
    <definedName name="IQ_OTHER_SAVINGS_DEPOSITS_NON_TRANS_ACCTS_FFIEC" hidden="1">"c15331"</definedName>
    <definedName name="IQ_OTHER_SECURITIES_QUARTERLY_AVG_FFIEC" hidden="1">"c15472"</definedName>
    <definedName name="IQ_OTHER_SQ_FT" hidden="1">"c8780"</definedName>
    <definedName name="IQ_OTHER_STRIKE_PRICE_GRANTED" hidden="1">"c2692"</definedName>
    <definedName name="IQ_OTHER_TAX_EQUIVALENT_ADJUSTMENTS_FFIEC" hidden="1">"c13855"</definedName>
    <definedName name="IQ_OTHER_TRADING_ASSETS_FAIR_VALUE_TOT_FFIEC" hidden="1">"c15404"</definedName>
    <definedName name="IQ_OTHER_TRADING_ASSETS_FFIEC" hidden="1">"c12826"</definedName>
    <definedName name="IQ_OTHER_TRADING_ASSETS_LEVEL_1_FFIEC" hidden="1">"c15426"</definedName>
    <definedName name="IQ_OTHER_TRADING_ASSETS_LEVEL_2_FFIEC" hidden="1">"c15439"</definedName>
    <definedName name="IQ_OTHER_TRADING_ASSETS_LEVEL_3_FFIEC" hidden="1">"c15452"</definedName>
    <definedName name="IQ_OTHER_TRADING_ASSETS_TOTAL_FFIEC" hidden="1">"c12937"</definedName>
    <definedName name="IQ_OTHER_TRADING_LIABILITIES_FAIR_VALUE_TOT_FFIEC" hidden="1">"c15408"</definedName>
    <definedName name="IQ_OTHER_TRADING_LIABILITIES_FFIEC" hidden="1">"c12860"</definedName>
    <definedName name="IQ_OTHER_TRADING_LIABILITIES_LEVEL_1_FFIEC" hidden="1">"c15430"</definedName>
    <definedName name="IQ_OTHER_TRADING_LIABILITIES_LEVEL_2_FFIEC" hidden="1">"c15443"</definedName>
    <definedName name="IQ_OTHER_TRADING_LIABILITIES_LEVEL_3_FFIEC" hidden="1">"c15456"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ED_FFIEC" hidden="1">"c13248"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SUPPLE" hidden="1">"c13816"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"c1022"</definedName>
    <definedName name="IQ_OUTSTANDING_FILING_DATE" hidden="1">"c1023"</definedName>
    <definedName name="IQ_OUTSTANDING_FILING_DATE_TOTAL" hidden="1">"c2107"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VERHEAD_EXP_AVG_ASSETS_FFIEC" hidden="1">"c13361"</definedName>
    <definedName name="IQ_OVERHEAD_EXP_REV_FFIEC" hidden="1">"c13494"</definedName>
    <definedName name="IQ_OVERHEAD_NON_INT_INC_AVG_ASSETS_FFIEC" hidden="1">"c13374"</definedName>
    <definedName name="IQ_OVERHEAD_NON_INT_OPERATING_INC_FFIEC" hidden="1">"c13393"</definedName>
    <definedName name="IQ_OVERHEAD_OPERATING_INC_FFIEC" hidden="1">"c13378"</definedName>
    <definedName name="IQ_OWNED_RESERVES_COAL" hidden="1">"c15916"</definedName>
    <definedName name="IQ_OWNED_RESERVES_TO_TOTAL_RESERVES_COAL" hidden="1">"c15957"</definedName>
    <definedName name="IQ_OWNER_OCCUPIED_GROSS_LOANS_FFIEC" hidden="1">"c13406"</definedName>
    <definedName name="IQ_OWNER_OCCUPIED_LOANS_RISK_BASED_FFIEC" hidden="1">"c13427"</definedName>
    <definedName name="IQ_OWNER_OCCUPIED_NONFARM_NONRES_LL_REC_DOM_FFIEC" hidden="1">"c12906"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ICIPATIONS_ACCEPTANCES_FFIEC" hidden="1">"c13254"</definedName>
    <definedName name="IQ_PARTNERSHIP_INC_RE" hidden="1">"c12039"</definedName>
    <definedName name="IQ_PASS_THROUGH_FNMA_GNMA_TRADING_FFIEC" hidden="1">"c12816"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ST_DUE_ALLOW_GROSS_LOANS_FFIEC" hidden="1">"c13416"</definedName>
    <definedName name="IQ_PAY_ACCRUED" hidden="1">"c8"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EXCL_FWD_REUT" hidden="1">"c4049"</definedName>
    <definedName name="IQ_PE_EXCL_FWD_THOM" hidden="1">"c4056"</definedName>
    <definedName name="IQ_PE_FUND_DATE_EST" hidden="1">"c19174"</definedName>
    <definedName name="IQ_PE_FUND_DATE_MONTH" hidden="1">"c19172"</definedName>
    <definedName name="IQ_PE_FUND_DATE_YEAR" hidden="1">"c18925"</definedName>
    <definedName name="IQ_PE_FUND_FAMILIES" hidden="1">"c18917"</definedName>
    <definedName name="IQ_PE_FUND_FAMILIES_ID" hidden="1">"c18918"</definedName>
    <definedName name="IQ_PE_FUND_FAMILIES_REL" hidden="1">"c18919"</definedName>
    <definedName name="IQ_PE_FUND_ID" hidden="1">"c18923"</definedName>
    <definedName name="IQ_PE_FUND_INVEST_AMOUNT" hidden="1">"c18933"</definedName>
    <definedName name="IQ_PE_FUND_INVEST_DATE_MONTH" hidden="1">"c19173"</definedName>
    <definedName name="IQ_PE_FUND_INVEST_DATE_YEAR" hidden="1">"c18934"</definedName>
    <definedName name="IQ_PE_FUND_NAME" hidden="1">"c18922"</definedName>
    <definedName name="IQ_PE_FUND_SIZE" hidden="1">"c18924"</definedName>
    <definedName name="IQ_PE_FUND_STAGE" hidden="1">"c18928"</definedName>
    <definedName name="IQ_PE_FUND_TARGET_MAX" hidden="1">"c18927"</definedName>
    <definedName name="IQ_PE_FUND_TARGET_MIN" hidden="1">"c18926"</definedName>
    <definedName name="IQ_PE_FUND_TRANSACTION_COMMENTS" hidden="1">"c18931"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G_FWD_REUT" hidden="1">"c4052"</definedName>
    <definedName name="IQ_PEG_FWD_THOM" hidden="1">"c4059"</definedName>
    <definedName name="IQ_PENETRATION_BASIC_CABLE" hidden="1">"c16204"</definedName>
    <definedName name="IQ_PENETRATION_BBAND" hidden="1">"c2852"</definedName>
    <definedName name="IQ_PENETRATION_BBAND_THP" hidden="1">"c2851"</definedName>
    <definedName name="IQ_PENETRATION_PHONE" hidden="1">"c2853"</definedName>
    <definedName name="IQ_PENETRATION_VIDEO" hidden="1">"c2850"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2MONTHS_REUT" hidden="1">"c3959"</definedName>
    <definedName name="IQ_PERCENT_CHANGE_EST_5YR_GROWTH_RATE_12MONTHS_THOM" hidden="1">"c5269"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18MONTHS_REUT" hidden="1">"c3960"</definedName>
    <definedName name="IQ_PERCENT_CHANGE_EST_5YR_GROWTH_RATE_18MONTHS_THOM" hidden="1">"c5270"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3MONTHS_REUT" hidden="1">"c3956"</definedName>
    <definedName name="IQ_PERCENT_CHANGE_EST_5YR_GROWTH_RATE_3MONTHS_THOM" hidden="1">"c5266"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6MONTHS_REUT" hidden="1">"c3957"</definedName>
    <definedName name="IQ_PERCENT_CHANGE_EST_5YR_GROWTH_RATE_6MONTHS_THOM" hidden="1">"c5267"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9MONTHS_REUT" hidden="1">"c3958"</definedName>
    <definedName name="IQ_PERCENT_CHANGE_EST_5YR_GROWTH_RATE_9MONTHS_THOM" hidden="1">"c5268"</definedName>
    <definedName name="IQ_PERCENT_CHANGE_EST_5YR_GROWTH_RATE_DAY" hidden="1">"c1846"</definedName>
    <definedName name="IQ_PERCENT_CHANGE_EST_5YR_GROWTH_RATE_DAY_CIQ" hidden="1">"c3785"</definedName>
    <definedName name="IQ_PERCENT_CHANGE_EST_5YR_GROWTH_RATE_DAY_REUT" hidden="1">"c3954"</definedName>
    <definedName name="IQ_PERCENT_CHANGE_EST_5YR_GROWTH_RATE_DAY_THOM" hidden="1">"c5264"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MONTH_REUT" hidden="1">"c3955"</definedName>
    <definedName name="IQ_PERCENT_CHANGE_EST_5YR_GROWTH_RATE_MONTH_THOM" hidden="1">"c5265"</definedName>
    <definedName name="IQ_PERCENT_CHANGE_EST_5YR_GROWTH_RATE_WEEK" hidden="1">"c1847"</definedName>
    <definedName name="IQ_PERCENT_CHANGE_EST_5YR_GROWTH_RATE_WEEK_CIQ" hidden="1">"c3797"</definedName>
    <definedName name="IQ_PERCENT_CHANGE_EST_5YR_GROWTH_RATE_WEEK_REUT" hidden="1">"c5435"</definedName>
    <definedName name="IQ_PERCENT_CHANGE_EST_5YR_GROWTH_RATE_WEEK_THOM" hidden="1">"c5277"</definedName>
    <definedName name="IQ_PERCENT_CHANGE_EST_CFPS_12MONTHS" hidden="1">"c1812"</definedName>
    <definedName name="IQ_PERCENT_CHANGE_EST_CFPS_12MONTHS_CIQ" hidden="1">"c3755"</definedName>
    <definedName name="IQ_PERCENT_CHANGE_EST_CFPS_12MONTHS_REUT" hidden="1">"c3924"</definedName>
    <definedName name="IQ_PERCENT_CHANGE_EST_CFPS_12MONTHS_THOM" hidden="1">"c5234"</definedName>
    <definedName name="IQ_PERCENT_CHANGE_EST_CFPS_18MONTHS" hidden="1">"c1813"</definedName>
    <definedName name="IQ_PERCENT_CHANGE_EST_CFPS_18MONTHS_CIQ" hidden="1">"c3756"</definedName>
    <definedName name="IQ_PERCENT_CHANGE_EST_CFPS_18MONTHS_REUT" hidden="1">"c3925"</definedName>
    <definedName name="IQ_PERCENT_CHANGE_EST_CFPS_18MONTHS_THOM" hidden="1">"c5235"</definedName>
    <definedName name="IQ_PERCENT_CHANGE_EST_CFPS_3MONTHS" hidden="1">"c1809"</definedName>
    <definedName name="IQ_PERCENT_CHANGE_EST_CFPS_3MONTHS_CIQ" hidden="1">"c3752"</definedName>
    <definedName name="IQ_PERCENT_CHANGE_EST_CFPS_3MONTHS_REUT" hidden="1">"c3921"</definedName>
    <definedName name="IQ_PERCENT_CHANGE_EST_CFPS_3MONTHS_THOM" hidden="1">"c5231"</definedName>
    <definedName name="IQ_PERCENT_CHANGE_EST_CFPS_6MONTHS" hidden="1">"c1810"</definedName>
    <definedName name="IQ_PERCENT_CHANGE_EST_CFPS_6MONTHS_CIQ" hidden="1">"c3753"</definedName>
    <definedName name="IQ_PERCENT_CHANGE_EST_CFPS_6MONTHS_REUT" hidden="1">"c3922"</definedName>
    <definedName name="IQ_PERCENT_CHANGE_EST_CFPS_6MONTHS_THOM" hidden="1">"c5232"</definedName>
    <definedName name="IQ_PERCENT_CHANGE_EST_CFPS_9MONTHS" hidden="1">"c1811"</definedName>
    <definedName name="IQ_PERCENT_CHANGE_EST_CFPS_9MONTHS_CIQ" hidden="1">"c3754"</definedName>
    <definedName name="IQ_PERCENT_CHANGE_EST_CFPS_9MONTHS_REUT" hidden="1">"c3923"</definedName>
    <definedName name="IQ_PERCENT_CHANGE_EST_CFPS_9MONTHS_THOM" hidden="1">"c5233"</definedName>
    <definedName name="IQ_PERCENT_CHANGE_EST_CFPS_DAY" hidden="1">"c1806"</definedName>
    <definedName name="IQ_PERCENT_CHANGE_EST_CFPS_DAY_CIQ" hidden="1">"c3750"</definedName>
    <definedName name="IQ_PERCENT_CHANGE_EST_CFPS_DAY_REUT" hidden="1">"c3919"</definedName>
    <definedName name="IQ_PERCENT_CHANGE_EST_CFPS_DAY_THOM" hidden="1">"c5229"</definedName>
    <definedName name="IQ_PERCENT_CHANGE_EST_CFPS_MONTH" hidden="1">"c1808"</definedName>
    <definedName name="IQ_PERCENT_CHANGE_EST_CFPS_MONTH_CIQ" hidden="1">"c3751"</definedName>
    <definedName name="IQ_PERCENT_CHANGE_EST_CFPS_MONTH_REUT" hidden="1">"c3920"</definedName>
    <definedName name="IQ_PERCENT_CHANGE_EST_CFPS_MONTH_THOM" hidden="1">"c5230"</definedName>
    <definedName name="IQ_PERCENT_CHANGE_EST_CFPS_WEEK" hidden="1">"c1807"</definedName>
    <definedName name="IQ_PERCENT_CHANGE_EST_CFPS_WEEK_CIQ" hidden="1">"c3793"</definedName>
    <definedName name="IQ_PERCENT_CHANGE_EST_CFPS_WEEK_REUT" hidden="1">"c3962"</definedName>
    <definedName name="IQ_PERCENT_CHANGE_EST_CFPS_WEEK_THOM" hidden="1">"c5272"</definedName>
    <definedName name="IQ_PERCENT_CHANGE_EST_DPS_12MONTHS" hidden="1">"c1820"</definedName>
    <definedName name="IQ_PERCENT_CHANGE_EST_DPS_12MONTHS_CIQ" hidden="1">"c3762"</definedName>
    <definedName name="IQ_PERCENT_CHANGE_EST_DPS_12MONTHS_REUT" hidden="1">"c3931"</definedName>
    <definedName name="IQ_PERCENT_CHANGE_EST_DPS_12MONTHS_THOM" hidden="1">"c5241"</definedName>
    <definedName name="IQ_PERCENT_CHANGE_EST_DPS_18MONTHS" hidden="1">"c1821"</definedName>
    <definedName name="IQ_PERCENT_CHANGE_EST_DPS_18MONTHS_CIQ" hidden="1">"c3763"</definedName>
    <definedName name="IQ_PERCENT_CHANGE_EST_DPS_18MONTHS_REUT" hidden="1">"c3932"</definedName>
    <definedName name="IQ_PERCENT_CHANGE_EST_DPS_18MONTHS_THOM" hidden="1">"c5242"</definedName>
    <definedName name="IQ_PERCENT_CHANGE_EST_DPS_3MONTHS" hidden="1">"c1817"</definedName>
    <definedName name="IQ_PERCENT_CHANGE_EST_DPS_3MONTHS_CIQ" hidden="1">"c3759"</definedName>
    <definedName name="IQ_PERCENT_CHANGE_EST_DPS_3MONTHS_REUT" hidden="1">"c3928"</definedName>
    <definedName name="IQ_PERCENT_CHANGE_EST_DPS_3MONTHS_THOM" hidden="1">"c5238"</definedName>
    <definedName name="IQ_PERCENT_CHANGE_EST_DPS_6MONTHS" hidden="1">"c1818"</definedName>
    <definedName name="IQ_PERCENT_CHANGE_EST_DPS_6MONTHS_CIQ" hidden="1">"c3760"</definedName>
    <definedName name="IQ_PERCENT_CHANGE_EST_DPS_6MONTHS_REUT" hidden="1">"c3929"</definedName>
    <definedName name="IQ_PERCENT_CHANGE_EST_DPS_6MONTHS_THOM" hidden="1">"c5239"</definedName>
    <definedName name="IQ_PERCENT_CHANGE_EST_DPS_9MONTHS" hidden="1">"c1819"</definedName>
    <definedName name="IQ_PERCENT_CHANGE_EST_DPS_9MONTHS_CIQ" hidden="1">"c3761"</definedName>
    <definedName name="IQ_PERCENT_CHANGE_EST_DPS_9MONTHS_REUT" hidden="1">"c3930"</definedName>
    <definedName name="IQ_PERCENT_CHANGE_EST_DPS_9MONTHS_THOM" hidden="1">"c5240"</definedName>
    <definedName name="IQ_PERCENT_CHANGE_EST_DPS_DAY" hidden="1">"c1814"</definedName>
    <definedName name="IQ_PERCENT_CHANGE_EST_DPS_DAY_CIQ" hidden="1">"c3757"</definedName>
    <definedName name="IQ_PERCENT_CHANGE_EST_DPS_DAY_REUT" hidden="1">"c3926"</definedName>
    <definedName name="IQ_PERCENT_CHANGE_EST_DPS_DAY_THOM" hidden="1">"c5236"</definedName>
    <definedName name="IQ_PERCENT_CHANGE_EST_DPS_MONTH" hidden="1">"c1816"</definedName>
    <definedName name="IQ_PERCENT_CHANGE_EST_DPS_MONTH_CIQ" hidden="1">"c3758"</definedName>
    <definedName name="IQ_PERCENT_CHANGE_EST_DPS_MONTH_REUT" hidden="1">"c3927"</definedName>
    <definedName name="IQ_PERCENT_CHANGE_EST_DPS_MONTH_THOM" hidden="1">"c5237"</definedName>
    <definedName name="IQ_PERCENT_CHANGE_EST_DPS_WEEK" hidden="1">"c1815"</definedName>
    <definedName name="IQ_PERCENT_CHANGE_EST_DPS_WEEK_CIQ" hidden="1">"c3794"</definedName>
    <definedName name="IQ_PERCENT_CHANGE_EST_DPS_WEEK_REUT" hidden="1">"c3963"</definedName>
    <definedName name="IQ_PERCENT_CHANGE_EST_DPS_WEEK_THOM" hidden="1">"c5273"</definedName>
    <definedName name="IQ_PERCENT_CHANGE_EST_EBITDA_12MONTHS" hidden="1">"c1804"</definedName>
    <definedName name="IQ_PERCENT_CHANGE_EST_EBITDA_12MONTHS_CIQ" hidden="1">"c3748"</definedName>
    <definedName name="IQ_PERCENT_CHANGE_EST_EBITDA_12MONTHS_REUT" hidden="1">"c3917"</definedName>
    <definedName name="IQ_PERCENT_CHANGE_EST_EBITDA_12MONTHS_THOM" hidden="1">"c5227"</definedName>
    <definedName name="IQ_PERCENT_CHANGE_EST_EBITDA_18MONTHS" hidden="1">"c1805"</definedName>
    <definedName name="IQ_PERCENT_CHANGE_EST_EBITDA_18MONTHS_CIQ" hidden="1">"c3749"</definedName>
    <definedName name="IQ_PERCENT_CHANGE_EST_EBITDA_18MONTHS_REUT" hidden="1">"c3918"</definedName>
    <definedName name="IQ_PERCENT_CHANGE_EST_EBITDA_18MONTHS_THOM" hidden="1">"c5228"</definedName>
    <definedName name="IQ_PERCENT_CHANGE_EST_EBITDA_3MONTHS" hidden="1">"c1801"</definedName>
    <definedName name="IQ_PERCENT_CHANGE_EST_EBITDA_3MONTHS_CIQ" hidden="1">"c3745"</definedName>
    <definedName name="IQ_PERCENT_CHANGE_EST_EBITDA_3MONTHS_REUT" hidden="1">"c3914"</definedName>
    <definedName name="IQ_PERCENT_CHANGE_EST_EBITDA_3MONTHS_THOM" hidden="1">"c5224"</definedName>
    <definedName name="IQ_PERCENT_CHANGE_EST_EBITDA_6MONTHS" hidden="1">"c1802"</definedName>
    <definedName name="IQ_PERCENT_CHANGE_EST_EBITDA_6MONTHS_CIQ" hidden="1">"c3746"</definedName>
    <definedName name="IQ_PERCENT_CHANGE_EST_EBITDA_6MONTHS_REUT" hidden="1">"c3915"</definedName>
    <definedName name="IQ_PERCENT_CHANGE_EST_EBITDA_6MONTHS_THOM" hidden="1">"c5225"</definedName>
    <definedName name="IQ_PERCENT_CHANGE_EST_EBITDA_9MONTHS" hidden="1">"c1803"</definedName>
    <definedName name="IQ_PERCENT_CHANGE_EST_EBITDA_9MONTHS_CIQ" hidden="1">"c3747"</definedName>
    <definedName name="IQ_PERCENT_CHANGE_EST_EBITDA_9MONTHS_REUT" hidden="1">"c3916"</definedName>
    <definedName name="IQ_PERCENT_CHANGE_EST_EBITDA_9MONTHS_THOM" hidden="1">"c5226"</definedName>
    <definedName name="IQ_PERCENT_CHANGE_EST_EBITDA_DAY" hidden="1">"c1798"</definedName>
    <definedName name="IQ_PERCENT_CHANGE_EST_EBITDA_DAY_CIQ" hidden="1">"c3743"</definedName>
    <definedName name="IQ_PERCENT_CHANGE_EST_EBITDA_DAY_REUT" hidden="1">"c3912"</definedName>
    <definedName name="IQ_PERCENT_CHANGE_EST_EBITDA_DAY_THOM" hidden="1">"c5222"</definedName>
    <definedName name="IQ_PERCENT_CHANGE_EST_EBITDA_MONTH" hidden="1">"c1800"</definedName>
    <definedName name="IQ_PERCENT_CHANGE_EST_EBITDA_MONTH_CIQ" hidden="1">"c3744"</definedName>
    <definedName name="IQ_PERCENT_CHANGE_EST_EBITDA_MONTH_REUT" hidden="1">"c3913"</definedName>
    <definedName name="IQ_PERCENT_CHANGE_EST_EBITDA_MONTH_THOM" hidden="1">"c5223"</definedName>
    <definedName name="IQ_PERCENT_CHANGE_EST_EBITDA_WEEK" hidden="1">"c1799"</definedName>
    <definedName name="IQ_PERCENT_CHANGE_EST_EBITDA_WEEK_CIQ" hidden="1">"c3792"</definedName>
    <definedName name="IQ_PERCENT_CHANGE_EST_EBITDA_WEEK_REUT" hidden="1">"c3961"</definedName>
    <definedName name="IQ_PERCENT_CHANGE_EST_EBITDA_WEEK_THOM" hidden="1">"c5271"</definedName>
    <definedName name="IQ_PERCENT_CHANGE_EST_EPS_12MONTHS" hidden="1">"c1788"</definedName>
    <definedName name="IQ_PERCENT_CHANGE_EST_EPS_12MONTHS_CIQ" hidden="1">"c3733"</definedName>
    <definedName name="IQ_PERCENT_CHANGE_EST_EPS_12MONTHS_REUT" hidden="1">"c3902"</definedName>
    <definedName name="IQ_PERCENT_CHANGE_EST_EPS_12MONTHS_THOM" hidden="1">"c5212"</definedName>
    <definedName name="IQ_PERCENT_CHANGE_EST_EPS_18MONTHS" hidden="1">"c1789"</definedName>
    <definedName name="IQ_PERCENT_CHANGE_EST_EPS_18MONTHS_CIQ" hidden="1">"c3734"</definedName>
    <definedName name="IQ_PERCENT_CHANGE_EST_EPS_18MONTHS_REUT" hidden="1">"c3903"</definedName>
    <definedName name="IQ_PERCENT_CHANGE_EST_EPS_18MONTHS_THOM" hidden="1">"c5213"</definedName>
    <definedName name="IQ_PERCENT_CHANGE_EST_EPS_3MONTHS" hidden="1">"c1785"</definedName>
    <definedName name="IQ_PERCENT_CHANGE_EST_EPS_3MONTHS_CIQ" hidden="1">"c3730"</definedName>
    <definedName name="IQ_PERCENT_CHANGE_EST_EPS_3MONTHS_REUT" hidden="1">"c3899"</definedName>
    <definedName name="IQ_PERCENT_CHANGE_EST_EPS_3MONTHS_THOM" hidden="1">"c5209"</definedName>
    <definedName name="IQ_PERCENT_CHANGE_EST_EPS_6MONTHS" hidden="1">"c1786"</definedName>
    <definedName name="IQ_PERCENT_CHANGE_EST_EPS_6MONTHS_CIQ" hidden="1">"c3731"</definedName>
    <definedName name="IQ_PERCENT_CHANGE_EST_EPS_6MONTHS_REUT" hidden="1">"c3900"</definedName>
    <definedName name="IQ_PERCENT_CHANGE_EST_EPS_6MONTHS_THOM" hidden="1">"c5210"</definedName>
    <definedName name="IQ_PERCENT_CHANGE_EST_EPS_9MONTHS" hidden="1">"c1787"</definedName>
    <definedName name="IQ_PERCENT_CHANGE_EST_EPS_9MONTHS_CIQ" hidden="1">"c3732"</definedName>
    <definedName name="IQ_PERCENT_CHANGE_EST_EPS_9MONTHS_REUT" hidden="1">"c3901"</definedName>
    <definedName name="IQ_PERCENT_CHANGE_EST_EPS_9MONTHS_THOM" hidden="1">"c5211"</definedName>
    <definedName name="IQ_PERCENT_CHANGE_EST_EPS_DAY" hidden="1">"c1782"</definedName>
    <definedName name="IQ_PERCENT_CHANGE_EST_EPS_DAY_CIQ" hidden="1">"c3727"</definedName>
    <definedName name="IQ_PERCENT_CHANGE_EST_EPS_DAY_REUT" hidden="1">"c3896"</definedName>
    <definedName name="IQ_PERCENT_CHANGE_EST_EPS_DAY_THOM" hidden="1">"c5206"</definedName>
    <definedName name="IQ_PERCENT_CHANGE_EST_EPS_MONTH" hidden="1">"c1784"</definedName>
    <definedName name="IQ_PERCENT_CHANGE_EST_EPS_MONTH_CIQ" hidden="1">"c3729"</definedName>
    <definedName name="IQ_PERCENT_CHANGE_EST_EPS_MONTH_REUT" hidden="1">"c3898"</definedName>
    <definedName name="IQ_PERCENT_CHANGE_EST_EPS_MONTH_THOM" hidden="1">"c5208"</definedName>
    <definedName name="IQ_PERCENT_CHANGE_EST_EPS_WEEK" hidden="1">"c1783"</definedName>
    <definedName name="IQ_PERCENT_CHANGE_EST_EPS_WEEK_CIQ" hidden="1">"c3728"</definedName>
    <definedName name="IQ_PERCENT_CHANGE_EST_EPS_WEEK_REUT" hidden="1">"c3897"</definedName>
    <definedName name="IQ_PERCENT_CHANGE_EST_EPS_WEEK_THOM" hidden="1">"c5207"</definedName>
    <definedName name="IQ_PERCENT_CHANGE_EST_FFO_12MONTHS" hidden="1">"c1828"</definedName>
    <definedName name="IQ_PERCENT_CHANGE_EST_FFO_12MONTHS_CIQ" hidden="1">"c3769"</definedName>
    <definedName name="IQ_PERCENT_CHANGE_EST_FFO_12MONTHS_REUT" hidden="1">"c3938"</definedName>
    <definedName name="IQ_PERCENT_CHANGE_EST_FFO_12MONTHS_THOM" hidden="1">"c5248"</definedName>
    <definedName name="IQ_PERCENT_CHANGE_EST_FFO_18MONTHS" hidden="1">"c1829"</definedName>
    <definedName name="IQ_PERCENT_CHANGE_EST_FFO_18MONTHS_CIQ" hidden="1">"c3770"</definedName>
    <definedName name="IQ_PERCENT_CHANGE_EST_FFO_18MONTHS_REUT" hidden="1">"c3939"</definedName>
    <definedName name="IQ_PERCENT_CHANGE_EST_FFO_18MONTHS_THOM" hidden="1">"c5249"</definedName>
    <definedName name="IQ_PERCENT_CHANGE_EST_FFO_3MONTHS" hidden="1">"c1825"</definedName>
    <definedName name="IQ_PERCENT_CHANGE_EST_FFO_3MONTHS_CIQ" hidden="1">"c3766"</definedName>
    <definedName name="IQ_PERCENT_CHANGE_EST_FFO_3MONTHS_REUT" hidden="1">"c3935"</definedName>
    <definedName name="IQ_PERCENT_CHANGE_EST_FFO_3MONTHS_THOM" hidden="1">"c5245"</definedName>
    <definedName name="IQ_PERCENT_CHANGE_EST_FFO_6MONTHS" hidden="1">"c1826"</definedName>
    <definedName name="IQ_PERCENT_CHANGE_EST_FFO_6MONTHS_CIQ" hidden="1">"c3767"</definedName>
    <definedName name="IQ_PERCENT_CHANGE_EST_FFO_6MONTHS_REUT" hidden="1">"c3936"</definedName>
    <definedName name="IQ_PERCENT_CHANGE_EST_FFO_6MONTHS_THOM" hidden="1">"c5246"</definedName>
    <definedName name="IQ_PERCENT_CHANGE_EST_FFO_9MONTHS" hidden="1">"c1827"</definedName>
    <definedName name="IQ_PERCENT_CHANGE_EST_FFO_9MONTHS_CIQ" hidden="1">"c3768"</definedName>
    <definedName name="IQ_PERCENT_CHANGE_EST_FFO_9MONTHS_REUT" hidden="1">"c3937"</definedName>
    <definedName name="IQ_PERCENT_CHANGE_EST_FFO_9MONTHS_THOM" hidden="1">"c5247"</definedName>
    <definedName name="IQ_PERCENT_CHANGE_EST_FFO_DAY" hidden="1">"c1822"</definedName>
    <definedName name="IQ_PERCENT_CHANGE_EST_FFO_DAY_CIQ" hidden="1">"c3764"</definedName>
    <definedName name="IQ_PERCENT_CHANGE_EST_FFO_DAY_REUT" hidden="1">"c3933"</definedName>
    <definedName name="IQ_PERCENT_CHANGE_EST_FFO_DAY_THOM" hidden="1">"c5243"</definedName>
    <definedName name="IQ_PERCENT_CHANGE_EST_FFO_MONTH" hidden="1">"c1824"</definedName>
    <definedName name="IQ_PERCENT_CHANGE_EST_FFO_MONTH_CIQ" hidden="1">"c3765"</definedName>
    <definedName name="IQ_PERCENT_CHANGE_EST_FFO_MONTH_REUT" hidden="1">"c3934"</definedName>
    <definedName name="IQ_PERCENT_CHANGE_EST_FFO_MONTH_THOM" hidden="1">"c5244"</definedName>
    <definedName name="IQ_PERCENT_CHANGE_EST_FFO_WEEK" hidden="1">"c1823"</definedName>
    <definedName name="IQ_PERCENT_CHANGE_EST_FFO_WEEK_CIQ" hidden="1">"c3795"</definedName>
    <definedName name="IQ_PERCENT_CHANGE_EST_FFO_WEEK_REUT" hidden="1">"c3964"</definedName>
    <definedName name="IQ_PERCENT_CHANGE_EST_FFO_WEEK_THOM" hidden="1">"c5274"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2MONTHS_REUT" hidden="1">"c3952"</definedName>
    <definedName name="IQ_PERCENT_CHANGE_EST_PRICE_TARGET_12MONTHS_THOM" hidden="1">"c5262"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18MONTHS_REUT" hidden="1">"c3953"</definedName>
    <definedName name="IQ_PERCENT_CHANGE_EST_PRICE_TARGET_18MONTHS_THOM" hidden="1">"c5263"</definedName>
    <definedName name="IQ_PERCENT_CHANGE_EST_PRICE_TARGET_3MONTHS" hidden="1">"c1841"</definedName>
    <definedName name="IQ_PERCENT_CHANGE_EST_PRICE_TARGET_3MONTHS_CIQ" hidden="1">"c3780"</definedName>
    <definedName name="IQ_PERCENT_CHANGE_EST_PRICE_TARGET_3MONTHS_REUT" hidden="1">"c3949"</definedName>
    <definedName name="IQ_PERCENT_CHANGE_EST_PRICE_TARGET_3MONTHS_THOM" hidden="1">"c5259"</definedName>
    <definedName name="IQ_PERCENT_CHANGE_EST_PRICE_TARGET_6MONTHS" hidden="1">"c1842"</definedName>
    <definedName name="IQ_PERCENT_CHANGE_EST_PRICE_TARGET_6MONTHS_CIQ" hidden="1">"c3781"</definedName>
    <definedName name="IQ_PERCENT_CHANGE_EST_PRICE_TARGET_6MONTHS_REUT" hidden="1">"c3950"</definedName>
    <definedName name="IQ_PERCENT_CHANGE_EST_PRICE_TARGET_6MONTHS_THOM" hidden="1">"c5260"</definedName>
    <definedName name="IQ_PERCENT_CHANGE_EST_PRICE_TARGET_9MONTHS" hidden="1">"c1843"</definedName>
    <definedName name="IQ_PERCENT_CHANGE_EST_PRICE_TARGET_9MONTHS_CIQ" hidden="1">"c3782"</definedName>
    <definedName name="IQ_PERCENT_CHANGE_EST_PRICE_TARGET_9MONTHS_REUT" hidden="1">"c3951"</definedName>
    <definedName name="IQ_PERCENT_CHANGE_EST_PRICE_TARGET_9MONTHS_THOM" hidden="1">"c5261"</definedName>
    <definedName name="IQ_PERCENT_CHANGE_EST_PRICE_TARGET_DAY" hidden="1">"c1838"</definedName>
    <definedName name="IQ_PERCENT_CHANGE_EST_PRICE_TARGET_DAY_CIQ" hidden="1">"c3778"</definedName>
    <definedName name="IQ_PERCENT_CHANGE_EST_PRICE_TARGET_DAY_REUT" hidden="1">"c3947"</definedName>
    <definedName name="IQ_PERCENT_CHANGE_EST_PRICE_TARGET_DAY_THOM" hidden="1">"c5257"</definedName>
    <definedName name="IQ_PERCENT_CHANGE_EST_PRICE_TARGET_MONTH" hidden="1">"c1840"</definedName>
    <definedName name="IQ_PERCENT_CHANGE_EST_PRICE_TARGET_MONTH_CIQ" hidden="1">"c3779"</definedName>
    <definedName name="IQ_PERCENT_CHANGE_EST_PRICE_TARGET_MONTH_REUT" hidden="1">"c3948"</definedName>
    <definedName name="IQ_PERCENT_CHANGE_EST_PRICE_TARGET_MONTH_THOM" hidden="1">"c5258"</definedName>
    <definedName name="IQ_PERCENT_CHANGE_EST_PRICE_TARGET_WEEK" hidden="1">"c1839"</definedName>
    <definedName name="IQ_PERCENT_CHANGE_EST_PRICE_TARGET_WEEK_CIQ" hidden="1">"c3798"</definedName>
    <definedName name="IQ_PERCENT_CHANGE_EST_PRICE_TARGET_WEEK_REUT" hidden="1">"c3967"</definedName>
    <definedName name="IQ_PERCENT_CHANGE_EST_PRICE_TARGET_WEEK_THOM" hidden="1">"c5276"</definedName>
    <definedName name="IQ_PERCENT_CHANGE_EST_RECO_12MONTHS" hidden="1">"c1836"</definedName>
    <definedName name="IQ_PERCENT_CHANGE_EST_RECO_12MONTHS_CIQ" hidden="1">"c3776"</definedName>
    <definedName name="IQ_PERCENT_CHANGE_EST_RECO_12MONTHS_REUT" hidden="1">"c3945"</definedName>
    <definedName name="IQ_PERCENT_CHANGE_EST_RECO_12MONTHS_THOM" hidden="1">"c5255"</definedName>
    <definedName name="IQ_PERCENT_CHANGE_EST_RECO_18MONTHS" hidden="1">"c1837"</definedName>
    <definedName name="IQ_PERCENT_CHANGE_EST_RECO_18MONTHS_CIQ" hidden="1">"c3777"</definedName>
    <definedName name="IQ_PERCENT_CHANGE_EST_RECO_18MONTHS_REUT" hidden="1">"c3946"</definedName>
    <definedName name="IQ_PERCENT_CHANGE_EST_RECO_18MONTHS_THOM" hidden="1">"c5256"</definedName>
    <definedName name="IQ_PERCENT_CHANGE_EST_RECO_3MONTHS" hidden="1">"c1833"</definedName>
    <definedName name="IQ_PERCENT_CHANGE_EST_RECO_3MONTHS_CIQ" hidden="1">"c3773"</definedName>
    <definedName name="IQ_PERCENT_CHANGE_EST_RECO_3MONTHS_REUT" hidden="1">"c3942"</definedName>
    <definedName name="IQ_PERCENT_CHANGE_EST_RECO_3MONTHS_THOM" hidden="1">"c5252"</definedName>
    <definedName name="IQ_PERCENT_CHANGE_EST_RECO_6MONTHS" hidden="1">"c1834"</definedName>
    <definedName name="IQ_PERCENT_CHANGE_EST_RECO_6MONTHS_CIQ" hidden="1">"c3774"</definedName>
    <definedName name="IQ_PERCENT_CHANGE_EST_RECO_6MONTHS_REUT" hidden="1">"c3943"</definedName>
    <definedName name="IQ_PERCENT_CHANGE_EST_RECO_6MONTHS_THOM" hidden="1">"c5253"</definedName>
    <definedName name="IQ_PERCENT_CHANGE_EST_RECO_9MONTHS" hidden="1">"c1835"</definedName>
    <definedName name="IQ_PERCENT_CHANGE_EST_RECO_9MONTHS_CIQ" hidden="1">"c3775"</definedName>
    <definedName name="IQ_PERCENT_CHANGE_EST_RECO_9MONTHS_REUT" hidden="1">"c3944"</definedName>
    <definedName name="IQ_PERCENT_CHANGE_EST_RECO_9MONTHS_THOM" hidden="1">"c5254"</definedName>
    <definedName name="IQ_PERCENT_CHANGE_EST_RECO_DAY" hidden="1">"c1830"</definedName>
    <definedName name="IQ_PERCENT_CHANGE_EST_RECO_DAY_CIQ" hidden="1">"c3771"</definedName>
    <definedName name="IQ_PERCENT_CHANGE_EST_RECO_DAY_REUT" hidden="1">"c3940"</definedName>
    <definedName name="IQ_PERCENT_CHANGE_EST_RECO_DAY_THOM" hidden="1">"c5250"</definedName>
    <definedName name="IQ_PERCENT_CHANGE_EST_RECO_MONTH" hidden="1">"c1832"</definedName>
    <definedName name="IQ_PERCENT_CHANGE_EST_RECO_MONTH_CIQ" hidden="1">"c3772"</definedName>
    <definedName name="IQ_PERCENT_CHANGE_EST_RECO_MONTH_REUT" hidden="1">"c3941"</definedName>
    <definedName name="IQ_PERCENT_CHANGE_EST_RECO_MONTH_THOM" hidden="1">"c5251"</definedName>
    <definedName name="IQ_PERCENT_CHANGE_EST_RECO_WEEK" hidden="1">"c1831"</definedName>
    <definedName name="IQ_PERCENT_CHANGE_EST_RECO_WEEK_CIQ" hidden="1">"c3796"</definedName>
    <definedName name="IQ_PERCENT_CHANGE_EST_RECO_WEEK_REUT" hidden="1">"c3966"</definedName>
    <definedName name="IQ_PERCENT_CHANGE_EST_RECO_WEEK_THOM" hidden="1">"c5275"</definedName>
    <definedName name="IQ_PERCENT_CHANGE_EST_REV_12MONTHS" hidden="1">"c1796"</definedName>
    <definedName name="IQ_PERCENT_CHANGE_EST_REV_12MONTHS_CIQ" hidden="1">"c3741"</definedName>
    <definedName name="IQ_PERCENT_CHANGE_EST_REV_12MONTHS_REUT" hidden="1">"c3910"</definedName>
    <definedName name="IQ_PERCENT_CHANGE_EST_REV_12MONTHS_THOM" hidden="1">"c5220"</definedName>
    <definedName name="IQ_PERCENT_CHANGE_EST_REV_18MONTHS" hidden="1">"c1797"</definedName>
    <definedName name="IQ_PERCENT_CHANGE_EST_REV_18MONTHS_CIQ" hidden="1">"c3742"</definedName>
    <definedName name="IQ_PERCENT_CHANGE_EST_REV_18MONTHS_REUT" hidden="1">"c3911"</definedName>
    <definedName name="IQ_PERCENT_CHANGE_EST_REV_18MONTHS_THOM" hidden="1">"c5221"</definedName>
    <definedName name="IQ_PERCENT_CHANGE_EST_REV_3MONTHS" hidden="1">"c1793"</definedName>
    <definedName name="IQ_PERCENT_CHANGE_EST_REV_3MONTHS_CIQ" hidden="1">"c3738"</definedName>
    <definedName name="IQ_PERCENT_CHANGE_EST_REV_3MONTHS_REUT" hidden="1">"c3907"</definedName>
    <definedName name="IQ_PERCENT_CHANGE_EST_REV_3MONTHS_THOM" hidden="1">"c5217"</definedName>
    <definedName name="IQ_PERCENT_CHANGE_EST_REV_6MONTHS" hidden="1">"c1794"</definedName>
    <definedName name="IQ_PERCENT_CHANGE_EST_REV_6MONTHS_CIQ" hidden="1">"c3739"</definedName>
    <definedName name="IQ_PERCENT_CHANGE_EST_REV_6MONTHS_REUT" hidden="1">"c3908"</definedName>
    <definedName name="IQ_PERCENT_CHANGE_EST_REV_6MONTHS_THOM" hidden="1">"c5218"</definedName>
    <definedName name="IQ_PERCENT_CHANGE_EST_REV_9MONTHS" hidden="1">"c1795"</definedName>
    <definedName name="IQ_PERCENT_CHANGE_EST_REV_9MONTHS_CIQ" hidden="1">"c3740"</definedName>
    <definedName name="IQ_PERCENT_CHANGE_EST_REV_9MONTHS_REUT" hidden="1">"c3909"</definedName>
    <definedName name="IQ_PERCENT_CHANGE_EST_REV_9MONTHS_THOM" hidden="1">"c5219"</definedName>
    <definedName name="IQ_PERCENT_CHANGE_EST_REV_DAY" hidden="1">"c1790"</definedName>
    <definedName name="IQ_PERCENT_CHANGE_EST_REV_DAY_CIQ" hidden="1">"c3735"</definedName>
    <definedName name="IQ_PERCENT_CHANGE_EST_REV_DAY_REUT" hidden="1">"c3904"</definedName>
    <definedName name="IQ_PERCENT_CHANGE_EST_REV_DAY_THOM" hidden="1">"c5214"</definedName>
    <definedName name="IQ_PERCENT_CHANGE_EST_REV_MONTH" hidden="1">"c1792"</definedName>
    <definedName name="IQ_PERCENT_CHANGE_EST_REV_MONTH_CIQ" hidden="1">"c3737"</definedName>
    <definedName name="IQ_PERCENT_CHANGE_EST_REV_MONTH_REUT" hidden="1">"c3906"</definedName>
    <definedName name="IQ_PERCENT_CHANGE_EST_REV_MONTH_THOM" hidden="1">"c5216"</definedName>
    <definedName name="IQ_PERCENT_CHANGE_EST_REV_WEEK" hidden="1">"c1791"</definedName>
    <definedName name="IQ_PERCENT_CHANGE_EST_REV_WEEK_CIQ" hidden="1">"c3736"</definedName>
    <definedName name="IQ_PERCENT_CHANGE_EST_REV_WEEK_REUT" hidden="1">"c3905"</definedName>
    <definedName name="IQ_PERCENT_CHANGE_EST_REV_WEEK_THOM" hidden="1">"c5215"</definedName>
    <definedName name="IQ_PERCENT_FLOAT" hidden="1">"c227"</definedName>
    <definedName name="IQ_PERCENT_INSURED_FDIC" hidden="1">"c6374"</definedName>
    <definedName name="IQ_PERCENTAGE_RENT" hidden="1">"c16018"</definedName>
    <definedName name="IQ_PERCENTAGE_RENT_RENTAL_REVENUE" hidden="1">"c16063"</definedName>
    <definedName name="IQ_PERFORMANCE_LOC_FOREIGN_GUARANTEES_FFIEC" hidden="1">"c13251"</definedName>
    <definedName name="IQ_PERIODDATE" hidden="1">"c1034"</definedName>
    <definedName name="IQ_PERIODDATE_AP" hidden="1">"c11745"</definedName>
    <definedName name="IQ_PERIODDATE_BS" hidden="1">"c1032"</definedName>
    <definedName name="IQ_PERIODDATE_CF" hidden="1">"c1033"</definedName>
    <definedName name="IQ_PERIODDATE_FFIEC" hidden="1">"c13645"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SONNEL_EXP_AVG_ASSETS_FFIEC" hidden="1">"c13371"</definedName>
    <definedName name="IQ_PERSONNEL_EXP_OPERATING_INC_FFIEC" hidden="1">"c13379"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_INVEST_SECURITIES_FFIEC" hidden="1">"c13467"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LICYHOLDER_BENEFITS_LH_FFIEC" hidden="1">"c13107"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RTFOLIO_SHARES" hidden="1">"c19116"</definedName>
    <definedName name="IQ_POSITIVE_FAIR_VALUE_DERIVATIVES_BENEFICIARY_FFIEC" hidden="1">"c13123"</definedName>
    <definedName name="IQ_POSITIVE_FAIR_VALUE_DERIVATIVES_GUARANTOR_FFIEC" hidden="1">"c13116"</definedName>
    <definedName name="IQ_POST_RETIRE_EXP" hidden="1">"c1039"</definedName>
    <definedName name="IQ_POSTAGE_FFIEC" hidden="1">"c13051"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CIQ" hidden="1">"c3799"</definedName>
    <definedName name="IQ_POTENTIAL_UPSIDE_REUT" hidden="1">"c3968"</definedName>
    <definedName name="IQ_POTENTIAL_UPSIDE_THOM" hidden="1">"c5279"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ACT_OR_EST_CIQ" hidden="1">"c5064"</definedName>
    <definedName name="IQ_PRE_TAX_ACT_OR_EST_CIQ_COL" hidden="1">"c11711"</definedName>
    <definedName name="IQ_PRE_TAX_ACT_OR_EST_REUT" hidden="1">"c5467"</definedName>
    <definedName name="IQ_PRE_TAX_ACT_OR_EST_THOM" hidden="1">"c5305"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"c1052"</definedName>
    <definedName name="IQ_PREF_STOCK_FFIEC" hidden="1">"c12875"</definedName>
    <definedName name="IQ_PREF_TOT" hidden="1">"c1044"</definedName>
    <definedName name="IQ_PREFERRED_DEPOSITS_FFIEC" hidden="1">"c15312"</definedName>
    <definedName name="IQ_PREFERRED_FDIC" hidden="1">"c6349"</definedName>
    <definedName name="IQ_PREFERRED_LIST" hidden="1">"c13506"</definedName>
    <definedName name="IQ_PREMISES_EQUIPMENT_FDIC" hidden="1">"c6577"</definedName>
    <definedName name="IQ_PREMISES_FIXED_ASSETS_CAP_LEASES_FFIEC" hidden="1">"c12830"</definedName>
    <definedName name="IQ_PREMIUM_INSURANCE_CREDIT_FFIEC" hidden="1">"c13070"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"c1068"</definedName>
    <definedName name="IQ_PREPAID_SUBS" hidden="1">"c2117"</definedName>
    <definedName name="IQ_PRESIDENT_ID" hidden="1">"c15216"</definedName>
    <definedName name="IQ_PRESIDENT_NAME" hidden="1">"c15215"</definedName>
    <definedName name="IQ_PRETAX_GW_INC_EST" hidden="1">"c1702"</definedName>
    <definedName name="IQ_PRETAX_GW_INC_EST_CIQ" hidden="1">"c4688"</definedName>
    <definedName name="IQ_PRETAX_GW_INC_EST_REUT" hidden="1">"c5354"</definedName>
    <definedName name="IQ_PRETAX_GW_INC_HIGH_EST" hidden="1">"c1704"</definedName>
    <definedName name="IQ_PRETAX_GW_INC_HIGH_EST_CIQ" hidden="1">"c4690"</definedName>
    <definedName name="IQ_PRETAX_GW_INC_HIGH_EST_REUT" hidden="1">"c5356"</definedName>
    <definedName name="IQ_PRETAX_GW_INC_LOW_EST" hidden="1">"c1705"</definedName>
    <definedName name="IQ_PRETAX_GW_INC_LOW_EST_CIQ" hidden="1">"c4691"</definedName>
    <definedName name="IQ_PRETAX_GW_INC_LOW_EST_REUT" hidden="1">"c5357"</definedName>
    <definedName name="IQ_PRETAX_GW_INC_MEDIAN_EST" hidden="1">"c1703"</definedName>
    <definedName name="IQ_PRETAX_GW_INC_MEDIAN_EST_CIQ" hidden="1">"c4689"</definedName>
    <definedName name="IQ_PRETAX_GW_INC_MEDIAN_EST_REUT" hidden="1">"c5355"</definedName>
    <definedName name="IQ_PRETAX_GW_INC_NUM_EST" hidden="1">"c1706"</definedName>
    <definedName name="IQ_PRETAX_GW_INC_NUM_EST_CIQ" hidden="1">"c4692"</definedName>
    <definedName name="IQ_PRETAX_GW_INC_NUM_EST_REUT" hidden="1">"c5358"</definedName>
    <definedName name="IQ_PRETAX_GW_INC_STDDEV_EST" hidden="1">"c1707"</definedName>
    <definedName name="IQ_PRETAX_GW_INC_STDDEV_EST_CIQ" hidden="1">"c4693"</definedName>
    <definedName name="IQ_PRETAX_GW_INC_STDDEV_EST_REUT" hidden="1">"c5359"</definedName>
    <definedName name="IQ_PRETAX_INC" hidden="1">"c16"</definedName>
    <definedName name="IQ_PRETAX_INC_10K" hidden="1">"IQ_PRETAX_INC_10K"</definedName>
    <definedName name="IQ_PRETAX_INC_10Q" hidden="1">"IQ_PRETAX_INC_10Q"</definedName>
    <definedName name="IQ_PRETAX_INC_10Q1" hidden="1">"IQ_PRETAX_INC_10Q1"</definedName>
    <definedName name="IQ_PRETAX_INC_AFTER_CAP_ALLOCATION_FOREIGN_FFIEC" hidden="1">"c15390"</definedName>
    <definedName name="IQ_PRETAX_INC_BEFORE_CAP_ALLOCATION_FOREIGN_FFIEC" hidden="1">"c15388"</definedName>
    <definedName name="IQ_PRETAX_INC_EST" hidden="1">"c1695"</definedName>
    <definedName name="IQ_PRETAX_INC_EST_CIQ" hidden="1">"c4681"</definedName>
    <definedName name="IQ_PRETAX_INC_EST_REUT" hidden="1">"c5347"</definedName>
    <definedName name="IQ_PRETAX_INC_EST_THOM" hidden="1">"c5119"</definedName>
    <definedName name="IQ_PRETAX_INC_HIGH_EST" hidden="1">"c1697"</definedName>
    <definedName name="IQ_PRETAX_INC_HIGH_EST_CIQ" hidden="1">"c4683"</definedName>
    <definedName name="IQ_PRETAX_INC_HIGH_EST_REUT" hidden="1">"c5349"</definedName>
    <definedName name="IQ_PRETAX_INC_HIGH_EST_THOM" hidden="1">"c5121"</definedName>
    <definedName name="IQ_PRETAX_INC_LOW_EST" hidden="1">"c1698"</definedName>
    <definedName name="IQ_PRETAX_INC_LOW_EST_CIQ" hidden="1">"c4684"</definedName>
    <definedName name="IQ_PRETAX_INC_LOW_EST_REUT" hidden="1">"c5350"</definedName>
    <definedName name="IQ_PRETAX_INC_LOW_EST_THOM" hidden="1">"c5122"</definedName>
    <definedName name="IQ_PRETAX_INC_MEDIAN_EST" hidden="1">"c1696"</definedName>
    <definedName name="IQ_PRETAX_INC_MEDIAN_EST_CIQ" hidden="1">"c4682"</definedName>
    <definedName name="IQ_PRETAX_INC_MEDIAN_EST_REUT" hidden="1">"c5348"</definedName>
    <definedName name="IQ_PRETAX_INC_MEDIAN_EST_THOM" hidden="1">"c5120"</definedName>
    <definedName name="IQ_PRETAX_INC_NUM_EST" hidden="1">"c1699"</definedName>
    <definedName name="IQ_PRETAX_INC_NUM_EST_CIQ" hidden="1">"c4685"</definedName>
    <definedName name="IQ_PRETAX_INC_NUM_EST_REUT" hidden="1">"c5351"</definedName>
    <definedName name="IQ_PRETAX_INC_NUM_EST_THOM" hidden="1">"c5123"</definedName>
    <definedName name="IQ_PRETAX_INC_STDDEV_EST" hidden="1">"c1700"</definedName>
    <definedName name="IQ_PRETAX_INC_STDDEV_EST_CIQ" hidden="1">"c4686"</definedName>
    <definedName name="IQ_PRETAX_INC_STDDEV_EST_REUT" hidden="1">"c5352"</definedName>
    <definedName name="IQ_PRETAX_INC_STDDEV_EST_THOM" hidden="1">"c5124"</definedName>
    <definedName name="IQ_PRETAX_OPERATING_INC_AVG_ASSETS_FFIEC" hidden="1">"c13365"</definedName>
    <definedName name="IQ_PRETAX_REPORT_INC_EST" hidden="1">"c1709"</definedName>
    <definedName name="IQ_PRETAX_REPORT_INC_EST_CIQ" hidden="1">"c4695"</definedName>
    <definedName name="IQ_PRETAX_REPORT_INC_EST_REUT" hidden="1">"c5361"</definedName>
    <definedName name="IQ_PRETAX_REPORT_INC_HIGH_EST" hidden="1">"c1711"</definedName>
    <definedName name="IQ_PRETAX_REPORT_INC_HIGH_EST_CIQ" hidden="1">"c4697"</definedName>
    <definedName name="IQ_PRETAX_REPORT_INC_HIGH_EST_REUT" hidden="1">"c5363"</definedName>
    <definedName name="IQ_PRETAX_REPORT_INC_LOW_EST" hidden="1">"c1712"</definedName>
    <definedName name="IQ_PRETAX_REPORT_INC_LOW_EST_CIQ" hidden="1">"c4698"</definedName>
    <definedName name="IQ_PRETAX_REPORT_INC_LOW_EST_REUT" hidden="1">"c5364"</definedName>
    <definedName name="IQ_PRETAX_REPORT_INC_MEDIAN_EST" hidden="1">"c1710"</definedName>
    <definedName name="IQ_PRETAX_REPORT_INC_MEDIAN_EST_CIQ" hidden="1">"c4696"</definedName>
    <definedName name="IQ_PRETAX_REPORT_INC_MEDIAN_EST_REUT" hidden="1">"c5362"</definedName>
    <definedName name="IQ_PRETAX_REPORT_INC_NUM_EST" hidden="1">"c1713"</definedName>
    <definedName name="IQ_PRETAX_REPORT_INC_NUM_EST_CIQ" hidden="1">"c4699"</definedName>
    <definedName name="IQ_PRETAX_REPORT_INC_NUM_EST_REUT" hidden="1">"c5365"</definedName>
    <definedName name="IQ_PRETAX_REPORT_INC_STDDEV_EST" hidden="1">"c1714"</definedName>
    <definedName name="IQ_PRETAX_REPORT_INC_STDDEV_EST_CIQ" hidden="1">"c4700"</definedName>
    <definedName name="IQ_PRETAX_REPORT_INC_STDDEV_EST_REUT" hidden="1">"c5366"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EVIOUS_DATE_RT" hidden="1">"PREVIOUSLASTDATE"</definedName>
    <definedName name="IQ_PREVIOUS_PRICE_RT" hidden="1">"PREVIOUSLAST"</definedName>
    <definedName name="IQ_PREVIOUS_TIME_RT" hidden="1">"PREVIOUSLASTTIME"</definedName>
    <definedName name="IQ_PRICE_CFPS_FWD" hidden="1">"c2237"</definedName>
    <definedName name="IQ_PRICE_CFPS_FWD_CIQ" hidden="1">"c4046"</definedName>
    <definedName name="IQ_PRICE_CFPS_FWD_REUT" hidden="1">"c4053"</definedName>
    <definedName name="IQ_PRICE_CFPS_FWD_THOM" hidden="1">"c4060"</definedName>
    <definedName name="IQ_PRICE_CHANGE_PCT_RT" hidden="1">"CHANGEPCT"</definedName>
    <definedName name="IQ_PRICE_CHANGE_RT" hidden="1">"CHANGE"</definedName>
    <definedName name="IQ_PRICE_DATE_RT" hidden="1">"LASTDATE"</definedName>
    <definedName name="IQ_PRICE_OVER_BVPS" hidden="1">"c1026"</definedName>
    <definedName name="IQ_PRICE_OVER_EPS_EST" hidden="1">"c174"</definedName>
    <definedName name="IQ_PRICE_OVER_EPS_EST_1" hidden="1">"c175"</definedName>
    <definedName name="IQ_PRICE_OVER_LTM_EPS" hidden="1">"c1029"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RT" hidden="1">"LAST"</definedName>
    <definedName name="IQ_PRICE_TARGET" hidden="1">"c82"</definedName>
    <definedName name="IQ_PRICE_TARGET_BOTTOM_UP" hidden="1">"c5486"</definedName>
    <definedName name="IQ_PRICE_TARGET_BOTTOM_UP_CIQ" hidden="1">"c12023"</definedName>
    <definedName name="IQ_PRICE_TARGET_BOTTOM_UP_REUT" hidden="1">"c5494"</definedName>
    <definedName name="IQ_PRICE_TARGET_CIQ" hidden="1">"c3613"</definedName>
    <definedName name="IQ_PRICE_TARGET_REUT" hidden="1">"c3631"</definedName>
    <definedName name="IQ_PRICE_TARGET_THOM" hidden="1">"c3649"</definedName>
    <definedName name="IQ_PRICE_TIME_RT" hidden="1">"LASTTIME"</definedName>
    <definedName name="IQ_PRICE_VOL_HIST_2YR" hidden="1">"c15637"</definedName>
    <definedName name="IQ_PRICE_VOL_HIST_3MTH" hidden="1">"c15634"</definedName>
    <definedName name="IQ_PRICE_VOL_HIST_5YR" hidden="1">"c15638"</definedName>
    <definedName name="IQ_PRICE_VOL_HIST_6MTH" hidden="1">"c15635"</definedName>
    <definedName name="IQ_PRICE_VOL_HIST_YR" hidden="1">"c15636"</definedName>
    <definedName name="IQ_PRICE_VOLATILITY_EST" hidden="1">"c4492"</definedName>
    <definedName name="IQ_PRICE_VOLATILITY_EST_CIQ" hidden="1">"c5030"</definedName>
    <definedName name="IQ_PRICE_VOLATILITY_EST_CIQ_COL" hidden="1">"c11677"</definedName>
    <definedName name="IQ_PRICE_VOLATILITY_HIGH" hidden="1">"c4493"</definedName>
    <definedName name="IQ_PRICE_VOLATILITY_HIGH_CIQ" hidden="1">"c5031"</definedName>
    <definedName name="IQ_PRICE_VOLATILITY_HIGH_CIQ_COL" hidden="1">"c11678"</definedName>
    <definedName name="IQ_PRICE_VOLATILITY_LOW" hidden="1">"c4494"</definedName>
    <definedName name="IQ_PRICE_VOLATILITY_LOW_CIQ" hidden="1">"c5032"</definedName>
    <definedName name="IQ_PRICE_VOLATILITY_LOW_CIQ_COL" hidden="1">"c11679"</definedName>
    <definedName name="IQ_PRICE_VOLATILITY_MEDIAN" hidden="1">"c4495"</definedName>
    <definedName name="IQ_PRICE_VOLATILITY_MEDIAN_CIQ" hidden="1">"c5033"</definedName>
    <definedName name="IQ_PRICE_VOLATILITY_MEDIAN_CIQ_COL" hidden="1">"c11680"</definedName>
    <definedName name="IQ_PRICE_VOLATILITY_NUM" hidden="1">"c4496"</definedName>
    <definedName name="IQ_PRICE_VOLATILITY_NUM_CIQ" hidden="1">"c5034"</definedName>
    <definedName name="IQ_PRICE_VOLATILITY_NUM_CIQ_COL" hidden="1">"c11681"</definedName>
    <definedName name="IQ_PRICE_VOLATILITY_STDDEV" hidden="1">"c4497"</definedName>
    <definedName name="IQ_PRICE_VOLATILITY_STDDEV_CIQ" hidden="1">"c5035"</definedName>
    <definedName name="IQ_PRICE_VOLATILITY_STDDEV_CIQ_COL" hidden="1">"c11682"</definedName>
    <definedName name="IQ_PRICEDATE" hidden="1">"c1069"</definedName>
    <definedName name="IQ_PRICEDATETIME" hidden="1">"IQ_PRICEDATETIME"</definedName>
    <definedName name="IQ_PRICING_DATE" hidden="1">"c1613"</definedName>
    <definedName name="IQ_PRIMARY_EPS_TYPE" hidden="1">"c4498"</definedName>
    <definedName name="IQ_PRIMARY_EPS_TYPE_CIQ" hidden="1">"c5036"</definedName>
    <definedName name="IQ_PRIMARY_EPS_TYPE_REUT" hidden="1">"c5481"</definedName>
    <definedName name="IQ_PRIMARY_EPS_TYPE_THOM" hidden="1">"c5297"</definedName>
    <definedName name="IQ_PRIMARY_EST_CONSOLIDATION" hidden="1">"c16246"</definedName>
    <definedName name="IQ_PRIMARY_EST_CONSOLIDATION_CIQ" hidden="1">"c16247"</definedName>
    <definedName name="IQ_PRIMARY_INDUSTRY" hidden="1">"c1070"</definedName>
    <definedName name="IQ_PRIMARY_SIC_CODE" hidden="1">"c16218"</definedName>
    <definedName name="IQ_PRIMARY_SIC_INDUSTRY" hidden="1">"c16217"</definedName>
    <definedName name="IQ_PRINCIPAL_AMT" hidden="1">"c2157"</definedName>
    <definedName name="IQ_PRIVATE_CONST_TOTAL_APR_FC_UNUSED" hidden="1">"c8559"</definedName>
    <definedName name="IQ_PRIVATE_CONST_TOTAL_APR_UNUSED" hidden="1">"c7679"</definedName>
    <definedName name="IQ_PRIVATE_CONST_TOTAL_FC_UNUSED" hidden="1">"c7899"</definedName>
    <definedName name="IQ_PRIVATE_CONST_TOTAL_POP_FC_UNUSED" hidden="1">"c8119"</definedName>
    <definedName name="IQ_PRIVATE_CONST_TOTAL_POP_UNUSED" hidden="1">"c7239"</definedName>
    <definedName name="IQ_PRIVATE_CONST_TOTAL_UNUSED" hidden="1">"c7019"</definedName>
    <definedName name="IQ_PRIVATE_CONST_TOTAL_YOY_FC_UNUSED" hidden="1">"c8339"</definedName>
    <definedName name="IQ_PRIVATE_CONST_TOTAL_YOY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UNUSED" hidden="1">"c7655"</definedName>
    <definedName name="IQ_PRIVATE_RES_CONST_REAL_FC_UNUSED" hidden="1">"c7875"</definedName>
    <definedName name="IQ_PRIVATE_RES_CONST_REAL_POP_FC_UNUSED" hidden="1">"c8095"</definedName>
    <definedName name="IQ_PRIVATE_RES_CONST_REAL_POP_UNUSED" hidden="1">"c7215"</definedName>
    <definedName name="IQ_PRIVATE_RES_CONST_REAL_UNUSED" hidden="1">"c6995"</definedName>
    <definedName name="IQ_PRIVATE_RES_CONST_REAL_YOY_FC_UNUSED" hidden="1">"c8315"</definedName>
    <definedName name="IQ_PRIVATE_RES_CONST_REAL_YOY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"c795"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BABLE_RESERVES_TO_TOTAL_RESERVES_COAL" hidden="1">"c15953"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DUCTION_TO_SOLD_COAL" hidden="1">"c15945"</definedName>
    <definedName name="IQ_PROFESSIONAL" hidden="1">"c1071"</definedName>
    <definedName name="IQ_PROFESSIONAL_ALL_OTHER_COMP" hidden="1">"c18944"</definedName>
    <definedName name="IQ_PROFESSIONAL_ANNUAL_CASH_COMP" hidden="1">"c18945"</definedName>
    <definedName name="IQ_PROFESSIONAL_AS_REPORTED_COMP" hidden="1">"c18949"</definedName>
    <definedName name="IQ_PROFESSIONAL_AS_REPORTED_DIRECTOR_COMP" hidden="1">"c18961"</definedName>
    <definedName name="IQ_PROFESSIONAL_ASSISTANT_EMAIL" hidden="1">"c15169"</definedName>
    <definedName name="IQ_PROFESSIONAL_ASSISTANT_FAX" hidden="1">"c15171"</definedName>
    <definedName name="IQ_PROFESSIONAL_ASSISTANT_NAME" hidden="1">"c15168"</definedName>
    <definedName name="IQ_PROFESSIONAL_ASSISTANT_PHONE" hidden="1">"c15170"</definedName>
    <definedName name="IQ_PROFESSIONAL_BACKGROUND" hidden="1">"c15161"</definedName>
    <definedName name="IQ_PROFESSIONAL_BONUS" hidden="1">"c18940"</definedName>
    <definedName name="IQ_PROFESSIONAL_CALCULATED_COMP" hidden="1">"c18947"</definedName>
    <definedName name="IQ_PROFESSIONAL_CHANGE_PENSION" hidden="1">"c18962"</definedName>
    <definedName name="IQ_PROFESSIONAL_DIRECT_FAX" hidden="1">"c15166"</definedName>
    <definedName name="IQ_PROFESSIONAL_DIRECT_PHONE" hidden="1">"c15165"</definedName>
    <definedName name="IQ_PROFESSIONAL_DIRECTOR_BONUS" hidden="1">"c18956"</definedName>
    <definedName name="IQ_PROFESSIONAL_DIRECTOR_CHANGE_PENSION" hidden="1">"c18957"</definedName>
    <definedName name="IQ_PROFESSIONAL_DIRECTOR_FEE" hidden="1">"c18953"</definedName>
    <definedName name="IQ_PROFESSIONAL_DIRECTOR_NON_EQUITY_COMP" hidden="1">"c18958"</definedName>
    <definedName name="IQ_PROFESSIONAL_DIRECTOR_OPTION_AWARDS" hidden="1">"c18954"</definedName>
    <definedName name="IQ_PROFESSIONAL_DIRECTOR_OTHER" hidden="1">"c18955"</definedName>
    <definedName name="IQ_PROFESSIONAL_DIRECTOR_STOCK_AWARDS" hidden="1">"c18959"</definedName>
    <definedName name="IQ_PROFESSIONAL_DIRECTOR_STOCK_GRANTS" hidden="1">"c18986"</definedName>
    <definedName name="IQ_PROFESSIONAL_DIRECTOR_STOCK_OPTIONS" hidden="1">"c18960"</definedName>
    <definedName name="IQ_PROFESSIONAL_EMAIL" hidden="1">"c15167"</definedName>
    <definedName name="IQ_PROFESSIONAL_EQUITY_INCENTIVE" hidden="1">"c18982"</definedName>
    <definedName name="IQ_PROFESSIONAL_EST_PAYMENTS_CHANGE_CONTROL" hidden="1">"c18951"</definedName>
    <definedName name="IQ_PROFESSIONAL_EST_PAYMENTS_TERMINATION" hidden="1">"c18963"</definedName>
    <definedName name="IQ_PROFESSIONAL_EXERCISABLE_OPTIONS" hidden="1">"c18966"</definedName>
    <definedName name="IQ_PROFESSIONAL_EXERCISABLE_VALUES" hidden="1">"c18967"</definedName>
    <definedName name="IQ_PROFESSIONAL_EXERCISED_OPTIONS" hidden="1">"c18964"</definedName>
    <definedName name="IQ_PROFESSIONAL_EXERCISED_VALUES" hidden="1">"c18965"</definedName>
    <definedName name="IQ_PROFESSIONAL_ID" hidden="1">"c13755"</definedName>
    <definedName name="IQ_PROFESSIONAL_LT_INCENTIVE" hidden="1">"c18943"</definedName>
    <definedName name="IQ_PROFESSIONAL_MAIN_FAX" hidden="1">"c15164"</definedName>
    <definedName name="IQ_PROFESSIONAL_MAIN_PHONE" hidden="1">"c15163"</definedName>
    <definedName name="IQ_PROFESSIONAL_MARKET_VALUE_SHARES_NOT_VESTED" hidden="1">"c18981"</definedName>
    <definedName name="IQ_PROFESSIONAL_NON_EQUITY_INCENTIVE" hidden="1">"c18952"</definedName>
    <definedName name="IQ_PROFESSIONAL_NUM_SHARED_NOT_VESTED" hidden="1">"c18980"</definedName>
    <definedName name="IQ_PROFESSIONAL_NUM_SHARES_ACQUIRED" hidden="1">"c18978"</definedName>
    <definedName name="IQ_PROFESSIONAL_OFFICE_ADDRESS" hidden="1">"c15162"</definedName>
    <definedName name="IQ_PROFESSIONAL_OPTION_AWARDS" hidden="1">"c18948"</definedName>
    <definedName name="IQ_PROFESSIONAL_OPTION_MARKET_PRICE" hidden="1">"c18977"</definedName>
    <definedName name="IQ_PROFESSIONAL_OPTION_PRICE" hidden="1">"c18976"</definedName>
    <definedName name="IQ_PROFESSIONAL_OTHER_ANNUAL_COMP" hidden="1">"c18941"</definedName>
    <definedName name="IQ_PROFESSIONAL_OTHER_COMP" hidden="1">"c18950"</definedName>
    <definedName name="IQ_PROFESSIONAL_RESTRICTED_STOCK_COMP" hidden="1">"c18942"</definedName>
    <definedName name="IQ_PROFESSIONAL_SALARY" hidden="1">"c18939"</definedName>
    <definedName name="IQ_PROFESSIONAL_ST_COMP" hidden="1">"c18946"</definedName>
    <definedName name="IQ_PROFESSIONAL_TITLE" hidden="1">"c1072"</definedName>
    <definedName name="IQ_PROFESSIONAL_TOTAL_NUM_STOCK_AWARDS" hidden="1">"c18985"</definedName>
    <definedName name="IQ_PROFESSIONAL_TOTAL_OPTIONS" hidden="1">"c18974"</definedName>
    <definedName name="IQ_PROFESSIONAL_TOTAL_STOCK_VALUE" hidden="1">"c18984"</definedName>
    <definedName name="IQ_PROFESSIONAL_TOTAL_VALUE_OPTIONS" hidden="1">"c18975"</definedName>
    <definedName name="IQ_PROFESSIONAL_UNCLASSIFIED_OPTIONS" hidden="1">"c18970"</definedName>
    <definedName name="IQ_PROFESSIONAL_UNCLASSIFIED_OPTIONS_VALUE" hidden="1">"c18971"</definedName>
    <definedName name="IQ_PROFESSIONAL_UNEARNED_STOCK_VALUE" hidden="1">"c18983"</definedName>
    <definedName name="IQ_PROFESSIONAL_UNEXERCISABLE_OPTIONS" hidden="1">"c18968"</definedName>
    <definedName name="IQ_PROFESSIONAL_UNEXERCISABLE_VALUES" hidden="1">"c18969"</definedName>
    <definedName name="IQ_PROFESSIONAL_UNEXERCISED_UNEARNED_OPTIONS" hidden="1">"c18972"</definedName>
    <definedName name="IQ_PROFESSIONAL_UNEXERCISED_UNEARNED_OPTIONS_VALUE" hidden="1">"c18973"</definedName>
    <definedName name="IQ_PROFESSIONAL_VALUE_VESTING" hidden="1">"c18979"</definedName>
    <definedName name="IQ_PROFIT_AFTER_COST_CAPITAL_NEW_BUSINESS" hidden="1">"c9969"</definedName>
    <definedName name="IQ_PROFIT_BEFORE_COST_CAPITAL_NEW_BUSINESS" hidden="1">"c9967"</definedName>
    <definedName name="IQ_PROGRAMMING_COSTS" hidden="1">"c2884"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_MGMT_EXPENSE" hidden="1">"c16038"</definedName>
    <definedName name="IQ_PROP_MGMT_INCOME" hidden="1">"c16028"</definedName>
    <definedName name="IQ_PROP_OPERATING_EXPENSE" hidden="1">"c16037"</definedName>
    <definedName name="IQ_PROP_RENTAL_REVENUE" hidden="1">"c16019"</definedName>
    <definedName name="IQ_PROP_SALES_EXPENSE" hidden="1">"c16044"</definedName>
    <definedName name="IQ_PROPERTY_EXP" hidden="1">"c1073"</definedName>
    <definedName name="IQ_PROPERTY_GROSS" hidden="1">"c518"</definedName>
    <definedName name="IQ_PROPERTY_MGMT_FEE" hidden="1">"c1074"</definedName>
    <definedName name="IQ_PROPERTY_NET" hidden="1">"c829"</definedName>
    <definedName name="IQ_PROPERTY_TAX_INSURANCE" hidden="1">"c16033"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EN_RESERVES_TO_TOTAL_RESERVES_COAL" hidden="1">"c15952"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AVG_LOANS" hidden="1">"c15717"</definedName>
    <definedName name="IQ_PROVISION_CHARGE_OFFS" hidden="1">"c1083"</definedName>
    <definedName name="IQ_PROVISION_LL_FFIEC" hidden="1">"c13019"</definedName>
    <definedName name="IQ_PROVISION_LOAN_LOSS_AVG_ASSETS_FFIEC" hidden="1">"c18879"</definedName>
    <definedName name="IQ_PROVISION_LOSSES_AVG_ASSETS_FFIEC" hidden="1">"c13362"</definedName>
    <definedName name="IQ_PROVISION_LOSSES_AVG_LOANS_FFIEC" hidden="1">"c13470"</definedName>
    <definedName name="IQ_PROVISION_LOSSES_NET_LOSSES_FFIEC" hidden="1">"c13471"</definedName>
    <definedName name="IQ_PSGR_REV" hidden="1">"c19125"</definedName>
    <definedName name="IQ_PTBV" hidden="1">"c1084"</definedName>
    <definedName name="IQ_PTBV_AVG" hidden="1">"c1085"</definedName>
    <definedName name="IQ_PURCHASE_FOREIGN_CURRENCIES_FDIC" hidden="1">"c6513"</definedName>
    <definedName name="IQ_PURCHASE_TREASURY_FFIEC" hidden="1">"c12966"</definedName>
    <definedName name="IQ_PURCHASED_COAL" hidden="1">"c15934"</definedName>
    <definedName name="IQ_PURCHASED_CREDIT_RELS_SERVICING_ASSETS_FFIEC" hidden="1">"c12839"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D_PRODUCTION_TO_SOLD_COAL" hidden="1">"c15947"</definedName>
    <definedName name="IQ_PURCHASED_TO_PRODUCTION_COAL" hidden="1">"c15948"</definedName>
    <definedName name="IQ_PURCHASED_TO_SOLD_COAL" hidden="1">"c15946"</definedName>
    <definedName name="IQ_PURCHASES_EQUIP_NONRES_SAAR_APR_FC_UNUSED" hidden="1">"c8491"</definedName>
    <definedName name="IQ_PURCHASES_EQUIP_NONRES_SAAR_APR_UNUSED" hidden="1">"c7611"</definedName>
    <definedName name="IQ_PURCHASES_EQUIP_NONRES_SAAR_FC_UNUSED" hidden="1">"c7831"</definedName>
    <definedName name="IQ_PURCHASES_EQUIP_NONRES_SAAR_POP_FC_UNUSED" hidden="1">"c8051"</definedName>
    <definedName name="IQ_PURCHASES_EQUIP_NONRES_SAAR_POP_UNUSED" hidden="1">"c7171"</definedName>
    <definedName name="IQ_PURCHASES_EQUIP_NONRES_SAAR_UNUSED" hidden="1">"c6951"</definedName>
    <definedName name="IQ_PURCHASES_EQUIP_NONRES_SAAR_YOY_FC_UNUSED" hidden="1">"c8271"</definedName>
    <definedName name="IQ_PURCHASES_EQUIP_NONRES_SAAR_YOY_UNUSED" hidden="1">"c7391"</definedName>
    <definedName name="IQ_PURCHASING_SECURITIES_LL_REC_FFIEC" hidden="1">"c12893"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UALIFYING_MINORITY_INT_T1_FFIEC" hidden="1">"c13135"</definedName>
    <definedName name="IQ_QUALIFYING_SUB_DEBT_REDEEM_PREF_T2_FFIEC" hidden="1">"c13144"</definedName>
    <definedName name="IQ_QUALIFYING_TRUST_PREFERRED_T1_FFIEC" hidden="1">"c13136"</definedName>
    <definedName name="IQ_QUICK_COMP" hidden="1">"c13750"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AW_SALEABLE_INVENTORY_COAL" hidden="1">"c15941"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1_4_RISK_BASED_FFIEC" hidden="1">"c13418"</definedName>
    <definedName name="IQ_RE_ACQ_SATISFACTION_DEBTS_FFIEC" hidden="1">"c12832"</definedName>
    <definedName name="IQ_RE_ASSET_DEVELOPMENT_PROP" hidden="1">"c19136"</definedName>
    <definedName name="IQ_RE_ASSET_INVESTMENT_PROP" hidden="1">"c19135"</definedName>
    <definedName name="IQ_RE_ASSET_OTHER_PROP" hidden="1">"c19137"</definedName>
    <definedName name="IQ_RE_ASSET_TOTAL_PROP" hidden="1">"c19138"</definedName>
    <definedName name="IQ_RE_DEPR_AMORT" hidden="1">"c8750"</definedName>
    <definedName name="IQ_RE_DEPRECIATION" hidden="1">"c16045"</definedName>
    <definedName name="IQ_RE_FARMLAND_GROSS_LOANS_FFIEC" hidden="1">"c13408"</definedName>
    <definedName name="IQ_RE_FARMLAND_RISK_BASED_FFIEC" hidden="1">"c13429"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FOREIGN_FFIEC" hidden="1">"c13479"</definedName>
    <definedName name="IQ_RE_GAIN_LOSS_SALE_ASSETS" hidden="1">"c8751"</definedName>
    <definedName name="IQ_RE_INVEST_FDIC" hidden="1">"c6331"</definedName>
    <definedName name="IQ_RE_LOANS_1_4_GROSS_LOANS_FFIEC" hidden="1">"c13397"</definedName>
    <definedName name="IQ_RE_LOANS_DOM_QUARTERLY_AVG_FFIEC" hidden="1">"c15476"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LOANS_GROSS_LOANS_FFIEC" hidden="1">"c13396"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_RENTAL_EXPENSE" hidden="1">"c16036"</definedName>
    <definedName name="IQ_RE_RISK_BASED_FFIEC" hidden="1">"c13417"</definedName>
    <definedName name="IQ_REAL_ESTATE" hidden="1">"c1093"</definedName>
    <definedName name="IQ_REAL_ESTATE_ASSETS" hidden="1">"c1094"</definedName>
    <definedName name="IQ_REALIZED_GAINS_AVAIL_SALE_SEC_FFIEC" hidden="1">"c13022"</definedName>
    <definedName name="IQ_REALIZED_GAINS_HELD_MATURITY_SEC_FFIEC" hidden="1">"c13021"</definedName>
    <definedName name="IQ_REALIZED_GAINS_SEC_TOT_FFIEC" hidden="1">"c13517"</definedName>
    <definedName name="IQ_RECENT_FUNDS" hidden="1">"c18908"</definedName>
    <definedName name="IQ_RECENT_FUNDS_ID" hidden="1">"c18909"</definedName>
    <definedName name="IQ_RECOVERIES_1_4_FAMILY_LOANS_FDIC" hidden="1">"c6707"</definedName>
    <definedName name="IQ_RECOVERIES_AUTO_LOANS_FDIC" hidden="1">"c6701"</definedName>
    <definedName name="IQ_RECOVERIES_AVG_LOANS_FFIEC" hidden="1">"c13476"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ACT_OR_EST_CIQ_COL" hidden="1">"c11692"</definedName>
    <definedName name="IQ_RECURRING_PROFIT_EST" hidden="1">"c4499"</definedName>
    <definedName name="IQ_RECURRING_PROFIT_EST_CIQ" hidden="1">"c5037"</definedName>
    <definedName name="IQ_RECURRING_PROFIT_GUIDANCE" hidden="1">"c4500"</definedName>
    <definedName name="IQ_RECURRING_PROFIT_GUIDANCE_CIQ" hidden="1">"c5038"</definedName>
    <definedName name="IQ_RECURRING_PROFIT_GUIDANCE_CIQ_COL" hidden="1">"c11685"</definedName>
    <definedName name="IQ_RECURRING_PROFIT_HIGH_EST" hidden="1">"c4501"</definedName>
    <definedName name="IQ_RECURRING_PROFIT_HIGH_EST_CIQ" hidden="1">"c5039"</definedName>
    <definedName name="IQ_RECURRING_PROFIT_HIGH_GUIDANCE" hidden="1">"c4179"</definedName>
    <definedName name="IQ_RECURRING_PROFIT_HIGH_GUIDANCE_CIQ" hidden="1">"c4591"</definedName>
    <definedName name="IQ_RECURRING_PROFIT_HIGH_GUIDANCE_CIQ_COL" hidden="1">"c11240"</definedName>
    <definedName name="IQ_RECURRING_PROFIT_LOW_EST" hidden="1">"c4502"</definedName>
    <definedName name="IQ_RECURRING_PROFIT_LOW_EST_CIQ" hidden="1">"c5040"</definedName>
    <definedName name="IQ_RECURRING_PROFIT_LOW_GUIDANCE" hidden="1">"c4219"</definedName>
    <definedName name="IQ_RECURRING_PROFIT_LOW_GUIDANCE_CIQ" hidden="1">"c4631"</definedName>
    <definedName name="IQ_RECURRING_PROFIT_LOW_GUIDANCE_CIQ_COL" hidden="1">"c11280"</definedName>
    <definedName name="IQ_RECURRING_PROFIT_MEDIAN_EST" hidden="1">"c4503"</definedName>
    <definedName name="IQ_RECURRING_PROFIT_MEDIAN_EST_CIQ" hidden="1">"c5041"</definedName>
    <definedName name="IQ_RECURRING_PROFIT_NUM_EST" hidden="1">"c4504"</definedName>
    <definedName name="IQ_RECURRING_PROFIT_NUM_EST_CIQ" hidden="1">"c5042"</definedName>
    <definedName name="IQ_RECURRING_PROFIT_SHARE_ACT_OR_EST" hidden="1">"c4508"</definedName>
    <definedName name="IQ_RECURRING_PROFIT_SHARE_ACT_OR_EST_CIQ" hidden="1">"c5046"</definedName>
    <definedName name="IQ_RECURRING_PROFIT_SHARE_ACT_OR_EST_CIQ_COL" hidden="1">"c11693"</definedName>
    <definedName name="IQ_RECURRING_PROFIT_SHARE_EST" hidden="1">"c4506"</definedName>
    <definedName name="IQ_RECURRING_PROFIT_SHARE_EST_CIQ" hidden="1">"c5044"</definedName>
    <definedName name="IQ_RECURRING_PROFIT_SHARE_GUIDANCE" hidden="1">"c4509"</definedName>
    <definedName name="IQ_RECURRING_PROFIT_SHARE_GUIDANCE_CIQ" hidden="1">"c5047"</definedName>
    <definedName name="IQ_RECURRING_PROFIT_SHARE_GUIDANCE_CIQ_COL" hidden="1">"c11694"</definedName>
    <definedName name="IQ_RECURRING_PROFIT_SHARE_HIGH_EST" hidden="1">"c4510"</definedName>
    <definedName name="IQ_RECURRING_PROFIT_SHARE_HIGH_EST_CIQ" hidden="1">"c5048"</definedName>
    <definedName name="IQ_RECURRING_PROFIT_SHARE_HIGH_GUIDANCE" hidden="1">"c4200"</definedName>
    <definedName name="IQ_RECURRING_PROFIT_SHARE_HIGH_GUIDANCE_CIQ" hidden="1">"c4612"</definedName>
    <definedName name="IQ_RECURRING_PROFIT_SHARE_HIGH_GUIDANCE_CIQ_COL" hidden="1">"c11261"</definedName>
    <definedName name="IQ_RECURRING_PROFIT_SHARE_LOW_EST" hidden="1">"c4511"</definedName>
    <definedName name="IQ_RECURRING_PROFIT_SHARE_LOW_EST_CIQ" hidden="1">"c5049"</definedName>
    <definedName name="IQ_RECURRING_PROFIT_SHARE_LOW_GUIDANCE" hidden="1">"c4240"</definedName>
    <definedName name="IQ_RECURRING_PROFIT_SHARE_LOW_GUIDANCE_CIQ" hidden="1">"c4652"</definedName>
    <definedName name="IQ_RECURRING_PROFIT_SHARE_LOW_GUIDANCE_CIQ_COL" hidden="1">"c11301"</definedName>
    <definedName name="IQ_RECURRING_PROFIT_SHARE_MEDIAN_EST" hidden="1">"c4512"</definedName>
    <definedName name="IQ_RECURRING_PROFIT_SHARE_MEDIAN_EST_CIQ" hidden="1">"c5050"</definedName>
    <definedName name="IQ_RECURRING_PROFIT_SHARE_NUM_EST" hidden="1">"c4513"</definedName>
    <definedName name="IQ_RECURRING_PROFIT_SHARE_NUM_EST_CIQ" hidden="1">"c5051"</definedName>
    <definedName name="IQ_RECURRING_PROFIT_SHARE_STDDEV_EST" hidden="1">"c4514"</definedName>
    <definedName name="IQ_RECURRING_PROFIT_SHARE_STDDEV_EST_CIQ" hidden="1">"c5052"</definedName>
    <definedName name="IQ_RECURRING_PROFIT_STDDEV_EST" hidden="1">"c4516"</definedName>
    <definedName name="IQ_RECURRING_PROFIT_STDDEV_EST_CIQ" hidden="1">"c5054"</definedName>
    <definedName name="IQ_REDEEM_PREF_STOCK" hidden="1">"c1059"</definedName>
    <definedName name="IQ_REDUCTION_TAX_POSITION_CURRENT_YR" hidden="1">"c15734"</definedName>
    <definedName name="IQ_REDUCTION_TAX_POSITION_PRIOR_YRS" hidden="1">"c15736"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TATED" hidden="1">"c16221"</definedName>
    <definedName name="IQ_REINSTATEMENT_DATE" hidden="1">"c16222"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INSURANCE_RECOVERABLE_ASSETS_LH_FFIEC" hidden="1">"c13104"</definedName>
    <definedName name="IQ_REINSURANCE_RECOVERABLE_ASSETS_PC_FFIEC" hidden="1">"c13098"</definedName>
    <definedName name="IQ_RELATED_PLANS_FDIC" hidden="1">"c6320"</definedName>
    <definedName name="IQ_RENT_AVG_PROP" hidden="1">"c16056"</definedName>
    <definedName name="IQ_RENT_OTHER_INC_FROM_OREO_FFIEC" hidden="1">"c13043"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_SAFE_DEPOSIT_FFIEC" hidden="1">"c13044"</definedName>
    <definedName name="IQ_RENTAL_NOI" hidden="1">"c16065"</definedName>
    <definedName name="IQ_RENTAL_NOI_AVG_GROSS_PROP" hidden="1">"c16057"</definedName>
    <definedName name="IQ_RENTAL_NOI_TOTAL_RENT_REVENUE" hidden="1">"c16061"</definedName>
    <definedName name="IQ_RENTAL_REV" hidden="1">"c1101"</definedName>
    <definedName name="IQ_REPAIRS_MAINTENANCE" hidden="1">"c16032"</definedName>
    <definedName name="IQ_REPO" hidden="1">"c19133"</definedName>
    <definedName name="IQ_REPRICEABLE_EARNING_ASSETS_INT_SENSITIVITY_FFIEC" hidden="1">"c13093"</definedName>
    <definedName name="IQ_REPRICEABLE_INT_DEPOSITS_INT_SENSITIVITY_FFIEC" hidden="1">"c13094"</definedName>
    <definedName name="IQ_REPURCHASED_REBOOKED_GNMA_DUE_30_89_FFIEC" hidden="1">"c13283"</definedName>
    <definedName name="IQ_REPURCHASED_REBOOKED_GNMA_DUE_90_FFIEC" hidden="1">"c13309"</definedName>
    <definedName name="IQ_REPURCHASED_REBOOKED_GNMA_NON_ACCRUAL_FFIEC" hidden="1">"c13334"</definedName>
    <definedName name="IQ_RES_CONST_REAL_APR_FC_UNUSED" hidden="1">"c8536"</definedName>
    <definedName name="IQ_RES_CONST_REAL_APR_UNUSED" hidden="1">"c7656"</definedName>
    <definedName name="IQ_RES_CONST_REAL_FC_UNUSED" hidden="1">"c7876"</definedName>
    <definedName name="IQ_RES_CONST_REAL_POP_FC_UNUSED" hidden="1">"c8096"</definedName>
    <definedName name="IQ_RES_CONST_REAL_POP_UNUSED" hidden="1">"c7216"</definedName>
    <definedName name="IQ_RES_CONST_REAL_SAAR_APR_FC_UNUSED" hidden="1">"c8537"</definedName>
    <definedName name="IQ_RES_CONST_REAL_SAAR_APR_UNUSED" hidden="1">"c7657"</definedName>
    <definedName name="IQ_RES_CONST_REAL_SAAR_FC_UNUSED" hidden="1">"c7877"</definedName>
    <definedName name="IQ_RES_CONST_REAL_SAAR_POP_FC_UNUSED" hidden="1">"c8097"</definedName>
    <definedName name="IQ_RES_CONST_REAL_SAAR_POP_UNUSED" hidden="1">"c7217"</definedName>
    <definedName name="IQ_RES_CONST_REAL_SAAR_UNUSED" hidden="1">"c6997"</definedName>
    <definedName name="IQ_RES_CONST_REAL_SAAR_YOY_FC_UNUSED" hidden="1">"c8317"</definedName>
    <definedName name="IQ_RES_CONST_REAL_SAAR_YOY_UNUSED" hidden="1">"c7437"</definedName>
    <definedName name="IQ_RES_CONST_REAL_UNUSED" hidden="1">"c6996"</definedName>
    <definedName name="IQ_RES_CONST_REAL_YOY_FC_UNUSED" hidden="1">"c8316"</definedName>
    <definedName name="IQ_RES_CONST_REAL_YOY_UNUSED" hidden="1">"c7436"</definedName>
    <definedName name="IQ_RES_CONST_SAAR_APR_FC_UNUSED" hidden="1">"c8540"</definedName>
    <definedName name="IQ_RES_CONST_SAAR_APR_UNUSED" hidden="1">"c7660"</definedName>
    <definedName name="IQ_RES_CONST_SAAR_FC_UNUSED" hidden="1">"c7880"</definedName>
    <definedName name="IQ_RES_CONST_SAAR_POP_FC_UNUSED" hidden="1">"c8100"</definedName>
    <definedName name="IQ_RES_CONST_SAAR_POP_UNUSED" hidden="1">"c7220"</definedName>
    <definedName name="IQ_RES_CONST_SAAR_UNUSED" hidden="1">"c7000"</definedName>
    <definedName name="IQ_RES_CONST_SAAR_YOY_FC_UNUSED" hidden="1">"c8320"</definedName>
    <definedName name="IQ_RES_CONST_SAAR_YOY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"c1090"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FFIEC" hidden="1">"c12958"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SUPPLE" hidden="1">"c13809"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ATALOG_REVENUES" hidden="1">"c9903"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NLINE_REVENUES" hidden="1">"c9904"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REVENUES" hidden="1">"c9902"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"c16128"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"c16129"</definedName>
    <definedName name="IQ_RETAIL_SALES_POP" hidden="1">"c7223"</definedName>
    <definedName name="IQ_RETAIL_SALES_POP_FC" hidden="1">"c8103"</definedName>
    <definedName name="IQ_RETAIL_SALES_RETAIL" hidden="1">"c16127"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L_WHOLESALE_REVENUES" hidden="1">"c15895"</definedName>
    <definedName name="IQ_RETAINED_EARN" hidden="1">"c1092"</definedName>
    <definedName name="IQ_RETAINED_EARNINGS_AVERAGE_EQUITY_FDIC" hidden="1">"c6733"</definedName>
    <definedName name="IQ_RETAINED_EARNINGS_EQUITY_FFIEC" hidden="1">"c13348"</definedName>
    <definedName name="IQ_RETAINED_EARNINGS_FFIEC" hidden="1">"c12878"</definedName>
    <definedName name="IQ_RETURN_ASSETS" hidden="1">"c1113"</definedName>
    <definedName name="IQ_RETURN_ASSETS_ACT_OR_EST" hidden="1">"c3585"</definedName>
    <definedName name="IQ_RETURN_ASSETS_ACT_OR_EST_REUT" hidden="1">"c5475"</definedName>
    <definedName name="IQ_RETURN_ASSETS_ACT_OR_EST_THOM" hidden="1">"c5310"</definedName>
    <definedName name="IQ_RETURN_ASSETS_BANK" hidden="1">"c1114"</definedName>
    <definedName name="IQ_RETURN_ASSETS_BROK" hidden="1">"c1115"</definedName>
    <definedName name="IQ_RETURN_ASSETS_EST" hidden="1">"c3529"</definedName>
    <definedName name="IQ_RETURN_ASSETS_EST_CIQ" hidden="1">"c3828"</definedName>
    <definedName name="IQ_RETURN_ASSETS_EST_REUT" hidden="1">"c3990"</definedName>
    <definedName name="IQ_RETURN_ASSETS_EST_THOM" hidden="1">"c4034"</definedName>
    <definedName name="IQ_RETURN_ASSETS_FDIC" hidden="1">"c6730"</definedName>
    <definedName name="IQ_RETURN_ASSETS_FS" hidden="1">"c1116"</definedName>
    <definedName name="IQ_RETURN_ASSETS_GUIDANCE" hidden="1">"c4517"</definedName>
    <definedName name="IQ_RETURN_ASSETS_GUIDANCE_CIQ" hidden="1">"c5055"</definedName>
    <definedName name="IQ_RETURN_ASSETS_GUIDANCE_CIQ_COL" hidden="1">"c11702"</definedName>
    <definedName name="IQ_RETURN_ASSETS_HIGH_EST" hidden="1">"c3530"</definedName>
    <definedName name="IQ_RETURN_ASSETS_HIGH_EST_CIQ" hidden="1">"c3830"</definedName>
    <definedName name="IQ_RETURN_ASSETS_HIGH_EST_REUT" hidden="1">"c3992"</definedName>
    <definedName name="IQ_RETURN_ASSETS_HIGH_EST_THOM" hidden="1">"c4036"</definedName>
    <definedName name="IQ_RETURN_ASSETS_HIGH_GUIDANCE" hidden="1">"c4183"</definedName>
    <definedName name="IQ_RETURN_ASSETS_HIGH_GUIDANCE_CIQ" hidden="1">"c4595"</definedName>
    <definedName name="IQ_RETURN_ASSETS_HIGH_GUIDANCE_CIQ_COL" hidden="1">"c11244"</definedName>
    <definedName name="IQ_RETURN_ASSETS_LOW_EST" hidden="1">"c3531"</definedName>
    <definedName name="IQ_RETURN_ASSETS_LOW_EST_CIQ" hidden="1">"c3831"</definedName>
    <definedName name="IQ_RETURN_ASSETS_LOW_EST_REUT" hidden="1">"c3993"</definedName>
    <definedName name="IQ_RETURN_ASSETS_LOW_EST_THOM" hidden="1">"c4037"</definedName>
    <definedName name="IQ_RETURN_ASSETS_LOW_GUIDANCE" hidden="1">"c4223"</definedName>
    <definedName name="IQ_RETURN_ASSETS_LOW_GUIDANCE_CIQ" hidden="1">"c4635"</definedName>
    <definedName name="IQ_RETURN_ASSETS_LOW_GUIDANCE_CIQ_COL" hidden="1">"c11284"</definedName>
    <definedName name="IQ_RETURN_ASSETS_MEDIAN_EST" hidden="1">"c3532"</definedName>
    <definedName name="IQ_RETURN_ASSETS_MEDIAN_EST_CIQ" hidden="1">"c3829"</definedName>
    <definedName name="IQ_RETURN_ASSETS_MEDIAN_EST_REUT" hidden="1">"c3991"</definedName>
    <definedName name="IQ_RETURN_ASSETS_MEDIAN_EST_THOM" hidden="1">"c4035"</definedName>
    <definedName name="IQ_RETURN_ASSETS_NUM_EST" hidden="1">"c3527"</definedName>
    <definedName name="IQ_RETURN_ASSETS_NUM_EST_CIQ" hidden="1">"c3832"</definedName>
    <definedName name="IQ_RETURN_ASSETS_NUM_EST_REUT" hidden="1">"c3994"</definedName>
    <definedName name="IQ_RETURN_ASSETS_NUM_EST_THOM" hidden="1">"c4038"</definedName>
    <definedName name="IQ_RETURN_ASSETS_STDDEV_EST" hidden="1">"c3528"</definedName>
    <definedName name="IQ_RETURN_ASSETS_STDDEV_EST_CIQ" hidden="1">"c3833"</definedName>
    <definedName name="IQ_RETURN_ASSETS_STDDEV_EST_REUT" hidden="1">"c3995"</definedName>
    <definedName name="IQ_RETURN_ASSETS_STDDEV_EST_THOM" hidden="1">"c4039"</definedName>
    <definedName name="IQ_RETURN_CAPITAL" hidden="1">"c1117"</definedName>
    <definedName name="IQ_RETURN_COMMON_EQUITY" hidden="1">"c13838"</definedName>
    <definedName name="IQ_RETURN_EMBEDDED_VALUE" hidden="1">"c9974"</definedName>
    <definedName name="IQ_RETURN_EQUITY" hidden="1">"c1118"</definedName>
    <definedName name="IQ_RETURN_EQUITY_ACT_OR_EST" hidden="1">"c3586"</definedName>
    <definedName name="IQ_RETURN_EQUITY_ACT_OR_EST_REUT" hidden="1">"c5476"</definedName>
    <definedName name="IQ_RETURN_EQUITY_ACT_OR_EST_THOM" hidden="1">"c5311"</definedName>
    <definedName name="IQ_RETURN_EQUITY_BANK" hidden="1">"c1119"</definedName>
    <definedName name="IQ_RETURN_EQUITY_BROK" hidden="1">"c1120"</definedName>
    <definedName name="IQ_RETURN_EQUITY_EST" hidden="1">"c3535"</definedName>
    <definedName name="IQ_RETURN_EQUITY_EST_CIQ" hidden="1">"c3821"</definedName>
    <definedName name="IQ_RETURN_EQUITY_EST_REUT" hidden="1">"c3983"</definedName>
    <definedName name="IQ_RETURN_EQUITY_EST_THOM" hidden="1">"c5479"</definedName>
    <definedName name="IQ_RETURN_EQUITY_FDIC" hidden="1">"c6732"</definedName>
    <definedName name="IQ_RETURN_EQUITY_FS" hidden="1">"c1121"</definedName>
    <definedName name="IQ_RETURN_EQUITY_GUIDANCE" hidden="1">"c4518"</definedName>
    <definedName name="IQ_RETURN_EQUITY_GUIDANCE_CIQ" hidden="1">"c5056"</definedName>
    <definedName name="IQ_RETURN_EQUITY_GUIDANCE_CIQ_COL" hidden="1">"c11703"</definedName>
    <definedName name="IQ_RETURN_EQUITY_HIGH_EST" hidden="1">"c3536"</definedName>
    <definedName name="IQ_RETURN_EQUITY_HIGH_EST_CIQ" hidden="1">"c3823"</definedName>
    <definedName name="IQ_RETURN_EQUITY_HIGH_EST_REUT" hidden="1">"c3985"</definedName>
    <definedName name="IQ_RETURN_EQUITY_HIGH_EST_THOM" hidden="1">"c5283"</definedName>
    <definedName name="IQ_RETURN_EQUITY_HIGH_GUIDANCE" hidden="1">"c4182"</definedName>
    <definedName name="IQ_RETURN_EQUITY_HIGH_GUIDANCE_CIQ" hidden="1">"c4594"</definedName>
    <definedName name="IQ_RETURN_EQUITY_HIGH_GUIDANCE_CIQ_COL" hidden="1">"c11243"</definedName>
    <definedName name="IQ_RETURN_EQUITY_LOW_EST" hidden="1">"c3537"</definedName>
    <definedName name="IQ_RETURN_EQUITY_LOW_EST_CIQ" hidden="1">"c3824"</definedName>
    <definedName name="IQ_RETURN_EQUITY_LOW_EST_REUT" hidden="1">"c3986"</definedName>
    <definedName name="IQ_RETURN_EQUITY_LOW_EST_THOM" hidden="1">"c5284"</definedName>
    <definedName name="IQ_RETURN_EQUITY_LOW_GUIDANCE" hidden="1">"c4222"</definedName>
    <definedName name="IQ_RETURN_EQUITY_LOW_GUIDANCE_CIQ" hidden="1">"c4634"</definedName>
    <definedName name="IQ_RETURN_EQUITY_LOW_GUIDANCE_CIQ_COL" hidden="1">"c11283"</definedName>
    <definedName name="IQ_RETURN_EQUITY_MEDIAN_EST" hidden="1">"c3538"</definedName>
    <definedName name="IQ_RETURN_EQUITY_MEDIAN_EST_CIQ" hidden="1">"c3822"</definedName>
    <definedName name="IQ_RETURN_EQUITY_MEDIAN_EST_REUT" hidden="1">"c3984"</definedName>
    <definedName name="IQ_RETURN_EQUITY_MEDIAN_EST_THOM" hidden="1">"c5282"</definedName>
    <definedName name="IQ_RETURN_EQUITY_NUM_EST" hidden="1">"c3533"</definedName>
    <definedName name="IQ_RETURN_EQUITY_NUM_EST_CIQ" hidden="1">"c3825"</definedName>
    <definedName name="IQ_RETURN_EQUITY_NUM_EST_REUT" hidden="1">"c3987"</definedName>
    <definedName name="IQ_RETURN_EQUITY_NUM_EST_THOM" hidden="1">"c5285"</definedName>
    <definedName name="IQ_RETURN_EQUITY_STDDEV_EST" hidden="1">"c3534"</definedName>
    <definedName name="IQ_RETURN_EQUITY_STDDEV_EST_CIQ" hidden="1">"c3826"</definedName>
    <definedName name="IQ_RETURN_EQUITY_STDDEV_EST_REUT" hidden="1">"c3988"</definedName>
    <definedName name="IQ_RETURN_EQUITY_STDDEV_EST_THOM" hidden="1">"c5286"</definedName>
    <definedName name="IQ_RETURN_INVESTMENT" hidden="1">"c1117"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BEFORE_LOAN_LOSS_FOREIGN_FFIEC" hidden="1">"c15381"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STDDEV_EST_REUT" hidden="1">"c3639"</definedName>
    <definedName name="IQ_REV_STDDEV_EST_THOM" hidden="1">"c3657"</definedName>
    <definedName name="IQ_REV_UTI" hidden="1">"c1125"</definedName>
    <definedName name="IQ_REVALUATION_GAINS_DERIVATIVE_DOM_FFIEC" hidden="1">"c12828"</definedName>
    <definedName name="IQ_REVALUATION_GAINS_DERIVATIVE_FOREIGN_FFIEC" hidden="1">"c12829"</definedName>
    <definedName name="IQ_REVALUATION_GAINS_FDIC" hidden="1">"c6428"</definedName>
    <definedName name="IQ_REVALUATION_LOSSES_FDIC" hidden="1">"c6429"</definedName>
    <definedName name="IQ_REVALUATION_NON_TRADING_PROP" hidden="1">"c15999"</definedName>
    <definedName name="IQ_REVENUE" hidden="1">"c1122"</definedName>
    <definedName name="IQ_REVENUE_10K" hidden="1">"IQ_REVENUE_10K"</definedName>
    <definedName name="IQ_REVENUE_10Q" hidden="1">"IQ_REVENUE_10Q"</definedName>
    <definedName name="IQ_REVENUE_10Q1" hidden="1">"IQ_REVENUE_10Q1"</definedName>
    <definedName name="IQ_REVENUE_ACT_OR_EST" hidden="1">"c2214"</definedName>
    <definedName name="IQ_REVENUE_ACT_OR_EST_CIQ" hidden="1">"c5059"</definedName>
    <definedName name="IQ_REVENUE_ACT_OR_EST_CIQ_COL" hidden="1">"c11706"</definedName>
    <definedName name="IQ_REVENUE_ACT_OR_EST_REUT" hidden="1">"c5461"</definedName>
    <definedName name="IQ_REVENUE_ACT_OR_EST_THOM" hidden="1">"c5299"</definedName>
    <definedName name="IQ_REVENUE_ADVERTISING" hidden="1">"c2880"</definedName>
    <definedName name="IQ_REVENUE_ANALOG_CABLE" hidden="1">"c2875"</definedName>
    <definedName name="IQ_REVENUE_BASIC_CABLE" hidden="1">"c2877"</definedName>
    <definedName name="IQ_REVENUE_BBAND" hidden="1">"c2878"</definedName>
    <definedName name="IQ_REVENUE_BEFORE_LL_FFIEC" hidden="1">"c13018"</definedName>
    <definedName name="IQ_REVENUE_COMMERCIAL" hidden="1">"c2881"</definedName>
    <definedName name="IQ_REVENUE_DIGITAL_CABLE" hidden="1">"c2876"</definedName>
    <definedName name="IQ_REVENUE_EST" hidden="1">"c1126"</definedName>
    <definedName name="IQ_REVENUE_EST_1" hidden="1">"c190"</definedName>
    <definedName name="IQ_REVENUE_EST_BOTTOM_UP" hidden="1">"c5488"</definedName>
    <definedName name="IQ_REVENUE_EST_BOTTOM_UP_CIQ" hidden="1">"c12025"</definedName>
    <definedName name="IQ_REVENUE_EST_BOTTOM_UP_REUT" hidden="1">"c5496"</definedName>
    <definedName name="IQ_REVENUE_EST_CIQ" hidden="1">"c3616"</definedName>
    <definedName name="IQ_REVENUE_EST_REUT" hidden="1">"c3634"</definedName>
    <definedName name="IQ_REVENUE_EST_THOM" hidden="1">"c3652"</definedName>
    <definedName name="IQ_REVENUE_GROWTH_1" hidden="1">"c155"</definedName>
    <definedName name="IQ_REVENUE_GROWTH_2" hidden="1">"c159"</definedName>
    <definedName name="IQ_REVENUE_GUIDANCE" hidden="1">"c4519"</definedName>
    <definedName name="IQ_REVENUE_GUIDANCE_CIQ" hidden="1">"c5057"</definedName>
    <definedName name="IQ_REVENUE_GUIDANCE_CIQ_COL" hidden="1">"c11704"</definedName>
    <definedName name="IQ_REVENUE_HIGH_EST" hidden="1">"c1127"</definedName>
    <definedName name="IQ_REVENUE_HIGH_EST_CIQ" hidden="1">"c3618"</definedName>
    <definedName name="IQ_REVENUE_HIGH_EST_REUT" hidden="1">"c3636"</definedName>
    <definedName name="IQ_REVENUE_HIGH_EST_THOM" hidden="1">"c3654"</definedName>
    <definedName name="IQ_REVENUE_HIGH_GUIDANCE" hidden="1">"c4169"</definedName>
    <definedName name="IQ_REVENUE_HIGH_GUIDANCE_CIQ" hidden="1">"c4581"</definedName>
    <definedName name="IQ_REVENUE_HIGH_GUIDANCE_CIQ_COL" hidden="1">"c11230"</definedName>
    <definedName name="IQ_REVENUE_LOW_EST" hidden="1">"c1128"</definedName>
    <definedName name="IQ_REVENUE_LOW_EST_CIQ" hidden="1">"c3619"</definedName>
    <definedName name="IQ_REVENUE_LOW_EST_REUT" hidden="1">"c3637"</definedName>
    <definedName name="IQ_REVENUE_LOW_EST_THOM" hidden="1">"c3655"</definedName>
    <definedName name="IQ_REVENUE_LOW_GUIDANCE" hidden="1">"c4209"</definedName>
    <definedName name="IQ_REVENUE_LOW_GUIDANCE_CIQ" hidden="1">"c4621"</definedName>
    <definedName name="IQ_REVENUE_LOW_GUIDANCE_CIQ_COL" hidden="1">"c11270"</definedName>
    <definedName name="IQ_REVENUE_MEDIAN_EST" hidden="1">"c1662"</definedName>
    <definedName name="IQ_REVENUE_MEDIAN_EST_CIQ" hidden="1">"c3617"</definedName>
    <definedName name="IQ_REVENUE_MEDIAN_EST_REUT" hidden="1">"c3635"</definedName>
    <definedName name="IQ_REVENUE_MEDIAN_EST_THOM" hidden="1">"c3653"</definedName>
    <definedName name="IQ_REVENUE_NUM_EST" hidden="1">"c1129"</definedName>
    <definedName name="IQ_REVENUE_NUM_EST_CIQ" hidden="1">"c3620"</definedName>
    <definedName name="IQ_REVENUE_NUM_EST_REUT" hidden="1">"c3638"</definedName>
    <definedName name="IQ_REVENUE_NUM_EST_THOM" hidden="1">"c3656"</definedName>
    <definedName name="IQ_REVENUE_OTHER" hidden="1">"c2882"</definedName>
    <definedName name="IQ_REVENUE_PHONE" hidden="1">"c2879"</definedName>
    <definedName name="IQ_REVENUE_TOTAL" hidden="1">"c2883"</definedName>
    <definedName name="IQ_REVENUES_SATELLITE" hidden="1">"c15792"</definedName>
    <definedName name="IQ_REVENUES_WIRELESS" hidden="1">"c15793"</definedName>
    <definedName name="IQ_REVERSE_REPO" hidden="1">"c19131"</definedName>
    <definedName name="IQ_REVISION_DATE_" hidden="1">39736.5811574074</definedName>
    <definedName name="IQ_REVOLV_OPEN_SECURED_1_4_LL_REC_DOM_FFIEC" hidden="1">"c12902"</definedName>
    <definedName name="IQ_REVOLVING_HOME_EQUITY_LINES_UNUSED_FFIEC" hidden="1">"c13241"</definedName>
    <definedName name="IQ_REVOLVING_LOANS_GROSS_LOANS_FFIEC" hidden="1">"c13398"</definedName>
    <definedName name="IQ_REVOLVING_LOANS_RISK_BASED_FFIEC" hidden="1">"c13419"</definedName>
    <definedName name="IQ_REVOLVING_LOANS_SEC_1_4_DOM_CHARGE_OFFS_FFIEC" hidden="1">"c13168"</definedName>
    <definedName name="IQ_REVOLVING_LOANS_SEC_1_4_DOM_RECOV_FFIEC" hidden="1">"c13190"</definedName>
    <definedName name="IQ_REVOLVING_OPEN_END_1_4_TRADING_DOM_FFIEC" hidden="1">"c12927"</definedName>
    <definedName name="IQ_REVOLVING_SECURED_1_4_DUE_30_89_FFIEC" hidden="1">"c13260"</definedName>
    <definedName name="IQ_REVOLVING_SECURED_1_4_DUE_90_FFIEC" hidden="1">"c13288"</definedName>
    <definedName name="IQ_REVOLVING_SECURED_1_4_NON_ACCRUAL_FFIEC" hidden="1">"c13314"</definedName>
    <definedName name="IQ_RGU" hidden="1">"c2863"</definedName>
    <definedName name="IQ_RISK_ADJ_BANK_ASSETS" hidden="1">"c2670"</definedName>
    <definedName name="IQ_RISK_WEIGHTED_ASSETS_0_PCT_FFIEC" hidden="1">"c18874"</definedName>
    <definedName name="IQ_RISK_WEIGHTED_ASSETS_100_PCT_FFIEC" hidden="1">"c18877"</definedName>
    <definedName name="IQ_RISK_WEIGHTED_ASSETS_20_PCT_FFIEC" hidden="1">"c18875"</definedName>
    <definedName name="IQ_RISK_WEIGHTED_ASSETS_50_PCT_FFIEC" hidden="1">"c18876"</definedName>
    <definedName name="IQ_RISK_WEIGHTED_ASSETS_FDIC" hidden="1">"c6370"</definedName>
    <definedName name="IQ_ROAM_MIN_USE_OTHER_CARRIERS" hidden="1">"c15765"</definedName>
    <definedName name="IQ_ROYALTIES_DUE_AFTER_FIVE" hidden="1">"c15969"</definedName>
    <definedName name="IQ_ROYALTIES_DUE_CY" hidden="1">"c15964"</definedName>
    <definedName name="IQ_ROYALTIES_DUE_CY1" hidden="1">"c15965"</definedName>
    <definedName name="IQ_ROYALTIES_DUE_CY2" hidden="1">"c15966"</definedName>
    <definedName name="IQ_ROYALTIES_DUE_CY3" hidden="1">"c15967"</definedName>
    <definedName name="IQ_ROYALTIES_DUE_CY4" hidden="1">"c15968"</definedName>
    <definedName name="IQ_ROYALTY_REVENUE_COAL" hidden="1">"c15932"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IES_EMPLOYEE_BENEFITS_FFIEC" hidden="1">"c13023"</definedName>
    <definedName name="IQ_SALARIES_OTHER_BENEFITS" hidden="1">"c16176"</definedName>
    <definedName name="IQ_SALARY" hidden="1">"c1130"</definedName>
    <definedName name="IQ_SALARY_FDIC" hidden="1">"c6576"</definedName>
    <definedName name="IQ_SALE_COMMON_GROSS_FFIEC" hidden="1">"c12963"</definedName>
    <definedName name="IQ_SALE_CONVERSION_ACQUISITION_NET_COMMON_FFIEC" hidden="1">"c15351"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PREF_FFIEC" hidden="1">"c12961"</definedName>
    <definedName name="IQ_SALE_PROP" hidden="1">"c16029"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_TREASURY_FFIEC" hidden="1">"c12965"</definedName>
    <definedName name="IQ_SALES_COAL" hidden="1">"c15930"</definedName>
    <definedName name="IQ_SALES_MARKETING" hidden="1">"c2240"</definedName>
    <definedName name="IQ_SALES_TO_TOTAL_REVENUE_COAL" hidden="1">"c15943"</definedName>
    <definedName name="IQ_SAME_PROP_AGG_GLA" hidden="1">"c16055"</definedName>
    <definedName name="IQ_SAME_PROP_AGG_UNITS" hidden="1">"c16053"</definedName>
    <definedName name="IQ_SAME_PROP_EXPENSE" hidden="1">"c16050"</definedName>
    <definedName name="IQ_SAME_PROP_EXPENSE_GROWTH" hidden="1">"c16051"</definedName>
    <definedName name="IQ_SAME_PROP_NUMBER_PROP" hidden="1">"c16052"</definedName>
    <definedName name="IQ_SAME_PROP_PORTFOLIO_AREA" hidden="1">"c16054"</definedName>
    <definedName name="IQ_SAME_PROP_REV_GROWTH" hidden="1">"c16049"</definedName>
    <definedName name="IQ_SAME_PROP_REVENUE" hidden="1">"c16048"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ACCT_DEPOSITS_TOTAL_DEPOSITS" hidden="1">"c15721"</definedName>
    <definedName name="IQ_SAVINGS_DEPOSITS_NON_TRANS_ACCTS_FFIEC" hidden="1">"c15329"</definedName>
    <definedName name="IQ_SAVINGS_DEPOSITS_QUARTERLY_AVG_FFIEC" hidden="1">"c15485"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BC_EXPENSE_FFIEC" hidden="1">"c13077"</definedName>
    <definedName name="IQ_SCALABLE_INFRASTRUCTURE_CABLE_INVEST" hidden="1">"c15802"</definedName>
    <definedName name="IQ_SEC_1_4_CONSTRUCTION_DOM_CHARGE_OFFS_FFIEC" hidden="1">"c13165"</definedName>
    <definedName name="IQ_SEC_1_4_CONSTRUCTION_DOM_RECOV_FFIEC" hidden="1">"c13187"</definedName>
    <definedName name="IQ_SEC_BORROWED_OFF_BS_FFIEC" hidden="1">"c13127"</definedName>
    <definedName name="IQ_SEC_FARMLAND_DOM_CHARGE_OFFS_FFIEC" hidden="1">"c13167"</definedName>
    <definedName name="IQ_SEC_FARMLAND_DOM_RECOV_FFIEC" hidden="1">"c13189"</definedName>
    <definedName name="IQ_SEC_FUNDS_PURCHASED_ASSETS_TOT_FFIEC" hidden="1">"c13447"</definedName>
    <definedName name="IQ_SEC_ISSUED_US_AVAIL_SALE_FFIEC" hidden="1">"c12795"</definedName>
    <definedName name="IQ_SEC_ISSUED_US_TRADING_DOM_FFIEC" hidden="1">"c12920"</definedName>
    <definedName name="IQ_SEC_ISSUED_US_TRADING_FFIEC" hidden="1">"c12815"</definedName>
    <definedName name="IQ_SEC_MULTIFAM_DOM_CHARGE_OFFS_FFIEC" hidden="1">"c13171"</definedName>
    <definedName name="IQ_SEC_MULTIFAM_DOM_DUE_30_89_FFIEC" hidden="1">"c13263"</definedName>
    <definedName name="IQ_SEC_MULTIFAM_DOM_DUE_90_FFIEC" hidden="1">"c13291"</definedName>
    <definedName name="IQ_SEC_MULTIFAM_DOM_NON_ACCRUAL_FFIEC" hidden="1">"c13317"</definedName>
    <definedName name="IQ_SEC_MULTIFAM_DOM_RECOV_FFIEC" hidden="1">"c13193"</definedName>
    <definedName name="IQ_SEC_NONFARM_NONRES_CHARGE_OFFS_FFIEC" hidden="1">"c13629"</definedName>
    <definedName name="IQ_SEC_NONFARM_NONRES_DOM_OFFICES_DUE_30_89_FFIEC" hidden="1">"c13264"</definedName>
    <definedName name="IQ_SEC_NONFARM_NONRES_DOM_OFFICES_DUE_90_FFIEC" hidden="1">"c13292"</definedName>
    <definedName name="IQ_SEC_NONFARM_NONRES_DOM_OFFICES_NON_ACCRUAL_FFIEC" hidden="1">"c13318"</definedName>
    <definedName name="IQ_SEC_NONFARM_NONRES_RECOV_FFIEC" hidden="1">"c13633"</definedName>
    <definedName name="IQ_SEC_OTHER_CONSTRUCTION_DOM_CHARGE_OFFS_FFIEC" hidden="1">"c13166"</definedName>
    <definedName name="IQ_SEC_OTHER_CONSTRUCTION_DOM_RECOV_FFIEC" hidden="1">"c13188"</definedName>
    <definedName name="IQ_SEC_OTHER_NONFARM_NONRES_CHARGE_OFFS_FFIEC" hidden="1">"c13173"</definedName>
    <definedName name="IQ_SEC_OTHER_NONFARM_NONRES_DUE_30_89_FFIEC" hidden="1">"c13266"</definedName>
    <definedName name="IQ_SEC_OTHER_NONFARM_NONRES_DUE_90_FFIEC" hidden="1">"c13637"</definedName>
    <definedName name="IQ_SEC_OTHER_NONFARM_NONRES_NON_ACCRUAL_FFIEC" hidden="1">"c15462"</definedName>
    <definedName name="IQ_SEC_OTHER_NONFARM_NONRES_RECOV_FFIEC" hidden="1">"c13195"</definedName>
    <definedName name="IQ_SEC_OWNER_NONFARM_NONRES_CHARGE_OFFS_FFIEC" hidden="1">"c13172"</definedName>
    <definedName name="IQ_SEC_OWNER_NONFARM_NONRES_DUE_30_89_FFIEC" hidden="1">"c13265"</definedName>
    <definedName name="IQ_SEC_OWNER_NONFARM_NONRES_DUE_90_FFIEC" hidden="1">"c13636"</definedName>
    <definedName name="IQ_SEC_OWNER_NONFARM_NONRES_NON_ACCRUAL_FFIEC" hidden="1">"c15461"</definedName>
    <definedName name="IQ_SEC_OWNER_NONFARM_NONRES_RECOV_FFIEC" hidden="1">"c13194"</definedName>
    <definedName name="IQ_SEC_PURCHASED_RESELL" hidden="1">"c5513"</definedName>
    <definedName name="IQ_SEC_PURCHASED_RESELL_FFIEC" hidden="1">"c12807"</definedName>
    <definedName name="IQ_SEC_RE_FOREIGN_DUE_30_89_FFIEC" hidden="1">"c13267"</definedName>
    <definedName name="IQ_SEC_RE_FOREIGN_DUE_90_FFIEC" hidden="1">"c13293"</definedName>
    <definedName name="IQ_SEC_RE_FOREIGN_NON_ACCRUAL_FFIEC" hidden="1">"c13319"</definedName>
    <definedName name="IQ_SEC_SOLD_REPURCHASE_FFIEC" hidden="1">"c12857"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DOM_DUE_30_89_FFIEC" hidden="1">"c13259"</definedName>
    <definedName name="IQ_SECURED_FARMLAND_DOM_DUE_90_FFIEC" hidden="1">"c13287"</definedName>
    <definedName name="IQ_SECURED_FARMLAND_DOM_NON_ACCRUAL_FFIEC" hidden="1">"c13313"</definedName>
    <definedName name="IQ_SECURED_FARMLAND_LL_REC_DOM_FFIEC" hidden="1">"c12901"</definedName>
    <definedName name="IQ_SECURED_FARMLAND_NET_CHARGE_OFFS_FDIC" hidden="1">"c6631"</definedName>
    <definedName name="IQ_SECURED_FARMLAND_RECOVERIES_FDIC" hidden="1">"c6612"</definedName>
    <definedName name="IQ_SECURED_MULTI_RES_LL_REC_DOM_FFIEC" hidden="1">"c12905"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HELD_MATURITY_FFIEC" hidden="1">"c12777"</definedName>
    <definedName name="IQ_SECURITIES_ISSUED_STATES_FDIC" hidden="1">"c6300"</definedName>
    <definedName name="IQ_SECURITIES_ISSUED_US_FFIEC" hidden="1">"c12781"</definedName>
    <definedName name="IQ_SECURITIES_LENT_FDIC" hidden="1">"c6532"</definedName>
    <definedName name="IQ_SECURITIES_LENT_FFIEC" hidden="1">"c13255"</definedName>
    <definedName name="IQ_SECURITIES_QUARTERLY_AVG_FFIEC" hidden="1">"c13079"</definedName>
    <definedName name="IQ_SECURITIES_STATE_POLI_SUBD_QUARTERLY_AVG_FFIEC" hidden="1">"c15470"</definedName>
    <definedName name="IQ_SECURITIES_UNDERWRITING_FDIC" hidden="1">"c6529"</definedName>
    <definedName name="IQ_SECURITIES_UNDERWRITING_UNUSED_FFIEC" hidden="1">"c13247"</definedName>
    <definedName name="IQ_SECURITIZATION_INC_OPERATING_INC_FFIEC" hidden="1">"c13390"</definedName>
    <definedName name="IQ_SECURITIZATION_INCOME_FFIEC" hidden="1">"c13012"</definedName>
    <definedName name="IQ_SECURITY_ACTIVE_STATUS" hidden="1">"c15160"</definedName>
    <definedName name="IQ_SECURITY_BORROW" hidden="1">"c1152"</definedName>
    <definedName name="IQ_SECURITY_LEVEL" hidden="1">"c2159"</definedName>
    <definedName name="IQ_SECURITY_NAME" hidden="1">"c15159"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LECTED_FOREIGN_ASSETS_FFIEC" hidden="1">"c13485"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_ACCOUNT_ASSETS_LH_FFIEC" hidden="1">"c13105"</definedName>
    <definedName name="IQ_SEPARATE_ACCOUNT_LIAB_LH_FFIEC" hidden="1">"c13108"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DEPOSIT_ACCOUNTS_DOM_FFIEC" hidden="1">"c13003"</definedName>
    <definedName name="IQ_SERVICE_CHARGES_FDIC" hidden="1">"c6572"</definedName>
    <definedName name="IQ_SERVICE_CHARGES_OPERATING_INC_FFIEC" hidden="1">"c13384"</definedName>
    <definedName name="IQ_SERVICE_FEE" hidden="1">"c8951"</definedName>
    <definedName name="IQ_SERVICING_FEES_FFIEC" hidden="1">"c13011"</definedName>
    <definedName name="IQ_SERVICING_FEES_OPERATING_INC_FFIEC" hidden="1">"c13389"</definedName>
    <definedName name="IQ_SETTLEMENTS_TAX_AUTHORITIES" hidden="1">"c15737"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_PARTNERSHIP_ASSETS" hidden="1">"c16071"</definedName>
    <definedName name="IQ_SHARE_PARTNERSHIP_CONSOL_JV_DEBT" hidden="1">"c19139"</definedName>
    <definedName name="IQ_SHARE_PARTNERSHIP_CURRENT_ASSETS" hidden="1">"c16069"</definedName>
    <definedName name="IQ_SHARE_PARTNERSHIP_CURRENT_LIAB" hidden="1">"c16073"</definedName>
    <definedName name="IQ_SHARE_PARTNERSHIP_CURRENT_TAX" hidden="1">"c16091"</definedName>
    <definedName name="IQ_SHARE_PARTNERSHIP_DEBT" hidden="1">"c16078"</definedName>
    <definedName name="IQ_SHARE_PARTNERSHIP_DEFERRED_TAX" hidden="1">"c16092"</definedName>
    <definedName name="IQ_SHARE_PARTNERSHIP_DEPRECIATION" hidden="1">"c16089"</definedName>
    <definedName name="IQ_SHARE_PARTNERSHIP_FLOAT_DEBT" hidden="1">"c16077"</definedName>
    <definedName name="IQ_SHARE_PARTNERSHIP_FR_DEBT" hidden="1">"c16076"</definedName>
    <definedName name="IQ_SHARE_PARTNERSHIP_INT_EXPENSE" hidden="1">"c16088"</definedName>
    <definedName name="IQ_SHARE_PARTNERSHIP_INT_INCOME" hidden="1">"c16090"</definedName>
    <definedName name="IQ_SHARE_PARTNERSHIP_LIAB" hidden="1">"c16075"</definedName>
    <definedName name="IQ_SHARE_PARTNERSHIP_LT_ASSETS" hidden="1">"c16070"</definedName>
    <definedName name="IQ_SHARE_PARTNERSHIP_NOI" hidden="1">"c16084"</definedName>
    <definedName name="IQ_SHARE_PARTNERSHIP_NON_CURRENT_LIAB" hidden="1">"c16074"</definedName>
    <definedName name="IQ_SHARE_PARTNERSHIP_OPEX" hidden="1">"c16086"</definedName>
    <definedName name="IQ_SHARE_PARTNERSHIP_OTHER_EXPENSE" hidden="1">"c16087"</definedName>
    <definedName name="IQ_SHARE_PARTNERSHIP_OTHER_INCOME" hidden="1">"c16085"</definedName>
    <definedName name="IQ_SHARE_PARTNERSHIP_REVENUE" hidden="1">"c16083"</definedName>
    <definedName name="IQ_SHARE_RE_ASSET" hidden="1">"c16082"</definedName>
    <definedName name="IQ_SHARE_RE_ASSET_DEVELOP_PROP" hidden="1">"c16080"</definedName>
    <definedName name="IQ_SHARE_RE_ASSET_INV_PROP" hidden="1">"c16079"</definedName>
    <definedName name="IQ_SHARE_RE_ASSET_OTHER" hidden="1">"c16081"</definedName>
    <definedName name="IQ_SHAREOUTSTANDING" hidden="1">"c83"</definedName>
    <definedName name="IQ_SHARES_PER_DR" hidden="1">"c204"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INTEREST_VOLUME" hidden="1">"c228"</definedName>
    <definedName name="IQ_SHORT_POSITIONS_FFIEC" hidden="1">"c12859"</definedName>
    <definedName name="IQ_SHORT_TERM_INVEST" hidden="1">"c1197"</definedName>
    <definedName name="IQ_SMALL_INT_BEAR_CD" hidden="1">"c1166"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LD_COAL" hidden="1">"c15936"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NSR_ACTION_LT" hidden="1">"c13616"</definedName>
    <definedName name="IQ_SP_ISSUE_NSR_ACTION_ST" hidden="1">"c13622"</definedName>
    <definedName name="IQ_SP_ISSUE_NSR_DATE_LT" hidden="1">"c13615"</definedName>
    <definedName name="IQ_SP_ISSUE_NSR_DATE_ST" hidden="1">"c13621"</definedName>
    <definedName name="IQ_SP_ISSUE_NSR_LT" hidden="1">"c13614"</definedName>
    <definedName name="IQ_SP_ISSUE_NSR_ST" hidden="1">"c13620"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NSR_ACTION_LT" hidden="1">"c13613"</definedName>
    <definedName name="IQ_SP_NSR_ACTION_ST" hidden="1">"c13619"</definedName>
    <definedName name="IQ_SP_NSR_DATE_LT" hidden="1">"c13612"</definedName>
    <definedName name="IQ_SP_NSR_DATE_ST" hidden="1">"c13618"</definedName>
    <definedName name="IQ_SP_NSR_LT" hidden="1">"c13611"</definedName>
    <definedName name="IQ_SP_NSR_ST" hidden="1">"c13617"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PECIALTIES" hidden="1">"c18932"</definedName>
    <definedName name="IQ_SPECIFIC_ALLOWANCE" hidden="1">"c15247"</definedName>
    <definedName name="IQ_SPONSORS" hidden="1">"c18920"</definedName>
    <definedName name="IQ_SPONSORS_ID" hidden="1">"c18921"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ASSETS_TOT_FFIEC" hidden="1">"c13438"</definedName>
    <definedName name="IQ_ST_INVEST_ST_NONCORE_FUNDING_FFIEC" hidden="1">"c13338"</definedName>
    <definedName name="IQ_ST_INVEST_UTI" hidden="1">"c1198"</definedName>
    <definedName name="IQ_ST_NOTE_RECEIV" hidden="1">"c1199"</definedName>
    <definedName name="IQ_STANDBY_LOC_FHLB_BANK_BEHALF_OFF_BS_FFIEC" hidden="1">"c15412"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POLI_SUBD_US_NON_TRANS_ACCTS_FFIEC" hidden="1">"c15324"</definedName>
    <definedName name="IQ_STATES_POLI_SUBD_US_TRANS_ACCTS_FFIEC" hidden="1">"c15316"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ATUTORY_SURPLUS_GAAP_EQUITY" hidden="1">"c15883"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ST" hidden="1">"c4520"</definedName>
    <definedName name="IQ_STOCK_BASED_EST_CIQ" hidden="1">"c5073"</definedName>
    <definedName name="IQ_STOCK_BASED_EXPLORE_DRILL" hidden="1">"c13851"</definedName>
    <definedName name="IQ_STOCK_BASED_GA" hidden="1">"c2993"</definedName>
    <definedName name="IQ_STOCK_BASED_HIGH_EST" hidden="1">"c4521"</definedName>
    <definedName name="IQ_STOCK_BASED_HIGH_EST_CIQ" hidden="1">"c5074"</definedName>
    <definedName name="IQ_STOCK_BASED_LOW_EST" hidden="1">"c4522"</definedName>
    <definedName name="IQ_STOCK_BASED_LOW_EST_CIQ" hidden="1">"c5075"</definedName>
    <definedName name="IQ_STOCK_BASED_MEDIAN_EST" hidden="1">"c4523"</definedName>
    <definedName name="IQ_STOCK_BASED_MEDIAN_EST_CIQ" hidden="1">"c5076"</definedName>
    <definedName name="IQ_STOCK_BASED_NUM_EST" hidden="1">"c4524"</definedName>
    <definedName name="IQ_STOCK_BASED_NUM_EST_CIQ" hidden="1">"c5077"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STDDEV_EST" hidden="1">"c4525"</definedName>
    <definedName name="IQ_STOCK_BASED_STDDEV_EST_CIQ" hidden="1">"c5078"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IGHT_LINE_RENT_ADJ" hidden="1">"c16178"</definedName>
    <definedName name="IQ_STRATEGY_NOTE" hidden="1">"c6791"</definedName>
    <definedName name="IQ_STRIKE_PRICE_ISSUED" hidden="1">"c1645"</definedName>
    <definedName name="IQ_STRIKE_PRICE_OS" hidden="1">"c1646"</definedName>
    <definedName name="IQ_STRIPS_RECEIVABLE_MORTGAGE_LOANS_FFIEC" hidden="1">"c12844"</definedName>
    <definedName name="IQ_STRIPS_RECEIVABLE_OTHER_FFIEC" hidden="1">"c12845"</definedName>
    <definedName name="IQ_STRUCT_FIN_CLASS" hidden="1">"c8950"</definedName>
    <definedName name="IQ_STRUCT_FIN_SERIES" hidden="1">"c8956"</definedName>
    <definedName name="IQ_STRUCTURED_NOTES_INVEST_SECURITIES_FFIEC" hidden="1">"c13468"</definedName>
    <definedName name="IQ_STRUCTURING_NOTES_TIER_1_FFIEC" hidden="1">"c13344"</definedName>
    <definedName name="IQ_STW" hidden="1">"c2166"</definedName>
    <definedName name="IQ_STYLE_GROWTH_VALUE" hidden="1">"c19203"</definedName>
    <definedName name="IQ_STYLE_HIGH_YIELD" hidden="1">"c19204"</definedName>
    <definedName name="IQ_STYLE_MARKET_CAP" hidden="1">"c19202"</definedName>
    <definedName name="IQ_STYLE_REPORTED" hidden="1">"c19205"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B_NOTES_DEBENTURES_FAIR_VALUE_TOT_FFIEC" hidden="1">"c15410"</definedName>
    <definedName name="IQ_SUB_NOTES_DEBENTURES_FFIEC" hidden="1">"c12867"</definedName>
    <definedName name="IQ_SUB_NOTES_DEBENTURES_LEVEL_1_FFIEC" hidden="1">"c15432"</definedName>
    <definedName name="IQ_SUB_NOTES_DEBENTURES_LEVEL_2_FFIEC" hidden="1">"c15445"</definedName>
    <definedName name="IQ_SUB_NOTES_DEBENTURES_LEVEL_3_FFIEC" hidden="1">"c15458"</definedName>
    <definedName name="IQ_SUB_NOTES_PAYABLE_UNCONSOLIDATED_TRUSTS_FFIEC" hidden="1">"c12868"</definedName>
    <definedName name="IQ_SUBS_ANALOG_CABLE" hidden="1">"c2855"</definedName>
    <definedName name="IQ_SUBS_BASIC_CABLE" hidden="1">"c16205"</definedName>
    <definedName name="IQ_SUBS_BBAND" hidden="1">"c2858"</definedName>
    <definedName name="IQ_SUBS_BUNDLED" hidden="1">"c2861"</definedName>
    <definedName name="IQ_SUBS_DIG_CABLE" hidden="1">"c2856"</definedName>
    <definedName name="IQ_SUBS_NON_VIDEO" hidden="1">"c2860"</definedName>
    <definedName name="IQ_SUBS_PHONE" hidden="1">"c2859"</definedName>
    <definedName name="IQ_SUBS_POSTPAID_WIRELESS" hidden="1">"c2118"</definedName>
    <definedName name="IQ_SUBS_PREPAID_WIRELESS" hidden="1">"c2117"</definedName>
    <definedName name="IQ_SUBS_RESELL_WHOLESALE_WIRELESS" hidden="1">"c15749"</definedName>
    <definedName name="IQ_SUBS_TOTAL" hidden="1">"c2862"</definedName>
    <definedName name="IQ_SUBS_TOTAL_WIRELESS" hidden="1">"c2119"</definedName>
    <definedName name="IQ_SUBS_VIDEO" hidden="1">"c2857"</definedName>
    <definedName name="IQ_SUPPLIES_FFIEC" hidden="1">"c13050"</definedName>
    <definedName name="IQ_SUPPORT_INFRASTRUCTURE_CABLE_INVEST" hidden="1">"c15805"</definedName>
    <definedName name="IQ_SURFACE_RESERVES_COAL" hidden="1">"c15920"</definedName>
    <definedName name="IQ_SURFACE_RESERVES_TO_TOTAL_RESERVES_COAL" hidden="1">"c15959"</definedName>
    <definedName name="IQ_SURPLUS_FDIC" hidden="1">"c6351"</definedName>
    <definedName name="IQ_SURPLUS_FFIEC" hidden="1">"c12877"</definedName>
    <definedName name="IQ_SVA" hidden="1">"c1214"</definedName>
    <definedName name="IQ_SYMBOL_RT" hidden="1">"SYMBOL"</definedName>
    <definedName name="IQ_SYNTHETIC_STRUCTURED_PRODUCTS_AVAIL_SALE_FFIEC" hidden="1">"c15264"</definedName>
    <definedName name="IQ_SYNTHETIC_STRUCTURED_PRODUCTS_FFIEC" hidden="1">"c15261"</definedName>
    <definedName name="IQ_TANGIBLE_ASSETS_FFIEC" hidden="1">"c13916"</definedName>
    <definedName name="IQ_TANGIBLE_COMMON_EQUITY_FFIEC" hidden="1">"c13914"</definedName>
    <definedName name="IQ_TANGIBLE_EQUITY_ASSETS_FFIEC" hidden="1">"c13346"</definedName>
    <definedName name="IQ_TANGIBLE_EQUITY_FFIEC" hidden="1">"c13915"</definedName>
    <definedName name="IQ_TANGIBLE_TIER_1_LEVERAGE_FFIEC" hidden="1">"c13345"</definedName>
    <definedName name="IQ_TARGET_PRICE_LASTCLOSE" hidden="1">"c1855"</definedName>
    <definedName name="IQ_TARGET_PRICE_NUM" hidden="1">"c1653"</definedName>
    <definedName name="IQ_TARGET_PRICE_NUM_CIQ" hidden="1">"c4661"</definedName>
    <definedName name="IQ_TARGET_PRICE_NUM_REUT" hidden="1">"c5319"</definedName>
    <definedName name="IQ_TARGET_PRICE_NUM_THOM" hidden="1">"c5098"</definedName>
    <definedName name="IQ_TARGET_PRICE_STDDEV" hidden="1">"c1654"</definedName>
    <definedName name="IQ_TARGET_PRICE_STDDEV_CIQ" hidden="1">"c4662"</definedName>
    <definedName name="IQ_TARGET_PRICE_STDDEV_REUT" hidden="1">"c5320"</definedName>
    <definedName name="IQ_TARGET_PRICE_STDDEV_THOM" hidden="1">"c5099"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EQUIVALENT_ADJUSTMENTS_FFIEC" hidden="1">"c13854"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AXES_ADJ_NOI_FFIEC" hidden="1">"c13395"</definedName>
    <definedName name="IQ_TAXES_NOI_FFIEC" hidden="1">"c13394"</definedName>
    <definedName name="IQ_TAXES_TE_AVG_ASSETS_FFIEC" hidden="1">"c13366"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EXCL_FFIEC" hidden="1">"c13516"</definedName>
    <definedName name="IQ_TBV_SHARE" hidden="1">"c1217"</definedName>
    <definedName name="IQ_TBV_SHARE_REPORTED" hidden="1">"c19140"</definedName>
    <definedName name="IQ_TELECOM_FFIEC" hidden="1">"c13057"</definedName>
    <definedName name="IQ_TEMPLATE" hidden="1">"c1521"</definedName>
    <definedName name="IQ_TENANT" hidden="1">"c1218"</definedName>
    <definedName name="IQ_TENANT_LEASE_COMMISSION" hidden="1">"c16177"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_FWD_CIQ" hidden="1">"c4047"</definedName>
    <definedName name="IQ_TEV_EBIT_FWD_REUT" hidden="1">"c4054"</definedName>
    <definedName name="IQ_TEV_EBIT_FWD_THOM" hidden="1">"c4061"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BITDA_FWD_REUT" hidden="1">"c4050"</definedName>
    <definedName name="IQ_TEV_EBITDA_FWD_THOM" hidden="1">"c4057"</definedName>
    <definedName name="IQ_TEV_EMPLOYEE_AVG" hidden="1">"c1225"</definedName>
    <definedName name="IQ_TEV_EST" hidden="1">"c4526"</definedName>
    <definedName name="IQ_TEV_EST_CIQ" hidden="1">"c5079"</definedName>
    <definedName name="IQ_TEV_EST_THOM" hidden="1">"c5529"</definedName>
    <definedName name="IQ_TEV_HIGH_EST" hidden="1">"c4527"</definedName>
    <definedName name="IQ_TEV_HIGH_EST_CIQ" hidden="1">"c5080"</definedName>
    <definedName name="IQ_TEV_HIGH_EST_THOM" hidden="1">"c5530"</definedName>
    <definedName name="IQ_TEV_LOW_EST" hidden="1">"c4528"</definedName>
    <definedName name="IQ_TEV_LOW_EST_CIQ" hidden="1">"c5081"</definedName>
    <definedName name="IQ_TEV_LOW_EST_THOM" hidden="1">"c5531"</definedName>
    <definedName name="IQ_TEV_MEDIAN_EST" hidden="1">"c4529"</definedName>
    <definedName name="IQ_TEV_MEDIAN_EST_CIQ" hidden="1">"c5082"</definedName>
    <definedName name="IQ_TEV_MEDIAN_EST_THOM" hidden="1">"c5532"</definedName>
    <definedName name="IQ_TEV_NUM_EST" hidden="1">"c4530"</definedName>
    <definedName name="IQ_TEV_NUM_EST_CIQ" hidden="1">"c5083"</definedName>
    <definedName name="IQ_TEV_NUM_EST_THOM" hidden="1">"c5533"</definedName>
    <definedName name="IQ_TEV_STDDEV_EST" hidden="1">"c4531"</definedName>
    <definedName name="IQ_TEV_STDDEV_EST_CIQ" hidden="1">"c5084"</definedName>
    <definedName name="IQ_TEV_STDDEV_EST_THOM" hidden="1">"c5534"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TOTAL_REV_FWD_REUT" hidden="1">"c4051"</definedName>
    <definedName name="IQ_TEV_TOTAL_REV_FWD_THOM" hidden="1">"c4058"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CAPITAL_BEFORE_CHARGES_T1_FFIEC" hidden="1">"c13139"</definedName>
    <definedName name="IQ_TIER_1_CAPITAL_FFIEC" hidden="1">"c13143"</definedName>
    <definedName name="IQ_TIER_1_LEVERAGE_RATIO_FFIEC" hidden="1">"c13160"</definedName>
    <definedName name="IQ_TIER_1_RISK_BASED_CAPITAL_RATIO_FDIC" hidden="1">"c6746"</definedName>
    <definedName name="IQ_TIER_1_RISK_BASED_CAPITAL_RATIO_FFIEC" hidden="1">"c13161"</definedName>
    <definedName name="IQ_TIER_2_CAPITAL_FFIEC" hidden="1">"c13149"</definedName>
    <definedName name="IQ_TIER_3_CAPITAL_ALLOCATED_MARKET_RISK_FFIEC" hidden="1">"c13151"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ER_TWO_CAPITAL_RATIO" hidden="1">"c15241"</definedName>
    <definedName name="IQ_TIME_DEP" hidden="1">"c1230"</definedName>
    <definedName name="IQ_TIME_DEPOSIT_LESS_100000_QUARTERLY_AVG_FFIEC" hidden="1">"c15487"</definedName>
    <definedName name="IQ_TIME_DEPOSIT_MORE_100000_QUARTERLY_AVG_FFIEC" hidden="1">"c15486"</definedName>
    <definedName name="IQ_TIME_DEPOSITS_LESS_100K_OTHER_INSTITUTIONS_FFIEC" hidden="1">"c12953"</definedName>
    <definedName name="IQ_TIME_DEPOSITS_LESS_100K_TOT_DEPOSITS_FFIEC" hidden="1">"c13907"</definedName>
    <definedName name="IQ_TIME_DEPOSITS_LESS_THAN_100K_FDIC" hidden="1">"c6465"</definedName>
    <definedName name="IQ_TIME_DEPOSITS_MORE_100K_OTHER_INSTITUTIONS_FFIEC" hidden="1">"c12954"</definedName>
    <definedName name="IQ_TIME_DEPOSITS_MORE_100K_TOT_DEPOSITS_FFIEC" hidden="1">"c13906"</definedName>
    <definedName name="IQ_TIME_DEPOSITS_MORE_THAN_100K_FDIC" hidden="1">"c6470"</definedName>
    <definedName name="IQ_TIME_DEPOSITS_TOTAL_DEPOSITS" hidden="1">"c15723"</definedName>
    <definedName name="IQ_TODAY" hidden="1">0</definedName>
    <definedName name="IQ_TOT_1_4_FAM_LOANS_TOT_LOANS_FFIEC" hidden="1">"c13868"</definedName>
    <definedName name="IQ_TOT_ADJ_INC" hidden="1">"c1616"</definedName>
    <definedName name="IQ_TOT_LEASES_TOT_LOANS_FFIEC" hidden="1">"c13876"</definedName>
    <definedName name="IQ_TOT_NON_RE_LOANS_TOT_LOANS_FFIEC" hidden="1">"c13877"</definedName>
    <definedName name="IQ_TOT_NONTRANS_ACCTS_TOT_DEPOSITS_FFIEC" hidden="1">"c13909"</definedName>
    <definedName name="IQ_TOT_RE_LOANS_TOT_LOANS_FFIEC" hidden="1">"c13873"</definedName>
    <definedName name="IQ_TOT_TIME_DEPOSITS_TOT_DEPOSITS_FFIEC" hidden="1">"c13908"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BNK_SUBTOTAL_AP" hidden="1">"c13644"</definedName>
    <definedName name="IQ_TOTAL_ASSETS_FAIR_VALUE_TOT_FFIEC" hidden="1">"c15405"</definedName>
    <definedName name="IQ_TOTAL_ASSETS_FDIC" hidden="1">"c6339"</definedName>
    <definedName name="IQ_TOTAL_ASSETS_FFIEC" hidden="1">"c12849"</definedName>
    <definedName name="IQ_TOTAL_ASSETS_LEVEL_1_FFIEC" hidden="1">"c15427"</definedName>
    <definedName name="IQ_TOTAL_ASSETS_LEVEL_2_FFIEC" hidden="1">"c15440"</definedName>
    <definedName name="IQ_TOTAL_ASSETS_LEVEL_3_FFIEC" hidden="1">"c15453"</definedName>
    <definedName name="IQ_TOTAL_ASSETS_LH_FFIEC" hidden="1">"c13106"</definedName>
    <definedName name="IQ_TOTAL_ASSETS_PC_FFIEC" hidden="1">"c13099"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BROKERED_DEPOSIT_FFIEC" hidden="1">"c15304"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"c1266"</definedName>
    <definedName name="IQ_TOTAL_CASH_DUE_DEPOSITORY_INSTIT_DOM_FFIEC" hidden="1">"c15291"</definedName>
    <definedName name="IQ_TOTAL_CASH_DUE_DEPOSITORY_INSTIT_FFIEC" hidden="1">"c15285"</definedName>
    <definedName name="IQ_TOTAL_CASH_FINAN" hidden="1">"c119"</definedName>
    <definedName name="IQ_TOTAL_CASH_INVEST" hidden="1">"c121"</definedName>
    <definedName name="IQ_TOTAL_CASH_OPER" hidden="1">"c122"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"c1022"</definedName>
    <definedName name="IQ_TOTAL_COMMON_EQUITY" hidden="1">"c1246"</definedName>
    <definedName name="IQ_TOTAL_COMMON_EQUITY_FFIEC" hidden="1">"c13913"</definedName>
    <definedName name="IQ_TOTAL_COMMON_EQUITY_TOTAL_ASSETS_FFIEC" hidden="1">"c13864"</definedName>
    <definedName name="IQ_TOTAL_COMMON_SHARES_OUT_FFIEC" hidden="1">"c12955"</definedName>
    <definedName name="IQ_TOTAL_CONSTRUCTION_LL_REC_DOM_FFIEC" hidden="1">"c13515"</definedName>
    <definedName name="IQ_TOTAL_CURRENT_ASSETS" hidden="1">"c1243"</definedName>
    <definedName name="IQ_TOTAL_CURRENT_LIAB" hidden="1">"c1245"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ST" hidden="1">"c4532"</definedName>
    <definedName name="IQ_TOTAL_DEBT_EST_CIQ" hidden="1">"c5085"</definedName>
    <definedName name="IQ_TOTAL_DEBT_EXCL_FIN" hidden="1">"c2937"</definedName>
    <definedName name="IQ_TOTAL_DEBT_GUIDANCE" hidden="1">"c4533"</definedName>
    <definedName name="IQ_TOTAL_DEBT_GUIDANCE_CIQ" hidden="1">"c5086"</definedName>
    <definedName name="IQ_TOTAL_DEBT_GUIDANCE_CIQ_COL" hidden="1">"c11733"</definedName>
    <definedName name="IQ_TOTAL_DEBT_HIGH_EST" hidden="1">"c4534"</definedName>
    <definedName name="IQ_TOTAL_DEBT_HIGH_EST_CIQ" hidden="1">"c5087"</definedName>
    <definedName name="IQ_TOTAL_DEBT_HIGH_GUIDANCE" hidden="1">"c4196"</definedName>
    <definedName name="IQ_TOTAL_DEBT_HIGH_GUIDANCE_CIQ" hidden="1">"c4608"</definedName>
    <definedName name="IQ_TOTAL_DEBT_HIGH_GUIDANCE_CIQ_COL" hidden="1">"c11257"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EST" hidden="1">"c4535"</definedName>
    <definedName name="IQ_TOTAL_DEBT_LOW_EST_CIQ" hidden="1">"c5088"</definedName>
    <definedName name="IQ_TOTAL_DEBT_LOW_GUIDANCE" hidden="1">"c4236"</definedName>
    <definedName name="IQ_TOTAL_DEBT_LOW_GUIDANCE_CIQ" hidden="1">"c4648"</definedName>
    <definedName name="IQ_TOTAL_DEBT_LOW_GUIDANCE_CIQ_COL" hidden="1">"c11297"</definedName>
    <definedName name="IQ_TOTAL_DEBT_MEDIAN_EST" hidden="1">"c4536"</definedName>
    <definedName name="IQ_TOTAL_DEBT_MEDIAN_EST_CIQ" hidden="1">"c5089"</definedName>
    <definedName name="IQ_TOTAL_DEBT_NON_CURRENT" hidden="1">"c6191"</definedName>
    <definedName name="IQ_TOTAL_DEBT_NUM_EST" hidden="1">"c4537"</definedName>
    <definedName name="IQ_TOTAL_DEBT_NUM_EST_CIQ" hidden="1">"c5090"</definedName>
    <definedName name="IQ_TOTAL_DEBT_OVER_EBITDA" hidden="1">"c1249"</definedName>
    <definedName name="IQ_TOTAL_DEBT_OVER_TOTAL_BV" hidden="1">"c1250"</definedName>
    <definedName name="IQ_TOTAL_DEBT_OVER_TOTAL_CAP" hidden="1">"c1248"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BT_STDDEV_EST" hidden="1">"c4538"</definedName>
    <definedName name="IQ_TOTAL_DEBT_STDDEV_EST_CIQ" hidden="1">"c5091"</definedName>
    <definedName name="IQ_TOTAL_DEPOSITS" hidden="1">"c1265"</definedName>
    <definedName name="IQ_TOTAL_DEPOSITS_DOM_FFIEC" hidden="1">"c15313"</definedName>
    <definedName name="IQ_TOTAL_DEPOSITS_FDIC" hidden="1">"c6342"</definedName>
    <definedName name="IQ_TOTAL_DEPOSITS_FFIEC" hidden="1">"c13623"</definedName>
    <definedName name="IQ_TOTAL_DEPOSITS_SUPPLE" hidden="1">"c15253"</definedName>
    <definedName name="IQ_TOTAL_DIV_PAID_CF" hidden="1">"c1266"</definedName>
    <definedName name="IQ_TOTAL_EMPLOYEE" hidden="1">"c1522"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CAPITAL_T1_FFIEC" hidden="1">"c13130"</definedName>
    <definedName name="IQ_TOTAL_EQUITY_FFIEC" hidden="1">"c12881"</definedName>
    <definedName name="IQ_TOTAL_EQUITY_INCL_MINORITY_INTEREST_FFIEC" hidden="1">"c15278"</definedName>
    <definedName name="IQ_TOTAL_EQUITY_LH_FFIEC" hidden="1">"c13109"</definedName>
    <definedName name="IQ_TOTAL_EQUITY_PC_FFIEC" hidden="1">"c13102"</definedName>
    <definedName name="IQ_TOTAL_EQUITY_SUBTOTAL_AP" hidden="1">"c8989"</definedName>
    <definedName name="IQ_TOTAL_EQUITY_TOTAL_ASSETS_FFIEC" hidden="1">"c13863"</definedName>
    <definedName name="IQ_TOTAL_FOREIGN_DEPOSITS_FFIEC" hidden="1">"c15348"</definedName>
    <definedName name="IQ_TOTAL_FOREIGN_LOANS_QUARTERLY_AVG_FFIEC" hidden="1">"c15482"</definedName>
    <definedName name="IQ_TOTAL_IBF_ASSETS_CONSOL_BANK_FFIEC" hidden="1">"c15299"</definedName>
    <definedName name="IQ_TOTAL_IBF_LIABILITIES_FFIEC" hidden="1">"c15302"</definedName>
    <definedName name="IQ_TOTAL_IBF_LL_REC_FFIEC" hidden="1">"c15297"</definedName>
    <definedName name="IQ_TOTAL_INT_EXPENSE_FFIEC" hidden="1">"c13000"</definedName>
    <definedName name="IQ_TOTAL_INT_INCOME_FFIEC" hidden="1">"c12989"</definedName>
    <definedName name="IQ_TOTAL_INTEREST_EXP" hidden="1">"c591"</definedName>
    <definedName name="IQ_TOTAL_INTEREST_EXP_FOREIGN_FFIEC" hidden="1">"c15374"</definedName>
    <definedName name="IQ_TOTAL_INTEREST_INC_FOREIGN_FFIEC" hidden="1">"c15373"</definedName>
    <definedName name="IQ_TOTAL_INVENTORY" hidden="1">"c622"</definedName>
    <definedName name="IQ_TOTAL_INVEST" hidden="1">"c1275"</definedName>
    <definedName name="IQ_TOTAL_IRA_KEOGH_PLAN_ACCOUNTS_FFIEC" hidden="1">"c15303"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"c1279"</definedName>
    <definedName name="IQ_TOTAL_LIAB_TOTAL_ASSETS" hidden="1">"c1283"</definedName>
    <definedName name="IQ_TOTAL_LIABILITIES_EQUITY_FFIEC" hidden="1">"c12882"</definedName>
    <definedName name="IQ_TOTAL_LIABILITIES_FAIR_VALUE_TOT_FFIEC" hidden="1">"c15411"</definedName>
    <definedName name="IQ_TOTAL_LIABILITIES_FDIC" hidden="1">"c6348"</definedName>
    <definedName name="IQ_TOTAL_LIABILITIES_FFIEC" hidden="1">"c12873"</definedName>
    <definedName name="IQ_TOTAL_LIABILITIES_LEVEL_1_FFIEC" hidden="1">"c15433"</definedName>
    <definedName name="IQ_TOTAL_LIABILITIES_LEVEL_2_FFIEC" hidden="1">"c15446"</definedName>
    <definedName name="IQ_TOTAL_LIABILITIES_LEVEL_3_FFIEC" hidden="1">"c15459"</definedName>
    <definedName name="IQ_TOTAL_LL_REC_DOM_FFIEC" hidden="1">"c12917"</definedName>
    <definedName name="IQ_TOTAL_LL_REC_FFIEC" hidden="1">"c12898"</definedName>
    <definedName name="IQ_TOTAL_LOANS" hidden="1">"c5653"</definedName>
    <definedName name="IQ_TOTAL_LOANS_DOM_QUARTERLY_AVG_FFIEC" hidden="1">"c15475"</definedName>
    <definedName name="IQ_TOTAL_LOANS_LEASES_AND_OTHER_DUE_30_89_FFIEC" hidden="1">"c15416"</definedName>
    <definedName name="IQ_TOTAL_LOANS_LEASES_AND_OTHER_DUE_90_FFIEC" hidden="1">"c15420"</definedName>
    <definedName name="IQ_TOTAL_LOANS_LEASES_AND_OTHER_NON_ACCRUAL_FFIEC" hidden="1">"c15466"</definedName>
    <definedName name="IQ_TOTAL_LOANS_LEASES_CHARGE_OFFS_FFIEC" hidden="1">"c13186"</definedName>
    <definedName name="IQ_TOTAL_LOANS_LEASES_DUE_30_89_FFIEC" hidden="1">"c13280"</definedName>
    <definedName name="IQ_TOTAL_LOANS_LEASES_DUE_90_FFIEC" hidden="1">"c13306"</definedName>
    <definedName name="IQ_TOTAL_LOANS_LEASES_NON_ACCRUAL_FFIEC" hidden="1">"c13757"</definedName>
    <definedName name="IQ_TOTAL_LOANS_LEASES_RECOV_FFIEC" hidden="1">"c13208"</definedName>
    <definedName name="IQ_TOTAL_LONG_DEBT" hidden="1">"c1617"</definedName>
    <definedName name="IQ_TOTAL_NON_REC" hidden="1">"c1444"</definedName>
    <definedName name="IQ_TOTAL_NON_TRANS_ACCTS_FFIEC" hidden="1">"c15328"</definedName>
    <definedName name="IQ_TOTAL_NONINTEREST_EXPENSE_FOREIGN_FFIEC" hidden="1">"c15386"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ERATING_EXPENSE" hidden="1">"c16047"</definedName>
    <definedName name="IQ_TOTAL_OPERATING_REVENUE" hidden="1">"c16030"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_LOANS_TOTAL_LOANS" hidden="1">"c15715"</definedName>
    <definedName name="IQ_TOTAL_RE_NOI_AVG_GROSS_PROP" hidden="1">"c16059"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NTAL_REVENUE" hidden="1">"c16022"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TURN_SWAPS_DERIVATIVES_BENEFICIARY_FFIEC" hidden="1">"c13120"</definedName>
    <definedName name="IQ_TOTAL_RETURN_SWAPS_DERIVATIVES_GUARANTOR_FFIEC" hidden="1">"c13113"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"c1294"</definedName>
    <definedName name="IQ_TOTAL_REVENUE_FFIEC" hidden="1">"c13020"</definedName>
    <definedName name="IQ_TOTAL_REVENUE_FOREIGN_FFIEC" hidden="1">"c15383"</definedName>
    <definedName name="IQ_TOTAL_RISK_BASED_CAPITAL_FFIEC" hidden="1">"c13153"</definedName>
    <definedName name="IQ_TOTAL_RISK_BASED_CAPITAL_RATIO_FDIC" hidden="1">"c6747"</definedName>
    <definedName name="IQ_TOTAL_RISK_BASED_CAPITAL_RATIO_FFIEC" hidden="1">"c13162"</definedName>
    <definedName name="IQ_TOTAL_RISK_WEIGHTED_ASSETS_FFIEC" hidden="1">"c13858"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"c1177"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LESS_100000_1_TO_3_YEARS_FFIEC" hidden="1">"c15335"</definedName>
    <definedName name="IQ_TOTAL_TIME_LESS_100000_3_MONTHS_LESS_FFIEC" hidden="1">"c15333"</definedName>
    <definedName name="IQ_TOTAL_TIME_LESS_100000_3_TO_12_MONTHS_FFIEC" hidden="1">"c15334"</definedName>
    <definedName name="IQ_TOTAL_TIME_LESS_100000_FFIEC" hidden="1">"c15332"</definedName>
    <definedName name="IQ_TOTAL_TIME_LESS_100000_OVER_3_YEARS_FFIEC" hidden="1">"c15336"</definedName>
    <definedName name="IQ_TOTAL_TIME_MORE_100000_1_TO_3_YEARS_FFIEC" hidden="1">"c15340"</definedName>
    <definedName name="IQ_TOTAL_TIME_MORE_100000_3_MONTHS_LESS_FFIEC" hidden="1">"c15338"</definedName>
    <definedName name="IQ_TOTAL_TIME_MORE_100000_3_TO_12_MONTHS_FFIEC" hidden="1">"c15339"</definedName>
    <definedName name="IQ_TOTAL_TIME_MORE_100000_FFIEC" hidden="1">"c15337"</definedName>
    <definedName name="IQ_TOTAL_TIME_MORE_100000_OVER_3_YEARS_FFIEC" hidden="1">"c15341"</definedName>
    <definedName name="IQ_TOTAL_TIME_SAVINGS_DEPOSITS_FDIC" hidden="1">"c6498"</definedName>
    <definedName name="IQ_TOTAL_TRADING_ASSETS_FFIEC" hidden="1">"c12939"</definedName>
    <definedName name="IQ_TOTAL_TRADING_LIAB_DOM_FFIEC" hidden="1">"c12944"</definedName>
    <definedName name="IQ_TOTAL_TRADING_LIAB_FOREIGN_FFIEC" hidden="1">"c15296"</definedName>
    <definedName name="IQ_TOTAL_TRANS_ACCTS_FFIEC" hidden="1">"c15321"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SUPPLE" hidden="1">"c13817"</definedName>
    <definedName name="IQ_TOTAL_UNUSUAL_UTI" hidden="1">"c5521"</definedName>
    <definedName name="IQ_TOTAL_VOLUME_RT" hidden="1">"TOTALVOLUME"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DJ_SIZE_FINAL" hidden="1">"c16265"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_TERM_FEE" hidden="1">"c13638"</definedName>
    <definedName name="IQ_TR_BUY_TERM_FEE_PCT" hidden="1">"c13639"</definedName>
    <definedName name="IQ_TR_BUYBACK_TO_CLOSE" hidden="1">"c13919"</definedName>
    <definedName name="IQ_TR_BUYBACK_TO_HIGH" hidden="1">"c13917"</definedName>
    <definedName name="IQ_TR_BUYBACK_TO_LOW" hidden="1">"c13918"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CONSID_PCT_FINAL" hidden="1">"c16268"</definedName>
    <definedName name="IQ_TR_CASH_ST_INVEST" hidden="1">"c3025"</definedName>
    <definedName name="IQ_TR_CASH_ST_INVEST_FINAL" hidden="1">"c16266"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BT_CONSID_PCT_FINAL" hidden="1">"c16274"</definedName>
    <definedName name="IQ_TR_DEF_AGRMT_DATE" hidden="1">"c2285"</definedName>
    <definedName name="IQ_TR_DISCLOSED_FEES_EXP" hidden="1">"c2288"</definedName>
    <definedName name="IQ_TR_EARNOUTS" hidden="1">"c3023"</definedName>
    <definedName name="IQ_TR_EARNOUTS_FINAL" hidden="1">"c16262"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HYBRID_CONSID_PCT_FINAL" hidden="1">"c16276"</definedName>
    <definedName name="IQ_TR_IMPLIED_EQ" hidden="1">"c3018"</definedName>
    <definedName name="IQ_TR_IMPLIED_EQ_BV" hidden="1">"c3019"</definedName>
    <definedName name="IQ_TR_IMPLIED_EQ_BV_FINAL" hidden="1">"c16255"</definedName>
    <definedName name="IQ_TR_IMPLIED_EQ_FINAL" hidden="1">"c16253"</definedName>
    <definedName name="IQ_TR_IMPLIED_EQ_NI_LTM" hidden="1">"c3020"</definedName>
    <definedName name="IQ_TR_IMPLIED_EQ_NI_LTM_FINAL" hidden="1">"c16254"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_FINAL" hidden="1">"c16252"</definedName>
    <definedName name="IQ_TR_IMPLIED_EV_EBITDA" hidden="1">"c2303"</definedName>
    <definedName name="IQ_TR_IMPLIED_EV_EBITDA_FINAL" hidden="1">"c16251"</definedName>
    <definedName name="IQ_TR_IMPLIED_EV_FINAL" hidden="1">"c16249"</definedName>
    <definedName name="IQ_TR_IMPLIED_EV_NI_LTM" hidden="1">"c2307"</definedName>
    <definedName name="IQ_TR_IMPLIED_EV_REV" hidden="1">"c2304"</definedName>
    <definedName name="IQ_TR_IMPLIED_EV_REV_FINAL" hidden="1">"c16250"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ASSUM_LIABILITIES_FINAL" hidden="1">"c16264"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FFER_PER_SHARE_FINAL" hidden="1">"c16257"</definedName>
    <definedName name="IQ_TR_OPTIONS_CONSID_PCT" hidden="1">"c2311"</definedName>
    <definedName name="IQ_TR_OPTIONS_CONSID_PCT_FINAL" hidden="1">"c16278"</definedName>
    <definedName name="IQ_TR_OTHER_CONSID" hidden="1">"c3022"</definedName>
    <definedName name="IQ_TR_OTHER_CONSID_FINAL" hidden="1">"c16261"</definedName>
    <definedName name="IQ_TR_PCT_SOUGHT" hidden="1">"c2309"</definedName>
    <definedName name="IQ_TR_PCT_SOUGHT_ACQUIRED_FINAL" hidden="1">"c16256"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_1D_PRICE" hidden="1">"c19180"</definedName>
    <definedName name="IQ_TR_PO_1D_RETURN" hidden="1">"c19179"</definedName>
    <definedName name="IQ_TR_PO_1M_PRICE" hidden="1">"c19184"</definedName>
    <definedName name="IQ_TR_PO_1M_RETURN" hidden="1">"c19183"</definedName>
    <definedName name="IQ_TR_PO_1W_PRICE" hidden="1">"c19182"</definedName>
    <definedName name="IQ_TR_PO_1W_RETURN" hidden="1">"c19181"</definedName>
    <definedName name="IQ_TR_PO_1Y_PRICE" hidden="1">"c19190"</definedName>
    <definedName name="IQ_TR_PO_1Y_RETURN" hidden="1">"c19189"</definedName>
    <definedName name="IQ_TR_PO_3M_PRICE" hidden="1">"c19186"</definedName>
    <definedName name="IQ_TR_PO_3M_RETURN" hidden="1">"c19185"</definedName>
    <definedName name="IQ_TR_PO_6M_PRICE" hidden="1">"c19188"</definedName>
    <definedName name="IQ_TR_PO_6M_RETURN" hidden="1">"c19187"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F_CONSID_PCT_FINAL" hidden="1">"c16272"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OFFER_PER_SHARE" hidden="1">"c18872"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GISTRATION_FEES" hidden="1">"c2274"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_TERM_FEE" hidden="1">"c2298"</definedName>
    <definedName name="IQ_TR_SELL_TERM_FEE_PCT" hidden="1">"c2297"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TOCK_CONSID_PCT_FINAL" hidden="1">"c16270"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ASH_FINAL" hidden="1">"c16267"</definedName>
    <definedName name="IQ_TR_TOTAL_CONSID_SH" hidden="1">"c2316"</definedName>
    <definedName name="IQ_TR_TOTAL_CONSID_SH_FINAL" hidden="1">"c16260"</definedName>
    <definedName name="IQ_TR_TOTAL_DEBT" hidden="1">"c2317"</definedName>
    <definedName name="IQ_TR_TOTAL_DEBT_FINAL" hidden="1">"c16273"</definedName>
    <definedName name="IQ_TR_TOTAL_GROSS_TV" hidden="1">"c2318"</definedName>
    <definedName name="IQ_TR_TOTAL_GROSS_TV_FINAL" hidden="1">"c16259"</definedName>
    <definedName name="IQ_TR_TOTAL_HYBRID" hidden="1">"c2319"</definedName>
    <definedName name="IQ_TR_TOTAL_HYBRID_FINAL" hidden="1">"c16275"</definedName>
    <definedName name="IQ_TR_TOTAL_LEGAL_FEES" hidden="1">"c2272"</definedName>
    <definedName name="IQ_TR_TOTAL_NET_TV" hidden="1">"c2320"</definedName>
    <definedName name="IQ_TR_TOTAL_NET_TV_FINAL" hidden="1">"c16258"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OPTIONS_BUYER_FINAL" hidden="1">"c16277"</definedName>
    <definedName name="IQ_TR_TOTAL_OPTIONS_FINAL" hidden="1">"c16263"</definedName>
    <definedName name="IQ_TR_TOTAL_PREFERRED" hidden="1">"c2321"</definedName>
    <definedName name="IQ_TR_TOTAL_PREFERRED_FINAL" hidden="1">"c16271"</definedName>
    <definedName name="IQ_TR_TOTAL_REG_AMT" hidden="1">"c2261"</definedName>
    <definedName name="IQ_TR_TOTAL_STOCK" hidden="1">"c2323"</definedName>
    <definedName name="IQ_TR_TOTAL_STOCK_FINAL" hidden="1">"c16269"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"c40"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AIR_VALUE_TOT_FFIEC" hidden="1">"c13210"</definedName>
    <definedName name="IQ_TRADING_ASSETS_FDIC" hidden="1">"c6328"</definedName>
    <definedName name="IQ_TRADING_ASSETS_FFIEC" hidden="1">"c12812"</definedName>
    <definedName name="IQ_TRADING_ASSETS_FOREIGN_FFIEC" hidden="1">"c12940"</definedName>
    <definedName name="IQ_TRADING_ASSETS_LEVEL_1_FFIEC" hidden="1">"c13218"</definedName>
    <definedName name="IQ_TRADING_ASSETS_LEVEL_2_FFIEC" hidden="1">"c13226"</definedName>
    <definedName name="IQ_TRADING_ASSETS_LEVEL_3_FFIEC" hidden="1">"c13234"</definedName>
    <definedName name="IQ_TRADING_ASSETS_QUARTERLY_AVG_FFIEC" hidden="1">"c13085"</definedName>
    <definedName name="IQ_TRADING_CURRENCY" hidden="1">"c2212"</definedName>
    <definedName name="IQ_TRADING_ITEM_CIQID" hidden="1">"c8949"</definedName>
    <definedName name="IQ_TRADING_LIABILITIES_FAIR_VALUE_TOT_FFIEC" hidden="1">"c13214"</definedName>
    <definedName name="IQ_TRADING_LIABILITIES_FDIC" hidden="1">"c6344"</definedName>
    <definedName name="IQ_TRADING_LIABILITIES_FFIEC" hidden="1">"c12858"</definedName>
    <definedName name="IQ_TRADING_LIABILITIES_LEVEL_1_FFIEC" hidden="1">"c13222"</definedName>
    <definedName name="IQ_TRADING_LIABILITIES_LEVEL_2_FFIEC" hidden="1">"c13230"</definedName>
    <definedName name="IQ_TRADING_LIABILITIES_LEVEL_3_FFIEC" hidden="1">"c13238"</definedName>
    <definedName name="IQ_TRADING_REV_FOREIGN_FFIEC" hidden="1">"c15377"</definedName>
    <definedName name="IQ_TRADING_REV_OPERATING_INC_FFIEC" hidden="1">"c13385"</definedName>
    <definedName name="IQ_TRADING_REVENUE_FFIEC" hidden="1">"c13004"</definedName>
    <definedName name="IQ_TRANS_ACCTS_TOT_DEPOSITS_FFIEC" hidden="1">"c13904"</definedName>
    <definedName name="IQ_TRANS_IMPACT_FIN_48_CURRENT_ASSETS" hidden="1">"c15727"</definedName>
    <definedName name="IQ_TRANS_IMPACT_FIN_48_CURRENT_LIABILITIES" hidden="1">"c15729"</definedName>
    <definedName name="IQ_TRANS_IMPACT_FIN_48_LT_ASSETS" hidden="1">"c15728"</definedName>
    <definedName name="IQ_TRANS_IMPACT_FIN_48_NON_CURRENT_LIABILITIES" hidden="1">"c15730"</definedName>
    <definedName name="IQ_TRANS_IMPACT_FIN_48_RETAINED_EARNINGS" hidden="1">"c15731"</definedName>
    <definedName name="IQ_TRANSACTION_ACCOUNTS_FDIC" hidden="1">"c6544"</definedName>
    <definedName name="IQ_TRANSACTION_LIST" hidden="1">"c15126"</definedName>
    <definedName name="IQ_TRANSACTION_LIST_BANKRUPTCY" hidden="1">"c15131"</definedName>
    <definedName name="IQ_TRANSACTION_LIST_BUYBACK" hidden="1">"c15129"</definedName>
    <definedName name="IQ_TRANSACTION_LIST_INCL_SUBS" hidden="1">"c15132"</definedName>
    <definedName name="IQ_TRANSACTION_LIST_INCL_SUBS_BANKRUPTCY" hidden="1">"c15137"</definedName>
    <definedName name="IQ_TRANSACTION_LIST_INCL_SUBS_BUYBACK" hidden="1">"c15135"</definedName>
    <definedName name="IQ_TRANSACTION_LIST_INCL_SUBS_MA" hidden="1">"c15133"</definedName>
    <definedName name="IQ_TRANSACTION_LIST_INCL_SUBS_PO" hidden="1">"c15136"</definedName>
    <definedName name="IQ_TRANSACTION_LIST_INCL_SUBS_PP" hidden="1">"c15134"</definedName>
    <definedName name="IQ_TRANSACTION_LIST_MA" hidden="1">"c15127"</definedName>
    <definedName name="IQ_TRANSACTION_LIST_PO" hidden="1">"c15130"</definedName>
    <definedName name="IQ_TRANSACTION_LIST_PP" hidden="1">"c15128"</definedName>
    <definedName name="IQ_TREASURER_ID" hidden="1">"c15214"</definedName>
    <definedName name="IQ_TREASURER_NAME" hidden="1">"c15213"</definedName>
    <definedName name="IQ_TREASURY" hidden="1">"c1311"</definedName>
    <definedName name="IQ_TREASURY_INVEST_SECURITIES_FFIEC" hidden="1">"c13457"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"c1311"</definedName>
    <definedName name="IQ_TREASURY_STOCK_TRANSACTIONS_FDIC" hidden="1">"c6501"</definedName>
    <definedName name="IQ_TREASURY_STOCK_TRANSACTIONS_FFIEC" hidden="1">"c15352"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ASSIGNED_RESERVES_COAL" hidden="1">"c15914"</definedName>
    <definedName name="IQ_UNASSIGNED_RESERVES_TO_TOTAL_RESERVES_COAL" hidden="1">"c15956"</definedName>
    <definedName name="IQ_UNCLASSIFIED_PROPERTY_OPERATING_EXPENSE" hidden="1">"c16034"</definedName>
    <definedName name="IQ_UNCLASSIFIED_RENTAL_INCOME" hidden="1">"c16021"</definedName>
    <definedName name="IQ_UNCONSOL_BEDS" hidden="1">"c8783"</definedName>
    <definedName name="IQ_UNCONSOL_NOI" hidden="1">"c16067"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GROUND_RESERVES_COAL" hidden="1">"c15922"</definedName>
    <definedName name="IQ_UNDERGROUND_RESERVES_TO_TOTAL_RESERVES_COAL" hidden="1">"c15960"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FED_FUNDS" hidden="1">"c2524"</definedName>
    <definedName name="IQ_UNDRAWN_FHLB" hidden="1">"c2520"</definedName>
    <definedName name="IQ_UNDRAWN_LC" hidden="1">"c2521"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ARNED_INCOME_LL_REC_DOM_FFIEC" hidden="1">"c12916"</definedName>
    <definedName name="IQ_UNEARNED_INCOME_LL_REC_FFIEC" hidden="1">"c12897"</definedName>
    <definedName name="IQ_UNEARNED_PREMIUMS_PC_FFIEC" hidden="1">"c13101"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RECOG_TAX_BENEFIT_BEG_PERIOD" hidden="1">"c15732"</definedName>
    <definedName name="IQ_UNRECOG_TAX_BENEFIT_END_PERIOD" hidden="1">"c15740"</definedName>
    <definedName name="IQ_UNRECOG_TAX_BENEFIT_OTHER_ADJ" hidden="1">"c15739"</definedName>
    <definedName name="IQ_UNSECURED_COMMITMENTS_COMMERCIAL_RE_UNUSED_FFIEC" hidden="1">"c13246"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PGRADE_REBUILD_CABLE_INVEST" hidden="1">"c15804"</definedName>
    <definedName name="IQ_US_ADDRESS_LEASE_FIN_REC_FFIEC" hidden="1">"c13624"</definedName>
    <definedName name="IQ_US_AGENCY_OBLIG_FFIEC" hidden="1">"c12779"</definedName>
    <definedName name="IQ_US_AGENCY_OBLIG_TRADING_DOM_FFIEC" hidden="1">"c12919"</definedName>
    <definedName name="IQ_US_AGENCY_OBLIG_TRADING_FFIEC" hidden="1">"c12814"</definedName>
    <definedName name="IQ_US_AGENCY_OBLIGATIONS_AVAIL_SALE_FFIEC" hidden="1">"c12793"</definedName>
    <definedName name="IQ_US_BANKS_OTHER_INST_FOREIGN_DEP_FFIEC" hidden="1">"c15343"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GOVT_NON_TRANS_ACCTS_FFIEC" hidden="1">"c15323"</definedName>
    <definedName name="IQ_US_GOVT_STATE_POLI_SUBD_IN_US_FOREIGN_DEP_FFIEC" hidden="1">"c15346"</definedName>
    <definedName name="IQ_US_GOVT_TRANS_ACCTS_FFIEC" hidden="1">"c15315"</definedName>
    <definedName name="IQ_US_INST_DUE_30_89_FFIEC" hidden="1">"c13268"</definedName>
    <definedName name="IQ_US_INST_DUE_90_FFIEC" hidden="1">"c13294"</definedName>
    <definedName name="IQ_US_INST_NON_ACCRUAL_FFIEC" hidden="1">"c13320"</definedName>
    <definedName name="IQ_US_SPONSORED_AGENCY_OBLIG_AVAIL_SALE_FFIEC" hidden="1">"c12794"</definedName>
    <definedName name="IQ_US_SPONSORED_AGENCY_OBLIG_FFIEC" hidden="1">"c12780"</definedName>
    <definedName name="IQ_US_TREASURY_SEC_AVAIL_SALE_FFIEC" hidden="1">"c12792"</definedName>
    <definedName name="IQ_US_TREASURY_SEC_TRADING_DOM_FFIEC" hidden="1">"c12918"</definedName>
    <definedName name="IQ_US_TREASURY_SEC_TRADING_FFIEC" hidden="1">"c12813"</definedName>
    <definedName name="IQ_US_TREASURY_SECURITIES_FDIC" hidden="1">"c6298"</definedName>
    <definedName name="IQ_US_TREASURY_SECURITIES_FFIEC" hidden="1">"c12778"</definedName>
    <definedName name="IQ_UST_SEC_GOVT_AGENCY_CORP_QUARTERLY_AVG_FFIEC" hidden="1">"c15469"</definedName>
    <definedName name="IQ_UST_SECURITIES_GOVT_AGENCY_QUARTERLY_AVG_FFIEC" hidden="1">"c15468"</definedName>
    <definedName name="IQ_UTIL_PPE_NET" hidden="1">"c1620"</definedName>
    <definedName name="IQ_UTIL_REV" hidden="1">"c2091"</definedName>
    <definedName name="IQ_UTILITY_EXPENSE" hidden="1">"c16031"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ARIABLE_RATE_PREFERREDS_INT_SENSITIVITY_FFIEC" hidden="1">"c13096"</definedName>
    <definedName name="IQ_VC_REV_OPERATING_INC_FFIEC" hidden="1">"c13388"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EHICLE_LOANS" hidden="1">"c15249"</definedName>
    <definedName name="IQ_VENTURE_CAPITAL_REVENUE_FFIEC" hidden="1">"c13010"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ICE_SUB_BASIC_SUB" hidden="1">"c16203"</definedName>
    <definedName name="IQ_VOICE_SUB_TOTAL_HOMES_PASSED" hidden="1">"c15770"</definedName>
    <definedName name="IQ_VOICE_SUB_VIDEO_SUB" hidden="1">"c15789"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VOLUME_RT" hidden="1">"VOLUME"</definedName>
    <definedName name="IQ_VWAP" hidden="1">"c13514"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IRELESS_PENETRATION" hidden="1">"c15767"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WTD_AVG_IR_AFTER_FIVE" hidden="1">"c15700"</definedName>
    <definedName name="IQ_WTD_AVG_IR_CY" hidden="1">"c15695"</definedName>
    <definedName name="IQ_WTD_AVG_IR_CY1" hidden="1">"c15696"</definedName>
    <definedName name="IQ_WTD_AVG_IR_CY2" hidden="1">"c15697"</definedName>
    <definedName name="IQ_WTD_AVG_IR_CY3" hidden="1">"c15698"</definedName>
    <definedName name="IQ_WTD_AVG_IR_CY4" hidden="1">"c15699"</definedName>
    <definedName name="IQ_WTD_AVG_IR_LT_DEBT" hidden="1">"c15693"</definedName>
    <definedName name="IQ_WTD_AVG_IR_TOTAL_DEBT" hidden="1">"c15694"</definedName>
    <definedName name="IQ_XDIV_DATE" hidden="1">"c2104"</definedName>
    <definedName name="IQ_YEAR_FOUNDED" hidden="1">"c6793"</definedName>
    <definedName name="IQ_YEARHIGH" hidden="1">"c1337"</definedName>
    <definedName name="IQ_YEARHIGH_DATE" hidden="1">"c2250"</definedName>
    <definedName name="IQ_YEARHIGH_RT" hidden="1">"YEARHIGH"</definedName>
    <definedName name="IQ_YEARLOW" hidden="1">"c1338"</definedName>
    <definedName name="IQ_YEARLOW_DATE" hidden="1">"c2251"</definedName>
    <definedName name="IQ_YEARLOW_RT" hidden="1">"YEARLOW"</definedName>
    <definedName name="IQ_YIELD_FED_FUNDS_SOLD_FFIEC" hidden="1">"c13487"</definedName>
    <definedName name="IQ_YIELD_TRADING_ASSETS_FFIEC" hidden="1">"c13488"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ut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iut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iut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iut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iygh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iygh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iygh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iygh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j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j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j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j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jalkjg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jalkjg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jalkjg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jalkjg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Jan" localSheetId="2" hidden="1">{"TRAD_SALES",#N/A,FALSE,"TRAD"}</definedName>
    <definedName name="Jan" localSheetId="1" hidden="1">{"TRAD_SALES",#N/A,FALSE,"TRAD"}</definedName>
    <definedName name="Jan" localSheetId="0" hidden="1">{"TRAD_SALES",#N/A,FALSE,"TRAD"}</definedName>
    <definedName name="Jan" hidden="1">{"TRAD_SALES",#N/A,FALSE,"TRAD"}</definedName>
    <definedName name="jcvjk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jcvjk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jcvjk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jcvjk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jhbb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jhbb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jhbb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jhbb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jhm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jhm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jhm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jhm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jjj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jjj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jjj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jjj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jkbu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jkbu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jkbu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jkbu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jkh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jkh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jkh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jkh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jkht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jkht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jkht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jkht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jkl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jkl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jkl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jkl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jklasd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jklasd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jklasd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jklasd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jklp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jklp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jklp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jklp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jkp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jkp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jkp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jkp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jkt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jkt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jkt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jkt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jstj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jstj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jstj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jstj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jtfhjg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jtfhjg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jtfhjg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jtfhjg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bnuya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bnuya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bnuya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bnuya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j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j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j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j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j0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j0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j0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j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jb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jb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jb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jb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jbya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jbya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jbya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jbya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jt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jt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jt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jt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jtub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jtub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jtub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jtub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k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k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k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k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k9028347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k9028347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k9028347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k9028347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kasdf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kasdf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kasdf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kasdf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kkkkk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kkkkk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kkkkk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kkkkk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lj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lj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lj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lj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ljb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ljb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ljb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ljb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ljfg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ljfg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ljfg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ljfg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lun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lun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lun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lun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mart_mth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mart_mth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mart_mth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mart_mth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mart_mth1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mart_mth1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mart_mth1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mart_mth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mart_mth2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mart_mth2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mart_mth2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mart_mth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mart2mth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mart2mth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mart2mth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mart2mth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mrtmth2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mrtmth2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mrtmth2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mrtmth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t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t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t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t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ty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ty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ty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ty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ybs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ybs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ybs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kybs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ljbh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ljbh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ljbh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ljbh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ljgshht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ljgshht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ljgshht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ljgshht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ljngf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ljngf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ljngf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ljngf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lkg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lkg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lkg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lkg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lkjadg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lkjadg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lkjadg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lkjadg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lkjbu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lkjbu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lkjbu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lkjbu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lkjcxvlk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lkjcxvlk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lkjcxvlk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lkjcxvlk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lkjf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lkjf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lkjf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lkjf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lkjkj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lkjkj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lkjkj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lkjkj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lkjklj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lkjklj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lkjklj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lkjklj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lkjnb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lkjnb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lkjnb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lkjnb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lkjt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lkjt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lkjt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lkjt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lkjtg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lkjtg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lkjtg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lkjtg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luag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luag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luag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luag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lweoru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lweoru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lweoru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lweoru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mk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mk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mk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mk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mny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mny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mny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mny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month">[7]Info!$H$5:$I$16</definedName>
    <definedName name="months">[4]info!$I$5:$J$16</definedName>
    <definedName name="mvd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mvd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mvd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mvd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ncxvn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ncxvn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ncxvn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ncxvn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nfw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nfw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nfw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nfw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nh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nh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nh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nh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nui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nui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nui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nui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oiub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oiub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oiub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oiub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ojhb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ojhb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ojhb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ojhb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opinu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opinu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opinu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opinu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piajhg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piajhg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piajhg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piajhg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piyhh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piyhh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piyhh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piyhh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poeir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poeir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poeir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poeir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poi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poi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poi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poi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poiadfn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poiadfn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poiadfn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poiadfn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poid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poid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poid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poid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poitj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poitj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poitj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poitj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pout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pout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pout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pout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_xlnm.Recorder" localSheetId="2">#REF!</definedName>
    <definedName name="_xlnm.Recorder" localSheetId="1">#REF!</definedName>
    <definedName name="_xlnm.Recorder" localSheetId="0">#REF!</definedName>
    <definedName name="_xlnm.Recorder">#REF!</definedName>
    <definedName name="RSD">[5]Info!$G$18:$H$29</definedName>
    <definedName name="S2HCOMPBASE">[2]Reference!$H$3</definedName>
    <definedName name="S2HCOMPBASEMATCH">[2]Reference!$H$8</definedName>
    <definedName name="sadf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sadf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sadf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sadf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SAPBEXrevision" hidden="1">4</definedName>
    <definedName name="SAPBEXsysID" hidden="1">"PW1"</definedName>
    <definedName name="SAPBEXwbID" hidden="1">"49D3L70UOAB27AHZUDTMINMJ7"</definedName>
    <definedName name="sas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sas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sas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sas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sassas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sassas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sassas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sassas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sdads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sdads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sdads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sdads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sdads1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sdads1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sdads1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sdads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sdadsqw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sdadsqw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sdadsqw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sdadsqw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sdrh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sdrh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sdrh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sdrh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Sens" localSheetId="2">#REF!</definedName>
    <definedName name="Sens" localSheetId="1">#REF!</definedName>
    <definedName name="Sens" localSheetId="0">#REF!</definedName>
    <definedName name="Sens">#REF!</definedName>
    <definedName name="SGSE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SGSE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SGSE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SGSE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SM" localSheetId="1">#REF!</definedName>
    <definedName name="SM">#REF!</definedName>
    <definedName name="store">[3]Sheet2!$B:$H</definedName>
    <definedName name="temp11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temp11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temp11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temp1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tempname1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tempname1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tempname1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tempname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tempname2" localSheetId="2" hidden="1">{"TRAD_SALES",#N/A,FALSE,"TRAD"}</definedName>
    <definedName name="tempname2" localSheetId="1" hidden="1">{"TRAD_SALES",#N/A,FALSE,"TRAD"}</definedName>
    <definedName name="tempname2" localSheetId="0" hidden="1">{"TRAD_SALES",#N/A,FALSE,"TRAD"}</definedName>
    <definedName name="tempname2" hidden="1">{"TRAD_SALES",#N/A,FALSE,"TRAD"}</definedName>
    <definedName name="thk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thk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thk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thk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TYPLAN_SHC_Pull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TYPLAN_SHC_Pull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TYPLAN_SHC_Pull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TYPLAN_SHC_Pull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u" localSheetId="2" hidden="1">{"TRAD_SALES",#N/A,FALSE,"TRAD"}</definedName>
    <definedName name="u" localSheetId="1" hidden="1">{"TRAD_SALES",#N/A,FALSE,"TRAD"}</definedName>
    <definedName name="u" localSheetId="0" hidden="1">{"TRAD_SALES",#N/A,FALSE,"TRAD"}</definedName>
    <definedName name="u" hidden="1">{"TRAD_SALES",#N/A,FALSE,"TRAD"}</definedName>
    <definedName name="Update_WkLY">COGS!$B$1:$BD$42</definedName>
    <definedName name="vcsdfg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vcsdfg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vcsdfg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vcsdfg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vcxdfdfs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vcxdfdfs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vcxdfdfs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vcxdfdfs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vcxdfdfs1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vcxdfdfs1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vcxdfdfs1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vcxdfdfs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vmcssdsds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vmcssdsds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vmcssdsds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vmcssdsds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vmcssdsds1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vmcssdsds1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vmcssdsds1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vmcssdsds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vmcssdsds2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vmcssdsds2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vmcssdsds2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vmcssdsds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vz09jdf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vz09jdf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vz09jdf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vz09jdf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WeekPnL_WeekPnL_73D4D183_ECE1_4B38_A6C3_961689AA0722_1" localSheetId="0">COGS!$B$1:$CI$42</definedName>
    <definedName name="WeekPnLD7EE0739_0755_47AF_BD7E_F09989E98317_1" localSheetId="0">COGS!$B$1:$BD$42</definedName>
    <definedName name="weoiru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weoiru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weoiru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weoiru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wer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wer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wer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wer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weru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weru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weru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weru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weugh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weugh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weugh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weugh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wkm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wkm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wkm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wkm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wrn.Balance._.Sheet._.5B." localSheetId="2" hidden="1">{"Balance Sheet",#N/A,FALSE,"#5B"}</definedName>
    <definedName name="wrn.Balance._.Sheet._.5B." localSheetId="1" hidden="1">{"Balance Sheet",#N/A,FALSE,"#5B"}</definedName>
    <definedName name="wrn.Balance._.Sheet._.5B." localSheetId="0" hidden="1">{"Balance Sheet",#N/A,FALSE,"#5B"}</definedName>
    <definedName name="wrn.Balance._.Sheet._.5B." hidden="1">{"Balance Sheet",#N/A,FALSE,"#5B"}</definedName>
    <definedName name="wrn.Balance._.Sheet._.5C." localSheetId="2" hidden="1">{"Balance Sheet",#N/A,FALSE,"#5C"}</definedName>
    <definedName name="wrn.Balance._.Sheet._.5C." localSheetId="1" hidden="1">{"Balance Sheet",#N/A,FALSE,"#5C"}</definedName>
    <definedName name="wrn.Balance._.Sheet._.5C." localSheetId="0" hidden="1">{"Balance Sheet",#N/A,FALSE,"#5C"}</definedName>
    <definedName name="wrn.Balance._.Sheet._.5C." hidden="1">{"Balance Sheet",#N/A,FALSE,"#5C"}</definedName>
    <definedName name="wrn.Cash._.Flows._.5B." localSheetId="2" hidden="1">{"Cash Flows",#N/A,FALSE,"#5B"}</definedName>
    <definedName name="wrn.Cash._.Flows._.5B." localSheetId="1" hidden="1">{"Cash Flows",#N/A,FALSE,"#5B"}</definedName>
    <definedName name="wrn.Cash._.Flows._.5B." localSheetId="0" hidden="1">{"Cash Flows",#N/A,FALSE,"#5B"}</definedName>
    <definedName name="wrn.Cash._.Flows._.5B." hidden="1">{"Cash Flows",#N/A,FALSE,"#5B"}</definedName>
    <definedName name="wrn.Cash._.Flows._.5C." localSheetId="2" hidden="1">{"Cash Flows",#N/A,FALSE,"#5C"}</definedName>
    <definedName name="wrn.Cash._.Flows._.5C." localSheetId="1" hidden="1">{"Cash Flows",#N/A,FALSE,"#5C"}</definedName>
    <definedName name="wrn.Cash._.Flows._.5C." localSheetId="0" hidden="1">{"Cash Flows",#N/A,FALSE,"#5C"}</definedName>
    <definedName name="wrn.Cash._.Flows._.5C." hidden="1">{"Cash Flows",#N/A,FALSE,"#5C"}</definedName>
    <definedName name="wrn.KMART._.MONTHLY.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wrn.KMART._.MONTHLY.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wrn.KMART._.MONTHLY.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wrn.KMART._.MONTHLY.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wrn.KMART._.MONTHLY.1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wrn.KMART._.MONTHLY.1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wrn.KMART._.MONTHLY.1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wrn.KMART._.MONTHLY.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wrn.Revenue._.Forecast._.1995." localSheetId="2" hidden="1">{"Volume",#N/A,FALSE,"REV95F";"RevenueDollars",#N/A,FALSE,"REV95F";"Summary",#N/A,FALSE,"REV95F"}</definedName>
    <definedName name="wrn.Revenue._.Forecast._.1995." localSheetId="1" hidden="1">{"Volume",#N/A,FALSE,"REV95F";"RevenueDollars",#N/A,FALSE,"REV95F";"Summary",#N/A,FALSE,"REV95F"}</definedName>
    <definedName name="wrn.Revenue._.Forecast._.1995." localSheetId="0" hidden="1">{"Volume",#N/A,FALSE,"REV95F";"RevenueDollars",#N/A,FALSE,"REV95F";"Summary",#N/A,FALSE,"REV95F"}</definedName>
    <definedName name="wrn.Revenue._.Forecast._.1995." hidden="1">{"Volume",#N/A,FALSE,"REV95F";"RevenueDollars",#N/A,FALSE,"REV95F";"Summary",#N/A,FALSE,"REV95F"}</definedName>
    <definedName name="wrn.TEST." localSheetId="2" hidden="1">{"TRAD_SALES",#N/A,FALSE,"TRAD"}</definedName>
    <definedName name="wrn.TEST." localSheetId="1" hidden="1">{"TRAD_SALES",#N/A,FALSE,"TRAD"}</definedName>
    <definedName name="wrn.TEST." localSheetId="0" hidden="1">{"TRAD_SALES",#N/A,FALSE,"TRAD"}</definedName>
    <definedName name="wrn.TEST." hidden="1">{"TRAD_SALES",#N/A,FALSE,"TRAD"}</definedName>
    <definedName name="wrn.TEST.1" localSheetId="2" hidden="1">{"TRAD_SALES",#N/A,FALSE,"TRAD"}</definedName>
    <definedName name="wrn.TEST.1" localSheetId="1" hidden="1">{"TRAD_SALES",#N/A,FALSE,"TRAD"}</definedName>
    <definedName name="wrn.TEST.1" localSheetId="0" hidden="1">{"TRAD_SALES",#N/A,FALSE,"TRAD"}</definedName>
    <definedName name="wrn.TEST.1" hidden="1">{"TRAD_SALES",#N/A,FALSE,"TRAD"}</definedName>
    <definedName name="x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x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x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x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yjkh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yjkh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yjkh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yjkh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z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z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z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z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zcljv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zcljv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zcljv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zcljv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zcv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zcv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zcv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zcv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zcvn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zcvn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zcvn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zcvn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zcxjv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zcxjv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zcxjv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zcxjv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zkcjh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zkcjh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zkcjh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zkcjh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zlxcjv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zlxcjv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zlxcjv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zlxcjv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zzzzz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zzzzz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zzzzz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zzzzz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zzzzzzzz" localSheetId="2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zzzzzzzz" localSheetId="1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zzzzzzzz" localSheetId="0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  <definedName name="zzzzzzzz" hidden="1">{#N/A,#N/A,FALSE,"EXEC SUMM";#N/A,#N/A,FALSE,"KMART CON MTH";#N/A,#N/A,FALSE,"KMART CON YTD";#N/A,#N/A,FALSE,"USKMART OPER";#N/A,#N/A,FALSE,"INTNTL OPER";#N/A,#N/A,FALSE,"USKMART YTD";#N/A,#N/A,FALSE,"KMART4QTR FORECAST";#N/A,#N/A,FALSE,"FULL YEAR FORECAST"}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I119" i="1" l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83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T81" i="1" s="1"/>
  <c r="BU45" i="1"/>
  <c r="BV45" i="1"/>
  <c r="BW45" i="1"/>
  <c r="BX45" i="1"/>
  <c r="BY45" i="1"/>
  <c r="BZ45" i="1"/>
  <c r="CA45" i="1"/>
  <c r="CB45" i="1"/>
  <c r="CB81" i="1" s="1"/>
  <c r="CC45" i="1"/>
  <c r="CD45" i="1"/>
  <c r="CE45" i="1"/>
  <c r="CF45" i="1"/>
  <c r="CG45" i="1"/>
  <c r="CH45" i="1"/>
  <c r="CI45" i="1"/>
  <c r="BF46" i="1"/>
  <c r="BG46" i="1"/>
  <c r="BG81" i="1" s="1"/>
  <c r="BH46" i="1"/>
  <c r="BI46" i="1"/>
  <c r="BJ46" i="1"/>
  <c r="BK46" i="1"/>
  <c r="BK81" i="1" s="1"/>
  <c r="BL46" i="1"/>
  <c r="BM46" i="1"/>
  <c r="BN46" i="1"/>
  <c r="BO46" i="1"/>
  <c r="BO81" i="1" s="1"/>
  <c r="BP46" i="1"/>
  <c r="BQ46" i="1"/>
  <c r="BR46" i="1"/>
  <c r="BS46" i="1"/>
  <c r="BS81" i="1" s="1"/>
  <c r="BT46" i="1"/>
  <c r="BU46" i="1"/>
  <c r="BV46" i="1"/>
  <c r="BW46" i="1"/>
  <c r="BW81" i="1" s="1"/>
  <c r="BX46" i="1"/>
  <c r="BY46" i="1"/>
  <c r="BZ46" i="1"/>
  <c r="CA46" i="1"/>
  <c r="CA81" i="1" s="1"/>
  <c r="CB46" i="1"/>
  <c r="CC46" i="1"/>
  <c r="CD46" i="1"/>
  <c r="CE46" i="1"/>
  <c r="CE81" i="1" s="1"/>
  <c r="CF46" i="1"/>
  <c r="CG46" i="1"/>
  <c r="CH46" i="1"/>
  <c r="CI46" i="1"/>
  <c r="CI81" i="1" s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BP81" i="1"/>
  <c r="BX81" i="1"/>
  <c r="CF81" i="1"/>
  <c r="BE80" i="1"/>
  <c r="BE79" i="1"/>
  <c r="BE78" i="1"/>
  <c r="BE77" i="1"/>
  <c r="BE76" i="1"/>
  <c r="BE75" i="1"/>
  <c r="BE74" i="1"/>
  <c r="BE73" i="1"/>
  <c r="BE72" i="1"/>
  <c r="BE71" i="1"/>
  <c r="BE70" i="1"/>
  <c r="BE69" i="1"/>
  <c r="BE68" i="1"/>
  <c r="BE67" i="1"/>
  <c r="BE66" i="1"/>
  <c r="BE65" i="1"/>
  <c r="BE64" i="1"/>
  <c r="BE63" i="1"/>
  <c r="BE62" i="1"/>
  <c r="BE61" i="1"/>
  <c r="BE60" i="1"/>
  <c r="BE59" i="1"/>
  <c r="BE58" i="1"/>
  <c r="BE57" i="1"/>
  <c r="BE56" i="1"/>
  <c r="BE55" i="1"/>
  <c r="BE54" i="1"/>
  <c r="BE53" i="1"/>
  <c r="BE52" i="1"/>
  <c r="BE51" i="1"/>
  <c r="BE50" i="1"/>
  <c r="BE49" i="1"/>
  <c r="BE48" i="1"/>
  <c r="BE47" i="1"/>
  <c r="BE46" i="1"/>
  <c r="BE81" i="1" s="1"/>
  <c r="BE45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BD45" i="1"/>
  <c r="BD81" i="1" s="1"/>
  <c r="BC45" i="1"/>
  <c r="BC81" i="1" s="1"/>
  <c r="BB45" i="1"/>
  <c r="BA45" i="1"/>
  <c r="BA81" i="1" s="1"/>
  <c r="AZ45" i="1"/>
  <c r="AZ81" i="1" s="1"/>
  <c r="AY45" i="1"/>
  <c r="AY81" i="1" s="1"/>
  <c r="AX45" i="1"/>
  <c r="AW45" i="1"/>
  <c r="AW81" i="1" s="1"/>
  <c r="AV45" i="1"/>
  <c r="AV81" i="1" s="1"/>
  <c r="AU45" i="1"/>
  <c r="AT45" i="1"/>
  <c r="AT81" i="1" s="1"/>
  <c r="AS45" i="1"/>
  <c r="AS81" i="1" s="1"/>
  <c r="AR45" i="1"/>
  <c r="AR81" i="1" s="1"/>
  <c r="AQ45" i="1"/>
  <c r="AP45" i="1"/>
  <c r="AP81" i="1" s="1"/>
  <c r="AO45" i="1"/>
  <c r="AO81" i="1" s="1"/>
  <c r="AN45" i="1"/>
  <c r="AN81" i="1" s="1"/>
  <c r="AM45" i="1"/>
  <c r="AM81" i="1" s="1"/>
  <c r="AL45" i="1"/>
  <c r="AL81" i="1" s="1"/>
  <c r="AK45" i="1"/>
  <c r="AK81" i="1" s="1"/>
  <c r="AJ45" i="1"/>
  <c r="AJ81" i="1" s="1"/>
  <c r="AI45" i="1"/>
  <c r="AI81" i="1" s="1"/>
  <c r="AH45" i="1"/>
  <c r="AH81" i="1" s="1"/>
  <c r="AG45" i="1"/>
  <c r="AG81" i="1" s="1"/>
  <c r="AF45" i="1"/>
  <c r="AF81" i="1" s="1"/>
  <c r="AE45" i="1"/>
  <c r="AE81" i="1" s="1"/>
  <c r="AD45" i="1"/>
  <c r="AD81" i="1" s="1"/>
  <c r="AC45" i="1"/>
  <c r="AC81" i="1" s="1"/>
  <c r="AB45" i="1"/>
  <c r="AB81" i="1" s="1"/>
  <c r="AA45" i="1"/>
  <c r="AA81" i="1" s="1"/>
  <c r="Z45" i="1"/>
  <c r="Z81" i="1" s="1"/>
  <c r="Y45" i="1"/>
  <c r="Y81" i="1" s="1"/>
  <c r="X45" i="1"/>
  <c r="X81" i="1" s="1"/>
  <c r="W45" i="1"/>
  <c r="V45" i="1"/>
  <c r="V81" i="1" s="1"/>
  <c r="U45" i="1"/>
  <c r="U81" i="1" s="1"/>
  <c r="T45" i="1"/>
  <c r="T81" i="1" s="1"/>
  <c r="S45" i="1"/>
  <c r="S81" i="1" s="1"/>
  <c r="R45" i="1"/>
  <c r="R81" i="1" s="1"/>
  <c r="Q45" i="1"/>
  <c r="Q81" i="1" s="1"/>
  <c r="P45" i="1"/>
  <c r="P81" i="1" s="1"/>
  <c r="O45" i="1"/>
  <c r="O81" i="1" s="1"/>
  <c r="N45" i="1"/>
  <c r="N81" i="1" s="1"/>
  <c r="M45" i="1"/>
  <c r="M81" i="1" s="1"/>
  <c r="L45" i="1"/>
  <c r="L81" i="1" s="1"/>
  <c r="K45" i="1"/>
  <c r="K81" i="1" s="1"/>
  <c r="J45" i="1"/>
  <c r="J81" i="1" s="1"/>
  <c r="I45" i="1"/>
  <c r="I81" i="1" s="1"/>
  <c r="H45" i="1"/>
  <c r="H81" i="1" s="1"/>
  <c r="G45" i="1"/>
  <c r="G81" i="1" s="1"/>
  <c r="F45" i="1"/>
  <c r="F81" i="1" s="1"/>
  <c r="E45" i="1"/>
  <c r="E81" i="1" s="1"/>
  <c r="BH81" i="1" l="1"/>
  <c r="CH81" i="1"/>
  <c r="BZ81" i="1"/>
  <c r="BR81" i="1"/>
  <c r="BF81" i="1"/>
  <c r="CG81" i="1"/>
  <c r="CC81" i="1"/>
  <c r="BY81" i="1"/>
  <c r="BU81" i="1"/>
  <c r="BQ81" i="1"/>
  <c r="BM81" i="1"/>
  <c r="BI81" i="1"/>
  <c r="AQ81" i="1"/>
  <c r="AU81" i="1"/>
  <c r="BL81" i="1"/>
  <c r="CD81" i="1"/>
  <c r="BV81" i="1"/>
  <c r="BN81" i="1"/>
  <c r="BJ81" i="1"/>
  <c r="AX81" i="1"/>
  <c r="W81" i="1"/>
  <c r="BB81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45" i="1"/>
  <c r="D81" i="1" l="1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C18" i="3"/>
  <c r="BC17" i="3"/>
  <c r="BC16" i="3"/>
  <c r="BC15" i="3"/>
  <c r="BC14" i="3"/>
  <c r="BC13" i="3"/>
  <c r="BC12" i="3"/>
  <c r="BC11" i="3"/>
  <c r="BC10" i="3"/>
  <c r="BC9" i="3"/>
  <c r="BC8" i="3"/>
  <c r="BC7" i="3"/>
  <c r="BC6" i="3"/>
  <c r="BC5" i="3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C19" i="3" l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E2" i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F2" i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E3" i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F3" i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</calcChain>
</file>

<file path=xl/sharedStrings.xml><?xml version="1.0" encoding="utf-8"?>
<sst xmlns="http://schemas.openxmlformats.org/spreadsheetml/2006/main" count="448" uniqueCount="111">
  <si>
    <t>Outlet Stores</t>
  </si>
  <si>
    <t>Week01</t>
  </si>
  <si>
    <t>Week02</t>
  </si>
  <si>
    <t>Week03</t>
  </si>
  <si>
    <t>Week04</t>
  </si>
  <si>
    <t>Week05</t>
  </si>
  <si>
    <t>Week06</t>
  </si>
  <si>
    <t>Week07</t>
  </si>
  <si>
    <t>Week08</t>
  </si>
  <si>
    <t>Week09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</si>
  <si>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</si>
  <si>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</si>
  <si>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</si>
  <si>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</si>
  <si>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</si>
  <si>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</si>
  <si>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</si>
  <si>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</si>
  <si>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Week18</t>
  </si>
  <si>
    <t>Week19</t>
  </si>
  <si>
    <t>Week20</t>
  </si>
  <si>
    <t>Week21</t>
  </si>
  <si>
    <t>Week22</t>
  </si>
  <si>
    <t>Week23</t>
  </si>
  <si>
    <t>Week24</t>
  </si>
  <si>
    <t>Week25</t>
  </si>
  <si>
    <t>Week26</t>
  </si>
  <si>
    <t>Week27</t>
  </si>
  <si>
    <t>Week28</t>
  </si>
  <si>
    <t>Week29</t>
  </si>
  <si>
    <t>Week30</t>
  </si>
  <si>
    <t>Week31</t>
  </si>
  <si>
    <t>Week32</t>
  </si>
  <si>
    <t>Week33</t>
  </si>
  <si>
    <t>Week34</t>
  </si>
  <si>
    <t>Week35</t>
  </si>
  <si>
    <t>Week36</t>
  </si>
  <si>
    <t>Week37</t>
  </si>
  <si>
    <t>Week38</t>
  </si>
  <si>
    <t>Week39</t>
  </si>
  <si>
    <t>Week40</t>
  </si>
  <si>
    <t>Week41</t>
  </si>
  <si>
    <t>Week42</t>
  </si>
  <si>
    <t>Week43</t>
  </si>
  <si>
    <t>Week44</t>
  </si>
  <si>
    <t>Week45</t>
  </si>
  <si>
    <t>Week46</t>
  </si>
  <si>
    <t>Week47</t>
  </si>
  <si>
    <t>Week48</t>
  </si>
  <si>
    <t>Week49</t>
  </si>
  <si>
    <t>Week50</t>
  </si>
  <si>
    <t>Week51</t>
  </si>
  <si>
    <t>Week52</t>
  </si>
  <si>
    <t>Week53</t>
  </si>
  <si>
    <t>DIV0620 FLOORCARE, SEWING ( 020)</t>
  </si>
  <si>
    <t>DIV0622 COOKING AND CLEANUP ( 022)</t>
  </si>
  <si>
    <t>DIV0626 LAUNDRY ( 026)</t>
  </si>
  <si>
    <t>DIV0632 WATER TREATMENT ( 032)</t>
  </si>
  <si>
    <t>DIV0642 PLUMBING &amp; HEATING ( 042)</t>
  </si>
  <si>
    <t>DIV0646 FOOD STORAGE ( 046)</t>
  </si>
  <si>
    <t>DIV0671 LAWN,GARDEN,PATIO ( 071)</t>
  </si>
  <si>
    <t>DIV0683 BATHRM FIXTURS &amp; PLUMBNG ACC ( 083)</t>
  </si>
  <si>
    <t>DIV0630 PAINT ( 030)</t>
  </si>
  <si>
    <t>DIV0609 TOOLS ( 009)</t>
  </si>
  <si>
    <t>DIV0634 ELECTRICAL COMPONENTS ( 034)</t>
  </si>
  <si>
    <t>DIV0613 HEALTH AND BEAUTY ( 013)</t>
  </si>
  <si>
    <t>DIV0650 GENERAL MERCHANDISE ( 050)</t>
  </si>
  <si>
    <t>DIV0680 OUTLET BUDGET SHOP ( 080)</t>
  </si>
  <si>
    <t>DIV0657 AUDIO/VISUAL ( 057)</t>
  </si>
  <si>
    <t>DIV0682 MATTRESSES ( 082)</t>
  </si>
  <si>
    <t>DIV0606 SPORTING GOODS ( 006)</t>
  </si>
  <si>
    <t>DIV0625 HOME BIG TICKET ( 025)</t>
  </si>
  <si>
    <t>DIV0608 HOUSEWARES ( 008)</t>
  </si>
  <si>
    <t>DIV0652 TOYS ( 052)</t>
  </si>
  <si>
    <t>DIV0628 AUTOMOTIVE ( 028)</t>
  </si>
  <si>
    <t>DIV0627 SCAN-BASED TRADING ( 027)</t>
  </si>
  <si>
    <t>DIV0687 PANTRY AND HOUSEHOLD ( 087)</t>
  </si>
  <si>
    <t>DIV0603 HOME OFFICE ( 003)</t>
  </si>
  <si>
    <t>ALTSHC  ALTERNATE SEARS ROLLUP</t>
  </si>
  <si>
    <t>COST OF GOODS SOLD X SHRINKAGE</t>
  </si>
  <si>
    <t>DIV0614 LUGGAGE ( 014)</t>
  </si>
  <si>
    <t>DIV0624 WINDOW ( 024)</t>
  </si>
  <si>
    <t>DIV0637 FLOOR COVERINGS ( 037)</t>
  </si>
  <si>
    <t>DIV0696 BED AND BATH ( 096)</t>
  </si>
  <si>
    <t>DIV0658 DVD ( 058)</t>
  </si>
  <si>
    <t>DIV0644 FINE JEWELRY ( 044)</t>
  </si>
  <si>
    <t>DIV0649 CHILDREN'S HARDLINES ( 049)</t>
  </si>
  <si>
    <t>DIV0672 FRAGRANCE &amp; BATH ( 074)</t>
  </si>
  <si>
    <t>DIV0100 CORPORATE ADJUSTMENT</t>
  </si>
  <si>
    <t>DIV0605 FURNITURE-IN STORE ( 001)</t>
  </si>
  <si>
    <t>DIV0698 PARTS OTHER-COUNTER ( 098)</t>
  </si>
  <si>
    <t>DIV0988 30M MISC ( 888)</t>
  </si>
  <si>
    <t>2017 Actuals</t>
  </si>
  <si>
    <t>2018 Actuals</t>
  </si>
  <si>
    <t>TOTAL</t>
  </si>
  <si>
    <t>0682</t>
  </si>
  <si>
    <t>0671</t>
  </si>
  <si>
    <t>0657</t>
  </si>
  <si>
    <t>0652</t>
  </si>
  <si>
    <t>0646</t>
  </si>
  <si>
    <t>0642</t>
  </si>
  <si>
    <t>0626</t>
  </si>
  <si>
    <t>0625</t>
  </si>
  <si>
    <t>0622</t>
  </si>
  <si>
    <t>0620</t>
  </si>
  <si>
    <t>0609</t>
  </si>
  <si>
    <t>0608</t>
  </si>
  <si>
    <t>0606</t>
  </si>
  <si>
    <t>0605</t>
  </si>
  <si>
    <t>COST CREDITS</t>
  </si>
  <si>
    <t>Total COGS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</si>
</sst>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,_);_(* \(#,##0,\);_(* &quot;-&quot;_);_(@_)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7" fillId="0" borderId="0"/>
  </cellStyleXfs>
  <cellXfs count="50">
    <xf numFmtId="0" fontId="0" fillId="0" borderId="0" xfId="0"/>
    <xf numFmtId="0" fontId="0" fillId="0" borderId="0" xfId="0" applyAlignment="1">
      <alignment horizontal="center" wrapText="1"/>
    </xf>
    <xf numFmtId="0" fontId="0" fillId="3" borderId="0" xfId="0" quotePrefix="1" applyFill="1" applyAlignment="1">
      <alignment horizontal="center" wrapText="1"/>
    </xf>
    <xf numFmtId="164" fontId="2" fillId="3" borderId="0" xfId="0" quotePrefix="1" applyNumberFormat="1" applyFont="1" applyFill="1" applyAlignment="1">
      <alignment horizontal="center" wrapText="1"/>
    </xf>
    <xf numFmtId="164" fontId="3" fillId="3" borderId="0" xfId="0" quotePrefix="1" applyNumberFormat="1" applyFont="1" applyFill="1" applyAlignment="1">
      <alignment horizontal="center" wrapText="1"/>
    </xf>
    <xf numFmtId="0" fontId="0" fillId="0" borderId="0" xfId="0" applyAlignment="1">
      <alignment horizontal="center"/>
    </xf>
    <xf numFmtId="0" fontId="0" fillId="3" borderId="0" xfId="0" quotePrefix="1" applyFill="1" applyAlignment="1">
      <alignment horizontal="center"/>
    </xf>
    <xf numFmtId="164" fontId="2" fillId="3" borderId="0" xfId="0" quotePrefix="1" applyNumberFormat="1" applyFont="1" applyFill="1" applyAlignment="1">
      <alignment horizontal="center"/>
    </xf>
    <xf numFmtId="164" fontId="0" fillId="3" borderId="0" xfId="0" quotePrefix="1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3" borderId="0" xfId="0" quotePrefix="1" applyNumberFormat="1" applyFill="1"/>
    <xf numFmtId="0" fontId="0" fillId="0" borderId="0" xfId="0" applyFill="1"/>
    <xf numFmtId="164" fontId="0" fillId="0" borderId="0" xfId="0" applyNumberFormat="1" applyFill="1"/>
    <xf numFmtId="164" fontId="3" fillId="0" borderId="0" xfId="0" applyNumberFormat="1" applyFont="1" applyFill="1"/>
    <xf numFmtId="164" fontId="3" fillId="3" borderId="0" xfId="0" applyNumberFormat="1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center" wrapText="1"/>
    </xf>
    <xf numFmtId="164" fontId="3" fillId="3" borderId="0" xfId="0" quotePrefix="1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4" fontId="3" fillId="3" borderId="0" xfId="0" quotePrefix="1" applyNumberFormat="1" applyFont="1" applyFill="1"/>
    <xf numFmtId="0" fontId="3" fillId="0" borderId="0" xfId="0" applyFont="1"/>
    <xf numFmtId="0" fontId="3" fillId="0" borderId="0" xfId="0" applyFont="1" applyFill="1"/>
    <xf numFmtId="0" fontId="3" fillId="2" borderId="0" xfId="0" applyFont="1" applyFill="1"/>
    <xf numFmtId="0" fontId="7" fillId="0" borderId="0" xfId="2"/>
    <xf numFmtId="165" fontId="0" fillId="0" borderId="0" xfId="0" applyNumberFormat="1"/>
    <xf numFmtId="165" fontId="7" fillId="0" borderId="0" xfId="2" applyNumberFormat="1"/>
    <xf numFmtId="0" fontId="8" fillId="0" borderId="0" xfId="2" applyFont="1"/>
    <xf numFmtId="165" fontId="6" fillId="0" borderId="0" xfId="1" applyNumberFormat="1" applyFont="1"/>
    <xf numFmtId="0" fontId="6" fillId="0" borderId="0" xfId="0" applyFont="1"/>
    <xf numFmtId="165" fontId="7" fillId="0" borderId="0" xfId="1" applyNumberFormat="1" applyFont="1"/>
    <xf numFmtId="165" fontId="0" fillId="0" borderId="0" xfId="1" applyNumberFormat="1" applyFont="1"/>
    <xf numFmtId="0" fontId="9" fillId="0" borderId="0" xfId="2" applyFont="1"/>
    <xf numFmtId="165" fontId="4" fillId="4" borderId="0" xfId="1" quotePrefix="1" applyNumberFormat="1" applyFont="1" applyFill="1" applyBorder="1"/>
    <xf numFmtId="165" fontId="0" fillId="3" borderId="0" xfId="1" quotePrefix="1" applyNumberFormat="1" applyFont="1" applyFill="1"/>
    <xf numFmtId="165" fontId="0" fillId="3" borderId="0" xfId="1" applyNumberFormat="1" applyFont="1" applyFill="1"/>
    <xf numFmtId="165" fontId="3" fillId="3" borderId="0" xfId="1" applyNumberFormat="1" applyFont="1" applyFill="1"/>
    <xf numFmtId="165" fontId="3" fillId="3" borderId="0" xfId="1" quotePrefix="1" applyNumberFormat="1" applyFont="1" applyFill="1"/>
    <xf numFmtId="165" fontId="3" fillId="2" borderId="0" xfId="1" applyNumberFormat="1" applyFont="1" applyFill="1" applyAlignment="1">
      <alignment horizontal="center"/>
    </xf>
    <xf numFmtId="165" fontId="3" fillId="0" borderId="0" xfId="1" applyNumberFormat="1" applyFont="1"/>
    <xf numFmtId="165" fontId="0" fillId="0" borderId="0" xfId="1" applyNumberFormat="1" applyFont="1" applyFill="1"/>
    <xf numFmtId="165" fontId="1" fillId="0" borderId="0" xfId="1" applyNumberFormat="1" applyFont="1" applyFill="1"/>
    <xf numFmtId="165" fontId="3" fillId="2" borderId="0" xfId="1" applyNumberFormat="1" applyFont="1" applyFill="1"/>
    <xf numFmtId="165" fontId="1" fillId="2" borderId="0" xfId="1" applyNumberFormat="1" applyFont="1" applyFill="1"/>
    <xf numFmtId="165" fontId="3" fillId="0" borderId="0" xfId="1" applyNumberFormat="1" applyFont="1" applyFill="1"/>
    <xf numFmtId="165" fontId="4" fillId="5" borderId="0" xfId="1" quotePrefix="1" applyNumberFormat="1" applyFont="1" applyFill="1" applyBorder="1"/>
    <xf numFmtId="165" fontId="0" fillId="5" borderId="0" xfId="1" quotePrefix="1" applyNumberFormat="1" applyFont="1" applyFill="1"/>
    <xf numFmtId="165" fontId="0" fillId="5" borderId="0" xfId="1" applyNumberFormat="1" applyFont="1" applyFill="1"/>
    <xf numFmtId="165" fontId="0" fillId="6" borderId="0" xfId="1" applyNumberFormat="1" applyFont="1" applyFill="1"/>
  </cellXfs>
  <cellStyles count="3">
    <cellStyle name="Comma" xfId="1" builtinId="3"/>
    <cellStyle name="Normal" xfId="0" builtinId="0"/>
    <cellStyle name="Normal 10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SHO%20FINANCE\Capital\New%20CAR\HAS%20CAR%20(06.26.2013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SHO%20FINANCE\Forecast\09-Oct\Sales-GP\2014%20Reforecast%20(DLR)%20-%20UPDATED%20W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Documents%20and%20Settings\gfrye5\Local%20Settings\Temporary%20Internet%20Files\Content.Outlook\F2UCIJPR\Phase%20Two%20Closing%20Sto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Documents%20and%20Settings\ddrahos\Local%20Settings\Temporary%20Internet%20Files\Content.Outlook\PYM74SIG\!Daily%20Sales%20Summary-Working%20Fil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gfrye\CSAT\Pd12-Jan13\Jan13-NCR%20Dat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rsalatin\Local%20Settings\Temporary%20Internet%20Files\OLK10\Reinsurance_Homeowners_Q2%202007_Preliminar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gfrye\Daily%20Sales\Pd02-Mar12\Mar-Showroom\!HAS-AHS%20Daily%20Sales%20Working%20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Input"/>
      <sheetName val="SUMMARY"/>
      <sheetName val="Assumptions"/>
      <sheetName val="Detail"/>
      <sheetName val="Unit List"/>
      <sheetName val="Depreciation"/>
      <sheetName val="Value Pick Lists"/>
      <sheetName val="Preopen expense"/>
      <sheetName val="POS components"/>
      <sheetName val="Franchisee P&amp;L"/>
      <sheetName val="Deprec Schedule"/>
      <sheetName val="Turn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F2" t="str">
            <v>Aircraft - Body</v>
          </cell>
        </row>
        <row r="3">
          <cell r="F3" t="str">
            <v xml:space="preserve">Aircraft - Engine </v>
          </cell>
        </row>
        <row r="4">
          <cell r="F4" t="str">
            <v>Alarm -  Burglar &amp; Security System</v>
          </cell>
        </row>
        <row r="5">
          <cell r="F5" t="str">
            <v>Alarm - Fire Protection System</v>
          </cell>
        </row>
        <row r="6">
          <cell r="F6" t="str">
            <v>Asphalt - New Building or Lot Enlargement</v>
          </cell>
        </row>
        <row r="7">
          <cell r="F7" t="str">
            <v>Baler</v>
          </cell>
        </row>
        <row r="8">
          <cell r="F8" t="str">
            <v>Boiler</v>
          </cell>
        </row>
        <row r="9">
          <cell r="F9" t="str">
            <v>Building</v>
          </cell>
        </row>
        <row r="10">
          <cell r="F10" t="str">
            <v>Checkout Counters</v>
          </cell>
        </row>
        <row r="11">
          <cell r="F11" t="str">
            <v>Closed Circuit TV</v>
          </cell>
        </row>
        <row r="12">
          <cell r="F12" t="str">
            <v>Compactor</v>
          </cell>
        </row>
        <row r="13">
          <cell r="F13" t="str">
            <v>Computer - Software</v>
          </cell>
        </row>
        <row r="14">
          <cell r="F14" t="str">
            <v>Computers</v>
          </cell>
        </row>
        <row r="15">
          <cell r="F15" t="str">
            <v>Conveyor System - Permanent</v>
          </cell>
        </row>
        <row r="16">
          <cell r="F16" t="str">
            <v>Dock Equipment</v>
          </cell>
        </row>
        <row r="17">
          <cell r="F17" t="str">
            <v>Door - Overhead Rolling Fire Doors</v>
          </cell>
        </row>
        <row r="18">
          <cell r="F18" t="str">
            <v>Drywall/Gypsum Board</v>
          </cell>
        </row>
        <row r="19">
          <cell r="F19" t="str">
            <v>Energy Management System</v>
          </cell>
        </row>
        <row r="20">
          <cell r="F20" t="str">
            <v>Environmental Issues</v>
          </cell>
        </row>
        <row r="21">
          <cell r="F21" t="str">
            <v>Exterior Insulation and Finish Systems</v>
          </cell>
        </row>
        <row r="22">
          <cell r="F22" t="str">
            <v>Fencing</v>
          </cell>
        </row>
        <row r="23">
          <cell r="F23" t="str">
            <v>Fitting Room</v>
          </cell>
        </row>
        <row r="24">
          <cell r="F24" t="str">
            <v xml:space="preserve">Fixture Installation (Sears amortizes temporary labor charges across 12 months) </v>
          </cell>
        </row>
        <row r="25">
          <cell r="F25" t="str">
            <v>Flag Pole</v>
          </cell>
        </row>
        <row r="26">
          <cell r="F26" t="str">
            <v>Floor Polisher/Buffer/Scrubber</v>
          </cell>
        </row>
        <row r="27">
          <cell r="F27" t="str">
            <v xml:space="preserve">Floors - Concrete </v>
          </cell>
        </row>
        <row r="28">
          <cell r="F28" t="str">
            <v xml:space="preserve">Forklift </v>
          </cell>
        </row>
        <row r="29">
          <cell r="F29" t="str">
            <v>Furnace</v>
          </cell>
        </row>
        <row r="30">
          <cell r="F30" t="str">
            <v>Gates</v>
          </cell>
        </row>
        <row r="31">
          <cell r="F31" t="str">
            <v>HVAC - Compressors - New Building Construction</v>
          </cell>
        </row>
        <row r="32">
          <cell r="F32" t="str">
            <v>HVAC - Compressors - Replacements</v>
          </cell>
        </row>
        <row r="33">
          <cell r="F33" t="str">
            <v>HVAC - Condensers - New Building Construction</v>
          </cell>
        </row>
        <row r="34">
          <cell r="F34" t="str">
            <v>HVAC - Condensers - Replacements</v>
          </cell>
        </row>
        <row r="35">
          <cell r="F35" t="str">
            <v>HVAC - Roof Top Units - New Building Construction</v>
          </cell>
        </row>
        <row r="36">
          <cell r="F36" t="str">
            <v>HVAC - Roof Top Units - Replacements</v>
          </cell>
        </row>
        <row r="37">
          <cell r="F37" t="str">
            <v>HVAC - Window Units</v>
          </cell>
        </row>
        <row r="38">
          <cell r="F38" t="str">
            <v>HVAC Retrofits</v>
          </cell>
        </row>
        <row r="39">
          <cell r="F39" t="str">
            <v>Insulation</v>
          </cell>
        </row>
        <row r="40">
          <cell r="F40" t="str">
            <v>Landscaping</v>
          </cell>
        </row>
        <row r="41">
          <cell r="F41" t="str">
            <v>Legal Services</v>
          </cell>
        </row>
        <row r="42">
          <cell r="F42" t="str">
            <v>Light Poles</v>
          </cell>
        </row>
        <row r="43">
          <cell r="F43" t="str">
            <v>Lighting - Exterior on Building - does not include parking lot lighting</v>
          </cell>
        </row>
        <row r="44">
          <cell r="F44" t="str">
            <v>Lighting - Interior Systems</v>
          </cell>
        </row>
        <row r="45">
          <cell r="F45" t="str">
            <v>Merchandise Fixtures</v>
          </cell>
        </row>
        <row r="46">
          <cell r="F46" t="str">
            <v>Nest-a-flex Portable Conveyor</v>
          </cell>
        </row>
        <row r="47">
          <cell r="F47" t="str">
            <v>Office Furniture</v>
          </cell>
        </row>
        <row r="48">
          <cell r="F48" t="str">
            <v>Parking Lot Paving</v>
          </cell>
        </row>
        <row r="49">
          <cell r="F49" t="str">
            <v>Parking Lot Striping - New Building/Lot Enlargement</v>
          </cell>
        </row>
        <row r="50">
          <cell r="F50" t="str">
            <v>Photo Fixtures</v>
          </cell>
        </row>
        <row r="51">
          <cell r="F51" t="str">
            <v>Photo Lab Equipment</v>
          </cell>
        </row>
        <row r="52">
          <cell r="F52" t="str">
            <v>Plumbing</v>
          </cell>
        </row>
        <row r="53">
          <cell r="F53" t="str">
            <v>Public Address System</v>
          </cell>
        </row>
        <row r="54">
          <cell r="F54" t="str">
            <v xml:space="preserve">Refrigeration Compressors - Not HVAC Equip. </v>
          </cell>
        </row>
        <row r="55">
          <cell r="F55" t="str">
            <v>Restroom Refurbishment</v>
          </cell>
        </row>
        <row r="56">
          <cell r="F56" t="str">
            <v>Roof Replacement</v>
          </cell>
        </row>
        <row r="57">
          <cell r="F57" t="str">
            <v>Security Cases</v>
          </cell>
        </row>
        <row r="58">
          <cell r="F58" t="str">
            <v>Service Desk</v>
          </cell>
        </row>
        <row r="59">
          <cell r="F59" t="str">
            <v>Shelves - Metal</v>
          </cell>
        </row>
        <row r="60">
          <cell r="F60" t="str">
            <v>Shopping Carts</v>
          </cell>
        </row>
        <row r="61">
          <cell r="F61" t="str">
            <v>Side Walks &amp; Walkways</v>
          </cell>
        </row>
        <row r="62">
          <cell r="F62" t="str">
            <v>Sign - Exterior</v>
          </cell>
        </row>
        <row r="63">
          <cell r="F63" t="str">
            <v xml:space="preserve">Sign - Pylon </v>
          </cell>
        </row>
        <row r="64">
          <cell r="F64" t="str">
            <v>Storefronts &amp; Glazing</v>
          </cell>
        </row>
        <row r="65">
          <cell r="F65" t="str">
            <v xml:space="preserve">Tile - Acoustical Ceiling </v>
          </cell>
        </row>
        <row r="66">
          <cell r="F66" t="str">
            <v xml:space="preserve">Tile - Ceramic </v>
          </cell>
        </row>
        <row r="67">
          <cell r="F67" t="str">
            <v xml:space="preserve">Tile - Floor </v>
          </cell>
        </row>
        <row r="68">
          <cell r="F68" t="str">
            <v>Traffic Signal Light</v>
          </cell>
        </row>
        <row r="69">
          <cell r="F69" t="str">
            <v>Truck Canopy</v>
          </cell>
        </row>
        <row r="70">
          <cell r="F70" t="str">
            <v>Utilities Connection Fees</v>
          </cell>
        </row>
        <row r="71">
          <cell r="F71" t="str">
            <v>Wiring - Major Electrical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"/>
      <sheetName val="2014 COMPS BY PERIOD"/>
      <sheetName val="SUMMARY"/>
      <sheetName val="COMP SALES"/>
      <sheetName val="NON COMP SALES"/>
      <sheetName val="SALES"/>
      <sheetName val="Sales(Spread)"/>
      <sheetName val="IMU"/>
      <sheetName val="IMU(Spread)"/>
      <sheetName val="PMD"/>
      <sheetName val="CMD"/>
      <sheetName val="OMD"/>
      <sheetName val="PMD(Spread)"/>
      <sheetName val="CMD(Spread)"/>
      <sheetName val="OMD(Spread)"/>
      <sheetName val="Total MD"/>
      <sheetName val="Cust Adj"/>
      <sheetName val="Cust Adj(Spread)"/>
      <sheetName val="GP"/>
      <sheetName val="GP(Spread)"/>
      <sheetName val="Sheet1"/>
      <sheetName val="Subsidy"/>
      <sheetName val="Subsidy(Spread)"/>
      <sheetName val="GP (incl subsidy)"/>
      <sheetName val="2013 Data"/>
      <sheetName val="2014 Data"/>
      <sheetName val="Subsidy Data"/>
      <sheetName val="Dly Sls (DLR)"/>
      <sheetName val="OLD SALES (DLR)"/>
      <sheetName val="OLD SALES % (DLR)"/>
      <sheetName val="Planning Assumptions"/>
      <sheetName val="Load"/>
      <sheetName val="Retrieve"/>
    </sheetNames>
    <sheetDataSet>
      <sheetData sheetId="0" refreshError="1">
        <row r="3">
          <cell r="B3" t="str">
            <v>'2014 COMPS BY PERIOD'!$CQ$139:$DO$159</v>
          </cell>
          <cell r="E3" t="str">
            <v>'2014 COMPS BY PERIOD'!$CQ$205:$DO$225</v>
          </cell>
          <cell r="H3" t="str">
            <v>'2014 COMPS BY PERIOD'!$CQ$95:$DO$115</v>
          </cell>
        </row>
        <row r="8">
          <cell r="B8" t="str">
            <v>'2014 COMPS BY PERIOD'!$A$139:$A$159</v>
          </cell>
          <cell r="E8" t="str">
            <v>'2014 COMPS BY PERIOD'!$A$205:$A$225</v>
          </cell>
          <cell r="H8" t="str">
            <v>'2014 COMPS BY PERIOD'!$A$95:$A$115</v>
          </cell>
        </row>
        <row r="11">
          <cell r="B11" t="str">
            <v>'2014 COMPS BY PERIOD'!$CQ$71:$DO$91</v>
          </cell>
        </row>
        <row r="16">
          <cell r="B16" t="str">
            <v>'2014 COMPS BY PERIOD'!$A$71:$A$91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SLIST"/>
      <sheetName val="Sheet2"/>
      <sheetName val="MASTER"/>
      <sheetName val="DATA ALL Stores"/>
      <sheetName val="Data 4 Stores"/>
    </sheetNames>
    <sheetDataSet>
      <sheetData sheetId="0" refreshError="1"/>
      <sheetData sheetId="1" refreshError="1">
        <row r="1">
          <cell r="A1" t="str">
            <v>Old SN</v>
          </cell>
          <cell r="B1" t="str">
            <v>SN 999</v>
          </cell>
          <cell r="C1" t="str">
            <v>DN</v>
          </cell>
          <cell r="D1" t="str">
            <v>DSM</v>
          </cell>
          <cell r="E1" t="str">
            <v>Reg</v>
          </cell>
        </row>
        <row r="2">
          <cell r="A2">
            <v>1444</v>
          </cell>
          <cell r="B2">
            <v>1444</v>
          </cell>
          <cell r="C2">
            <v>360</v>
          </cell>
          <cell r="D2" t="str">
            <v>Joe Coyle</v>
          </cell>
          <cell r="E2" t="str">
            <v>9080</v>
          </cell>
        </row>
        <row r="3">
          <cell r="A3">
            <v>1483</v>
          </cell>
          <cell r="B3">
            <v>1483</v>
          </cell>
          <cell r="C3">
            <v>360</v>
          </cell>
          <cell r="D3" t="str">
            <v>Joe Coyle</v>
          </cell>
          <cell r="E3" t="str">
            <v>9080</v>
          </cell>
        </row>
        <row r="4">
          <cell r="A4">
            <v>1741</v>
          </cell>
          <cell r="B4">
            <v>1741</v>
          </cell>
          <cell r="C4">
            <v>122</v>
          </cell>
          <cell r="D4" t="str">
            <v>Joe Rohne</v>
          </cell>
          <cell r="E4" t="str">
            <v>9080</v>
          </cell>
        </row>
        <row r="5">
          <cell r="A5">
            <v>1801</v>
          </cell>
          <cell r="B5">
            <v>1801</v>
          </cell>
          <cell r="C5">
            <v>122</v>
          </cell>
          <cell r="D5" t="str">
            <v>Joe Rohne</v>
          </cell>
          <cell r="E5" t="str">
            <v>9080</v>
          </cell>
        </row>
        <row r="6">
          <cell r="A6">
            <v>1803</v>
          </cell>
          <cell r="B6">
            <v>1803</v>
          </cell>
          <cell r="C6">
            <v>122</v>
          </cell>
          <cell r="D6" t="str">
            <v>Joe Rohne</v>
          </cell>
          <cell r="E6" t="str">
            <v>9080</v>
          </cell>
        </row>
        <row r="7">
          <cell r="A7">
            <v>1806</v>
          </cell>
          <cell r="B7">
            <v>1806</v>
          </cell>
          <cell r="C7">
            <v>122</v>
          </cell>
          <cell r="D7" t="str">
            <v>Joe Rohne</v>
          </cell>
          <cell r="E7" t="str">
            <v>9080</v>
          </cell>
        </row>
        <row r="8">
          <cell r="A8">
            <v>1808</v>
          </cell>
          <cell r="B8">
            <v>1808</v>
          </cell>
          <cell r="C8">
            <v>205</v>
          </cell>
          <cell r="D8" t="str">
            <v>Conrad Hablizel</v>
          </cell>
          <cell r="E8" t="str">
            <v>9080</v>
          </cell>
        </row>
        <row r="9">
          <cell r="A9">
            <v>1809</v>
          </cell>
          <cell r="B9">
            <v>1809</v>
          </cell>
          <cell r="C9">
            <v>205</v>
          </cell>
          <cell r="D9" t="str">
            <v>Conrad Hablizel</v>
          </cell>
          <cell r="E9" t="str">
            <v>9080</v>
          </cell>
        </row>
        <row r="10">
          <cell r="A10">
            <v>1811</v>
          </cell>
          <cell r="B10">
            <v>1811</v>
          </cell>
          <cell r="C10">
            <v>398</v>
          </cell>
          <cell r="D10" t="str">
            <v>Beau Brennan</v>
          </cell>
          <cell r="E10" t="str">
            <v>9080</v>
          </cell>
        </row>
        <row r="11">
          <cell r="A11">
            <v>1812</v>
          </cell>
          <cell r="B11">
            <v>1812</v>
          </cell>
          <cell r="C11">
            <v>118</v>
          </cell>
          <cell r="D11" t="str">
            <v>Russ Eihausen</v>
          </cell>
          <cell r="E11" t="str">
            <v>9038</v>
          </cell>
        </row>
        <row r="12">
          <cell r="A12">
            <v>1815</v>
          </cell>
          <cell r="B12">
            <v>1815</v>
          </cell>
          <cell r="C12">
            <v>108</v>
          </cell>
          <cell r="D12" t="str">
            <v>Brian Cook</v>
          </cell>
          <cell r="E12" t="str">
            <v>9037</v>
          </cell>
        </row>
        <row r="13">
          <cell r="A13">
            <v>1816</v>
          </cell>
          <cell r="B13">
            <v>1816</v>
          </cell>
          <cell r="C13">
            <v>370</v>
          </cell>
          <cell r="D13" t="str">
            <v>Beau Brennan</v>
          </cell>
          <cell r="E13" t="str">
            <v>9080</v>
          </cell>
        </row>
        <row r="14">
          <cell r="A14">
            <v>1817</v>
          </cell>
          <cell r="B14">
            <v>1817</v>
          </cell>
          <cell r="C14">
            <v>365</v>
          </cell>
          <cell r="D14" t="str">
            <v>Ernest Gunaranthum</v>
          </cell>
          <cell r="E14" t="str">
            <v>9042</v>
          </cell>
        </row>
        <row r="15">
          <cell r="A15">
            <v>1819</v>
          </cell>
          <cell r="B15">
            <v>1819</v>
          </cell>
          <cell r="C15">
            <v>398</v>
          </cell>
          <cell r="D15" t="str">
            <v>Beau Brennan</v>
          </cell>
          <cell r="E15" t="str">
            <v>9080</v>
          </cell>
        </row>
        <row r="16">
          <cell r="A16">
            <v>1821</v>
          </cell>
          <cell r="B16">
            <v>1821</v>
          </cell>
          <cell r="C16">
            <v>122</v>
          </cell>
          <cell r="D16" t="str">
            <v>Joe Rohne</v>
          </cell>
          <cell r="E16" t="str">
            <v>9080</v>
          </cell>
        </row>
        <row r="17">
          <cell r="A17">
            <v>1823</v>
          </cell>
          <cell r="B17">
            <v>1823</v>
          </cell>
          <cell r="C17">
            <v>364</v>
          </cell>
          <cell r="D17" t="str">
            <v>Jerry Foringer</v>
          </cell>
          <cell r="E17" t="str">
            <v>9042</v>
          </cell>
        </row>
        <row r="18">
          <cell r="A18">
            <v>1825</v>
          </cell>
          <cell r="B18">
            <v>1825</v>
          </cell>
          <cell r="C18">
            <v>367</v>
          </cell>
          <cell r="D18" t="str">
            <v>Jeff Perron</v>
          </cell>
          <cell r="E18" t="str">
            <v>9040</v>
          </cell>
        </row>
        <row r="19">
          <cell r="A19">
            <v>1826</v>
          </cell>
          <cell r="B19">
            <v>1826</v>
          </cell>
          <cell r="C19">
            <v>380</v>
          </cell>
          <cell r="D19" t="str">
            <v>Holly Osborne</v>
          </cell>
          <cell r="E19" t="str">
            <v>9039</v>
          </cell>
        </row>
        <row r="20">
          <cell r="A20">
            <v>1827</v>
          </cell>
          <cell r="B20">
            <v>1827</v>
          </cell>
          <cell r="C20">
            <v>380</v>
          </cell>
          <cell r="D20" t="str">
            <v>Holly Osborne</v>
          </cell>
          <cell r="E20" t="str">
            <v>9039</v>
          </cell>
        </row>
        <row r="21">
          <cell r="A21">
            <v>1829</v>
          </cell>
          <cell r="B21">
            <v>1829</v>
          </cell>
          <cell r="C21">
            <v>229</v>
          </cell>
          <cell r="D21" t="str">
            <v>Jim Miller</v>
          </cell>
          <cell r="E21" t="str">
            <v>9080</v>
          </cell>
        </row>
        <row r="22">
          <cell r="A22">
            <v>1832</v>
          </cell>
          <cell r="B22">
            <v>1832</v>
          </cell>
          <cell r="C22">
            <v>124</v>
          </cell>
          <cell r="D22" t="str">
            <v>Jeff Wind</v>
          </cell>
          <cell r="E22" t="str">
            <v>9052</v>
          </cell>
        </row>
        <row r="23">
          <cell r="A23">
            <v>1833</v>
          </cell>
          <cell r="B23">
            <v>1833</v>
          </cell>
          <cell r="C23">
            <v>397</v>
          </cell>
          <cell r="D23" t="str">
            <v>Robert Irelan</v>
          </cell>
          <cell r="E23" t="str">
            <v>9029</v>
          </cell>
        </row>
        <row r="24">
          <cell r="A24">
            <v>1836</v>
          </cell>
          <cell r="B24">
            <v>1836</v>
          </cell>
          <cell r="C24">
            <v>365</v>
          </cell>
          <cell r="D24" t="str">
            <v>Ernest Gunaranthum</v>
          </cell>
          <cell r="E24" t="str">
            <v>9042</v>
          </cell>
        </row>
        <row r="25">
          <cell r="A25">
            <v>1839</v>
          </cell>
          <cell r="B25">
            <v>1839</v>
          </cell>
          <cell r="C25">
            <v>112</v>
          </cell>
          <cell r="D25" t="str">
            <v>Marc Schaefer</v>
          </cell>
          <cell r="E25" t="str">
            <v>9037</v>
          </cell>
        </row>
        <row r="26">
          <cell r="A26">
            <v>1841</v>
          </cell>
          <cell r="B26">
            <v>1841</v>
          </cell>
          <cell r="C26">
            <v>109</v>
          </cell>
          <cell r="D26" t="str">
            <v>Tammy Anthony</v>
          </cell>
          <cell r="E26" t="str">
            <v>9037</v>
          </cell>
        </row>
        <row r="27">
          <cell r="A27">
            <v>1842</v>
          </cell>
          <cell r="B27">
            <v>1842</v>
          </cell>
          <cell r="C27">
            <v>125</v>
          </cell>
          <cell r="D27" t="str">
            <v>Larry Blackburn</v>
          </cell>
          <cell r="E27" t="str">
            <v>9052</v>
          </cell>
        </row>
        <row r="28">
          <cell r="A28">
            <v>1843</v>
          </cell>
          <cell r="B28">
            <v>1843</v>
          </cell>
          <cell r="C28">
            <v>373</v>
          </cell>
          <cell r="D28" t="str">
            <v>Denise Cross</v>
          </cell>
          <cell r="E28" t="str">
            <v>9042</v>
          </cell>
        </row>
        <row r="29">
          <cell r="A29">
            <v>1845</v>
          </cell>
          <cell r="B29">
            <v>1845</v>
          </cell>
          <cell r="C29">
            <v>372</v>
          </cell>
          <cell r="D29" t="str">
            <v>Dennis Haygood</v>
          </cell>
          <cell r="E29" t="str">
            <v>9040</v>
          </cell>
        </row>
        <row r="30">
          <cell r="A30">
            <v>1846</v>
          </cell>
          <cell r="B30">
            <v>1846</v>
          </cell>
          <cell r="C30">
            <v>395</v>
          </cell>
          <cell r="D30" t="str">
            <v>Joyce Kelly</v>
          </cell>
          <cell r="E30" t="str">
            <v>9040</v>
          </cell>
        </row>
        <row r="31">
          <cell r="A31">
            <v>1848</v>
          </cell>
          <cell r="B31">
            <v>1848</v>
          </cell>
          <cell r="C31">
            <v>229</v>
          </cell>
          <cell r="D31" t="str">
            <v>Jim Miller</v>
          </cell>
          <cell r="E31" t="str">
            <v>9080</v>
          </cell>
        </row>
        <row r="32">
          <cell r="A32">
            <v>1849</v>
          </cell>
          <cell r="B32">
            <v>1849</v>
          </cell>
          <cell r="C32">
            <v>101</v>
          </cell>
          <cell r="D32" t="str">
            <v>John Hanlon</v>
          </cell>
          <cell r="E32" t="str">
            <v>9037</v>
          </cell>
        </row>
        <row r="33">
          <cell r="A33">
            <v>1851</v>
          </cell>
          <cell r="B33">
            <v>1851</v>
          </cell>
          <cell r="C33">
            <v>117</v>
          </cell>
          <cell r="D33" t="str">
            <v>Holly Dinger</v>
          </cell>
          <cell r="E33" t="str">
            <v>9038</v>
          </cell>
        </row>
        <row r="34">
          <cell r="A34">
            <v>1852</v>
          </cell>
          <cell r="B34">
            <v>1852</v>
          </cell>
          <cell r="C34">
            <v>220</v>
          </cell>
          <cell r="D34" t="str">
            <v>Sky Batley</v>
          </cell>
          <cell r="E34" t="str">
            <v>9052</v>
          </cell>
        </row>
        <row r="35">
          <cell r="A35">
            <v>1855</v>
          </cell>
          <cell r="B35">
            <v>1855</v>
          </cell>
          <cell r="C35">
            <v>372</v>
          </cell>
          <cell r="D35" t="str">
            <v>Dennis Haygood</v>
          </cell>
          <cell r="E35" t="str">
            <v>9040</v>
          </cell>
        </row>
        <row r="36">
          <cell r="A36">
            <v>1856</v>
          </cell>
          <cell r="B36">
            <v>1856</v>
          </cell>
          <cell r="C36">
            <v>398</v>
          </cell>
          <cell r="D36" t="str">
            <v>Beau Brennan</v>
          </cell>
          <cell r="E36" t="str">
            <v>9080</v>
          </cell>
        </row>
        <row r="37">
          <cell r="A37">
            <v>1857</v>
          </cell>
          <cell r="B37">
            <v>1857</v>
          </cell>
          <cell r="C37">
            <v>205</v>
          </cell>
          <cell r="D37" t="str">
            <v>Conrad Hablizel</v>
          </cell>
          <cell r="E37" t="str">
            <v>9080</v>
          </cell>
        </row>
        <row r="38">
          <cell r="A38">
            <v>1858</v>
          </cell>
          <cell r="B38">
            <v>1858</v>
          </cell>
          <cell r="C38">
            <v>398</v>
          </cell>
          <cell r="D38" t="str">
            <v>Beau Brennan</v>
          </cell>
          <cell r="E38" t="str">
            <v>9080</v>
          </cell>
        </row>
        <row r="39">
          <cell r="A39">
            <v>1859</v>
          </cell>
          <cell r="B39">
            <v>1859</v>
          </cell>
          <cell r="C39">
            <v>205</v>
          </cell>
          <cell r="D39" t="str">
            <v>Conrad Hablizel</v>
          </cell>
          <cell r="E39" t="str">
            <v>9080</v>
          </cell>
        </row>
        <row r="40">
          <cell r="A40">
            <v>1860</v>
          </cell>
          <cell r="B40">
            <v>1860</v>
          </cell>
          <cell r="C40">
            <v>122</v>
          </cell>
          <cell r="D40" t="str">
            <v>Joe Rohne</v>
          </cell>
          <cell r="E40" t="str">
            <v>9080</v>
          </cell>
        </row>
        <row r="41">
          <cell r="A41">
            <v>1861</v>
          </cell>
          <cell r="B41">
            <v>1861</v>
          </cell>
          <cell r="C41">
            <v>122</v>
          </cell>
          <cell r="D41" t="str">
            <v>Joe Rohne</v>
          </cell>
          <cell r="E41" t="str">
            <v>9080</v>
          </cell>
        </row>
        <row r="42">
          <cell r="A42">
            <v>1862</v>
          </cell>
          <cell r="B42">
            <v>1862</v>
          </cell>
          <cell r="C42">
            <v>117</v>
          </cell>
          <cell r="D42" t="str">
            <v>Holly Dinger</v>
          </cell>
          <cell r="E42" t="str">
            <v>9038</v>
          </cell>
        </row>
        <row r="43">
          <cell r="A43">
            <v>1865</v>
          </cell>
          <cell r="B43">
            <v>1865</v>
          </cell>
          <cell r="C43">
            <v>204</v>
          </cell>
          <cell r="D43" t="str">
            <v>Dan Norris</v>
          </cell>
          <cell r="E43" t="str">
            <v>9029</v>
          </cell>
        </row>
        <row r="44">
          <cell r="A44">
            <v>1866</v>
          </cell>
          <cell r="B44">
            <v>1866</v>
          </cell>
          <cell r="C44">
            <v>210</v>
          </cell>
          <cell r="D44" t="str">
            <v>Dale Morgan</v>
          </cell>
          <cell r="E44" t="str">
            <v>9029</v>
          </cell>
        </row>
        <row r="45">
          <cell r="A45">
            <v>1867</v>
          </cell>
          <cell r="B45">
            <v>1867</v>
          </cell>
          <cell r="C45">
            <v>111</v>
          </cell>
          <cell r="D45" t="str">
            <v>Dan Snelling</v>
          </cell>
          <cell r="E45" t="str">
            <v>9038</v>
          </cell>
        </row>
        <row r="46">
          <cell r="A46">
            <v>1869</v>
          </cell>
          <cell r="B46">
            <v>1869</v>
          </cell>
          <cell r="C46">
            <v>379</v>
          </cell>
          <cell r="D46" t="str">
            <v>Bill Baldwin</v>
          </cell>
          <cell r="E46" t="str">
            <v>9039</v>
          </cell>
        </row>
        <row r="47">
          <cell r="A47">
            <v>1870</v>
          </cell>
          <cell r="B47">
            <v>1870</v>
          </cell>
          <cell r="C47">
            <v>124</v>
          </cell>
          <cell r="D47" t="str">
            <v>Jeff Wind</v>
          </cell>
          <cell r="E47" t="str">
            <v>9052</v>
          </cell>
        </row>
        <row r="48">
          <cell r="A48">
            <v>1912</v>
          </cell>
          <cell r="B48">
            <v>1912</v>
          </cell>
          <cell r="C48">
            <v>372</v>
          </cell>
          <cell r="D48" t="str">
            <v>Dennis Haygood</v>
          </cell>
          <cell r="E48" t="str">
            <v>9040</v>
          </cell>
        </row>
        <row r="49">
          <cell r="A49">
            <v>1923</v>
          </cell>
          <cell r="B49">
            <v>1923</v>
          </cell>
          <cell r="C49">
            <v>365</v>
          </cell>
          <cell r="D49" t="str">
            <v>Ernest Gunaranthum</v>
          </cell>
          <cell r="E49" t="str">
            <v>9042</v>
          </cell>
        </row>
        <row r="50">
          <cell r="A50">
            <v>1928</v>
          </cell>
          <cell r="B50">
            <v>1928</v>
          </cell>
          <cell r="C50">
            <v>398</v>
          </cell>
          <cell r="D50" t="str">
            <v>Beau Brennan</v>
          </cell>
          <cell r="E50" t="str">
            <v>9080</v>
          </cell>
        </row>
        <row r="51">
          <cell r="A51">
            <v>1929</v>
          </cell>
          <cell r="B51">
            <v>1929</v>
          </cell>
          <cell r="C51">
            <v>107</v>
          </cell>
          <cell r="D51" t="str">
            <v>Brian Book</v>
          </cell>
          <cell r="E51" t="str">
            <v>9037</v>
          </cell>
        </row>
        <row r="52">
          <cell r="A52">
            <v>1931</v>
          </cell>
          <cell r="B52">
            <v>1931</v>
          </cell>
          <cell r="C52">
            <v>122</v>
          </cell>
          <cell r="D52" t="str">
            <v>Joe Rohne</v>
          </cell>
          <cell r="E52" t="str">
            <v>9080</v>
          </cell>
        </row>
        <row r="53">
          <cell r="A53">
            <v>1932</v>
          </cell>
          <cell r="B53">
            <v>1932</v>
          </cell>
          <cell r="C53">
            <v>388</v>
          </cell>
          <cell r="D53" t="str">
            <v>Troy Bentley</v>
          </cell>
          <cell r="E53" t="str">
            <v>9029</v>
          </cell>
        </row>
        <row r="54">
          <cell r="A54">
            <v>1933</v>
          </cell>
          <cell r="B54">
            <v>1933</v>
          </cell>
          <cell r="C54">
            <v>121</v>
          </cell>
          <cell r="D54" t="str">
            <v>Harry Barkelar</v>
          </cell>
          <cell r="E54" t="str">
            <v>9052</v>
          </cell>
        </row>
        <row r="55">
          <cell r="A55">
            <v>1934</v>
          </cell>
          <cell r="B55">
            <v>1934</v>
          </cell>
          <cell r="C55">
            <v>219</v>
          </cell>
          <cell r="D55" t="str">
            <v>Jim Nottingham</v>
          </cell>
          <cell r="E55" t="str">
            <v>9039</v>
          </cell>
        </row>
        <row r="56">
          <cell r="A56">
            <v>1936</v>
          </cell>
          <cell r="B56">
            <v>1936</v>
          </cell>
          <cell r="C56">
            <v>398</v>
          </cell>
          <cell r="D56" t="str">
            <v>Beau Brennan</v>
          </cell>
          <cell r="E56" t="str">
            <v>9080</v>
          </cell>
        </row>
        <row r="57">
          <cell r="A57">
            <v>1937</v>
          </cell>
          <cell r="B57">
            <v>1937</v>
          </cell>
          <cell r="C57">
            <v>398</v>
          </cell>
          <cell r="D57" t="str">
            <v>Beau Brennan</v>
          </cell>
          <cell r="E57" t="str">
            <v>9080</v>
          </cell>
        </row>
        <row r="58">
          <cell r="A58">
            <v>1938</v>
          </cell>
          <cell r="B58">
            <v>1938</v>
          </cell>
          <cell r="C58">
            <v>205</v>
          </cell>
          <cell r="D58" t="str">
            <v>Conrad Hablizel</v>
          </cell>
          <cell r="E58" t="str">
            <v>9080</v>
          </cell>
        </row>
        <row r="59">
          <cell r="A59">
            <v>1939</v>
          </cell>
          <cell r="B59">
            <v>1939</v>
          </cell>
          <cell r="C59">
            <v>211</v>
          </cell>
          <cell r="D59" t="str">
            <v>Judy Dubois</v>
          </cell>
          <cell r="E59" t="str">
            <v>9039</v>
          </cell>
        </row>
        <row r="60">
          <cell r="A60">
            <v>1940</v>
          </cell>
          <cell r="B60">
            <v>1940</v>
          </cell>
          <cell r="C60">
            <v>122</v>
          </cell>
          <cell r="D60" t="str">
            <v>Joe Rohne</v>
          </cell>
          <cell r="E60" t="str">
            <v>9080</v>
          </cell>
        </row>
        <row r="61">
          <cell r="A61">
            <v>1965</v>
          </cell>
          <cell r="B61">
            <v>1965</v>
          </cell>
          <cell r="C61">
            <v>205</v>
          </cell>
          <cell r="D61" t="str">
            <v>Conrad Hablizel</v>
          </cell>
          <cell r="E61" t="str">
            <v>9080</v>
          </cell>
        </row>
        <row r="62">
          <cell r="A62">
            <v>1975</v>
          </cell>
          <cell r="B62">
            <v>1975</v>
          </cell>
          <cell r="C62">
            <v>204</v>
          </cell>
          <cell r="D62" t="str">
            <v>Dan Norris</v>
          </cell>
          <cell r="E62" t="str">
            <v>9029</v>
          </cell>
        </row>
        <row r="63">
          <cell r="A63">
            <v>2004</v>
          </cell>
          <cell r="B63">
            <v>2004</v>
          </cell>
          <cell r="C63">
            <v>370</v>
          </cell>
          <cell r="D63" t="str">
            <v>Beau Brennan</v>
          </cell>
          <cell r="E63" t="str">
            <v>9080</v>
          </cell>
        </row>
        <row r="64">
          <cell r="A64">
            <v>2024</v>
          </cell>
          <cell r="B64">
            <v>2024</v>
          </cell>
          <cell r="C64">
            <v>205</v>
          </cell>
          <cell r="D64" t="str">
            <v>Conrad Hablizel</v>
          </cell>
          <cell r="E64" t="str">
            <v>9080</v>
          </cell>
        </row>
        <row r="65">
          <cell r="A65">
            <v>2159</v>
          </cell>
          <cell r="B65">
            <v>2159</v>
          </cell>
          <cell r="C65">
            <v>110</v>
          </cell>
          <cell r="D65" t="str">
            <v>Jm Miller</v>
          </cell>
          <cell r="E65" t="str">
            <v>9037</v>
          </cell>
        </row>
        <row r="66">
          <cell r="A66">
            <v>2168</v>
          </cell>
          <cell r="B66">
            <v>2168</v>
          </cell>
          <cell r="C66">
            <v>112</v>
          </cell>
          <cell r="D66" t="str">
            <v>Marc Schaefer</v>
          </cell>
          <cell r="E66" t="str">
            <v>9037</v>
          </cell>
        </row>
        <row r="67">
          <cell r="A67">
            <v>2169</v>
          </cell>
          <cell r="B67">
            <v>2169</v>
          </cell>
          <cell r="C67">
            <v>217</v>
          </cell>
          <cell r="D67" t="str">
            <v>Tammy Anthony</v>
          </cell>
          <cell r="E67" t="str">
            <v>9037</v>
          </cell>
        </row>
        <row r="68">
          <cell r="A68">
            <v>2172</v>
          </cell>
          <cell r="B68">
            <v>2172</v>
          </cell>
          <cell r="C68">
            <v>127</v>
          </cell>
          <cell r="D68" t="str">
            <v>Carlton Richards</v>
          </cell>
          <cell r="E68" t="str">
            <v>9042</v>
          </cell>
        </row>
        <row r="69">
          <cell r="A69">
            <v>2178</v>
          </cell>
          <cell r="B69">
            <v>2178</v>
          </cell>
          <cell r="C69">
            <v>109</v>
          </cell>
          <cell r="D69" t="str">
            <v>Tammy Anthony</v>
          </cell>
          <cell r="E69" t="str">
            <v>9037</v>
          </cell>
        </row>
        <row r="70">
          <cell r="A70">
            <v>2187</v>
          </cell>
          <cell r="B70">
            <v>2187</v>
          </cell>
          <cell r="C70">
            <v>398</v>
          </cell>
          <cell r="D70" t="str">
            <v>Beau Brennan</v>
          </cell>
          <cell r="E70" t="str">
            <v>9080</v>
          </cell>
        </row>
        <row r="71">
          <cell r="A71">
            <v>2189</v>
          </cell>
          <cell r="B71">
            <v>2189</v>
          </cell>
          <cell r="C71">
            <v>373</v>
          </cell>
          <cell r="D71" t="str">
            <v>Denise Cross</v>
          </cell>
          <cell r="E71" t="str">
            <v>9042</v>
          </cell>
        </row>
        <row r="72">
          <cell r="A72">
            <v>2192</v>
          </cell>
          <cell r="B72">
            <v>2192</v>
          </cell>
          <cell r="C72">
            <v>122</v>
          </cell>
          <cell r="D72" t="str">
            <v>Joe Rohne</v>
          </cell>
          <cell r="E72" t="str">
            <v>9080</v>
          </cell>
        </row>
        <row r="73">
          <cell r="A73">
            <v>2194</v>
          </cell>
          <cell r="B73">
            <v>2194</v>
          </cell>
          <cell r="C73">
            <v>360</v>
          </cell>
          <cell r="D73" t="str">
            <v>Joe Coyle</v>
          </cell>
          <cell r="E73" t="str">
            <v>9080</v>
          </cell>
        </row>
        <row r="74">
          <cell r="A74">
            <v>2202</v>
          </cell>
          <cell r="B74">
            <v>2202</v>
          </cell>
          <cell r="C74">
            <v>360</v>
          </cell>
          <cell r="D74" t="str">
            <v>Joe Coyle</v>
          </cell>
          <cell r="E74" t="str">
            <v>9080</v>
          </cell>
        </row>
        <row r="75">
          <cell r="A75">
            <v>2235</v>
          </cell>
          <cell r="B75">
            <v>2235</v>
          </cell>
          <cell r="C75">
            <v>222</v>
          </cell>
          <cell r="D75" t="str">
            <v>Cheryl Alderman</v>
          </cell>
          <cell r="E75" t="str">
            <v>9080</v>
          </cell>
        </row>
        <row r="76">
          <cell r="A76">
            <v>2281</v>
          </cell>
          <cell r="B76">
            <v>2281</v>
          </cell>
          <cell r="C76">
            <v>126</v>
          </cell>
          <cell r="D76" t="str">
            <v>Rick Orlowski</v>
          </cell>
          <cell r="E76" t="str">
            <v>9052</v>
          </cell>
        </row>
        <row r="77">
          <cell r="A77">
            <v>2286</v>
          </cell>
          <cell r="B77">
            <v>2286</v>
          </cell>
          <cell r="C77">
            <v>375</v>
          </cell>
          <cell r="D77" t="str">
            <v>Dennis Haygood</v>
          </cell>
          <cell r="E77" t="str">
            <v>9040</v>
          </cell>
        </row>
        <row r="78">
          <cell r="A78">
            <v>2426</v>
          </cell>
          <cell r="B78">
            <v>2426</v>
          </cell>
          <cell r="C78">
            <v>360</v>
          </cell>
          <cell r="D78" t="str">
            <v>Joe Coyle</v>
          </cell>
          <cell r="E78" t="str">
            <v>9080</v>
          </cell>
        </row>
        <row r="79">
          <cell r="A79">
            <v>2552</v>
          </cell>
          <cell r="B79">
            <v>2552</v>
          </cell>
          <cell r="C79">
            <v>360</v>
          </cell>
          <cell r="D79" t="str">
            <v>Joe Coyle</v>
          </cell>
          <cell r="E79" t="str">
            <v>9080</v>
          </cell>
        </row>
        <row r="80">
          <cell r="A80">
            <v>2559</v>
          </cell>
          <cell r="B80">
            <v>2559</v>
          </cell>
          <cell r="C80">
            <v>229</v>
          </cell>
          <cell r="D80" t="str">
            <v>Jim Miller</v>
          </cell>
          <cell r="E80" t="str">
            <v>9080</v>
          </cell>
        </row>
        <row r="81">
          <cell r="A81">
            <v>2562</v>
          </cell>
          <cell r="B81">
            <v>2562</v>
          </cell>
          <cell r="C81">
            <v>380</v>
          </cell>
          <cell r="D81" t="str">
            <v>Holly Osborne</v>
          </cell>
          <cell r="E81" t="str">
            <v>9039</v>
          </cell>
        </row>
        <row r="82">
          <cell r="A82">
            <v>2566</v>
          </cell>
          <cell r="B82">
            <v>2566</v>
          </cell>
          <cell r="C82">
            <v>222</v>
          </cell>
          <cell r="D82" t="str">
            <v>Cheryl Alderman</v>
          </cell>
          <cell r="E82" t="str">
            <v>9080</v>
          </cell>
        </row>
        <row r="83">
          <cell r="A83">
            <v>2569</v>
          </cell>
          <cell r="B83">
            <v>2569</v>
          </cell>
          <cell r="C83">
            <v>218</v>
          </cell>
          <cell r="D83" t="str">
            <v>Jerry Reinhart</v>
          </cell>
          <cell r="E83" t="str">
            <v>9038</v>
          </cell>
        </row>
        <row r="84">
          <cell r="A84">
            <v>2572</v>
          </cell>
          <cell r="B84">
            <v>2572</v>
          </cell>
          <cell r="C84">
            <v>216</v>
          </cell>
          <cell r="D84" t="str">
            <v>Tom Bates</v>
          </cell>
          <cell r="E84" t="str">
            <v>9052</v>
          </cell>
        </row>
        <row r="85">
          <cell r="A85">
            <v>2579</v>
          </cell>
          <cell r="B85">
            <v>2579</v>
          </cell>
          <cell r="C85">
            <v>102</v>
          </cell>
          <cell r="D85" t="str">
            <v>Mike Beugli</v>
          </cell>
          <cell r="E85" t="str">
            <v>9037</v>
          </cell>
        </row>
        <row r="86">
          <cell r="A86">
            <v>2634</v>
          </cell>
          <cell r="B86">
            <v>2634</v>
          </cell>
          <cell r="C86">
            <v>370</v>
          </cell>
          <cell r="D86" t="str">
            <v>Beau Brennan</v>
          </cell>
          <cell r="E86" t="str">
            <v>9080</v>
          </cell>
        </row>
        <row r="87">
          <cell r="A87">
            <v>2701</v>
          </cell>
          <cell r="B87">
            <v>2701</v>
          </cell>
          <cell r="C87">
            <v>393</v>
          </cell>
          <cell r="D87" t="str">
            <v>Steve Phelps</v>
          </cell>
          <cell r="E87" t="str">
            <v>9052</v>
          </cell>
        </row>
        <row r="88">
          <cell r="A88">
            <v>2702</v>
          </cell>
          <cell r="B88">
            <v>2702</v>
          </cell>
          <cell r="C88">
            <v>390</v>
          </cell>
          <cell r="D88" t="str">
            <v>Tony Molina</v>
          </cell>
          <cell r="E88" t="str">
            <v>9042</v>
          </cell>
        </row>
        <row r="89">
          <cell r="A89">
            <v>2706</v>
          </cell>
          <cell r="B89">
            <v>2706</v>
          </cell>
          <cell r="C89">
            <v>395</v>
          </cell>
          <cell r="D89" t="str">
            <v>Joyce Kelly</v>
          </cell>
          <cell r="E89" t="str">
            <v>9040</v>
          </cell>
        </row>
        <row r="90">
          <cell r="A90">
            <v>2707</v>
          </cell>
          <cell r="B90">
            <v>2707</v>
          </cell>
          <cell r="C90">
            <v>399</v>
          </cell>
          <cell r="D90" t="str">
            <v>Edgardo Lebron Nieves</v>
          </cell>
          <cell r="E90" t="str">
            <v>9098</v>
          </cell>
        </row>
        <row r="91">
          <cell r="A91">
            <v>2708</v>
          </cell>
          <cell r="B91">
            <v>2708</v>
          </cell>
          <cell r="C91">
            <v>369</v>
          </cell>
          <cell r="D91" t="str">
            <v>Jamey Jones</v>
          </cell>
          <cell r="E91" t="str">
            <v>9040</v>
          </cell>
        </row>
        <row r="92">
          <cell r="A92">
            <v>2709</v>
          </cell>
          <cell r="B92">
            <v>2709</v>
          </cell>
          <cell r="C92">
            <v>388</v>
          </cell>
          <cell r="D92" t="str">
            <v>Troy Bentley</v>
          </cell>
          <cell r="E92" t="str">
            <v>9029</v>
          </cell>
        </row>
        <row r="93">
          <cell r="A93">
            <v>2713</v>
          </cell>
          <cell r="B93">
            <v>2713</v>
          </cell>
          <cell r="C93">
            <v>370</v>
          </cell>
          <cell r="D93" t="str">
            <v>Beau Brennan</v>
          </cell>
          <cell r="E93" t="str">
            <v>9080</v>
          </cell>
        </row>
        <row r="94">
          <cell r="A94">
            <v>2723</v>
          </cell>
          <cell r="B94">
            <v>2723</v>
          </cell>
          <cell r="C94">
            <v>378</v>
          </cell>
          <cell r="D94" t="str">
            <v>Anita McAlister</v>
          </cell>
          <cell r="E94" t="str">
            <v>9039</v>
          </cell>
        </row>
        <row r="95">
          <cell r="A95">
            <v>2726</v>
          </cell>
          <cell r="B95">
            <v>2726</v>
          </cell>
          <cell r="C95">
            <v>207</v>
          </cell>
          <cell r="D95" t="str">
            <v>Greg Garmers</v>
          </cell>
          <cell r="E95" t="str">
            <v>9052</v>
          </cell>
        </row>
        <row r="96">
          <cell r="A96">
            <v>2730</v>
          </cell>
          <cell r="B96">
            <v>2730</v>
          </cell>
          <cell r="C96">
            <v>380</v>
          </cell>
          <cell r="D96" t="str">
            <v>Holly Osborne</v>
          </cell>
          <cell r="E96" t="str">
            <v>9039</v>
          </cell>
        </row>
        <row r="97">
          <cell r="A97">
            <v>2733</v>
          </cell>
          <cell r="B97">
            <v>2733</v>
          </cell>
          <cell r="C97">
            <v>129</v>
          </cell>
          <cell r="D97" t="str">
            <v>Bob Willey</v>
          </cell>
          <cell r="E97" t="str">
            <v>9042</v>
          </cell>
        </row>
        <row r="98">
          <cell r="A98">
            <v>2736</v>
          </cell>
          <cell r="B98">
            <v>2736</v>
          </cell>
          <cell r="C98">
            <v>379</v>
          </cell>
          <cell r="D98" t="str">
            <v>Bill Baldwin</v>
          </cell>
          <cell r="E98" t="str">
            <v>9039</v>
          </cell>
        </row>
        <row r="99">
          <cell r="A99">
            <v>2738</v>
          </cell>
          <cell r="B99">
            <v>2738</v>
          </cell>
          <cell r="C99">
            <v>210</v>
          </cell>
          <cell r="D99" t="str">
            <v>Dale Morgan</v>
          </cell>
          <cell r="E99" t="str">
            <v>9029</v>
          </cell>
        </row>
        <row r="100">
          <cell r="A100">
            <v>2739</v>
          </cell>
          <cell r="B100">
            <v>2739</v>
          </cell>
          <cell r="C100">
            <v>377</v>
          </cell>
          <cell r="D100" t="str">
            <v>Robert Artrip</v>
          </cell>
          <cell r="E100" t="str">
            <v>9029</v>
          </cell>
        </row>
        <row r="101">
          <cell r="A101">
            <v>2751</v>
          </cell>
          <cell r="B101">
            <v>2751</v>
          </cell>
          <cell r="C101">
            <v>381</v>
          </cell>
          <cell r="D101" t="str">
            <v>Ron Young</v>
          </cell>
          <cell r="E101" t="str">
            <v>9042</v>
          </cell>
        </row>
        <row r="102">
          <cell r="A102">
            <v>2753</v>
          </cell>
          <cell r="B102">
            <v>2753</v>
          </cell>
          <cell r="C102">
            <v>364</v>
          </cell>
          <cell r="D102" t="str">
            <v>Jerry Foringer</v>
          </cell>
          <cell r="E102" t="str">
            <v>9042</v>
          </cell>
        </row>
        <row r="103">
          <cell r="A103">
            <v>2761</v>
          </cell>
          <cell r="B103">
            <v>2761</v>
          </cell>
          <cell r="C103">
            <v>113</v>
          </cell>
          <cell r="D103" t="str">
            <v>Vic Reynolds</v>
          </cell>
          <cell r="E103" t="str">
            <v>9029</v>
          </cell>
        </row>
        <row r="104">
          <cell r="A104">
            <v>2776</v>
          </cell>
          <cell r="B104">
            <v>2776</v>
          </cell>
          <cell r="C104">
            <v>380</v>
          </cell>
          <cell r="D104" t="str">
            <v>Holly Osborne</v>
          </cell>
          <cell r="E104" t="str">
            <v>9039</v>
          </cell>
        </row>
        <row r="105">
          <cell r="A105">
            <v>2780</v>
          </cell>
          <cell r="B105">
            <v>2780</v>
          </cell>
          <cell r="C105">
            <v>124</v>
          </cell>
          <cell r="D105" t="str">
            <v>Jeff Wind</v>
          </cell>
          <cell r="E105" t="str">
            <v>9052</v>
          </cell>
        </row>
        <row r="106">
          <cell r="A106">
            <v>2785</v>
          </cell>
          <cell r="B106">
            <v>2785</v>
          </cell>
          <cell r="C106">
            <v>222</v>
          </cell>
          <cell r="D106" t="str">
            <v>Cheryl Alderman</v>
          </cell>
          <cell r="E106" t="str">
            <v>9080</v>
          </cell>
        </row>
        <row r="107">
          <cell r="A107">
            <v>2925</v>
          </cell>
          <cell r="B107">
            <v>2925</v>
          </cell>
          <cell r="C107">
            <v>222</v>
          </cell>
          <cell r="D107" t="str">
            <v>Cheryl Alderman</v>
          </cell>
          <cell r="E107" t="str">
            <v>9080</v>
          </cell>
        </row>
        <row r="108">
          <cell r="A108">
            <v>2930</v>
          </cell>
          <cell r="B108">
            <v>2930</v>
          </cell>
          <cell r="C108">
            <v>122</v>
          </cell>
          <cell r="D108" t="str">
            <v>Joe Rohne</v>
          </cell>
          <cell r="E108" t="str">
            <v>9080</v>
          </cell>
        </row>
        <row r="109">
          <cell r="A109">
            <v>2941</v>
          </cell>
          <cell r="B109">
            <v>2941</v>
          </cell>
          <cell r="C109">
            <v>120</v>
          </cell>
          <cell r="D109" t="str">
            <v>Kevin Taylor</v>
          </cell>
          <cell r="E109" t="str">
            <v>9038</v>
          </cell>
        </row>
        <row r="110">
          <cell r="A110">
            <v>2991</v>
          </cell>
          <cell r="B110">
            <v>2991</v>
          </cell>
          <cell r="C110">
            <v>219</v>
          </cell>
          <cell r="D110" t="str">
            <v>Jim Nottingham</v>
          </cell>
          <cell r="E110" t="str">
            <v>9039</v>
          </cell>
        </row>
        <row r="111">
          <cell r="A111">
            <v>3000</v>
          </cell>
          <cell r="B111">
            <v>3000</v>
          </cell>
          <cell r="C111">
            <v>111</v>
          </cell>
          <cell r="D111" t="str">
            <v>Dan Snelling</v>
          </cell>
          <cell r="E111" t="str">
            <v>9038</v>
          </cell>
        </row>
        <row r="112">
          <cell r="A112">
            <v>3001</v>
          </cell>
          <cell r="B112">
            <v>3001</v>
          </cell>
          <cell r="C112">
            <v>219</v>
          </cell>
          <cell r="D112" t="str">
            <v>Jim Nottingham</v>
          </cell>
          <cell r="E112" t="str">
            <v>9039</v>
          </cell>
        </row>
        <row r="113">
          <cell r="A113">
            <v>3003</v>
          </cell>
          <cell r="B113">
            <v>3003</v>
          </cell>
          <cell r="C113">
            <v>373</v>
          </cell>
          <cell r="D113" t="str">
            <v>Denise Cross</v>
          </cell>
          <cell r="E113" t="str">
            <v>9042</v>
          </cell>
        </row>
        <row r="114">
          <cell r="A114">
            <v>3006</v>
          </cell>
          <cell r="B114">
            <v>3006</v>
          </cell>
          <cell r="C114">
            <v>365</v>
          </cell>
          <cell r="D114" t="str">
            <v>Ernest Gunaranthum</v>
          </cell>
          <cell r="E114" t="str">
            <v>9042</v>
          </cell>
        </row>
        <row r="115">
          <cell r="A115">
            <v>3007</v>
          </cell>
          <cell r="B115">
            <v>3007</v>
          </cell>
          <cell r="C115">
            <v>209</v>
          </cell>
          <cell r="D115" t="str">
            <v>Bob Wilson</v>
          </cell>
          <cell r="E115" t="str">
            <v>9029</v>
          </cell>
        </row>
        <row r="116">
          <cell r="A116">
            <v>3011</v>
          </cell>
          <cell r="B116">
            <v>3011</v>
          </cell>
          <cell r="C116">
            <v>118</v>
          </cell>
          <cell r="D116" t="str">
            <v>Russ Eihausen</v>
          </cell>
          <cell r="E116" t="str">
            <v>9038</v>
          </cell>
        </row>
        <row r="117">
          <cell r="A117">
            <v>3012</v>
          </cell>
          <cell r="B117">
            <v>3012</v>
          </cell>
          <cell r="C117">
            <v>378</v>
          </cell>
          <cell r="D117" t="str">
            <v>Anita McAlister</v>
          </cell>
          <cell r="E117" t="str">
            <v>9039</v>
          </cell>
        </row>
        <row r="118">
          <cell r="A118">
            <v>3017</v>
          </cell>
          <cell r="B118">
            <v>3017</v>
          </cell>
          <cell r="C118">
            <v>109</v>
          </cell>
          <cell r="D118" t="str">
            <v>Tammy Anthony</v>
          </cell>
          <cell r="E118" t="str">
            <v>9037</v>
          </cell>
        </row>
        <row r="119">
          <cell r="A119">
            <v>3019</v>
          </cell>
          <cell r="B119">
            <v>3019</v>
          </cell>
          <cell r="C119">
            <v>110</v>
          </cell>
          <cell r="D119" t="str">
            <v>Jm Miller</v>
          </cell>
          <cell r="E119" t="str">
            <v>9037</v>
          </cell>
        </row>
        <row r="120">
          <cell r="A120">
            <v>3020</v>
          </cell>
          <cell r="B120">
            <v>3020</v>
          </cell>
          <cell r="C120">
            <v>381</v>
          </cell>
          <cell r="D120" t="str">
            <v>Ron Young</v>
          </cell>
          <cell r="E120" t="str">
            <v>9042</v>
          </cell>
        </row>
        <row r="121">
          <cell r="A121">
            <v>3023</v>
          </cell>
          <cell r="B121">
            <v>3023</v>
          </cell>
          <cell r="C121">
            <v>129</v>
          </cell>
          <cell r="D121" t="str">
            <v>Bob Willey</v>
          </cell>
          <cell r="E121" t="str">
            <v>9042</v>
          </cell>
        </row>
        <row r="122">
          <cell r="A122">
            <v>3030</v>
          </cell>
          <cell r="B122">
            <v>3030</v>
          </cell>
          <cell r="C122">
            <v>120</v>
          </cell>
          <cell r="D122" t="str">
            <v>Kevin Taylor</v>
          </cell>
          <cell r="E122" t="str">
            <v>9038</v>
          </cell>
        </row>
        <row r="123">
          <cell r="A123">
            <v>3036</v>
          </cell>
          <cell r="B123">
            <v>3036</v>
          </cell>
          <cell r="C123">
            <v>203</v>
          </cell>
          <cell r="D123" t="str">
            <v>David Baker</v>
          </cell>
          <cell r="E123" t="str">
            <v>9029</v>
          </cell>
        </row>
        <row r="124">
          <cell r="A124">
            <v>3037</v>
          </cell>
          <cell r="B124">
            <v>3037</v>
          </cell>
          <cell r="C124">
            <v>109</v>
          </cell>
          <cell r="D124" t="str">
            <v>Tammy Anthony</v>
          </cell>
          <cell r="E124" t="str">
            <v>9037</v>
          </cell>
        </row>
        <row r="125">
          <cell r="A125">
            <v>3038</v>
          </cell>
          <cell r="B125">
            <v>3038</v>
          </cell>
          <cell r="C125">
            <v>103</v>
          </cell>
          <cell r="D125" t="str">
            <v xml:space="preserve">Bill Frenger </v>
          </cell>
          <cell r="E125" t="str">
            <v>9037</v>
          </cell>
        </row>
        <row r="126">
          <cell r="A126">
            <v>3039</v>
          </cell>
          <cell r="B126">
            <v>3039</v>
          </cell>
          <cell r="C126">
            <v>105</v>
          </cell>
          <cell r="D126" t="str">
            <v>Carol Stevens</v>
          </cell>
          <cell r="E126" t="str">
            <v>9037</v>
          </cell>
        </row>
        <row r="127">
          <cell r="A127">
            <v>3042</v>
          </cell>
          <cell r="B127">
            <v>3042</v>
          </cell>
          <cell r="C127">
            <v>121</v>
          </cell>
          <cell r="D127" t="str">
            <v>Harry Barkelar</v>
          </cell>
          <cell r="E127" t="str">
            <v>9052</v>
          </cell>
        </row>
        <row r="128">
          <cell r="A128">
            <v>3046</v>
          </cell>
          <cell r="B128">
            <v>3046</v>
          </cell>
          <cell r="C128">
            <v>217</v>
          </cell>
          <cell r="D128" t="str">
            <v>Tammy Anthony</v>
          </cell>
          <cell r="E128" t="str">
            <v>9037</v>
          </cell>
        </row>
        <row r="129">
          <cell r="A129">
            <v>3048</v>
          </cell>
          <cell r="B129">
            <v>3048</v>
          </cell>
          <cell r="C129">
            <v>105</v>
          </cell>
          <cell r="D129" t="str">
            <v>Carol Stevens</v>
          </cell>
          <cell r="E129" t="str">
            <v>9037</v>
          </cell>
        </row>
        <row r="130">
          <cell r="A130">
            <v>3049</v>
          </cell>
          <cell r="B130">
            <v>3049</v>
          </cell>
          <cell r="C130">
            <v>103</v>
          </cell>
          <cell r="D130" t="str">
            <v xml:space="preserve">Bill Frenger </v>
          </cell>
          <cell r="E130" t="str">
            <v>9037</v>
          </cell>
        </row>
        <row r="131">
          <cell r="A131">
            <v>3054</v>
          </cell>
          <cell r="B131">
            <v>3054</v>
          </cell>
          <cell r="C131">
            <v>373</v>
          </cell>
          <cell r="D131" t="str">
            <v>Denise Cross</v>
          </cell>
          <cell r="E131" t="str">
            <v>9042</v>
          </cell>
        </row>
        <row r="132">
          <cell r="A132">
            <v>3055</v>
          </cell>
          <cell r="B132">
            <v>3055</v>
          </cell>
          <cell r="C132">
            <v>369</v>
          </cell>
          <cell r="D132" t="str">
            <v>Jamey Jones</v>
          </cell>
          <cell r="E132" t="str">
            <v>9040</v>
          </cell>
        </row>
        <row r="133">
          <cell r="A133">
            <v>3062</v>
          </cell>
          <cell r="B133">
            <v>3062</v>
          </cell>
          <cell r="C133">
            <v>219</v>
          </cell>
          <cell r="D133" t="str">
            <v>Jim Nottingham</v>
          </cell>
          <cell r="E133" t="str">
            <v>9039</v>
          </cell>
        </row>
        <row r="134">
          <cell r="A134">
            <v>3064</v>
          </cell>
          <cell r="B134">
            <v>3064</v>
          </cell>
          <cell r="C134">
            <v>382</v>
          </cell>
          <cell r="D134" t="str">
            <v>Ron Quinn</v>
          </cell>
          <cell r="E134" t="str">
            <v>9052</v>
          </cell>
        </row>
        <row r="135">
          <cell r="A135">
            <v>3065</v>
          </cell>
          <cell r="B135">
            <v>3065</v>
          </cell>
          <cell r="C135">
            <v>394</v>
          </cell>
          <cell r="D135" t="str">
            <v>Tim Vaughan</v>
          </cell>
          <cell r="E135" t="str">
            <v>9040</v>
          </cell>
        </row>
        <row r="136">
          <cell r="A136">
            <v>3073</v>
          </cell>
          <cell r="B136">
            <v>3073</v>
          </cell>
          <cell r="C136">
            <v>363</v>
          </cell>
          <cell r="D136" t="str">
            <v>Jim LaFreeda</v>
          </cell>
          <cell r="E136" t="str">
            <v>9042</v>
          </cell>
        </row>
        <row r="137">
          <cell r="A137">
            <v>3078</v>
          </cell>
          <cell r="B137">
            <v>3078</v>
          </cell>
          <cell r="C137">
            <v>111</v>
          </cell>
          <cell r="D137" t="str">
            <v>Dan Snelling</v>
          </cell>
          <cell r="E137" t="str">
            <v>9038</v>
          </cell>
        </row>
        <row r="138">
          <cell r="A138">
            <v>3079</v>
          </cell>
          <cell r="B138">
            <v>3079</v>
          </cell>
          <cell r="C138">
            <v>217</v>
          </cell>
          <cell r="D138" t="str">
            <v>Tammy Anthony</v>
          </cell>
          <cell r="E138" t="str">
            <v>9037</v>
          </cell>
        </row>
        <row r="139">
          <cell r="A139">
            <v>3081</v>
          </cell>
          <cell r="B139">
            <v>3081</v>
          </cell>
          <cell r="C139">
            <v>124</v>
          </cell>
          <cell r="D139" t="str">
            <v>Jeff Wind</v>
          </cell>
          <cell r="E139" t="str">
            <v>9052</v>
          </cell>
        </row>
        <row r="140">
          <cell r="A140">
            <v>3087</v>
          </cell>
          <cell r="B140">
            <v>3087</v>
          </cell>
          <cell r="C140">
            <v>209</v>
          </cell>
          <cell r="D140" t="str">
            <v>Bob Wilson</v>
          </cell>
          <cell r="E140" t="str">
            <v>9029</v>
          </cell>
        </row>
        <row r="141">
          <cell r="A141">
            <v>3089</v>
          </cell>
          <cell r="B141">
            <v>3089</v>
          </cell>
          <cell r="C141">
            <v>109</v>
          </cell>
          <cell r="D141" t="str">
            <v>Tammy Anthony</v>
          </cell>
          <cell r="E141" t="str">
            <v>9037</v>
          </cell>
        </row>
        <row r="142">
          <cell r="A142">
            <v>3091</v>
          </cell>
          <cell r="B142">
            <v>3091</v>
          </cell>
          <cell r="C142">
            <v>381</v>
          </cell>
          <cell r="D142" t="str">
            <v>Ron Young</v>
          </cell>
          <cell r="E142" t="str">
            <v>9042</v>
          </cell>
        </row>
        <row r="143">
          <cell r="A143">
            <v>3099</v>
          </cell>
          <cell r="B143">
            <v>3099</v>
          </cell>
          <cell r="C143">
            <v>393</v>
          </cell>
          <cell r="D143" t="str">
            <v>Steve Phelps</v>
          </cell>
          <cell r="E143" t="str">
            <v>9052</v>
          </cell>
        </row>
        <row r="144">
          <cell r="A144">
            <v>3101</v>
          </cell>
          <cell r="B144">
            <v>3101</v>
          </cell>
          <cell r="C144">
            <v>125</v>
          </cell>
          <cell r="D144" t="str">
            <v>Larry Blackburn</v>
          </cell>
          <cell r="E144" t="str">
            <v>9052</v>
          </cell>
        </row>
        <row r="145">
          <cell r="A145">
            <v>3102</v>
          </cell>
          <cell r="B145">
            <v>3102</v>
          </cell>
          <cell r="C145">
            <v>123</v>
          </cell>
          <cell r="D145" t="str">
            <v xml:space="preserve">Molly Woodworth </v>
          </cell>
          <cell r="E145" t="str">
            <v>9052</v>
          </cell>
        </row>
        <row r="146">
          <cell r="A146">
            <v>3104</v>
          </cell>
          <cell r="B146">
            <v>3104</v>
          </cell>
          <cell r="C146">
            <v>390</v>
          </cell>
          <cell r="D146" t="str">
            <v>Tony Molina</v>
          </cell>
          <cell r="E146" t="str">
            <v>9042</v>
          </cell>
        </row>
        <row r="147">
          <cell r="A147">
            <v>3107</v>
          </cell>
          <cell r="B147">
            <v>3107</v>
          </cell>
          <cell r="C147">
            <v>209</v>
          </cell>
          <cell r="D147" t="str">
            <v>Bob Wilson</v>
          </cell>
          <cell r="E147" t="str">
            <v>9029</v>
          </cell>
        </row>
        <row r="148">
          <cell r="A148">
            <v>3109</v>
          </cell>
          <cell r="B148">
            <v>3109</v>
          </cell>
          <cell r="C148">
            <v>103</v>
          </cell>
          <cell r="D148" t="str">
            <v xml:space="preserve">Bill Frenger </v>
          </cell>
          <cell r="E148" t="str">
            <v>9037</v>
          </cell>
        </row>
        <row r="149">
          <cell r="A149">
            <v>3112</v>
          </cell>
          <cell r="B149">
            <v>3112</v>
          </cell>
          <cell r="C149">
            <v>220</v>
          </cell>
          <cell r="D149" t="str">
            <v>Sky Batley</v>
          </cell>
          <cell r="E149" t="str">
            <v>9052</v>
          </cell>
        </row>
        <row r="150">
          <cell r="A150">
            <v>3113</v>
          </cell>
          <cell r="B150">
            <v>3113</v>
          </cell>
          <cell r="C150">
            <v>129</v>
          </cell>
          <cell r="D150" t="str">
            <v>Bob Willey</v>
          </cell>
          <cell r="E150" t="str">
            <v>9042</v>
          </cell>
        </row>
        <row r="151">
          <cell r="A151">
            <v>3114</v>
          </cell>
          <cell r="B151">
            <v>3114</v>
          </cell>
          <cell r="C151">
            <v>129</v>
          </cell>
          <cell r="D151" t="str">
            <v>Bob Willey</v>
          </cell>
          <cell r="E151" t="str">
            <v>9042</v>
          </cell>
        </row>
        <row r="152">
          <cell r="A152">
            <v>3119</v>
          </cell>
          <cell r="B152">
            <v>3119</v>
          </cell>
          <cell r="C152">
            <v>103</v>
          </cell>
          <cell r="D152" t="str">
            <v xml:space="preserve">Bill Frenger </v>
          </cell>
          <cell r="E152" t="str">
            <v>9037</v>
          </cell>
        </row>
        <row r="153">
          <cell r="A153">
            <v>3121</v>
          </cell>
          <cell r="B153">
            <v>3121</v>
          </cell>
          <cell r="C153">
            <v>108</v>
          </cell>
          <cell r="D153" t="str">
            <v>Brian Cook</v>
          </cell>
          <cell r="E153" t="str">
            <v>9037</v>
          </cell>
        </row>
        <row r="154">
          <cell r="A154">
            <v>3123</v>
          </cell>
          <cell r="B154">
            <v>3123</v>
          </cell>
          <cell r="C154">
            <v>363</v>
          </cell>
          <cell r="D154" t="str">
            <v>Jim LaFreeda</v>
          </cell>
          <cell r="E154" t="str">
            <v>9042</v>
          </cell>
        </row>
        <row r="155">
          <cell r="A155">
            <v>3125</v>
          </cell>
          <cell r="B155">
            <v>3125</v>
          </cell>
          <cell r="C155">
            <v>384</v>
          </cell>
          <cell r="D155" t="str">
            <v>Brian Flinn</v>
          </cell>
          <cell r="E155" t="str">
            <v>9039</v>
          </cell>
        </row>
        <row r="156">
          <cell r="A156">
            <v>3134</v>
          </cell>
          <cell r="B156">
            <v>3134</v>
          </cell>
          <cell r="C156">
            <v>362</v>
          </cell>
          <cell r="D156" t="str">
            <v>Gary  Altieri</v>
          </cell>
          <cell r="E156" t="str">
            <v>9042</v>
          </cell>
        </row>
        <row r="157">
          <cell r="A157">
            <v>3135</v>
          </cell>
          <cell r="B157">
            <v>3135</v>
          </cell>
          <cell r="C157">
            <v>384</v>
          </cell>
          <cell r="D157" t="str">
            <v>Brian Flinn</v>
          </cell>
          <cell r="E157" t="str">
            <v>9039</v>
          </cell>
        </row>
        <row r="158">
          <cell r="A158">
            <v>3145</v>
          </cell>
          <cell r="B158">
            <v>3145</v>
          </cell>
          <cell r="C158">
            <v>384</v>
          </cell>
          <cell r="D158" t="str">
            <v>Brian Flinn</v>
          </cell>
          <cell r="E158" t="str">
            <v>9039</v>
          </cell>
        </row>
        <row r="159">
          <cell r="A159">
            <v>3148</v>
          </cell>
          <cell r="B159">
            <v>3148</v>
          </cell>
          <cell r="C159">
            <v>362</v>
          </cell>
          <cell r="D159" t="str">
            <v>Gary  Altieri</v>
          </cell>
          <cell r="E159" t="str">
            <v>9042</v>
          </cell>
        </row>
        <row r="160">
          <cell r="A160">
            <v>3150</v>
          </cell>
          <cell r="B160">
            <v>3150</v>
          </cell>
          <cell r="C160">
            <v>372</v>
          </cell>
          <cell r="D160" t="str">
            <v>Dennis Haygood</v>
          </cell>
          <cell r="E160" t="str">
            <v>9040</v>
          </cell>
        </row>
        <row r="161">
          <cell r="A161">
            <v>3156</v>
          </cell>
          <cell r="B161">
            <v>3156</v>
          </cell>
          <cell r="C161">
            <v>367</v>
          </cell>
          <cell r="D161" t="str">
            <v>Jeff Perron</v>
          </cell>
          <cell r="E161" t="str">
            <v>9040</v>
          </cell>
        </row>
        <row r="162">
          <cell r="A162">
            <v>3157</v>
          </cell>
          <cell r="B162">
            <v>3157</v>
          </cell>
          <cell r="C162">
            <v>379</v>
          </cell>
          <cell r="D162" t="str">
            <v>Bill Baldwin</v>
          </cell>
          <cell r="E162" t="str">
            <v>9039</v>
          </cell>
        </row>
        <row r="163">
          <cell r="A163">
            <v>3161</v>
          </cell>
          <cell r="B163">
            <v>3161</v>
          </cell>
          <cell r="C163">
            <v>119</v>
          </cell>
          <cell r="D163" t="str">
            <v>Dale Wirta</v>
          </cell>
          <cell r="E163" t="str">
            <v>9038</v>
          </cell>
        </row>
        <row r="164">
          <cell r="A164">
            <v>3163</v>
          </cell>
          <cell r="B164">
            <v>3163</v>
          </cell>
          <cell r="C164">
            <v>373</v>
          </cell>
          <cell r="D164" t="str">
            <v>Denise Cross</v>
          </cell>
          <cell r="E164" t="str">
            <v>9042</v>
          </cell>
        </row>
        <row r="165">
          <cell r="A165">
            <v>3165</v>
          </cell>
          <cell r="B165">
            <v>3165</v>
          </cell>
          <cell r="C165">
            <v>384</v>
          </cell>
          <cell r="D165" t="str">
            <v>Brian Flinn</v>
          </cell>
          <cell r="E165" t="str">
            <v>9039</v>
          </cell>
        </row>
        <row r="166">
          <cell r="A166">
            <v>3166</v>
          </cell>
          <cell r="B166">
            <v>3166</v>
          </cell>
          <cell r="C166">
            <v>394</v>
          </cell>
          <cell r="D166" t="str">
            <v>Tim Vaughan</v>
          </cell>
          <cell r="E166" t="str">
            <v>9040</v>
          </cell>
        </row>
        <row r="167">
          <cell r="A167">
            <v>3173</v>
          </cell>
          <cell r="B167">
            <v>3173</v>
          </cell>
          <cell r="C167">
            <v>125</v>
          </cell>
          <cell r="D167" t="str">
            <v>Larry Blackburn</v>
          </cell>
          <cell r="E167" t="str">
            <v>9052</v>
          </cell>
        </row>
        <row r="168">
          <cell r="A168">
            <v>3177</v>
          </cell>
          <cell r="B168">
            <v>3177</v>
          </cell>
          <cell r="C168">
            <v>396</v>
          </cell>
          <cell r="D168" t="str">
            <v>Shawn White</v>
          </cell>
          <cell r="E168" t="str">
            <v>9039</v>
          </cell>
        </row>
        <row r="169">
          <cell r="A169">
            <v>3178</v>
          </cell>
          <cell r="B169">
            <v>3178</v>
          </cell>
          <cell r="C169">
            <v>217</v>
          </cell>
          <cell r="D169" t="str">
            <v>Tammy Anthony</v>
          </cell>
          <cell r="E169" t="str">
            <v>9037</v>
          </cell>
        </row>
        <row r="170">
          <cell r="A170">
            <v>3181</v>
          </cell>
          <cell r="B170">
            <v>3181</v>
          </cell>
          <cell r="C170">
            <v>121</v>
          </cell>
          <cell r="D170" t="str">
            <v>Harry Barkelar</v>
          </cell>
          <cell r="E170" t="str">
            <v>9052</v>
          </cell>
        </row>
        <row r="171">
          <cell r="A171">
            <v>3186</v>
          </cell>
          <cell r="B171">
            <v>3186</v>
          </cell>
          <cell r="C171">
            <v>378</v>
          </cell>
          <cell r="D171" t="str">
            <v>Anita McAlister</v>
          </cell>
          <cell r="E171" t="str">
            <v>9039</v>
          </cell>
        </row>
        <row r="172">
          <cell r="A172">
            <v>3192</v>
          </cell>
          <cell r="B172">
            <v>3192</v>
          </cell>
          <cell r="C172">
            <v>120</v>
          </cell>
          <cell r="D172" t="str">
            <v>Kevin Taylor</v>
          </cell>
          <cell r="E172" t="str">
            <v>9038</v>
          </cell>
        </row>
        <row r="173">
          <cell r="A173">
            <v>3199</v>
          </cell>
          <cell r="B173">
            <v>3199</v>
          </cell>
          <cell r="C173">
            <v>103</v>
          </cell>
          <cell r="D173" t="str">
            <v xml:space="preserve">Bill Frenger </v>
          </cell>
          <cell r="E173" t="str">
            <v>9037</v>
          </cell>
        </row>
        <row r="174">
          <cell r="A174">
            <v>3203</v>
          </cell>
          <cell r="B174">
            <v>3203</v>
          </cell>
          <cell r="C174">
            <v>362</v>
          </cell>
          <cell r="D174" t="str">
            <v>Gary  Altieri</v>
          </cell>
          <cell r="E174" t="str">
            <v>9042</v>
          </cell>
        </row>
        <row r="175">
          <cell r="A175">
            <v>3204</v>
          </cell>
          <cell r="B175">
            <v>3204</v>
          </cell>
          <cell r="C175">
            <v>381</v>
          </cell>
          <cell r="D175" t="str">
            <v>Ron Young</v>
          </cell>
          <cell r="E175" t="str">
            <v>9042</v>
          </cell>
        </row>
        <row r="176">
          <cell r="A176">
            <v>3208</v>
          </cell>
          <cell r="B176">
            <v>3208</v>
          </cell>
          <cell r="C176">
            <v>112</v>
          </cell>
          <cell r="D176" t="str">
            <v>Marc Schaefer</v>
          </cell>
          <cell r="E176" t="str">
            <v>9037</v>
          </cell>
        </row>
        <row r="177">
          <cell r="A177">
            <v>3210</v>
          </cell>
          <cell r="B177">
            <v>3210</v>
          </cell>
          <cell r="C177">
            <v>116</v>
          </cell>
          <cell r="D177" t="str">
            <v>John Anderson</v>
          </cell>
          <cell r="E177" t="str">
            <v>9038</v>
          </cell>
        </row>
        <row r="178">
          <cell r="A178">
            <v>3211</v>
          </cell>
          <cell r="B178">
            <v>3211</v>
          </cell>
          <cell r="C178">
            <v>391</v>
          </cell>
          <cell r="D178" t="str">
            <v>TBD</v>
          </cell>
          <cell r="E178" t="str">
            <v>9040</v>
          </cell>
        </row>
        <row r="179">
          <cell r="A179">
            <v>3212</v>
          </cell>
          <cell r="B179">
            <v>3212</v>
          </cell>
          <cell r="C179">
            <v>207</v>
          </cell>
          <cell r="D179" t="str">
            <v>Greg Garmers</v>
          </cell>
          <cell r="E179" t="str">
            <v>9052</v>
          </cell>
        </row>
        <row r="180">
          <cell r="A180">
            <v>3215</v>
          </cell>
          <cell r="B180">
            <v>3215</v>
          </cell>
          <cell r="C180">
            <v>375</v>
          </cell>
          <cell r="D180" t="str">
            <v>Dennis Haygood</v>
          </cell>
          <cell r="E180" t="str">
            <v>9040</v>
          </cell>
        </row>
        <row r="181">
          <cell r="A181">
            <v>3217</v>
          </cell>
          <cell r="B181">
            <v>3217</v>
          </cell>
          <cell r="C181">
            <v>396</v>
          </cell>
          <cell r="D181" t="str">
            <v>Shawn White</v>
          </cell>
          <cell r="E181" t="str">
            <v>9039</v>
          </cell>
        </row>
        <row r="182">
          <cell r="A182">
            <v>3224</v>
          </cell>
          <cell r="B182">
            <v>3224</v>
          </cell>
          <cell r="C182">
            <v>399</v>
          </cell>
          <cell r="D182" t="str">
            <v>Edgardo Lebron Nieves</v>
          </cell>
          <cell r="E182" t="str">
            <v>9098</v>
          </cell>
        </row>
        <row r="183">
          <cell r="A183">
            <v>3226</v>
          </cell>
          <cell r="B183">
            <v>3226</v>
          </cell>
          <cell r="C183">
            <v>394</v>
          </cell>
          <cell r="D183" t="str">
            <v>Tim Vaughan</v>
          </cell>
          <cell r="E183" t="str">
            <v>9040</v>
          </cell>
        </row>
        <row r="184">
          <cell r="A184">
            <v>3231</v>
          </cell>
          <cell r="B184">
            <v>3231</v>
          </cell>
          <cell r="C184">
            <v>119</v>
          </cell>
          <cell r="D184" t="str">
            <v>Dale Wirta</v>
          </cell>
          <cell r="E184" t="str">
            <v>9038</v>
          </cell>
        </row>
        <row r="185">
          <cell r="A185">
            <v>3236</v>
          </cell>
          <cell r="B185">
            <v>3236</v>
          </cell>
          <cell r="C185">
            <v>367</v>
          </cell>
          <cell r="D185" t="str">
            <v>Jeff Perron</v>
          </cell>
          <cell r="E185" t="str">
            <v>9040</v>
          </cell>
        </row>
        <row r="186">
          <cell r="A186">
            <v>3242</v>
          </cell>
          <cell r="B186">
            <v>3242</v>
          </cell>
          <cell r="C186">
            <v>124</v>
          </cell>
          <cell r="D186" t="str">
            <v>Jeff Wind</v>
          </cell>
          <cell r="E186" t="str">
            <v>9052</v>
          </cell>
        </row>
        <row r="187">
          <cell r="A187">
            <v>3246</v>
          </cell>
          <cell r="B187">
            <v>3246</v>
          </cell>
          <cell r="C187">
            <v>394</v>
          </cell>
          <cell r="D187" t="str">
            <v>Tim Vaughan</v>
          </cell>
          <cell r="E187" t="str">
            <v>9040</v>
          </cell>
        </row>
        <row r="188">
          <cell r="A188">
            <v>3248</v>
          </cell>
          <cell r="B188">
            <v>3248</v>
          </cell>
          <cell r="C188">
            <v>107</v>
          </cell>
          <cell r="D188" t="str">
            <v>Brian Book</v>
          </cell>
          <cell r="E188" t="str">
            <v>9037</v>
          </cell>
        </row>
        <row r="189">
          <cell r="A189">
            <v>3250</v>
          </cell>
          <cell r="B189">
            <v>3250</v>
          </cell>
          <cell r="C189">
            <v>121</v>
          </cell>
          <cell r="D189" t="str">
            <v>Harry Barkelar</v>
          </cell>
          <cell r="E189" t="str">
            <v>9052</v>
          </cell>
        </row>
        <row r="190">
          <cell r="A190">
            <v>3255</v>
          </cell>
          <cell r="B190">
            <v>3255</v>
          </cell>
          <cell r="C190">
            <v>371</v>
          </cell>
          <cell r="D190" t="str">
            <v>Jim Putzel</v>
          </cell>
          <cell r="E190" t="str">
            <v>9040</v>
          </cell>
        </row>
        <row r="191">
          <cell r="A191">
            <v>3259</v>
          </cell>
          <cell r="B191">
            <v>3259</v>
          </cell>
          <cell r="C191">
            <v>211</v>
          </cell>
          <cell r="D191" t="str">
            <v>Judy Dubois</v>
          </cell>
          <cell r="E191" t="str">
            <v>9039</v>
          </cell>
        </row>
        <row r="192">
          <cell r="A192">
            <v>3261</v>
          </cell>
          <cell r="B192">
            <v>3261</v>
          </cell>
          <cell r="C192">
            <v>126</v>
          </cell>
          <cell r="D192" t="str">
            <v>Rick Orlowski</v>
          </cell>
          <cell r="E192" t="str">
            <v>9052</v>
          </cell>
        </row>
        <row r="193">
          <cell r="A193">
            <v>3273</v>
          </cell>
          <cell r="B193">
            <v>3273</v>
          </cell>
          <cell r="C193">
            <v>382</v>
          </cell>
          <cell r="D193" t="str">
            <v>Ron Quinn</v>
          </cell>
          <cell r="E193" t="str">
            <v>9052</v>
          </cell>
        </row>
        <row r="194">
          <cell r="A194">
            <v>3280</v>
          </cell>
          <cell r="B194">
            <v>3280</v>
          </cell>
          <cell r="C194">
            <v>126</v>
          </cell>
          <cell r="D194" t="str">
            <v>Rick Orlowski</v>
          </cell>
          <cell r="E194" t="str">
            <v>9052</v>
          </cell>
        </row>
        <row r="195">
          <cell r="A195">
            <v>3281</v>
          </cell>
          <cell r="B195">
            <v>3281</v>
          </cell>
          <cell r="C195">
            <v>124</v>
          </cell>
          <cell r="D195" t="str">
            <v>Jeff Wind</v>
          </cell>
          <cell r="E195" t="str">
            <v>9052</v>
          </cell>
        </row>
        <row r="196">
          <cell r="A196">
            <v>3285</v>
          </cell>
          <cell r="B196">
            <v>3285</v>
          </cell>
          <cell r="C196">
            <v>382</v>
          </cell>
          <cell r="D196" t="str">
            <v>Ron Quinn</v>
          </cell>
          <cell r="E196" t="str">
            <v>9052</v>
          </cell>
        </row>
        <row r="197">
          <cell r="A197">
            <v>3290</v>
          </cell>
          <cell r="B197">
            <v>3290</v>
          </cell>
          <cell r="C197">
            <v>107</v>
          </cell>
          <cell r="D197" t="str">
            <v>Brian Book</v>
          </cell>
          <cell r="E197" t="str">
            <v>9037</v>
          </cell>
        </row>
        <row r="198">
          <cell r="A198">
            <v>3291</v>
          </cell>
          <cell r="B198">
            <v>3291</v>
          </cell>
          <cell r="C198">
            <v>116</v>
          </cell>
          <cell r="D198" t="str">
            <v>John Anderson</v>
          </cell>
          <cell r="E198" t="str">
            <v>9038</v>
          </cell>
        </row>
        <row r="199">
          <cell r="A199">
            <v>3294</v>
          </cell>
          <cell r="B199">
            <v>3294</v>
          </cell>
          <cell r="C199">
            <v>125</v>
          </cell>
          <cell r="D199" t="str">
            <v>Larry Blackburn</v>
          </cell>
          <cell r="E199" t="str">
            <v>9052</v>
          </cell>
        </row>
        <row r="200">
          <cell r="A200">
            <v>3296</v>
          </cell>
          <cell r="B200">
            <v>3296</v>
          </cell>
          <cell r="C200">
            <v>377</v>
          </cell>
          <cell r="D200" t="str">
            <v>Robert Artrip</v>
          </cell>
          <cell r="E200" t="str">
            <v>9029</v>
          </cell>
        </row>
        <row r="201">
          <cell r="A201">
            <v>3297</v>
          </cell>
          <cell r="B201">
            <v>3297</v>
          </cell>
          <cell r="C201">
            <v>211</v>
          </cell>
          <cell r="D201" t="str">
            <v>Judy Dubois</v>
          </cell>
          <cell r="E201" t="str">
            <v>9039</v>
          </cell>
        </row>
        <row r="202">
          <cell r="A202">
            <v>3299</v>
          </cell>
          <cell r="B202">
            <v>3299</v>
          </cell>
          <cell r="C202">
            <v>399</v>
          </cell>
          <cell r="D202" t="str">
            <v>Edgardo Lebron Nieves</v>
          </cell>
          <cell r="E202" t="str">
            <v>9098</v>
          </cell>
        </row>
        <row r="203">
          <cell r="A203">
            <v>3303</v>
          </cell>
          <cell r="B203">
            <v>3303</v>
          </cell>
          <cell r="C203">
            <v>126</v>
          </cell>
          <cell r="D203" t="str">
            <v>Rick Orlowski</v>
          </cell>
          <cell r="E203" t="str">
            <v>9052</v>
          </cell>
        </row>
        <row r="204">
          <cell r="A204">
            <v>3305</v>
          </cell>
          <cell r="B204">
            <v>3305</v>
          </cell>
          <cell r="C204">
            <v>371</v>
          </cell>
          <cell r="D204" t="str">
            <v>Jim Putzel</v>
          </cell>
          <cell r="E204" t="str">
            <v>9040</v>
          </cell>
        </row>
        <row r="205">
          <cell r="A205">
            <v>3306</v>
          </cell>
          <cell r="B205">
            <v>3306</v>
          </cell>
          <cell r="C205">
            <v>390</v>
          </cell>
          <cell r="D205" t="str">
            <v>Tony Molina</v>
          </cell>
          <cell r="E205" t="str">
            <v>9042</v>
          </cell>
        </row>
        <row r="206">
          <cell r="A206">
            <v>3307</v>
          </cell>
          <cell r="B206">
            <v>3307</v>
          </cell>
          <cell r="C206">
            <v>395</v>
          </cell>
          <cell r="D206" t="str">
            <v>Joyce Kelly</v>
          </cell>
          <cell r="E206" t="str">
            <v>9040</v>
          </cell>
        </row>
        <row r="207">
          <cell r="A207">
            <v>3309</v>
          </cell>
          <cell r="B207">
            <v>3309</v>
          </cell>
          <cell r="C207">
            <v>397</v>
          </cell>
          <cell r="D207" t="str">
            <v>Robert Irelan</v>
          </cell>
          <cell r="E207" t="str">
            <v>9029</v>
          </cell>
        </row>
        <row r="208">
          <cell r="A208">
            <v>3311</v>
          </cell>
          <cell r="B208">
            <v>3311</v>
          </cell>
          <cell r="C208">
            <v>123</v>
          </cell>
          <cell r="D208" t="str">
            <v xml:space="preserve">Molly Woodworth </v>
          </cell>
          <cell r="E208" t="str">
            <v>9052</v>
          </cell>
        </row>
        <row r="209">
          <cell r="A209">
            <v>3312</v>
          </cell>
          <cell r="B209">
            <v>3312</v>
          </cell>
          <cell r="C209">
            <v>379</v>
          </cell>
          <cell r="D209" t="str">
            <v>Bill Baldwin</v>
          </cell>
          <cell r="E209" t="str">
            <v>9039</v>
          </cell>
        </row>
        <row r="210">
          <cell r="A210">
            <v>3316</v>
          </cell>
          <cell r="B210">
            <v>3316</v>
          </cell>
          <cell r="C210">
            <v>371</v>
          </cell>
          <cell r="D210" t="str">
            <v>Jim Putzel</v>
          </cell>
          <cell r="E210" t="str">
            <v>9040</v>
          </cell>
        </row>
        <row r="211">
          <cell r="A211">
            <v>3319</v>
          </cell>
          <cell r="B211">
            <v>3319</v>
          </cell>
          <cell r="C211">
            <v>397</v>
          </cell>
          <cell r="D211" t="str">
            <v>Robert Irelan</v>
          </cell>
          <cell r="E211" t="str">
            <v>9029</v>
          </cell>
        </row>
        <row r="212">
          <cell r="A212">
            <v>3321</v>
          </cell>
          <cell r="B212">
            <v>3321</v>
          </cell>
          <cell r="C212">
            <v>369</v>
          </cell>
          <cell r="D212" t="str">
            <v>Jamey Jones</v>
          </cell>
          <cell r="E212" t="str">
            <v>9040</v>
          </cell>
        </row>
        <row r="213">
          <cell r="A213">
            <v>3323</v>
          </cell>
          <cell r="B213">
            <v>3323</v>
          </cell>
          <cell r="C213">
            <v>365</v>
          </cell>
          <cell r="D213" t="str">
            <v>Ernest Gunaranthum</v>
          </cell>
          <cell r="E213" t="str">
            <v>9042</v>
          </cell>
        </row>
        <row r="214">
          <cell r="A214">
            <v>3326</v>
          </cell>
          <cell r="B214">
            <v>3326</v>
          </cell>
          <cell r="C214">
            <v>201</v>
          </cell>
          <cell r="D214" t="str">
            <v>Craig Kotowske</v>
          </cell>
          <cell r="E214" t="str">
            <v>9038</v>
          </cell>
        </row>
        <row r="215">
          <cell r="A215">
            <v>3330</v>
          </cell>
          <cell r="B215">
            <v>3330</v>
          </cell>
          <cell r="C215">
            <v>113</v>
          </cell>
          <cell r="D215" t="str">
            <v>Vic Reynolds</v>
          </cell>
          <cell r="E215" t="str">
            <v>9029</v>
          </cell>
        </row>
        <row r="216">
          <cell r="A216">
            <v>3334</v>
          </cell>
          <cell r="B216">
            <v>3334</v>
          </cell>
          <cell r="C216">
            <v>102</v>
          </cell>
          <cell r="D216" t="str">
            <v>Mike Beugli</v>
          </cell>
          <cell r="E216" t="str">
            <v>9037</v>
          </cell>
        </row>
        <row r="217">
          <cell r="A217">
            <v>3338</v>
          </cell>
          <cell r="B217">
            <v>3338</v>
          </cell>
          <cell r="C217">
            <v>115</v>
          </cell>
          <cell r="D217" t="str">
            <v>Troy Loots</v>
          </cell>
          <cell r="E217" t="str">
            <v>9029</v>
          </cell>
        </row>
        <row r="218">
          <cell r="A218">
            <v>3341</v>
          </cell>
          <cell r="B218">
            <v>3341</v>
          </cell>
          <cell r="C218">
            <v>123</v>
          </cell>
          <cell r="D218" t="str">
            <v xml:space="preserve">Molly Woodworth </v>
          </cell>
          <cell r="E218" t="str">
            <v>9052</v>
          </cell>
        </row>
        <row r="219">
          <cell r="A219">
            <v>3342</v>
          </cell>
          <cell r="B219">
            <v>3342</v>
          </cell>
          <cell r="C219">
            <v>201</v>
          </cell>
          <cell r="D219" t="str">
            <v>Craig Kotowske</v>
          </cell>
          <cell r="E219" t="str">
            <v>9038</v>
          </cell>
        </row>
        <row r="220">
          <cell r="A220">
            <v>3346</v>
          </cell>
          <cell r="B220">
            <v>3346</v>
          </cell>
          <cell r="C220">
            <v>391</v>
          </cell>
          <cell r="D220" t="str">
            <v>TBD</v>
          </cell>
          <cell r="E220" t="str">
            <v>9040</v>
          </cell>
        </row>
        <row r="221">
          <cell r="A221">
            <v>3349</v>
          </cell>
          <cell r="B221">
            <v>3349</v>
          </cell>
          <cell r="C221">
            <v>112</v>
          </cell>
          <cell r="D221" t="str">
            <v>Marc Schaefer</v>
          </cell>
          <cell r="E221" t="str">
            <v>9037</v>
          </cell>
        </row>
        <row r="222">
          <cell r="A222">
            <v>3356</v>
          </cell>
          <cell r="B222">
            <v>3356</v>
          </cell>
          <cell r="C222">
            <v>213</v>
          </cell>
          <cell r="D222" t="str">
            <v>Mike Jones</v>
          </cell>
          <cell r="E222" t="str">
            <v>9039</v>
          </cell>
        </row>
        <row r="223">
          <cell r="A223">
            <v>3357</v>
          </cell>
          <cell r="B223">
            <v>3357</v>
          </cell>
          <cell r="C223">
            <v>206</v>
          </cell>
          <cell r="D223" t="str">
            <v>Bobby Crabtree</v>
          </cell>
          <cell r="E223" t="str">
            <v>9039</v>
          </cell>
        </row>
        <row r="224">
          <cell r="A224">
            <v>3362</v>
          </cell>
          <cell r="B224">
            <v>3362</v>
          </cell>
          <cell r="C224">
            <v>216</v>
          </cell>
          <cell r="D224" t="str">
            <v>Tom Bates</v>
          </cell>
          <cell r="E224" t="str">
            <v>9052</v>
          </cell>
        </row>
        <row r="225">
          <cell r="A225">
            <v>3364</v>
          </cell>
          <cell r="B225">
            <v>3364</v>
          </cell>
          <cell r="C225">
            <v>373</v>
          </cell>
          <cell r="D225" t="str">
            <v>Denise Cross</v>
          </cell>
          <cell r="E225" t="str">
            <v>9042</v>
          </cell>
        </row>
        <row r="226">
          <cell r="A226">
            <v>3367</v>
          </cell>
          <cell r="B226">
            <v>3367</v>
          </cell>
          <cell r="C226">
            <v>206</v>
          </cell>
          <cell r="D226" t="str">
            <v>Bobby Crabtree</v>
          </cell>
          <cell r="E226" t="str">
            <v>9039</v>
          </cell>
        </row>
        <row r="227">
          <cell r="A227">
            <v>3370</v>
          </cell>
          <cell r="B227">
            <v>3370</v>
          </cell>
          <cell r="C227">
            <v>116</v>
          </cell>
          <cell r="D227" t="str">
            <v>John Anderson</v>
          </cell>
          <cell r="E227" t="str">
            <v>9038</v>
          </cell>
        </row>
        <row r="228">
          <cell r="A228">
            <v>3374</v>
          </cell>
          <cell r="B228">
            <v>3374</v>
          </cell>
          <cell r="C228">
            <v>362</v>
          </cell>
          <cell r="D228" t="str">
            <v>Gary  Altieri</v>
          </cell>
          <cell r="E228" t="str">
            <v>9042</v>
          </cell>
        </row>
        <row r="229">
          <cell r="A229">
            <v>3377</v>
          </cell>
          <cell r="B229">
            <v>3377</v>
          </cell>
          <cell r="C229">
            <v>380</v>
          </cell>
          <cell r="D229" t="str">
            <v>Holly Osborne</v>
          </cell>
          <cell r="E229" t="str">
            <v>9039</v>
          </cell>
        </row>
        <row r="230">
          <cell r="A230">
            <v>3378</v>
          </cell>
          <cell r="B230">
            <v>3378</v>
          </cell>
          <cell r="C230">
            <v>204</v>
          </cell>
          <cell r="D230" t="str">
            <v>Dan Norris</v>
          </cell>
          <cell r="E230" t="str">
            <v>9029</v>
          </cell>
        </row>
        <row r="231">
          <cell r="A231">
            <v>3382</v>
          </cell>
          <cell r="B231">
            <v>3382</v>
          </cell>
          <cell r="C231">
            <v>385</v>
          </cell>
          <cell r="D231" t="str">
            <v>Mark Howard</v>
          </cell>
          <cell r="E231" t="str">
            <v>9038</v>
          </cell>
        </row>
        <row r="232">
          <cell r="A232">
            <v>3383</v>
          </cell>
          <cell r="B232">
            <v>3383</v>
          </cell>
          <cell r="C232">
            <v>373</v>
          </cell>
          <cell r="D232" t="str">
            <v>Denise Cross</v>
          </cell>
          <cell r="E232" t="str">
            <v>9042</v>
          </cell>
        </row>
        <row r="233">
          <cell r="A233">
            <v>3384</v>
          </cell>
          <cell r="B233">
            <v>3384</v>
          </cell>
          <cell r="C233">
            <v>361</v>
          </cell>
          <cell r="D233" t="str">
            <v>Randy Chin</v>
          </cell>
          <cell r="E233" t="str">
            <v>9042</v>
          </cell>
        </row>
        <row r="234">
          <cell r="A234">
            <v>3385</v>
          </cell>
          <cell r="B234">
            <v>3385</v>
          </cell>
          <cell r="C234">
            <v>371</v>
          </cell>
          <cell r="D234" t="str">
            <v>Jim Putzel</v>
          </cell>
          <cell r="E234" t="str">
            <v>9040</v>
          </cell>
        </row>
        <row r="235">
          <cell r="A235">
            <v>3386</v>
          </cell>
          <cell r="B235">
            <v>3386</v>
          </cell>
          <cell r="C235">
            <v>397</v>
          </cell>
          <cell r="D235" t="str">
            <v>Robert Irelan</v>
          </cell>
          <cell r="E235" t="str">
            <v>9029</v>
          </cell>
        </row>
        <row r="236">
          <cell r="A236">
            <v>3387</v>
          </cell>
          <cell r="B236">
            <v>3387</v>
          </cell>
          <cell r="C236">
            <v>206</v>
          </cell>
          <cell r="D236" t="str">
            <v>Bobby Crabtree</v>
          </cell>
          <cell r="E236" t="str">
            <v>9039</v>
          </cell>
        </row>
        <row r="237">
          <cell r="A237">
            <v>3388</v>
          </cell>
          <cell r="B237">
            <v>3388</v>
          </cell>
          <cell r="C237">
            <v>204</v>
          </cell>
          <cell r="D237" t="str">
            <v>Dan Norris</v>
          </cell>
          <cell r="E237" t="str">
            <v>9029</v>
          </cell>
        </row>
        <row r="238">
          <cell r="A238">
            <v>3391</v>
          </cell>
          <cell r="B238">
            <v>3391</v>
          </cell>
          <cell r="C238">
            <v>117</v>
          </cell>
          <cell r="D238" t="str">
            <v>Holly Dinger</v>
          </cell>
          <cell r="E238" t="str">
            <v>9038</v>
          </cell>
        </row>
        <row r="239">
          <cell r="A239">
            <v>3395</v>
          </cell>
          <cell r="B239">
            <v>3395</v>
          </cell>
          <cell r="C239">
            <v>371</v>
          </cell>
          <cell r="D239" t="str">
            <v>Jim Putzel</v>
          </cell>
          <cell r="E239" t="str">
            <v>9040</v>
          </cell>
        </row>
        <row r="240">
          <cell r="A240">
            <v>3397</v>
          </cell>
          <cell r="B240">
            <v>3397</v>
          </cell>
          <cell r="C240">
            <v>380</v>
          </cell>
          <cell r="D240" t="str">
            <v>Holly Osborne</v>
          </cell>
          <cell r="E240" t="str">
            <v>9039</v>
          </cell>
        </row>
        <row r="241">
          <cell r="A241">
            <v>3400</v>
          </cell>
          <cell r="B241">
            <v>3400</v>
          </cell>
          <cell r="C241">
            <v>201</v>
          </cell>
          <cell r="D241" t="str">
            <v>Craig Kotowske</v>
          </cell>
          <cell r="E241" t="str">
            <v>9038</v>
          </cell>
        </row>
        <row r="242">
          <cell r="A242">
            <v>3409</v>
          </cell>
          <cell r="B242">
            <v>3409</v>
          </cell>
          <cell r="C242">
            <v>102</v>
          </cell>
          <cell r="D242" t="str">
            <v>Mike Beugli</v>
          </cell>
          <cell r="E242" t="str">
            <v>9037</v>
          </cell>
        </row>
        <row r="243">
          <cell r="A243">
            <v>3419</v>
          </cell>
          <cell r="B243">
            <v>3419</v>
          </cell>
          <cell r="C243">
            <v>110</v>
          </cell>
          <cell r="D243" t="str">
            <v>Jm Miller</v>
          </cell>
          <cell r="E243" t="str">
            <v>9037</v>
          </cell>
        </row>
        <row r="244">
          <cell r="A244">
            <v>3421</v>
          </cell>
          <cell r="B244">
            <v>3421</v>
          </cell>
          <cell r="C244">
            <v>116</v>
          </cell>
          <cell r="D244" t="str">
            <v>John Anderson</v>
          </cell>
          <cell r="E244" t="str">
            <v>9038</v>
          </cell>
        </row>
        <row r="245">
          <cell r="A245">
            <v>3426</v>
          </cell>
          <cell r="B245">
            <v>3426</v>
          </cell>
          <cell r="C245">
            <v>368</v>
          </cell>
          <cell r="D245" t="str">
            <v>Dan Verga</v>
          </cell>
          <cell r="E245" t="str">
            <v>9040</v>
          </cell>
        </row>
        <row r="246">
          <cell r="A246">
            <v>3429</v>
          </cell>
          <cell r="B246">
            <v>3429</v>
          </cell>
          <cell r="C246">
            <v>102</v>
          </cell>
          <cell r="D246" t="str">
            <v>Mike Beugli</v>
          </cell>
          <cell r="E246" t="str">
            <v>9037</v>
          </cell>
        </row>
        <row r="247">
          <cell r="A247">
            <v>3430</v>
          </cell>
          <cell r="B247">
            <v>3430</v>
          </cell>
          <cell r="C247">
            <v>207</v>
          </cell>
          <cell r="D247" t="str">
            <v>Greg Garmers</v>
          </cell>
          <cell r="E247" t="str">
            <v>9052</v>
          </cell>
        </row>
        <row r="248">
          <cell r="A248">
            <v>3432</v>
          </cell>
          <cell r="B248">
            <v>3432</v>
          </cell>
          <cell r="C248">
            <v>124</v>
          </cell>
          <cell r="D248" t="str">
            <v>Jeff Wind</v>
          </cell>
          <cell r="E248" t="str">
            <v>9052</v>
          </cell>
        </row>
        <row r="249">
          <cell r="A249">
            <v>3434</v>
          </cell>
          <cell r="B249">
            <v>3434</v>
          </cell>
          <cell r="C249">
            <v>367</v>
          </cell>
          <cell r="D249" t="str">
            <v>Jeff Perron</v>
          </cell>
          <cell r="E249" t="str">
            <v>9040</v>
          </cell>
        </row>
        <row r="250">
          <cell r="A250">
            <v>3437</v>
          </cell>
          <cell r="B250">
            <v>3437</v>
          </cell>
          <cell r="C250">
            <v>217</v>
          </cell>
          <cell r="D250" t="str">
            <v>Tammy Anthony</v>
          </cell>
          <cell r="E250" t="str">
            <v>9037</v>
          </cell>
        </row>
        <row r="251">
          <cell r="A251">
            <v>3439</v>
          </cell>
          <cell r="B251">
            <v>3439</v>
          </cell>
          <cell r="C251">
            <v>101</v>
          </cell>
          <cell r="D251" t="str">
            <v>John Hanlon</v>
          </cell>
          <cell r="E251" t="str">
            <v>9037</v>
          </cell>
        </row>
        <row r="252">
          <cell r="A252">
            <v>3440</v>
          </cell>
          <cell r="B252">
            <v>3440</v>
          </cell>
          <cell r="C252">
            <v>221</v>
          </cell>
          <cell r="D252" t="str">
            <v>Joe Woehrle</v>
          </cell>
          <cell r="E252" t="str">
            <v>9038</v>
          </cell>
        </row>
        <row r="253">
          <cell r="A253">
            <v>3445</v>
          </cell>
          <cell r="B253">
            <v>3445</v>
          </cell>
          <cell r="C253">
            <v>371</v>
          </cell>
          <cell r="D253" t="str">
            <v>Jim Putzel</v>
          </cell>
          <cell r="E253" t="str">
            <v>9040</v>
          </cell>
        </row>
        <row r="254">
          <cell r="A254">
            <v>3446</v>
          </cell>
          <cell r="B254">
            <v>3446</v>
          </cell>
          <cell r="C254">
            <v>367</v>
          </cell>
          <cell r="D254" t="str">
            <v>Jeff Perron</v>
          </cell>
          <cell r="E254" t="str">
            <v>9040</v>
          </cell>
        </row>
        <row r="255">
          <cell r="A255">
            <v>3448</v>
          </cell>
          <cell r="B255">
            <v>3448</v>
          </cell>
          <cell r="C255">
            <v>110</v>
          </cell>
          <cell r="D255" t="str">
            <v>Jm Miller</v>
          </cell>
          <cell r="E255" t="str">
            <v>9037</v>
          </cell>
        </row>
        <row r="256">
          <cell r="A256">
            <v>3449</v>
          </cell>
          <cell r="B256">
            <v>3449</v>
          </cell>
          <cell r="C256">
            <v>101</v>
          </cell>
          <cell r="D256" t="str">
            <v>John Hanlon</v>
          </cell>
          <cell r="E256" t="str">
            <v>9037</v>
          </cell>
        </row>
        <row r="257">
          <cell r="A257">
            <v>3450</v>
          </cell>
          <cell r="B257">
            <v>3450</v>
          </cell>
          <cell r="C257">
            <v>393</v>
          </cell>
          <cell r="D257" t="str">
            <v>Steve Phelps</v>
          </cell>
          <cell r="E257" t="str">
            <v>9052</v>
          </cell>
        </row>
        <row r="258">
          <cell r="A258">
            <v>3453</v>
          </cell>
          <cell r="B258">
            <v>3453</v>
          </cell>
          <cell r="C258">
            <v>117</v>
          </cell>
          <cell r="D258" t="str">
            <v>Holly Dinger</v>
          </cell>
          <cell r="E258" t="str">
            <v>9038</v>
          </cell>
        </row>
        <row r="259">
          <cell r="A259">
            <v>3458</v>
          </cell>
          <cell r="B259">
            <v>3458</v>
          </cell>
          <cell r="C259">
            <v>388</v>
          </cell>
          <cell r="D259" t="str">
            <v>Troy Bentley</v>
          </cell>
          <cell r="E259" t="str">
            <v>9029</v>
          </cell>
        </row>
        <row r="260">
          <cell r="A260">
            <v>3460</v>
          </cell>
          <cell r="B260">
            <v>3460</v>
          </cell>
          <cell r="C260">
            <v>113</v>
          </cell>
          <cell r="D260" t="str">
            <v>Vic Reynolds</v>
          </cell>
          <cell r="E260" t="str">
            <v>9029</v>
          </cell>
        </row>
        <row r="261">
          <cell r="A261">
            <v>3463</v>
          </cell>
          <cell r="B261">
            <v>3463</v>
          </cell>
          <cell r="C261">
            <v>363</v>
          </cell>
          <cell r="D261" t="str">
            <v>Jim LaFreeda</v>
          </cell>
          <cell r="E261" t="str">
            <v>9042</v>
          </cell>
        </row>
        <row r="262">
          <cell r="A262">
            <v>3466</v>
          </cell>
          <cell r="B262">
            <v>3466</v>
          </cell>
          <cell r="C262">
            <v>378</v>
          </cell>
          <cell r="D262" t="str">
            <v>Anita McAlister</v>
          </cell>
          <cell r="E262" t="str">
            <v>9039</v>
          </cell>
        </row>
        <row r="263">
          <cell r="A263">
            <v>3468</v>
          </cell>
          <cell r="B263">
            <v>3468</v>
          </cell>
          <cell r="C263">
            <v>388</v>
          </cell>
          <cell r="D263" t="str">
            <v>Troy Bentley</v>
          </cell>
          <cell r="E263" t="str">
            <v>9029</v>
          </cell>
        </row>
        <row r="264">
          <cell r="A264">
            <v>3469</v>
          </cell>
          <cell r="B264">
            <v>3469</v>
          </cell>
          <cell r="C264">
            <v>101</v>
          </cell>
          <cell r="D264" t="str">
            <v>John Hanlon</v>
          </cell>
          <cell r="E264" t="str">
            <v>9037</v>
          </cell>
        </row>
        <row r="265">
          <cell r="A265">
            <v>3470</v>
          </cell>
          <cell r="B265">
            <v>3470</v>
          </cell>
          <cell r="C265">
            <v>218</v>
          </cell>
          <cell r="D265" t="str">
            <v>Jerry Reinhart</v>
          </cell>
          <cell r="E265" t="str">
            <v>9038</v>
          </cell>
        </row>
        <row r="266">
          <cell r="A266">
            <v>3472</v>
          </cell>
          <cell r="B266">
            <v>3472</v>
          </cell>
          <cell r="C266">
            <v>220</v>
          </cell>
          <cell r="D266" t="str">
            <v>Sky Batley</v>
          </cell>
          <cell r="E266" t="str">
            <v>9052</v>
          </cell>
        </row>
        <row r="267">
          <cell r="A267">
            <v>3473</v>
          </cell>
          <cell r="B267">
            <v>3473</v>
          </cell>
          <cell r="C267">
            <v>362</v>
          </cell>
          <cell r="D267" t="str">
            <v>Gary  Altieri</v>
          </cell>
          <cell r="E267" t="str">
            <v>9042</v>
          </cell>
        </row>
        <row r="268">
          <cell r="A268">
            <v>3477</v>
          </cell>
          <cell r="B268">
            <v>3477</v>
          </cell>
          <cell r="C268">
            <v>211</v>
          </cell>
          <cell r="D268" t="str">
            <v>Judy Dubois</v>
          </cell>
          <cell r="E268" t="str">
            <v>9039</v>
          </cell>
        </row>
        <row r="269">
          <cell r="A269">
            <v>3479</v>
          </cell>
          <cell r="B269">
            <v>3479</v>
          </cell>
          <cell r="C269">
            <v>101</v>
          </cell>
          <cell r="D269" t="str">
            <v>John Hanlon</v>
          </cell>
          <cell r="E269" t="str">
            <v>9037</v>
          </cell>
        </row>
        <row r="270">
          <cell r="A270">
            <v>3481</v>
          </cell>
          <cell r="B270">
            <v>3481</v>
          </cell>
          <cell r="C270">
            <v>218</v>
          </cell>
          <cell r="D270" t="str">
            <v>Jerry Reinhart</v>
          </cell>
          <cell r="E270" t="str">
            <v>9038</v>
          </cell>
        </row>
        <row r="271">
          <cell r="A271">
            <v>3482</v>
          </cell>
          <cell r="B271">
            <v>3482</v>
          </cell>
          <cell r="C271">
            <v>124</v>
          </cell>
          <cell r="D271" t="str">
            <v>Jeff Wind</v>
          </cell>
          <cell r="E271" t="str">
            <v>9052</v>
          </cell>
        </row>
        <row r="272">
          <cell r="A272">
            <v>3487</v>
          </cell>
          <cell r="B272">
            <v>3487</v>
          </cell>
          <cell r="C272">
            <v>377</v>
          </cell>
          <cell r="D272" t="str">
            <v>Robert Artrip</v>
          </cell>
          <cell r="E272" t="str">
            <v>9029</v>
          </cell>
        </row>
        <row r="273">
          <cell r="A273">
            <v>3488</v>
          </cell>
          <cell r="B273">
            <v>3488</v>
          </cell>
          <cell r="C273">
            <v>204</v>
          </cell>
          <cell r="D273" t="str">
            <v>Dan Norris</v>
          </cell>
          <cell r="E273" t="str">
            <v>9029</v>
          </cell>
        </row>
        <row r="274">
          <cell r="A274">
            <v>3489</v>
          </cell>
          <cell r="B274">
            <v>3489</v>
          </cell>
          <cell r="C274">
            <v>102</v>
          </cell>
          <cell r="D274" t="str">
            <v>Mike Beugli</v>
          </cell>
          <cell r="E274" t="str">
            <v>9037</v>
          </cell>
        </row>
        <row r="275">
          <cell r="A275">
            <v>3492</v>
          </cell>
          <cell r="B275">
            <v>3492</v>
          </cell>
          <cell r="C275">
            <v>393</v>
          </cell>
          <cell r="D275" t="str">
            <v>Steve Phelps</v>
          </cell>
          <cell r="E275" t="str">
            <v>9052</v>
          </cell>
        </row>
        <row r="276">
          <cell r="A276">
            <v>3493</v>
          </cell>
          <cell r="B276">
            <v>3493</v>
          </cell>
          <cell r="C276">
            <v>373</v>
          </cell>
          <cell r="D276" t="str">
            <v>Denise Cross</v>
          </cell>
          <cell r="E276" t="str">
            <v>9042</v>
          </cell>
        </row>
        <row r="277">
          <cell r="A277">
            <v>3494</v>
          </cell>
          <cell r="B277">
            <v>3494</v>
          </cell>
          <cell r="C277">
            <v>394</v>
          </cell>
          <cell r="D277" t="str">
            <v>Tim Vaughan</v>
          </cell>
          <cell r="E277" t="str">
            <v>9040</v>
          </cell>
        </row>
        <row r="278">
          <cell r="A278">
            <v>3496</v>
          </cell>
          <cell r="B278">
            <v>3496</v>
          </cell>
          <cell r="C278">
            <v>388</v>
          </cell>
          <cell r="D278" t="str">
            <v>Troy Bentley</v>
          </cell>
          <cell r="E278" t="str">
            <v>9029</v>
          </cell>
        </row>
        <row r="279">
          <cell r="A279">
            <v>3497</v>
          </cell>
          <cell r="B279">
            <v>3497</v>
          </cell>
          <cell r="C279">
            <v>377</v>
          </cell>
          <cell r="D279" t="str">
            <v>Robert Artrip</v>
          </cell>
          <cell r="E279" t="str">
            <v>9029</v>
          </cell>
        </row>
        <row r="280">
          <cell r="A280">
            <v>3500</v>
          </cell>
          <cell r="B280">
            <v>3500</v>
          </cell>
          <cell r="C280">
            <v>111</v>
          </cell>
          <cell r="D280" t="str">
            <v>Dan Snelling</v>
          </cell>
          <cell r="E280" t="str">
            <v>9038</v>
          </cell>
        </row>
        <row r="281">
          <cell r="A281">
            <v>3502</v>
          </cell>
          <cell r="B281">
            <v>3502</v>
          </cell>
          <cell r="C281">
            <v>385</v>
          </cell>
          <cell r="D281" t="str">
            <v>Mark Howard</v>
          </cell>
          <cell r="E281" t="str">
            <v>9038</v>
          </cell>
        </row>
        <row r="282">
          <cell r="A282">
            <v>3503</v>
          </cell>
          <cell r="B282">
            <v>3503</v>
          </cell>
          <cell r="C282">
            <v>390</v>
          </cell>
          <cell r="D282" t="str">
            <v>Tony Molina</v>
          </cell>
          <cell r="E282" t="str">
            <v>9042</v>
          </cell>
        </row>
        <row r="283">
          <cell r="A283">
            <v>3504</v>
          </cell>
          <cell r="B283">
            <v>3504</v>
          </cell>
          <cell r="C283">
            <v>110</v>
          </cell>
          <cell r="D283" t="str">
            <v>Jm Miller</v>
          </cell>
          <cell r="E283" t="str">
            <v>9037</v>
          </cell>
        </row>
        <row r="284">
          <cell r="A284">
            <v>3508</v>
          </cell>
          <cell r="B284">
            <v>3508</v>
          </cell>
          <cell r="C284">
            <v>204</v>
          </cell>
          <cell r="D284" t="str">
            <v>Dan Norris</v>
          </cell>
          <cell r="E284" t="str">
            <v>9029</v>
          </cell>
        </row>
        <row r="285">
          <cell r="A285">
            <v>3513</v>
          </cell>
          <cell r="B285">
            <v>3513</v>
          </cell>
          <cell r="C285">
            <v>390</v>
          </cell>
          <cell r="D285" t="str">
            <v>Tony Molina</v>
          </cell>
          <cell r="E285" t="str">
            <v>9042</v>
          </cell>
        </row>
        <row r="286">
          <cell r="A286">
            <v>3514</v>
          </cell>
          <cell r="B286">
            <v>3514</v>
          </cell>
          <cell r="C286">
            <v>382</v>
          </cell>
          <cell r="D286" t="str">
            <v>Ron Quinn</v>
          </cell>
          <cell r="E286" t="str">
            <v>9052</v>
          </cell>
        </row>
        <row r="287">
          <cell r="A287">
            <v>3518</v>
          </cell>
          <cell r="B287">
            <v>3518</v>
          </cell>
          <cell r="C287">
            <v>383</v>
          </cell>
          <cell r="D287" t="str">
            <v>Mike Ryan</v>
          </cell>
          <cell r="E287" t="str">
            <v>9029</v>
          </cell>
        </row>
        <row r="288">
          <cell r="A288">
            <v>3519</v>
          </cell>
          <cell r="B288">
            <v>3519</v>
          </cell>
          <cell r="C288">
            <v>108</v>
          </cell>
          <cell r="D288" t="str">
            <v>Brian Cook</v>
          </cell>
          <cell r="E288" t="str">
            <v>9037</v>
          </cell>
        </row>
        <row r="289">
          <cell r="A289">
            <v>3520</v>
          </cell>
          <cell r="B289">
            <v>3520</v>
          </cell>
          <cell r="C289">
            <v>381</v>
          </cell>
          <cell r="D289" t="str">
            <v>Ron Young</v>
          </cell>
          <cell r="E289" t="str">
            <v>9042</v>
          </cell>
        </row>
        <row r="290">
          <cell r="A290">
            <v>3525</v>
          </cell>
          <cell r="B290">
            <v>3525</v>
          </cell>
          <cell r="C290">
            <v>371</v>
          </cell>
          <cell r="D290" t="str">
            <v>Jim Putzel</v>
          </cell>
          <cell r="E290" t="str">
            <v>9040</v>
          </cell>
        </row>
        <row r="291">
          <cell r="A291">
            <v>3526</v>
          </cell>
          <cell r="B291">
            <v>3526</v>
          </cell>
          <cell r="C291">
            <v>211</v>
          </cell>
          <cell r="D291" t="str">
            <v>Judy Dubois</v>
          </cell>
          <cell r="E291" t="str">
            <v>9039</v>
          </cell>
        </row>
        <row r="292">
          <cell r="A292">
            <v>3528</v>
          </cell>
          <cell r="B292">
            <v>3528</v>
          </cell>
          <cell r="C292">
            <v>204</v>
          </cell>
          <cell r="D292" t="str">
            <v>Dan Norris</v>
          </cell>
          <cell r="E292" t="str">
            <v>9029</v>
          </cell>
        </row>
        <row r="293">
          <cell r="A293">
            <v>3530</v>
          </cell>
          <cell r="B293">
            <v>3530</v>
          </cell>
          <cell r="C293">
            <v>221</v>
          </cell>
          <cell r="D293" t="str">
            <v>Joe Woehrle</v>
          </cell>
          <cell r="E293" t="str">
            <v>9038</v>
          </cell>
        </row>
        <row r="294">
          <cell r="A294">
            <v>3532</v>
          </cell>
          <cell r="B294">
            <v>3532</v>
          </cell>
          <cell r="C294">
            <v>221</v>
          </cell>
          <cell r="D294" t="str">
            <v>Joe Woehrle</v>
          </cell>
          <cell r="E294" t="str">
            <v>9038</v>
          </cell>
        </row>
        <row r="295">
          <cell r="A295">
            <v>3533</v>
          </cell>
          <cell r="B295">
            <v>3533</v>
          </cell>
          <cell r="C295">
            <v>390</v>
          </cell>
          <cell r="D295" t="str">
            <v>Tony Molina</v>
          </cell>
          <cell r="E295" t="str">
            <v>9042</v>
          </cell>
        </row>
        <row r="296">
          <cell r="A296">
            <v>3536</v>
          </cell>
          <cell r="B296">
            <v>3536</v>
          </cell>
          <cell r="C296">
            <v>115</v>
          </cell>
          <cell r="D296" t="str">
            <v>Troy Loots</v>
          </cell>
          <cell r="E296" t="str">
            <v>9029</v>
          </cell>
        </row>
        <row r="297">
          <cell r="A297">
            <v>3537</v>
          </cell>
          <cell r="B297">
            <v>3537</v>
          </cell>
          <cell r="C297">
            <v>109</v>
          </cell>
          <cell r="D297" t="str">
            <v>Tammy Anthony</v>
          </cell>
          <cell r="E297" t="str">
            <v>9037</v>
          </cell>
        </row>
        <row r="298">
          <cell r="A298">
            <v>3538</v>
          </cell>
          <cell r="B298">
            <v>3538</v>
          </cell>
          <cell r="C298">
            <v>397</v>
          </cell>
          <cell r="D298" t="str">
            <v>Robert Irelan</v>
          </cell>
          <cell r="E298" t="str">
            <v>9029</v>
          </cell>
        </row>
        <row r="299">
          <cell r="A299">
            <v>3539</v>
          </cell>
          <cell r="B299">
            <v>3539</v>
          </cell>
          <cell r="C299">
            <v>108</v>
          </cell>
          <cell r="D299" t="str">
            <v>Brian Cook</v>
          </cell>
          <cell r="E299" t="str">
            <v>9037</v>
          </cell>
        </row>
        <row r="300">
          <cell r="A300">
            <v>3543</v>
          </cell>
          <cell r="B300">
            <v>3543</v>
          </cell>
          <cell r="C300">
            <v>129</v>
          </cell>
          <cell r="D300" t="str">
            <v>Bob Willey</v>
          </cell>
          <cell r="E300" t="str">
            <v>9042</v>
          </cell>
        </row>
        <row r="301">
          <cell r="A301">
            <v>3545</v>
          </cell>
          <cell r="B301">
            <v>3545</v>
          </cell>
          <cell r="C301">
            <v>395</v>
          </cell>
          <cell r="D301" t="str">
            <v>Joyce Kelly</v>
          </cell>
          <cell r="E301" t="str">
            <v>9040</v>
          </cell>
        </row>
        <row r="302">
          <cell r="A302">
            <v>3548</v>
          </cell>
          <cell r="B302">
            <v>3548</v>
          </cell>
          <cell r="C302">
            <v>210</v>
          </cell>
          <cell r="D302" t="str">
            <v>Dale Morgan</v>
          </cell>
          <cell r="E302" t="str">
            <v>9029</v>
          </cell>
        </row>
        <row r="303">
          <cell r="A303">
            <v>3549</v>
          </cell>
          <cell r="B303">
            <v>3549</v>
          </cell>
          <cell r="C303">
            <v>110</v>
          </cell>
          <cell r="D303" t="str">
            <v>Jm Miller</v>
          </cell>
          <cell r="E303" t="str">
            <v>9037</v>
          </cell>
        </row>
        <row r="304">
          <cell r="A304">
            <v>3552</v>
          </cell>
          <cell r="B304">
            <v>3552</v>
          </cell>
          <cell r="C304">
            <v>216</v>
          </cell>
          <cell r="D304" t="str">
            <v>Tom Bates</v>
          </cell>
          <cell r="E304" t="str">
            <v>9052</v>
          </cell>
        </row>
        <row r="305">
          <cell r="A305">
            <v>3553</v>
          </cell>
          <cell r="B305">
            <v>3553</v>
          </cell>
          <cell r="C305">
            <v>129</v>
          </cell>
          <cell r="D305" t="str">
            <v>Bob Willey</v>
          </cell>
          <cell r="E305" t="str">
            <v>9042</v>
          </cell>
        </row>
        <row r="306">
          <cell r="A306">
            <v>3562</v>
          </cell>
          <cell r="B306">
            <v>3562</v>
          </cell>
          <cell r="C306">
            <v>121</v>
          </cell>
          <cell r="D306" t="str">
            <v>Harry Barkelar</v>
          </cell>
          <cell r="E306" t="str">
            <v>9052</v>
          </cell>
        </row>
        <row r="307">
          <cell r="A307">
            <v>3565</v>
          </cell>
          <cell r="B307">
            <v>3565</v>
          </cell>
          <cell r="C307">
            <v>210</v>
          </cell>
          <cell r="D307" t="str">
            <v>Dale Morgan</v>
          </cell>
          <cell r="E307" t="str">
            <v>9029</v>
          </cell>
        </row>
        <row r="308">
          <cell r="A308">
            <v>3566</v>
          </cell>
          <cell r="B308">
            <v>3566</v>
          </cell>
          <cell r="C308">
            <v>384</v>
          </cell>
          <cell r="D308" t="str">
            <v>Brian Flinn</v>
          </cell>
          <cell r="E308" t="str">
            <v>9039</v>
          </cell>
        </row>
        <row r="309">
          <cell r="A309">
            <v>3567</v>
          </cell>
          <cell r="B309">
            <v>3567</v>
          </cell>
          <cell r="C309">
            <v>210</v>
          </cell>
          <cell r="D309" t="str">
            <v>Dale Morgan</v>
          </cell>
          <cell r="E309" t="str">
            <v>9029</v>
          </cell>
        </row>
        <row r="310">
          <cell r="A310">
            <v>3572</v>
          </cell>
          <cell r="B310">
            <v>3572</v>
          </cell>
          <cell r="C310">
            <v>117</v>
          </cell>
          <cell r="D310" t="str">
            <v>Holly Dinger</v>
          </cell>
          <cell r="E310" t="str">
            <v>9038</v>
          </cell>
        </row>
        <row r="311">
          <cell r="A311">
            <v>3574</v>
          </cell>
          <cell r="B311">
            <v>3574</v>
          </cell>
          <cell r="C311">
            <v>382</v>
          </cell>
          <cell r="D311" t="str">
            <v>Ron Quinn</v>
          </cell>
          <cell r="E311" t="str">
            <v>9052</v>
          </cell>
        </row>
        <row r="312">
          <cell r="A312">
            <v>3576</v>
          </cell>
          <cell r="B312">
            <v>3576</v>
          </cell>
          <cell r="C312">
            <v>212</v>
          </cell>
          <cell r="D312" t="str">
            <v>Kevin Norsby</v>
          </cell>
          <cell r="E312" t="str">
            <v>9039</v>
          </cell>
        </row>
        <row r="313">
          <cell r="A313">
            <v>3577</v>
          </cell>
          <cell r="B313">
            <v>3577</v>
          </cell>
          <cell r="C313">
            <v>210</v>
          </cell>
          <cell r="D313" t="str">
            <v>Dale Morgan</v>
          </cell>
          <cell r="E313" t="str">
            <v>9029</v>
          </cell>
        </row>
        <row r="314">
          <cell r="A314">
            <v>3581</v>
          </cell>
          <cell r="B314">
            <v>3581</v>
          </cell>
          <cell r="C314">
            <v>113</v>
          </cell>
          <cell r="D314" t="str">
            <v>Vic Reynolds</v>
          </cell>
          <cell r="E314" t="str">
            <v>9029</v>
          </cell>
        </row>
        <row r="315">
          <cell r="A315">
            <v>3583</v>
          </cell>
          <cell r="B315">
            <v>3583</v>
          </cell>
          <cell r="C315">
            <v>127</v>
          </cell>
          <cell r="D315" t="str">
            <v>Carlton Richards</v>
          </cell>
          <cell r="E315" t="str">
            <v>9042</v>
          </cell>
        </row>
        <row r="316">
          <cell r="A316">
            <v>3587</v>
          </cell>
          <cell r="B316">
            <v>3587</v>
          </cell>
          <cell r="C316">
            <v>396</v>
          </cell>
          <cell r="D316" t="str">
            <v>Shawn White</v>
          </cell>
          <cell r="E316" t="str">
            <v>9039</v>
          </cell>
        </row>
        <row r="317">
          <cell r="A317">
            <v>3590</v>
          </cell>
          <cell r="B317">
            <v>3590</v>
          </cell>
          <cell r="C317">
            <v>111</v>
          </cell>
          <cell r="D317" t="str">
            <v>Dan Snelling</v>
          </cell>
          <cell r="E317" t="str">
            <v>9038</v>
          </cell>
        </row>
        <row r="318">
          <cell r="A318">
            <v>3591</v>
          </cell>
          <cell r="B318">
            <v>3591</v>
          </cell>
          <cell r="C318">
            <v>216</v>
          </cell>
          <cell r="D318" t="str">
            <v>Tom Bates</v>
          </cell>
          <cell r="E318" t="str">
            <v>9052</v>
          </cell>
        </row>
        <row r="319">
          <cell r="A319">
            <v>3599</v>
          </cell>
          <cell r="B319">
            <v>3599</v>
          </cell>
          <cell r="C319">
            <v>110</v>
          </cell>
          <cell r="D319" t="str">
            <v>Jm Miller</v>
          </cell>
          <cell r="E319" t="str">
            <v>9037</v>
          </cell>
        </row>
        <row r="320">
          <cell r="A320">
            <v>3603</v>
          </cell>
          <cell r="B320">
            <v>3603</v>
          </cell>
          <cell r="C320">
            <v>362</v>
          </cell>
          <cell r="D320" t="str">
            <v>Gary  Altieri</v>
          </cell>
          <cell r="E320" t="str">
            <v>9042</v>
          </cell>
        </row>
        <row r="321">
          <cell r="A321">
            <v>3604</v>
          </cell>
          <cell r="B321">
            <v>3604</v>
          </cell>
          <cell r="C321">
            <v>377</v>
          </cell>
          <cell r="D321" t="str">
            <v>Robert Artrip</v>
          </cell>
          <cell r="E321" t="str">
            <v>9029</v>
          </cell>
        </row>
        <row r="322">
          <cell r="A322">
            <v>3607</v>
          </cell>
          <cell r="B322">
            <v>3607</v>
          </cell>
          <cell r="C322">
            <v>388</v>
          </cell>
          <cell r="D322" t="str">
            <v>Troy Bentley</v>
          </cell>
          <cell r="E322" t="str">
            <v>9029</v>
          </cell>
        </row>
        <row r="323">
          <cell r="A323">
            <v>3609</v>
          </cell>
          <cell r="B323">
            <v>3609</v>
          </cell>
          <cell r="C323">
            <v>382</v>
          </cell>
          <cell r="D323" t="str">
            <v>Ron Quinn</v>
          </cell>
          <cell r="E323" t="str">
            <v>9052</v>
          </cell>
        </row>
        <row r="324">
          <cell r="A324">
            <v>3610</v>
          </cell>
          <cell r="B324">
            <v>3610</v>
          </cell>
          <cell r="C324">
            <v>123</v>
          </cell>
          <cell r="D324" t="str">
            <v xml:space="preserve">Molly Woodworth </v>
          </cell>
          <cell r="E324" t="str">
            <v>9052</v>
          </cell>
        </row>
        <row r="325">
          <cell r="A325">
            <v>3611</v>
          </cell>
          <cell r="B325">
            <v>3611</v>
          </cell>
          <cell r="C325">
            <v>381</v>
          </cell>
          <cell r="D325" t="str">
            <v>Ron Young</v>
          </cell>
          <cell r="E325" t="str">
            <v>9042</v>
          </cell>
        </row>
        <row r="326">
          <cell r="A326">
            <v>3612</v>
          </cell>
          <cell r="B326">
            <v>3612</v>
          </cell>
          <cell r="C326">
            <v>220</v>
          </cell>
          <cell r="D326" t="str">
            <v>Sky Batley</v>
          </cell>
          <cell r="E326" t="str">
            <v>9052</v>
          </cell>
        </row>
        <row r="327">
          <cell r="A327">
            <v>3617</v>
          </cell>
          <cell r="B327">
            <v>3617</v>
          </cell>
          <cell r="C327">
            <v>388</v>
          </cell>
          <cell r="D327" t="str">
            <v>Troy Bentley</v>
          </cell>
          <cell r="E327" t="str">
            <v>9029</v>
          </cell>
        </row>
        <row r="328">
          <cell r="A328">
            <v>3623</v>
          </cell>
          <cell r="B328">
            <v>3623</v>
          </cell>
          <cell r="C328">
            <v>380</v>
          </cell>
          <cell r="D328" t="str">
            <v>Holly Osborne</v>
          </cell>
          <cell r="E328" t="str">
            <v>9039</v>
          </cell>
        </row>
        <row r="329">
          <cell r="A329">
            <v>3626</v>
          </cell>
          <cell r="B329">
            <v>3626</v>
          </cell>
          <cell r="C329">
            <v>380</v>
          </cell>
          <cell r="D329" t="str">
            <v>Holly Osborne</v>
          </cell>
          <cell r="E329" t="str">
            <v>9039</v>
          </cell>
        </row>
        <row r="330">
          <cell r="A330">
            <v>3633</v>
          </cell>
          <cell r="B330">
            <v>3633</v>
          </cell>
          <cell r="C330">
            <v>109</v>
          </cell>
          <cell r="D330" t="str">
            <v>Tammy Anthony</v>
          </cell>
          <cell r="E330" t="str">
            <v>9037</v>
          </cell>
        </row>
        <row r="331">
          <cell r="A331">
            <v>3635</v>
          </cell>
          <cell r="B331">
            <v>3635</v>
          </cell>
          <cell r="C331">
            <v>369</v>
          </cell>
          <cell r="D331" t="str">
            <v>Jamey Jones</v>
          </cell>
          <cell r="E331" t="str">
            <v>9040</v>
          </cell>
        </row>
        <row r="332">
          <cell r="A332">
            <v>3636</v>
          </cell>
          <cell r="B332">
            <v>3636</v>
          </cell>
          <cell r="C332">
            <v>113</v>
          </cell>
          <cell r="D332" t="str">
            <v>Vic Reynolds</v>
          </cell>
          <cell r="E332" t="str">
            <v>9029</v>
          </cell>
        </row>
        <row r="333">
          <cell r="A333">
            <v>3639</v>
          </cell>
          <cell r="B333">
            <v>3639</v>
          </cell>
          <cell r="C333">
            <v>204</v>
          </cell>
          <cell r="D333" t="str">
            <v>Dan Norris</v>
          </cell>
          <cell r="E333" t="str">
            <v>9029</v>
          </cell>
        </row>
        <row r="334">
          <cell r="A334">
            <v>3640</v>
          </cell>
          <cell r="B334">
            <v>3640</v>
          </cell>
          <cell r="C334">
            <v>108</v>
          </cell>
          <cell r="D334" t="str">
            <v>Brian Cook</v>
          </cell>
          <cell r="E334" t="str">
            <v>9037</v>
          </cell>
        </row>
        <row r="335">
          <cell r="A335">
            <v>3647</v>
          </cell>
          <cell r="B335">
            <v>3647</v>
          </cell>
          <cell r="C335">
            <v>203</v>
          </cell>
          <cell r="D335" t="str">
            <v>David Baker</v>
          </cell>
          <cell r="E335" t="str">
            <v>9029</v>
          </cell>
        </row>
        <row r="336">
          <cell r="A336">
            <v>3648</v>
          </cell>
          <cell r="B336">
            <v>3648</v>
          </cell>
          <cell r="C336">
            <v>384</v>
          </cell>
          <cell r="D336" t="str">
            <v>Brian Flinn</v>
          </cell>
          <cell r="E336" t="str">
            <v>9039</v>
          </cell>
        </row>
        <row r="337">
          <cell r="A337">
            <v>3649</v>
          </cell>
          <cell r="B337">
            <v>3649</v>
          </cell>
          <cell r="C337">
            <v>109</v>
          </cell>
          <cell r="D337" t="str">
            <v>Tammy Anthony</v>
          </cell>
          <cell r="E337" t="str">
            <v>9037</v>
          </cell>
        </row>
        <row r="338">
          <cell r="A338">
            <v>3650</v>
          </cell>
          <cell r="B338">
            <v>3650</v>
          </cell>
          <cell r="C338">
            <v>391</v>
          </cell>
          <cell r="D338" t="str">
            <v>TBD</v>
          </cell>
          <cell r="E338" t="str">
            <v>9040</v>
          </cell>
        </row>
        <row r="339">
          <cell r="A339">
            <v>3652</v>
          </cell>
          <cell r="B339">
            <v>3652</v>
          </cell>
          <cell r="C339">
            <v>220</v>
          </cell>
          <cell r="D339" t="str">
            <v>Sky Batley</v>
          </cell>
          <cell r="E339" t="str">
            <v>9052</v>
          </cell>
        </row>
        <row r="340">
          <cell r="A340">
            <v>3671</v>
          </cell>
          <cell r="B340">
            <v>3671</v>
          </cell>
          <cell r="C340">
            <v>207</v>
          </cell>
          <cell r="D340" t="str">
            <v>Greg Garmers</v>
          </cell>
          <cell r="E340" t="str">
            <v>9052</v>
          </cell>
        </row>
        <row r="341">
          <cell r="A341">
            <v>3673</v>
          </cell>
          <cell r="B341">
            <v>3673</v>
          </cell>
          <cell r="C341">
            <v>382</v>
          </cell>
          <cell r="D341" t="str">
            <v>Ron Quinn</v>
          </cell>
          <cell r="E341" t="str">
            <v>9052</v>
          </cell>
        </row>
        <row r="342">
          <cell r="A342">
            <v>3681</v>
          </cell>
          <cell r="B342">
            <v>3681</v>
          </cell>
          <cell r="C342">
            <v>207</v>
          </cell>
          <cell r="D342" t="str">
            <v>Greg Garmers</v>
          </cell>
          <cell r="E342" t="str">
            <v>9052</v>
          </cell>
        </row>
        <row r="343">
          <cell r="A343">
            <v>3684</v>
          </cell>
          <cell r="B343">
            <v>3684</v>
          </cell>
          <cell r="C343">
            <v>110</v>
          </cell>
          <cell r="D343" t="str">
            <v>Jm Miller</v>
          </cell>
          <cell r="E343" t="str">
            <v>9037</v>
          </cell>
        </row>
        <row r="344">
          <cell r="A344">
            <v>3686</v>
          </cell>
          <cell r="B344">
            <v>3686</v>
          </cell>
          <cell r="C344">
            <v>115</v>
          </cell>
          <cell r="D344" t="str">
            <v>Troy Loots</v>
          </cell>
          <cell r="E344" t="str">
            <v>9029</v>
          </cell>
        </row>
        <row r="345">
          <cell r="A345">
            <v>3690</v>
          </cell>
          <cell r="B345">
            <v>3690</v>
          </cell>
          <cell r="C345">
            <v>363</v>
          </cell>
          <cell r="D345" t="str">
            <v>Jim LaFreeda</v>
          </cell>
          <cell r="E345" t="str">
            <v>9042</v>
          </cell>
        </row>
        <row r="346">
          <cell r="A346">
            <v>3693</v>
          </cell>
          <cell r="B346">
            <v>3693</v>
          </cell>
          <cell r="C346">
            <v>376</v>
          </cell>
          <cell r="D346" t="str">
            <v>Scott Parnell</v>
          </cell>
          <cell r="E346" t="str">
            <v>9040</v>
          </cell>
        </row>
        <row r="347">
          <cell r="A347">
            <v>3694</v>
          </cell>
          <cell r="B347">
            <v>3694</v>
          </cell>
          <cell r="C347">
            <v>362</v>
          </cell>
          <cell r="D347" t="str">
            <v>Gary  Altieri</v>
          </cell>
          <cell r="E347" t="str">
            <v>9042</v>
          </cell>
        </row>
        <row r="348">
          <cell r="A348">
            <v>3697</v>
          </cell>
          <cell r="B348">
            <v>3697</v>
          </cell>
          <cell r="C348">
            <v>204</v>
          </cell>
          <cell r="D348" t="str">
            <v>Dan Norris</v>
          </cell>
          <cell r="E348" t="str">
            <v>9029</v>
          </cell>
        </row>
        <row r="349">
          <cell r="A349">
            <v>3698</v>
          </cell>
          <cell r="B349">
            <v>3698</v>
          </cell>
          <cell r="C349">
            <v>103</v>
          </cell>
          <cell r="D349" t="str">
            <v xml:space="preserve">Bill Frenger </v>
          </cell>
          <cell r="E349" t="str">
            <v>9037</v>
          </cell>
        </row>
        <row r="350">
          <cell r="A350">
            <v>3700</v>
          </cell>
          <cell r="B350">
            <v>3700</v>
          </cell>
          <cell r="C350">
            <v>219</v>
          </cell>
          <cell r="D350" t="str">
            <v>Jim Nottingham</v>
          </cell>
          <cell r="E350" t="str">
            <v>9039</v>
          </cell>
        </row>
        <row r="351">
          <cell r="A351">
            <v>3702</v>
          </cell>
          <cell r="B351">
            <v>3702</v>
          </cell>
          <cell r="C351">
            <v>221</v>
          </cell>
          <cell r="D351" t="str">
            <v>Joe Woehrle</v>
          </cell>
          <cell r="E351" t="str">
            <v>9038</v>
          </cell>
        </row>
        <row r="352">
          <cell r="A352">
            <v>3704</v>
          </cell>
          <cell r="B352">
            <v>3704</v>
          </cell>
          <cell r="C352">
            <v>213</v>
          </cell>
          <cell r="D352" t="str">
            <v>Mike Jones</v>
          </cell>
          <cell r="E352" t="str">
            <v>9039</v>
          </cell>
        </row>
        <row r="353">
          <cell r="A353">
            <v>3712</v>
          </cell>
          <cell r="B353">
            <v>3712</v>
          </cell>
          <cell r="C353">
            <v>365</v>
          </cell>
          <cell r="D353" t="str">
            <v>Ernest Gunaranthum</v>
          </cell>
          <cell r="E353" t="str">
            <v>9042</v>
          </cell>
        </row>
        <row r="354">
          <cell r="A354">
            <v>3714</v>
          </cell>
          <cell r="B354">
            <v>3714</v>
          </cell>
          <cell r="C354">
            <v>399</v>
          </cell>
          <cell r="D354" t="str">
            <v>Edgardo Lebron Nieves</v>
          </cell>
          <cell r="E354" t="str">
            <v>9098</v>
          </cell>
        </row>
        <row r="355">
          <cell r="A355">
            <v>3717</v>
          </cell>
          <cell r="B355">
            <v>3717</v>
          </cell>
          <cell r="C355">
            <v>209</v>
          </cell>
          <cell r="D355" t="str">
            <v>Bob Wilson</v>
          </cell>
          <cell r="E355" t="str">
            <v>9029</v>
          </cell>
        </row>
        <row r="356">
          <cell r="A356">
            <v>3718</v>
          </cell>
          <cell r="B356">
            <v>3718</v>
          </cell>
          <cell r="C356">
            <v>123</v>
          </cell>
          <cell r="D356" t="str">
            <v xml:space="preserve">Molly Woodworth </v>
          </cell>
          <cell r="E356" t="str">
            <v>9052</v>
          </cell>
        </row>
        <row r="357">
          <cell r="A357">
            <v>3721</v>
          </cell>
          <cell r="B357">
            <v>3721</v>
          </cell>
          <cell r="C357">
            <v>213</v>
          </cell>
          <cell r="D357" t="str">
            <v>Mike Jones</v>
          </cell>
          <cell r="E357" t="str">
            <v>9039</v>
          </cell>
        </row>
        <row r="358">
          <cell r="A358">
            <v>3727</v>
          </cell>
          <cell r="B358">
            <v>3727</v>
          </cell>
          <cell r="C358">
            <v>203</v>
          </cell>
          <cell r="D358" t="str">
            <v>David Baker</v>
          </cell>
          <cell r="E358" t="str">
            <v>9029</v>
          </cell>
        </row>
        <row r="359">
          <cell r="A359">
            <v>3729</v>
          </cell>
          <cell r="B359">
            <v>3729</v>
          </cell>
          <cell r="C359">
            <v>117</v>
          </cell>
          <cell r="D359" t="str">
            <v>Holly Dinger</v>
          </cell>
          <cell r="E359" t="str">
            <v>9038</v>
          </cell>
        </row>
        <row r="360">
          <cell r="A360">
            <v>3731</v>
          </cell>
          <cell r="B360">
            <v>3731</v>
          </cell>
          <cell r="C360">
            <v>117</v>
          </cell>
          <cell r="D360" t="str">
            <v>Holly Dinger</v>
          </cell>
          <cell r="E360" t="str">
            <v>9038</v>
          </cell>
        </row>
        <row r="361">
          <cell r="A361">
            <v>3732</v>
          </cell>
          <cell r="B361">
            <v>3732</v>
          </cell>
          <cell r="C361">
            <v>113</v>
          </cell>
          <cell r="D361" t="str">
            <v>Vic Reynolds</v>
          </cell>
          <cell r="E361" t="str">
            <v>9029</v>
          </cell>
        </row>
        <row r="362">
          <cell r="A362">
            <v>3734</v>
          </cell>
          <cell r="B362">
            <v>3734</v>
          </cell>
          <cell r="C362">
            <v>118</v>
          </cell>
          <cell r="D362" t="str">
            <v>Russ Eihausen</v>
          </cell>
          <cell r="E362" t="str">
            <v>9038</v>
          </cell>
        </row>
        <row r="363">
          <cell r="A363">
            <v>3736</v>
          </cell>
          <cell r="B363">
            <v>3736</v>
          </cell>
          <cell r="C363">
            <v>378</v>
          </cell>
          <cell r="D363" t="str">
            <v>Anita McAlister</v>
          </cell>
          <cell r="E363" t="str">
            <v>9039</v>
          </cell>
        </row>
        <row r="364">
          <cell r="A364">
            <v>3738</v>
          </cell>
          <cell r="B364">
            <v>3738</v>
          </cell>
          <cell r="C364">
            <v>221</v>
          </cell>
          <cell r="D364" t="str">
            <v>Joe Woehrle</v>
          </cell>
          <cell r="E364" t="str">
            <v>9038</v>
          </cell>
        </row>
        <row r="365">
          <cell r="A365">
            <v>3739</v>
          </cell>
          <cell r="B365">
            <v>3739</v>
          </cell>
          <cell r="C365">
            <v>364</v>
          </cell>
          <cell r="D365" t="str">
            <v>Jerry Foringer</v>
          </cell>
          <cell r="E365" t="str">
            <v>9042</v>
          </cell>
        </row>
        <row r="366">
          <cell r="A366">
            <v>3743</v>
          </cell>
          <cell r="B366">
            <v>3743</v>
          </cell>
          <cell r="C366">
            <v>365</v>
          </cell>
          <cell r="D366" t="str">
            <v>Ernest Gunaranthum</v>
          </cell>
          <cell r="E366" t="str">
            <v>9042</v>
          </cell>
        </row>
        <row r="367">
          <cell r="A367">
            <v>3745</v>
          </cell>
          <cell r="B367">
            <v>3745</v>
          </cell>
          <cell r="C367">
            <v>372</v>
          </cell>
          <cell r="D367" t="str">
            <v>Dennis Haygood</v>
          </cell>
          <cell r="E367" t="str">
            <v>9040</v>
          </cell>
        </row>
        <row r="368">
          <cell r="A368">
            <v>3752</v>
          </cell>
          <cell r="B368">
            <v>3752</v>
          </cell>
          <cell r="C368">
            <v>213</v>
          </cell>
          <cell r="D368" t="str">
            <v>Mike Jones</v>
          </cell>
          <cell r="E368" t="str">
            <v>9039</v>
          </cell>
        </row>
        <row r="369">
          <cell r="A369">
            <v>3756</v>
          </cell>
          <cell r="B369">
            <v>3756</v>
          </cell>
          <cell r="C369">
            <v>115</v>
          </cell>
          <cell r="D369" t="str">
            <v>Troy Loots</v>
          </cell>
          <cell r="E369" t="str">
            <v>9029</v>
          </cell>
        </row>
        <row r="370">
          <cell r="A370">
            <v>3762</v>
          </cell>
          <cell r="B370">
            <v>3762</v>
          </cell>
          <cell r="C370">
            <v>385</v>
          </cell>
          <cell r="D370" t="str">
            <v>Mark Howard</v>
          </cell>
          <cell r="E370" t="str">
            <v>9038</v>
          </cell>
        </row>
        <row r="371">
          <cell r="A371">
            <v>3766</v>
          </cell>
          <cell r="B371">
            <v>3766</v>
          </cell>
          <cell r="C371">
            <v>397</v>
          </cell>
          <cell r="D371" t="str">
            <v>Robert Irelan</v>
          </cell>
          <cell r="E371" t="str">
            <v>9029</v>
          </cell>
        </row>
        <row r="372">
          <cell r="A372">
            <v>3772</v>
          </cell>
          <cell r="B372">
            <v>3772</v>
          </cell>
          <cell r="C372">
            <v>218</v>
          </cell>
          <cell r="D372" t="str">
            <v>Jerry Reinhart</v>
          </cell>
          <cell r="E372" t="str">
            <v>9038</v>
          </cell>
        </row>
        <row r="373">
          <cell r="A373">
            <v>3782</v>
          </cell>
          <cell r="B373">
            <v>3782</v>
          </cell>
          <cell r="C373">
            <v>110</v>
          </cell>
          <cell r="D373" t="str">
            <v>Jm Miller</v>
          </cell>
          <cell r="E373" t="str">
            <v>9037</v>
          </cell>
        </row>
        <row r="374">
          <cell r="A374">
            <v>3787</v>
          </cell>
          <cell r="B374">
            <v>3787</v>
          </cell>
          <cell r="C374">
            <v>378</v>
          </cell>
          <cell r="D374" t="str">
            <v>Anita McAlister</v>
          </cell>
          <cell r="E374" t="str">
            <v>9039</v>
          </cell>
        </row>
        <row r="375">
          <cell r="A375">
            <v>3791</v>
          </cell>
          <cell r="B375">
            <v>3791</v>
          </cell>
          <cell r="C375">
            <v>381</v>
          </cell>
          <cell r="D375" t="str">
            <v>Ron Young</v>
          </cell>
          <cell r="E375" t="str">
            <v>9042</v>
          </cell>
        </row>
        <row r="376">
          <cell r="A376">
            <v>3794</v>
          </cell>
          <cell r="B376">
            <v>3794</v>
          </cell>
          <cell r="C376">
            <v>379</v>
          </cell>
          <cell r="D376" t="str">
            <v>Bill Baldwin</v>
          </cell>
          <cell r="E376" t="str">
            <v>9039</v>
          </cell>
        </row>
        <row r="377">
          <cell r="A377">
            <v>3797</v>
          </cell>
          <cell r="B377">
            <v>3797</v>
          </cell>
          <cell r="C377">
            <v>209</v>
          </cell>
          <cell r="D377" t="str">
            <v>Bob Wilson</v>
          </cell>
          <cell r="E377" t="str">
            <v>9029</v>
          </cell>
        </row>
        <row r="378">
          <cell r="A378">
            <v>3802</v>
          </cell>
          <cell r="B378">
            <v>3802</v>
          </cell>
          <cell r="C378">
            <v>117</v>
          </cell>
          <cell r="D378" t="str">
            <v>Holly Dinger</v>
          </cell>
          <cell r="E378" t="str">
            <v>9038</v>
          </cell>
        </row>
        <row r="379">
          <cell r="A379">
            <v>3806</v>
          </cell>
          <cell r="B379">
            <v>3806</v>
          </cell>
          <cell r="C379">
            <v>210</v>
          </cell>
          <cell r="D379" t="str">
            <v>Dale Morgan</v>
          </cell>
          <cell r="E379" t="str">
            <v>9029</v>
          </cell>
        </row>
        <row r="380">
          <cell r="A380">
            <v>3809</v>
          </cell>
          <cell r="B380">
            <v>3809</v>
          </cell>
          <cell r="C380">
            <v>101</v>
          </cell>
          <cell r="D380" t="str">
            <v>John Hanlon</v>
          </cell>
          <cell r="E380" t="str">
            <v>9037</v>
          </cell>
        </row>
        <row r="381">
          <cell r="A381">
            <v>3816</v>
          </cell>
          <cell r="B381">
            <v>3816</v>
          </cell>
          <cell r="C381">
            <v>115</v>
          </cell>
          <cell r="D381" t="str">
            <v>Troy Loots</v>
          </cell>
          <cell r="E381" t="str">
            <v>9029</v>
          </cell>
        </row>
        <row r="382">
          <cell r="A382">
            <v>3826</v>
          </cell>
          <cell r="B382">
            <v>3826</v>
          </cell>
          <cell r="C382">
            <v>112</v>
          </cell>
          <cell r="D382" t="str">
            <v>Marc Schaefer</v>
          </cell>
          <cell r="E382" t="str">
            <v>9037</v>
          </cell>
        </row>
        <row r="383">
          <cell r="A383">
            <v>3827</v>
          </cell>
          <cell r="B383">
            <v>3827</v>
          </cell>
          <cell r="C383">
            <v>388</v>
          </cell>
          <cell r="D383" t="str">
            <v>Troy Bentley</v>
          </cell>
          <cell r="E383" t="str">
            <v>9029</v>
          </cell>
        </row>
        <row r="384">
          <cell r="A384">
            <v>3830</v>
          </cell>
          <cell r="B384">
            <v>3830</v>
          </cell>
          <cell r="C384">
            <v>220</v>
          </cell>
          <cell r="D384" t="str">
            <v>Sky Batley</v>
          </cell>
          <cell r="E384" t="str">
            <v>9052</v>
          </cell>
        </row>
        <row r="385">
          <cell r="A385">
            <v>3838</v>
          </cell>
          <cell r="B385">
            <v>3838</v>
          </cell>
          <cell r="C385">
            <v>212</v>
          </cell>
          <cell r="D385" t="str">
            <v>Kevin Norsby</v>
          </cell>
          <cell r="E385" t="str">
            <v>9039</v>
          </cell>
        </row>
        <row r="386">
          <cell r="A386">
            <v>3843</v>
          </cell>
          <cell r="B386">
            <v>3843</v>
          </cell>
          <cell r="C386">
            <v>211</v>
          </cell>
          <cell r="D386" t="str">
            <v>Judy Dubois</v>
          </cell>
          <cell r="E386" t="str">
            <v>9039</v>
          </cell>
        </row>
        <row r="387">
          <cell r="A387">
            <v>3847</v>
          </cell>
          <cell r="B387">
            <v>3847</v>
          </cell>
          <cell r="C387">
            <v>368</v>
          </cell>
          <cell r="D387" t="str">
            <v>Dan Verga</v>
          </cell>
          <cell r="E387" t="str">
            <v>9040</v>
          </cell>
        </row>
        <row r="388">
          <cell r="A388">
            <v>3849</v>
          </cell>
          <cell r="B388">
            <v>3849</v>
          </cell>
          <cell r="C388">
            <v>125</v>
          </cell>
          <cell r="D388" t="str">
            <v>Larry Blackburn</v>
          </cell>
          <cell r="E388" t="str">
            <v>9052</v>
          </cell>
        </row>
        <row r="389">
          <cell r="A389">
            <v>3854</v>
          </cell>
          <cell r="B389">
            <v>3854</v>
          </cell>
          <cell r="C389">
            <v>209</v>
          </cell>
          <cell r="D389" t="str">
            <v>Bob Wilson</v>
          </cell>
          <cell r="E389" t="str">
            <v>9029</v>
          </cell>
        </row>
        <row r="390">
          <cell r="A390">
            <v>3856</v>
          </cell>
          <cell r="B390">
            <v>3856</v>
          </cell>
          <cell r="C390">
            <v>384</v>
          </cell>
          <cell r="D390" t="str">
            <v>Brian Flinn</v>
          </cell>
          <cell r="E390" t="str">
            <v>9039</v>
          </cell>
        </row>
        <row r="391">
          <cell r="A391">
            <v>3859</v>
          </cell>
          <cell r="B391">
            <v>3859</v>
          </cell>
          <cell r="C391">
            <v>217</v>
          </cell>
          <cell r="D391" t="str">
            <v>Tammy Anthony</v>
          </cell>
          <cell r="E391" t="str">
            <v>9037</v>
          </cell>
        </row>
        <row r="392">
          <cell r="A392">
            <v>3863</v>
          </cell>
          <cell r="B392">
            <v>3863</v>
          </cell>
          <cell r="C392">
            <v>373</v>
          </cell>
          <cell r="D392" t="str">
            <v>Denise Cross</v>
          </cell>
          <cell r="E392" t="str">
            <v>9042</v>
          </cell>
        </row>
        <row r="393">
          <cell r="A393">
            <v>3867</v>
          </cell>
          <cell r="B393">
            <v>3867</v>
          </cell>
          <cell r="C393">
            <v>391</v>
          </cell>
          <cell r="D393" t="str">
            <v>TBD</v>
          </cell>
          <cell r="E393" t="str">
            <v>9040</v>
          </cell>
        </row>
        <row r="394">
          <cell r="A394">
            <v>3870</v>
          </cell>
          <cell r="B394">
            <v>3870</v>
          </cell>
          <cell r="C394">
            <v>364</v>
          </cell>
          <cell r="D394" t="str">
            <v>Jerry Foringer</v>
          </cell>
          <cell r="E394" t="str">
            <v>9042</v>
          </cell>
        </row>
        <row r="395">
          <cell r="A395">
            <v>3871</v>
          </cell>
          <cell r="B395">
            <v>3871</v>
          </cell>
          <cell r="C395">
            <v>362</v>
          </cell>
          <cell r="D395" t="str">
            <v>Gary  Altieri</v>
          </cell>
          <cell r="E395" t="str">
            <v>9042</v>
          </cell>
        </row>
        <row r="396">
          <cell r="A396">
            <v>3875</v>
          </cell>
          <cell r="B396">
            <v>3875</v>
          </cell>
          <cell r="C396">
            <v>368</v>
          </cell>
          <cell r="D396" t="str">
            <v>Dan Verga</v>
          </cell>
          <cell r="E396" t="str">
            <v>9040</v>
          </cell>
        </row>
        <row r="397">
          <cell r="A397">
            <v>3878</v>
          </cell>
          <cell r="B397">
            <v>3878</v>
          </cell>
          <cell r="C397">
            <v>364</v>
          </cell>
          <cell r="D397" t="str">
            <v>Jerry Foringer</v>
          </cell>
          <cell r="E397" t="str">
            <v>9042</v>
          </cell>
        </row>
        <row r="398">
          <cell r="A398">
            <v>3883</v>
          </cell>
          <cell r="B398">
            <v>3883</v>
          </cell>
          <cell r="C398">
            <v>127</v>
          </cell>
          <cell r="D398" t="str">
            <v>Carlton Richards</v>
          </cell>
          <cell r="E398" t="str">
            <v>9042</v>
          </cell>
        </row>
        <row r="399">
          <cell r="A399">
            <v>3887</v>
          </cell>
          <cell r="B399">
            <v>3887</v>
          </cell>
          <cell r="C399">
            <v>376</v>
          </cell>
          <cell r="D399" t="str">
            <v>Scott Parnell</v>
          </cell>
          <cell r="E399" t="str">
            <v>9040</v>
          </cell>
        </row>
        <row r="400">
          <cell r="A400">
            <v>3889</v>
          </cell>
          <cell r="B400">
            <v>3889</v>
          </cell>
          <cell r="C400">
            <v>201</v>
          </cell>
          <cell r="D400" t="str">
            <v>Craig Kotowske</v>
          </cell>
          <cell r="E400" t="str">
            <v>9038</v>
          </cell>
        </row>
        <row r="401">
          <cell r="A401">
            <v>3898</v>
          </cell>
          <cell r="B401">
            <v>3898</v>
          </cell>
          <cell r="C401">
            <v>395</v>
          </cell>
          <cell r="D401" t="str">
            <v>Joyce Kelly</v>
          </cell>
          <cell r="E401" t="str">
            <v>9040</v>
          </cell>
        </row>
        <row r="402">
          <cell r="A402">
            <v>3900</v>
          </cell>
          <cell r="B402">
            <v>3900</v>
          </cell>
          <cell r="C402">
            <v>112</v>
          </cell>
          <cell r="D402" t="str">
            <v>Marc Schaefer</v>
          </cell>
          <cell r="E402" t="str">
            <v>9037</v>
          </cell>
        </row>
        <row r="403">
          <cell r="A403">
            <v>3901</v>
          </cell>
          <cell r="B403">
            <v>3901</v>
          </cell>
          <cell r="C403">
            <v>118</v>
          </cell>
          <cell r="D403" t="str">
            <v>Russ Eihausen</v>
          </cell>
          <cell r="E403" t="str">
            <v>9038</v>
          </cell>
        </row>
        <row r="404">
          <cell r="A404">
            <v>3902</v>
          </cell>
          <cell r="B404">
            <v>3902</v>
          </cell>
          <cell r="C404">
            <v>201</v>
          </cell>
          <cell r="D404" t="str">
            <v>Craig Kotowske</v>
          </cell>
          <cell r="E404" t="str">
            <v>9038</v>
          </cell>
        </row>
        <row r="405">
          <cell r="A405">
            <v>3903</v>
          </cell>
          <cell r="B405">
            <v>3903</v>
          </cell>
          <cell r="C405">
            <v>206</v>
          </cell>
          <cell r="D405" t="str">
            <v>Bobby Crabtree</v>
          </cell>
          <cell r="E405" t="str">
            <v>9039</v>
          </cell>
        </row>
        <row r="406">
          <cell r="A406">
            <v>3906</v>
          </cell>
          <cell r="B406">
            <v>3906</v>
          </cell>
          <cell r="C406">
            <v>396</v>
          </cell>
          <cell r="D406" t="str">
            <v>Shawn White</v>
          </cell>
          <cell r="E406" t="str">
            <v>9039</v>
          </cell>
        </row>
        <row r="407">
          <cell r="A407">
            <v>3908</v>
          </cell>
          <cell r="B407">
            <v>3908</v>
          </cell>
          <cell r="C407">
            <v>217</v>
          </cell>
          <cell r="D407" t="str">
            <v>Tammy Anthony</v>
          </cell>
          <cell r="E407" t="str">
            <v>9037</v>
          </cell>
        </row>
        <row r="408">
          <cell r="A408">
            <v>3913</v>
          </cell>
          <cell r="B408">
            <v>3913</v>
          </cell>
          <cell r="C408">
            <v>364</v>
          </cell>
          <cell r="D408" t="str">
            <v>Jerry Foringer</v>
          </cell>
          <cell r="E408" t="str">
            <v>9042</v>
          </cell>
        </row>
        <row r="409">
          <cell r="A409">
            <v>3915</v>
          </cell>
          <cell r="B409">
            <v>3915</v>
          </cell>
          <cell r="C409">
            <v>378</v>
          </cell>
          <cell r="D409" t="str">
            <v>Anita McAlister</v>
          </cell>
          <cell r="E409" t="str">
            <v>9039</v>
          </cell>
        </row>
        <row r="410">
          <cell r="A410">
            <v>3918</v>
          </cell>
          <cell r="B410">
            <v>3918</v>
          </cell>
          <cell r="C410">
            <v>213</v>
          </cell>
          <cell r="D410" t="str">
            <v>Mike Jones</v>
          </cell>
          <cell r="E410" t="str">
            <v>9039</v>
          </cell>
        </row>
        <row r="411">
          <cell r="A411">
            <v>3921</v>
          </cell>
          <cell r="B411">
            <v>3921</v>
          </cell>
          <cell r="C411">
            <v>207</v>
          </cell>
          <cell r="D411" t="str">
            <v>Greg Garmers</v>
          </cell>
          <cell r="E411" t="str">
            <v>9052</v>
          </cell>
        </row>
        <row r="412">
          <cell r="A412">
            <v>3930</v>
          </cell>
          <cell r="B412">
            <v>3930</v>
          </cell>
          <cell r="C412">
            <v>124</v>
          </cell>
          <cell r="D412" t="str">
            <v>Jeff Wind</v>
          </cell>
          <cell r="E412" t="str">
            <v>9052</v>
          </cell>
        </row>
        <row r="413">
          <cell r="A413">
            <v>3932</v>
          </cell>
          <cell r="B413">
            <v>3932</v>
          </cell>
          <cell r="C413">
            <v>107</v>
          </cell>
          <cell r="D413" t="str">
            <v>Brian Book</v>
          </cell>
          <cell r="E413" t="str">
            <v>9037</v>
          </cell>
        </row>
        <row r="414">
          <cell r="A414">
            <v>3936</v>
          </cell>
          <cell r="B414">
            <v>3936</v>
          </cell>
          <cell r="C414">
            <v>203</v>
          </cell>
          <cell r="D414" t="str">
            <v>David Baker</v>
          </cell>
          <cell r="E414" t="str">
            <v>9029</v>
          </cell>
        </row>
        <row r="415">
          <cell r="A415">
            <v>3944</v>
          </cell>
          <cell r="B415">
            <v>3944</v>
          </cell>
          <cell r="C415">
            <v>395</v>
          </cell>
          <cell r="D415" t="str">
            <v>Joyce Kelly</v>
          </cell>
          <cell r="E415" t="str">
            <v>9040</v>
          </cell>
        </row>
        <row r="416">
          <cell r="A416">
            <v>3947</v>
          </cell>
          <cell r="B416">
            <v>3947</v>
          </cell>
          <cell r="C416">
            <v>396</v>
          </cell>
          <cell r="D416" t="str">
            <v>Shawn White</v>
          </cell>
          <cell r="E416" t="str">
            <v>9039</v>
          </cell>
        </row>
        <row r="417">
          <cell r="A417">
            <v>3948</v>
          </cell>
          <cell r="B417">
            <v>3948</v>
          </cell>
          <cell r="C417">
            <v>383</v>
          </cell>
          <cell r="D417" t="str">
            <v>Mike Ryan</v>
          </cell>
          <cell r="E417" t="str">
            <v>9029</v>
          </cell>
        </row>
        <row r="418">
          <cell r="A418">
            <v>3950</v>
          </cell>
          <cell r="B418">
            <v>3950</v>
          </cell>
          <cell r="C418">
            <v>378</v>
          </cell>
          <cell r="D418" t="str">
            <v>Anita McAlister</v>
          </cell>
          <cell r="E418" t="str">
            <v>9039</v>
          </cell>
        </row>
        <row r="419">
          <cell r="A419">
            <v>3952</v>
          </cell>
          <cell r="B419">
            <v>3952</v>
          </cell>
          <cell r="C419">
            <v>221</v>
          </cell>
          <cell r="D419" t="str">
            <v>Joe Woehrle</v>
          </cell>
          <cell r="E419" t="str">
            <v>9038</v>
          </cell>
        </row>
        <row r="420">
          <cell r="A420">
            <v>3955</v>
          </cell>
          <cell r="B420">
            <v>3955</v>
          </cell>
          <cell r="C420">
            <v>371</v>
          </cell>
          <cell r="D420" t="str">
            <v>Jim Putzel</v>
          </cell>
          <cell r="E420" t="str">
            <v>9040</v>
          </cell>
        </row>
        <row r="421">
          <cell r="A421">
            <v>3961</v>
          </cell>
          <cell r="B421">
            <v>3961</v>
          </cell>
          <cell r="C421">
            <v>115</v>
          </cell>
          <cell r="D421" t="str">
            <v>Troy Loots</v>
          </cell>
          <cell r="E421" t="str">
            <v>9029</v>
          </cell>
        </row>
        <row r="422">
          <cell r="A422">
            <v>3962</v>
          </cell>
          <cell r="B422">
            <v>3962</v>
          </cell>
          <cell r="C422">
            <v>108</v>
          </cell>
          <cell r="D422" t="str">
            <v>Brian Cook</v>
          </cell>
          <cell r="E422" t="str">
            <v>9037</v>
          </cell>
        </row>
        <row r="423">
          <cell r="A423">
            <v>3965</v>
          </cell>
          <cell r="B423">
            <v>3965</v>
          </cell>
          <cell r="C423">
            <v>394</v>
          </cell>
          <cell r="D423" t="str">
            <v>Tim Vaughan</v>
          </cell>
          <cell r="E423" t="str">
            <v>9040</v>
          </cell>
        </row>
        <row r="424">
          <cell r="A424">
            <v>3969</v>
          </cell>
          <cell r="B424">
            <v>3969</v>
          </cell>
          <cell r="C424">
            <v>369</v>
          </cell>
          <cell r="D424" t="str">
            <v>Jamey Jones</v>
          </cell>
          <cell r="E424" t="str">
            <v>9040</v>
          </cell>
        </row>
        <row r="425">
          <cell r="A425">
            <v>3974</v>
          </cell>
          <cell r="B425">
            <v>3974</v>
          </cell>
          <cell r="C425">
            <v>364</v>
          </cell>
          <cell r="D425" t="str">
            <v>Jerry Foringer</v>
          </cell>
          <cell r="E425" t="str">
            <v>9042</v>
          </cell>
        </row>
        <row r="426">
          <cell r="A426">
            <v>3977</v>
          </cell>
          <cell r="B426">
            <v>3977</v>
          </cell>
          <cell r="C426">
            <v>369</v>
          </cell>
          <cell r="D426" t="str">
            <v>Jamey Jones</v>
          </cell>
          <cell r="E426" t="str">
            <v>9040</v>
          </cell>
        </row>
        <row r="427">
          <cell r="A427">
            <v>3980</v>
          </cell>
          <cell r="B427">
            <v>3980</v>
          </cell>
          <cell r="C427">
            <v>126</v>
          </cell>
          <cell r="D427" t="str">
            <v>Rick Orlowski</v>
          </cell>
          <cell r="E427" t="str">
            <v>9052</v>
          </cell>
        </row>
        <row r="428">
          <cell r="A428">
            <v>3983</v>
          </cell>
          <cell r="B428">
            <v>3983</v>
          </cell>
          <cell r="C428">
            <v>127</v>
          </cell>
          <cell r="D428" t="str">
            <v>Carlton Richards</v>
          </cell>
          <cell r="E428" t="str">
            <v>9042</v>
          </cell>
        </row>
        <row r="429">
          <cell r="A429">
            <v>3986</v>
          </cell>
          <cell r="B429">
            <v>3986</v>
          </cell>
          <cell r="C429">
            <v>375</v>
          </cell>
          <cell r="D429" t="str">
            <v>Dennis Haygood</v>
          </cell>
          <cell r="E429" t="str">
            <v>9040</v>
          </cell>
        </row>
        <row r="430">
          <cell r="A430">
            <v>3989</v>
          </cell>
          <cell r="B430">
            <v>3989</v>
          </cell>
          <cell r="C430">
            <v>108</v>
          </cell>
          <cell r="D430" t="str">
            <v>Brian Cook</v>
          </cell>
          <cell r="E430" t="str">
            <v>9037</v>
          </cell>
        </row>
        <row r="431">
          <cell r="A431">
            <v>3992</v>
          </cell>
          <cell r="B431">
            <v>3992</v>
          </cell>
          <cell r="C431">
            <v>391</v>
          </cell>
          <cell r="D431" t="str">
            <v>TBD</v>
          </cell>
          <cell r="E431" t="str">
            <v>9040</v>
          </cell>
        </row>
        <row r="432">
          <cell r="A432">
            <v>3999</v>
          </cell>
          <cell r="B432">
            <v>3999</v>
          </cell>
          <cell r="C432">
            <v>105</v>
          </cell>
          <cell r="D432" t="str">
            <v>Carol Stevens</v>
          </cell>
          <cell r="E432" t="str">
            <v>9037</v>
          </cell>
        </row>
        <row r="433">
          <cell r="A433">
            <v>5044</v>
          </cell>
          <cell r="B433">
            <v>4358</v>
          </cell>
          <cell r="C433">
            <v>322</v>
          </cell>
          <cell r="D433" t="str">
            <v>Joe Centanni</v>
          </cell>
          <cell r="E433" t="str">
            <v>9041</v>
          </cell>
        </row>
        <row r="434">
          <cell r="A434">
            <v>4463</v>
          </cell>
          <cell r="B434">
            <v>4463</v>
          </cell>
          <cell r="C434">
            <v>221</v>
          </cell>
          <cell r="D434" t="str">
            <v>Joe Woehrle</v>
          </cell>
          <cell r="E434" t="str">
            <v>9038</v>
          </cell>
        </row>
        <row r="435">
          <cell r="A435">
            <v>4661</v>
          </cell>
          <cell r="B435">
            <v>4661</v>
          </cell>
          <cell r="C435">
            <v>360</v>
          </cell>
          <cell r="D435" t="str">
            <v>Joe Coyle</v>
          </cell>
          <cell r="E435" t="str">
            <v>9080</v>
          </cell>
        </row>
        <row r="436">
          <cell r="A436">
            <v>4663</v>
          </cell>
          <cell r="B436">
            <v>4663</v>
          </cell>
          <cell r="C436">
            <v>120</v>
          </cell>
          <cell r="D436" t="str">
            <v>Kevin Taylor</v>
          </cell>
          <cell r="E436" t="str">
            <v>9038</v>
          </cell>
        </row>
        <row r="437">
          <cell r="A437">
            <v>4693</v>
          </cell>
          <cell r="B437">
            <v>4693</v>
          </cell>
          <cell r="C437">
            <v>398</v>
          </cell>
          <cell r="D437" t="str">
            <v>Beau Brennan</v>
          </cell>
          <cell r="E437" t="str">
            <v>9080</v>
          </cell>
        </row>
        <row r="438">
          <cell r="A438">
            <v>4694</v>
          </cell>
          <cell r="B438">
            <v>4694</v>
          </cell>
          <cell r="C438">
            <v>390</v>
          </cell>
          <cell r="D438" t="str">
            <v>Tony Molina</v>
          </cell>
          <cell r="E438" t="str">
            <v>9042</v>
          </cell>
        </row>
        <row r="439">
          <cell r="A439">
            <v>3232</v>
          </cell>
          <cell r="B439">
            <v>4702</v>
          </cell>
          <cell r="C439">
            <v>123</v>
          </cell>
          <cell r="D439" t="str">
            <v xml:space="preserve">Molly Woodworth </v>
          </cell>
          <cell r="E439" t="str">
            <v>9052</v>
          </cell>
        </row>
        <row r="440">
          <cell r="A440">
            <v>4734</v>
          </cell>
          <cell r="B440">
            <v>4734</v>
          </cell>
          <cell r="C440">
            <v>102</v>
          </cell>
          <cell r="D440" t="str">
            <v>Mike Beugli</v>
          </cell>
          <cell r="E440" t="str">
            <v>9037</v>
          </cell>
        </row>
        <row r="441">
          <cell r="A441">
            <v>4763</v>
          </cell>
          <cell r="B441">
            <v>4763</v>
          </cell>
          <cell r="C441">
            <v>363</v>
          </cell>
          <cell r="D441" t="str">
            <v>Jim LaFreeda</v>
          </cell>
          <cell r="E441" t="str">
            <v>9042</v>
          </cell>
        </row>
        <row r="442">
          <cell r="A442">
            <v>4778</v>
          </cell>
          <cell r="B442">
            <v>4778</v>
          </cell>
          <cell r="C442">
            <v>229</v>
          </cell>
          <cell r="D442" t="str">
            <v>Jim Miller</v>
          </cell>
          <cell r="E442" t="str">
            <v>9080</v>
          </cell>
        </row>
        <row r="443">
          <cell r="A443">
            <v>4787</v>
          </cell>
          <cell r="B443">
            <v>4787</v>
          </cell>
          <cell r="C443">
            <v>380</v>
          </cell>
          <cell r="D443" t="str">
            <v>Holly Osborne</v>
          </cell>
          <cell r="E443" t="str">
            <v>9039</v>
          </cell>
        </row>
        <row r="444">
          <cell r="A444">
            <v>4789</v>
          </cell>
          <cell r="B444">
            <v>4789</v>
          </cell>
          <cell r="C444">
            <v>126</v>
          </cell>
          <cell r="D444" t="str">
            <v>Rick Orlowski</v>
          </cell>
          <cell r="E444" t="str">
            <v>9052</v>
          </cell>
        </row>
        <row r="445">
          <cell r="A445">
            <v>4798</v>
          </cell>
          <cell r="B445">
            <v>4798</v>
          </cell>
          <cell r="C445">
            <v>115</v>
          </cell>
          <cell r="D445" t="str">
            <v>Troy Loots</v>
          </cell>
          <cell r="E445" t="str">
            <v>9029</v>
          </cell>
        </row>
        <row r="446">
          <cell r="A446">
            <v>4834</v>
          </cell>
          <cell r="B446">
            <v>4834</v>
          </cell>
          <cell r="C446">
            <v>129</v>
          </cell>
          <cell r="D446" t="str">
            <v>Bob Willey</v>
          </cell>
          <cell r="E446" t="str">
            <v>9042</v>
          </cell>
        </row>
        <row r="447">
          <cell r="A447">
            <v>4864</v>
          </cell>
          <cell r="B447">
            <v>4864</v>
          </cell>
          <cell r="C447">
            <v>390</v>
          </cell>
          <cell r="D447" t="str">
            <v>Tony Molina</v>
          </cell>
          <cell r="E447" t="str">
            <v>9042</v>
          </cell>
        </row>
        <row r="448">
          <cell r="A448">
            <v>4899</v>
          </cell>
          <cell r="B448">
            <v>4899</v>
          </cell>
          <cell r="C448">
            <v>120</v>
          </cell>
          <cell r="D448" t="str">
            <v>Kevin Taylor</v>
          </cell>
          <cell r="E448" t="str">
            <v>9038</v>
          </cell>
        </row>
        <row r="449">
          <cell r="A449">
            <v>4951</v>
          </cell>
          <cell r="B449">
            <v>4951</v>
          </cell>
          <cell r="C449">
            <v>127</v>
          </cell>
          <cell r="D449" t="str">
            <v>Carlton Richards</v>
          </cell>
          <cell r="E449" t="str">
            <v>9042</v>
          </cell>
        </row>
        <row r="450">
          <cell r="A450">
            <v>5017</v>
          </cell>
          <cell r="B450">
            <v>5017</v>
          </cell>
          <cell r="C450">
            <v>102</v>
          </cell>
          <cell r="D450" t="str">
            <v>Mike Beugli</v>
          </cell>
          <cell r="E450" t="str">
            <v>9037</v>
          </cell>
        </row>
        <row r="451">
          <cell r="A451">
            <v>5052</v>
          </cell>
          <cell r="B451">
            <v>5052</v>
          </cell>
          <cell r="C451">
            <v>364</v>
          </cell>
          <cell r="D451" t="str">
            <v>Jerry Foringer</v>
          </cell>
          <cell r="E451" t="str">
            <v>9042</v>
          </cell>
        </row>
        <row r="452">
          <cell r="A452">
            <v>5083</v>
          </cell>
          <cell r="B452">
            <v>5083</v>
          </cell>
          <cell r="C452">
            <v>304</v>
          </cell>
          <cell r="D452" t="str">
            <v>Jim LaFreeda</v>
          </cell>
          <cell r="E452" t="str">
            <v>9031</v>
          </cell>
        </row>
        <row r="453">
          <cell r="A453">
            <v>5086</v>
          </cell>
          <cell r="B453">
            <v>5086</v>
          </cell>
          <cell r="C453">
            <v>311</v>
          </cell>
          <cell r="D453" t="str">
            <v>Mark Jones</v>
          </cell>
          <cell r="E453" t="str">
            <v>9031</v>
          </cell>
        </row>
        <row r="454">
          <cell r="A454">
            <v>5087</v>
          </cell>
          <cell r="B454">
            <v>5087</v>
          </cell>
          <cell r="C454">
            <v>311</v>
          </cell>
          <cell r="D454" t="str">
            <v>Mark Jones</v>
          </cell>
          <cell r="E454" t="str">
            <v>9031</v>
          </cell>
        </row>
        <row r="455">
          <cell r="A455">
            <v>5091</v>
          </cell>
          <cell r="B455">
            <v>5091</v>
          </cell>
          <cell r="C455">
            <v>314</v>
          </cell>
          <cell r="D455" t="str">
            <v>John Osadciw</v>
          </cell>
          <cell r="E455" t="str">
            <v>9041</v>
          </cell>
        </row>
        <row r="456">
          <cell r="A456">
            <v>5108</v>
          </cell>
          <cell r="B456">
            <v>5108</v>
          </cell>
          <cell r="C456">
            <v>213</v>
          </cell>
          <cell r="D456" t="str">
            <v>Mike Jones</v>
          </cell>
          <cell r="E456" t="str">
            <v>9039</v>
          </cell>
        </row>
        <row r="457">
          <cell r="A457">
            <v>5113</v>
          </cell>
          <cell r="B457">
            <v>5113</v>
          </cell>
          <cell r="C457">
            <v>321</v>
          </cell>
          <cell r="D457" t="str">
            <v>Joseph Coyle</v>
          </cell>
          <cell r="E457" t="str">
            <v>9031</v>
          </cell>
        </row>
        <row r="458">
          <cell r="A458">
            <v>5120</v>
          </cell>
          <cell r="B458">
            <v>5120</v>
          </cell>
          <cell r="C458">
            <v>314</v>
          </cell>
          <cell r="D458" t="str">
            <v>John Osadciw</v>
          </cell>
          <cell r="E458" t="str">
            <v>9041</v>
          </cell>
        </row>
        <row r="459">
          <cell r="A459">
            <v>5123</v>
          </cell>
          <cell r="B459">
            <v>5123</v>
          </cell>
          <cell r="C459">
            <v>304</v>
          </cell>
          <cell r="D459" t="str">
            <v>Jim LaFreeda</v>
          </cell>
          <cell r="E459" t="str">
            <v>9031</v>
          </cell>
        </row>
        <row r="460">
          <cell r="A460">
            <v>5124</v>
          </cell>
          <cell r="B460">
            <v>5124</v>
          </cell>
          <cell r="C460">
            <v>322</v>
          </cell>
          <cell r="D460" t="str">
            <v>Joe Centanni</v>
          </cell>
          <cell r="E460" t="str">
            <v>9041</v>
          </cell>
        </row>
        <row r="461">
          <cell r="A461">
            <v>5130</v>
          </cell>
          <cell r="B461">
            <v>5130</v>
          </cell>
          <cell r="C461">
            <v>308</v>
          </cell>
          <cell r="D461" t="str">
            <v>Alan Egan</v>
          </cell>
          <cell r="E461" t="str">
            <v>9031</v>
          </cell>
        </row>
        <row r="462">
          <cell r="A462">
            <v>5133</v>
          </cell>
          <cell r="B462">
            <v>5133</v>
          </cell>
          <cell r="C462">
            <v>324</v>
          </cell>
          <cell r="D462" t="str">
            <v>Luis Salcedo</v>
          </cell>
          <cell r="E462" t="str">
            <v>9041</v>
          </cell>
        </row>
        <row r="463">
          <cell r="A463">
            <v>5134</v>
          </cell>
          <cell r="B463">
            <v>5134</v>
          </cell>
          <cell r="C463">
            <v>321</v>
          </cell>
          <cell r="D463" t="str">
            <v>Joseph Coyle</v>
          </cell>
          <cell r="E463" t="str">
            <v>9031</v>
          </cell>
        </row>
        <row r="464">
          <cell r="A464">
            <v>5152</v>
          </cell>
          <cell r="B464">
            <v>5152</v>
          </cell>
          <cell r="C464">
            <v>362</v>
          </cell>
          <cell r="D464" t="str">
            <v>Gary  Altieri</v>
          </cell>
          <cell r="E464" t="str">
            <v>9042</v>
          </cell>
        </row>
        <row r="465">
          <cell r="A465">
            <v>5153</v>
          </cell>
          <cell r="B465">
            <v>5153</v>
          </cell>
          <cell r="C465">
            <v>324</v>
          </cell>
          <cell r="D465" t="str">
            <v>Luis Salcedo</v>
          </cell>
          <cell r="E465" t="str">
            <v>9041</v>
          </cell>
        </row>
        <row r="466">
          <cell r="A466">
            <v>5154</v>
          </cell>
          <cell r="B466">
            <v>5154</v>
          </cell>
          <cell r="C466">
            <v>322</v>
          </cell>
          <cell r="D466" t="str">
            <v>Joe Centanni</v>
          </cell>
          <cell r="E466" t="str">
            <v>9041</v>
          </cell>
        </row>
        <row r="467">
          <cell r="A467">
            <v>5157</v>
          </cell>
          <cell r="B467">
            <v>5157</v>
          </cell>
          <cell r="C467">
            <v>314</v>
          </cell>
          <cell r="D467" t="str">
            <v>John Osadciw</v>
          </cell>
          <cell r="E467" t="str">
            <v>9041</v>
          </cell>
        </row>
        <row r="468">
          <cell r="A468">
            <v>5162</v>
          </cell>
          <cell r="B468">
            <v>5162</v>
          </cell>
          <cell r="C468">
            <v>372</v>
          </cell>
          <cell r="D468" t="str">
            <v>Dennis Haygood</v>
          </cell>
          <cell r="E468" t="str">
            <v>9040</v>
          </cell>
        </row>
        <row r="469">
          <cell r="A469">
            <v>5164</v>
          </cell>
          <cell r="B469">
            <v>5164</v>
          </cell>
          <cell r="C469">
            <v>304</v>
          </cell>
          <cell r="D469" t="str">
            <v>Jim LaFreeda</v>
          </cell>
          <cell r="E469" t="str">
            <v>9031</v>
          </cell>
        </row>
        <row r="470">
          <cell r="A470">
            <v>5165</v>
          </cell>
          <cell r="B470">
            <v>5165</v>
          </cell>
          <cell r="C470">
            <v>376</v>
          </cell>
          <cell r="D470" t="str">
            <v>Scott Parnell</v>
          </cell>
          <cell r="E470" t="str">
            <v>9040</v>
          </cell>
        </row>
        <row r="471">
          <cell r="A471">
            <v>5171</v>
          </cell>
          <cell r="B471">
            <v>5171</v>
          </cell>
          <cell r="C471">
            <v>308</v>
          </cell>
          <cell r="D471" t="str">
            <v>Alan Egan</v>
          </cell>
          <cell r="E471" t="str">
            <v>9031</v>
          </cell>
        </row>
        <row r="472">
          <cell r="A472">
            <v>5173</v>
          </cell>
          <cell r="B472">
            <v>5173</v>
          </cell>
          <cell r="C472">
            <v>321</v>
          </cell>
          <cell r="D472" t="str">
            <v>Joseph Coyle</v>
          </cell>
          <cell r="E472" t="str">
            <v>9031</v>
          </cell>
        </row>
        <row r="473">
          <cell r="A473">
            <v>5175</v>
          </cell>
          <cell r="B473">
            <v>5175</v>
          </cell>
          <cell r="C473">
            <v>383</v>
          </cell>
          <cell r="D473" t="str">
            <v>Mike Ryan</v>
          </cell>
          <cell r="E473" t="str">
            <v>9029</v>
          </cell>
        </row>
        <row r="474">
          <cell r="A474">
            <v>5180</v>
          </cell>
          <cell r="B474">
            <v>5180</v>
          </cell>
          <cell r="C474">
            <v>101</v>
          </cell>
          <cell r="D474" t="str">
            <v>John Hanlon</v>
          </cell>
          <cell r="E474" t="str">
            <v>9037</v>
          </cell>
        </row>
        <row r="475">
          <cell r="A475">
            <v>5183</v>
          </cell>
          <cell r="B475">
            <v>5183</v>
          </cell>
          <cell r="C475">
            <v>324</v>
          </cell>
          <cell r="D475" t="str">
            <v>Luis Salcedo</v>
          </cell>
          <cell r="E475" t="str">
            <v>9041</v>
          </cell>
        </row>
        <row r="476">
          <cell r="A476">
            <v>5184</v>
          </cell>
          <cell r="B476">
            <v>5184</v>
          </cell>
          <cell r="C476">
            <v>304</v>
          </cell>
          <cell r="D476" t="str">
            <v>Jim LaFreeda</v>
          </cell>
          <cell r="E476" t="str">
            <v>9031</v>
          </cell>
        </row>
        <row r="477">
          <cell r="A477">
            <v>5186</v>
          </cell>
          <cell r="B477">
            <v>5186</v>
          </cell>
          <cell r="C477">
            <v>120</v>
          </cell>
          <cell r="D477" t="str">
            <v>Kevin Taylor</v>
          </cell>
          <cell r="E477" t="str">
            <v>9038</v>
          </cell>
        </row>
        <row r="478">
          <cell r="A478">
            <v>5190</v>
          </cell>
          <cell r="B478">
            <v>5190</v>
          </cell>
          <cell r="C478">
            <v>129</v>
          </cell>
          <cell r="D478" t="str">
            <v>Bob Willey</v>
          </cell>
          <cell r="E478" t="str">
            <v>9042</v>
          </cell>
        </row>
        <row r="479">
          <cell r="A479">
            <v>5191</v>
          </cell>
          <cell r="B479">
            <v>5191</v>
          </cell>
          <cell r="C479">
            <v>201</v>
          </cell>
          <cell r="D479" t="str">
            <v>Craig Kotowske</v>
          </cell>
          <cell r="E479" t="str">
            <v>9038</v>
          </cell>
        </row>
        <row r="480">
          <cell r="A480">
            <v>5192</v>
          </cell>
          <cell r="B480">
            <v>5192</v>
          </cell>
          <cell r="C480">
            <v>361</v>
          </cell>
          <cell r="D480" t="str">
            <v>Randy Chin</v>
          </cell>
          <cell r="E480" t="str">
            <v>9042</v>
          </cell>
        </row>
        <row r="481">
          <cell r="A481">
            <v>5193</v>
          </cell>
          <cell r="B481">
            <v>5193</v>
          </cell>
          <cell r="C481">
            <v>361</v>
          </cell>
          <cell r="D481" t="str">
            <v>Randy Chin</v>
          </cell>
          <cell r="E481" t="str">
            <v>9042</v>
          </cell>
        </row>
        <row r="482">
          <cell r="A482">
            <v>5194</v>
          </cell>
          <cell r="B482">
            <v>5194</v>
          </cell>
          <cell r="C482">
            <v>361</v>
          </cell>
          <cell r="D482" t="str">
            <v>Randy Chin</v>
          </cell>
          <cell r="E482" t="str">
            <v>9042</v>
          </cell>
        </row>
        <row r="483">
          <cell r="A483">
            <v>5195</v>
          </cell>
          <cell r="B483">
            <v>5195</v>
          </cell>
          <cell r="C483">
            <v>311</v>
          </cell>
          <cell r="D483" t="str">
            <v>Mark Jones</v>
          </cell>
          <cell r="E483" t="str">
            <v>9031</v>
          </cell>
        </row>
        <row r="484">
          <cell r="A484">
            <v>5196</v>
          </cell>
          <cell r="B484">
            <v>5196</v>
          </cell>
          <cell r="C484">
            <v>311</v>
          </cell>
          <cell r="D484" t="str">
            <v>Mark Jones</v>
          </cell>
          <cell r="E484" t="str">
            <v>9031</v>
          </cell>
        </row>
        <row r="485">
          <cell r="A485">
            <v>5199</v>
          </cell>
          <cell r="B485">
            <v>5199</v>
          </cell>
          <cell r="C485">
            <v>104</v>
          </cell>
          <cell r="D485" t="str">
            <v>Pete Rubio</v>
          </cell>
          <cell r="E485" t="str">
            <v>9098</v>
          </cell>
        </row>
        <row r="486">
          <cell r="A486">
            <v>5202</v>
          </cell>
          <cell r="B486">
            <v>5202</v>
          </cell>
          <cell r="C486">
            <v>108</v>
          </cell>
          <cell r="D486" t="str">
            <v>Brian Cook</v>
          </cell>
          <cell r="E486" t="str">
            <v>9037</v>
          </cell>
        </row>
        <row r="487">
          <cell r="A487">
            <v>5210</v>
          </cell>
          <cell r="B487">
            <v>5210</v>
          </cell>
          <cell r="C487">
            <v>316</v>
          </cell>
          <cell r="D487" t="str">
            <v>Gary Morrison</v>
          </cell>
          <cell r="E487" t="str">
            <v>9041</v>
          </cell>
        </row>
        <row r="488">
          <cell r="A488">
            <v>5212</v>
          </cell>
          <cell r="B488">
            <v>5212</v>
          </cell>
          <cell r="C488">
            <v>126</v>
          </cell>
          <cell r="D488" t="str">
            <v>Rick Orlowski</v>
          </cell>
          <cell r="E488" t="str">
            <v>9052</v>
          </cell>
        </row>
        <row r="489">
          <cell r="A489">
            <v>5213</v>
          </cell>
          <cell r="B489">
            <v>5213</v>
          </cell>
          <cell r="C489">
            <v>321</v>
          </cell>
          <cell r="D489" t="str">
            <v>Joseph Coyle</v>
          </cell>
          <cell r="E489" t="str">
            <v>9031</v>
          </cell>
        </row>
        <row r="490">
          <cell r="A490">
            <v>5214</v>
          </cell>
          <cell r="B490">
            <v>5214</v>
          </cell>
          <cell r="C490">
            <v>206</v>
          </cell>
          <cell r="D490" t="str">
            <v>Bobby Crabtree</v>
          </cell>
          <cell r="E490" t="str">
            <v>9039</v>
          </cell>
        </row>
        <row r="491">
          <cell r="A491">
            <v>5215</v>
          </cell>
          <cell r="B491">
            <v>5215</v>
          </cell>
          <cell r="C491">
            <v>209</v>
          </cell>
          <cell r="D491" t="str">
            <v>Bob Wilson</v>
          </cell>
          <cell r="E491" t="str">
            <v>9029</v>
          </cell>
        </row>
        <row r="492">
          <cell r="A492">
            <v>5216</v>
          </cell>
          <cell r="B492">
            <v>5216</v>
          </cell>
          <cell r="C492">
            <v>127</v>
          </cell>
          <cell r="D492" t="str">
            <v>Carlton Richards</v>
          </cell>
          <cell r="E492" t="str">
            <v>9042</v>
          </cell>
        </row>
        <row r="493">
          <cell r="A493">
            <v>5220</v>
          </cell>
          <cell r="B493">
            <v>5220</v>
          </cell>
          <cell r="C493">
            <v>124</v>
          </cell>
          <cell r="D493" t="str">
            <v>Jeff Wind</v>
          </cell>
          <cell r="E493" t="str">
            <v>9052</v>
          </cell>
        </row>
        <row r="494">
          <cell r="A494">
            <v>5221</v>
          </cell>
          <cell r="B494">
            <v>5221</v>
          </cell>
          <cell r="C494">
            <v>372</v>
          </cell>
          <cell r="D494" t="str">
            <v>Dennis Haygood</v>
          </cell>
          <cell r="E494" t="str">
            <v>9040</v>
          </cell>
        </row>
        <row r="495">
          <cell r="A495">
            <v>5223</v>
          </cell>
          <cell r="B495">
            <v>5223</v>
          </cell>
          <cell r="C495">
            <v>304</v>
          </cell>
          <cell r="D495" t="str">
            <v>Jim LaFreeda</v>
          </cell>
          <cell r="E495" t="str">
            <v>9031</v>
          </cell>
        </row>
        <row r="496">
          <cell r="A496">
            <v>5231</v>
          </cell>
          <cell r="B496">
            <v>5231</v>
          </cell>
          <cell r="C496">
            <v>393</v>
          </cell>
          <cell r="D496" t="str">
            <v>Steve Phelps</v>
          </cell>
          <cell r="E496" t="str">
            <v>9052</v>
          </cell>
        </row>
        <row r="497">
          <cell r="A497">
            <v>5232</v>
          </cell>
          <cell r="B497">
            <v>5232</v>
          </cell>
          <cell r="C497">
            <v>125</v>
          </cell>
          <cell r="D497" t="str">
            <v>Larry Blackburn</v>
          </cell>
          <cell r="E497" t="str">
            <v>9052</v>
          </cell>
        </row>
        <row r="498">
          <cell r="A498">
            <v>5243</v>
          </cell>
          <cell r="B498">
            <v>5243</v>
          </cell>
          <cell r="C498">
            <v>321</v>
          </cell>
          <cell r="D498" t="str">
            <v>Joseph Coyle</v>
          </cell>
          <cell r="E498" t="str">
            <v>9031</v>
          </cell>
        </row>
        <row r="499">
          <cell r="A499">
            <v>5246</v>
          </cell>
          <cell r="B499">
            <v>5246</v>
          </cell>
          <cell r="C499">
            <v>311</v>
          </cell>
          <cell r="D499" t="str">
            <v>Mark Jones</v>
          </cell>
          <cell r="E499" t="str">
            <v>9031</v>
          </cell>
        </row>
        <row r="500">
          <cell r="A500">
            <v>5247</v>
          </cell>
          <cell r="B500">
            <v>5247</v>
          </cell>
          <cell r="C500">
            <v>311</v>
          </cell>
          <cell r="D500" t="str">
            <v>Mark Jones</v>
          </cell>
          <cell r="E500" t="str">
            <v>9031</v>
          </cell>
        </row>
        <row r="501">
          <cell r="A501">
            <v>5250</v>
          </cell>
          <cell r="B501">
            <v>5250</v>
          </cell>
          <cell r="C501">
            <v>202</v>
          </cell>
          <cell r="D501" t="str">
            <v>Mark Debus</v>
          </cell>
          <cell r="E501" t="str">
            <v>9087</v>
          </cell>
        </row>
        <row r="502">
          <cell r="A502">
            <v>5270</v>
          </cell>
          <cell r="B502">
            <v>5270</v>
          </cell>
          <cell r="C502">
            <v>209</v>
          </cell>
          <cell r="D502" t="str">
            <v>Bob Wilson</v>
          </cell>
          <cell r="E502" t="str">
            <v>9029</v>
          </cell>
        </row>
        <row r="503">
          <cell r="A503">
            <v>5272</v>
          </cell>
          <cell r="B503">
            <v>5272</v>
          </cell>
          <cell r="C503">
            <v>207</v>
          </cell>
          <cell r="D503" t="str">
            <v>Greg Garmers</v>
          </cell>
          <cell r="E503" t="str">
            <v>9052</v>
          </cell>
        </row>
        <row r="504">
          <cell r="A504">
            <v>5274</v>
          </cell>
          <cell r="B504">
            <v>5274</v>
          </cell>
          <cell r="C504">
            <v>322</v>
          </cell>
          <cell r="D504" t="str">
            <v>Joe Centanni</v>
          </cell>
          <cell r="E504" t="str">
            <v>9041</v>
          </cell>
        </row>
        <row r="505">
          <cell r="A505">
            <v>5276</v>
          </cell>
          <cell r="B505">
            <v>5276</v>
          </cell>
          <cell r="C505">
            <v>111</v>
          </cell>
          <cell r="D505" t="str">
            <v>Dan Snelling</v>
          </cell>
          <cell r="E505" t="str">
            <v>9038</v>
          </cell>
        </row>
        <row r="506">
          <cell r="A506">
            <v>5284</v>
          </cell>
          <cell r="B506">
            <v>5284</v>
          </cell>
          <cell r="C506">
            <v>304</v>
          </cell>
          <cell r="D506" t="str">
            <v>Jim LaFreeda</v>
          </cell>
          <cell r="E506" t="str">
            <v>9031</v>
          </cell>
        </row>
        <row r="507">
          <cell r="A507">
            <v>5291</v>
          </cell>
          <cell r="B507">
            <v>5291</v>
          </cell>
          <cell r="C507">
            <v>314</v>
          </cell>
          <cell r="D507" t="str">
            <v>John Osadciw</v>
          </cell>
          <cell r="E507" t="str">
            <v>9041</v>
          </cell>
        </row>
        <row r="508">
          <cell r="A508">
            <v>5293</v>
          </cell>
          <cell r="B508">
            <v>5293</v>
          </cell>
          <cell r="C508">
            <v>304</v>
          </cell>
          <cell r="D508" t="str">
            <v>Jim LaFreeda</v>
          </cell>
          <cell r="E508" t="str">
            <v>9031</v>
          </cell>
        </row>
        <row r="509">
          <cell r="A509">
            <v>5301</v>
          </cell>
          <cell r="B509">
            <v>5301</v>
          </cell>
          <cell r="C509">
            <v>306</v>
          </cell>
          <cell r="D509" t="str">
            <v>Mike Wilkes</v>
          </cell>
          <cell r="E509" t="str">
            <v>9031</v>
          </cell>
        </row>
        <row r="510">
          <cell r="A510">
            <v>5303</v>
          </cell>
          <cell r="B510">
            <v>5303</v>
          </cell>
          <cell r="C510">
            <v>201</v>
          </cell>
          <cell r="D510" t="str">
            <v>Craig Kotowske</v>
          </cell>
          <cell r="E510" t="str">
            <v>9038</v>
          </cell>
        </row>
        <row r="511">
          <cell r="A511">
            <v>5312</v>
          </cell>
          <cell r="B511">
            <v>5312</v>
          </cell>
          <cell r="C511">
            <v>111</v>
          </cell>
          <cell r="D511" t="str">
            <v>Dan Snelling</v>
          </cell>
          <cell r="E511" t="str">
            <v>9038</v>
          </cell>
        </row>
        <row r="512">
          <cell r="A512">
            <v>5320</v>
          </cell>
          <cell r="B512">
            <v>5320</v>
          </cell>
          <cell r="C512">
            <v>308</v>
          </cell>
          <cell r="D512" t="str">
            <v>Alan Egan</v>
          </cell>
          <cell r="E512" t="str">
            <v>9031</v>
          </cell>
        </row>
        <row r="513">
          <cell r="A513">
            <v>5321</v>
          </cell>
          <cell r="B513">
            <v>5321</v>
          </cell>
          <cell r="C513">
            <v>372</v>
          </cell>
          <cell r="D513" t="str">
            <v>Dennis Haygood</v>
          </cell>
          <cell r="E513" t="str">
            <v>9040</v>
          </cell>
        </row>
        <row r="514">
          <cell r="A514">
            <v>5331</v>
          </cell>
          <cell r="B514">
            <v>5331</v>
          </cell>
          <cell r="C514">
            <v>308</v>
          </cell>
          <cell r="D514" t="str">
            <v>Alan Egan</v>
          </cell>
          <cell r="E514" t="str">
            <v>9031</v>
          </cell>
        </row>
        <row r="515">
          <cell r="A515">
            <v>5340</v>
          </cell>
          <cell r="B515">
            <v>5340</v>
          </cell>
          <cell r="C515">
            <v>308</v>
          </cell>
          <cell r="D515" t="str">
            <v>Alan Egan</v>
          </cell>
          <cell r="E515" t="str">
            <v>9031</v>
          </cell>
        </row>
        <row r="516">
          <cell r="A516">
            <v>5341</v>
          </cell>
          <cell r="B516">
            <v>5341</v>
          </cell>
          <cell r="C516">
            <v>314</v>
          </cell>
          <cell r="D516" t="str">
            <v>John Osadciw</v>
          </cell>
          <cell r="E516" t="str">
            <v>9041</v>
          </cell>
        </row>
        <row r="517">
          <cell r="A517">
            <v>5343</v>
          </cell>
          <cell r="B517">
            <v>5343</v>
          </cell>
          <cell r="C517">
            <v>208</v>
          </cell>
          <cell r="D517" t="str">
            <v>Leonso Anguiano</v>
          </cell>
          <cell r="E517" t="str">
            <v>9087</v>
          </cell>
        </row>
        <row r="518">
          <cell r="A518">
            <v>5344</v>
          </cell>
          <cell r="B518">
            <v>5344</v>
          </cell>
          <cell r="C518">
            <v>321</v>
          </cell>
          <cell r="D518" t="str">
            <v>Joseph Coyle</v>
          </cell>
          <cell r="E518" t="str">
            <v>9031</v>
          </cell>
        </row>
        <row r="519">
          <cell r="A519">
            <v>5351</v>
          </cell>
          <cell r="B519">
            <v>5351</v>
          </cell>
          <cell r="C519">
            <v>301</v>
          </cell>
          <cell r="D519" t="str">
            <v>Charles Mondt</v>
          </cell>
          <cell r="E519" t="str">
            <v>9041</v>
          </cell>
        </row>
        <row r="520">
          <cell r="A520">
            <v>5353</v>
          </cell>
          <cell r="B520">
            <v>5353</v>
          </cell>
          <cell r="C520">
            <v>322</v>
          </cell>
          <cell r="D520" t="str">
            <v>Joe Centanni</v>
          </cell>
          <cell r="E520" t="str">
            <v>9041</v>
          </cell>
        </row>
        <row r="521">
          <cell r="A521">
            <v>5354</v>
          </cell>
          <cell r="B521">
            <v>5354</v>
          </cell>
          <cell r="C521">
            <v>314</v>
          </cell>
          <cell r="D521" t="str">
            <v>John Osadciw</v>
          </cell>
          <cell r="E521" t="str">
            <v>9041</v>
          </cell>
        </row>
        <row r="522">
          <cell r="A522">
            <v>5359</v>
          </cell>
          <cell r="B522">
            <v>5359</v>
          </cell>
          <cell r="C522">
            <v>208</v>
          </cell>
          <cell r="D522" t="str">
            <v>Leonso Anguiano</v>
          </cell>
          <cell r="E522" t="str">
            <v>9087</v>
          </cell>
        </row>
        <row r="523">
          <cell r="A523">
            <v>5360</v>
          </cell>
          <cell r="B523">
            <v>5360</v>
          </cell>
          <cell r="C523">
            <v>301</v>
          </cell>
          <cell r="D523" t="str">
            <v>Charles Mondt</v>
          </cell>
          <cell r="E523" t="str">
            <v>9041</v>
          </cell>
        </row>
        <row r="524">
          <cell r="A524">
            <v>5371</v>
          </cell>
          <cell r="B524">
            <v>5371</v>
          </cell>
          <cell r="C524">
            <v>308</v>
          </cell>
          <cell r="D524" t="str">
            <v>Alan Egan</v>
          </cell>
          <cell r="E524" t="str">
            <v>9031</v>
          </cell>
        </row>
        <row r="525">
          <cell r="A525">
            <v>5392</v>
          </cell>
          <cell r="B525">
            <v>5392</v>
          </cell>
          <cell r="C525">
            <v>308</v>
          </cell>
          <cell r="D525" t="str">
            <v>Alan Egan</v>
          </cell>
          <cell r="E525" t="str">
            <v>9031</v>
          </cell>
        </row>
        <row r="526">
          <cell r="A526">
            <v>5394</v>
          </cell>
          <cell r="B526">
            <v>5394</v>
          </cell>
          <cell r="C526">
            <v>324</v>
          </cell>
          <cell r="D526" t="str">
            <v>Luis Salcedo</v>
          </cell>
          <cell r="E526" t="str">
            <v>9041</v>
          </cell>
        </row>
        <row r="527">
          <cell r="A527">
            <v>3002</v>
          </cell>
          <cell r="B527">
            <v>5400</v>
          </cell>
          <cell r="C527">
            <v>393</v>
          </cell>
          <cell r="D527" t="str">
            <v>Steve Phelps</v>
          </cell>
          <cell r="E527" t="str">
            <v>9052</v>
          </cell>
        </row>
        <row r="528">
          <cell r="A528">
            <v>5401</v>
          </cell>
          <cell r="B528">
            <v>5401</v>
          </cell>
          <cell r="C528">
            <v>306</v>
          </cell>
          <cell r="D528" t="str">
            <v>Mike Wilkes</v>
          </cell>
          <cell r="E528" t="str">
            <v>9031</v>
          </cell>
        </row>
        <row r="529">
          <cell r="A529">
            <v>5403</v>
          </cell>
          <cell r="B529">
            <v>5403</v>
          </cell>
          <cell r="C529">
            <v>324</v>
          </cell>
          <cell r="D529" t="str">
            <v>Luis Salcedo</v>
          </cell>
          <cell r="E529" t="str">
            <v>9041</v>
          </cell>
        </row>
        <row r="530">
          <cell r="A530">
            <v>3010</v>
          </cell>
          <cell r="B530">
            <v>5404</v>
          </cell>
          <cell r="C530">
            <v>219</v>
          </cell>
          <cell r="D530" t="str">
            <v>Jim Nottingham</v>
          </cell>
          <cell r="E530" t="str">
            <v>9039</v>
          </cell>
        </row>
        <row r="531">
          <cell r="A531">
            <v>3016</v>
          </cell>
          <cell r="B531">
            <v>5405</v>
          </cell>
          <cell r="C531">
            <v>212</v>
          </cell>
          <cell r="D531" t="str">
            <v>Kevin Norsby</v>
          </cell>
          <cell r="E531" t="str">
            <v>9039</v>
          </cell>
        </row>
        <row r="532">
          <cell r="A532">
            <v>3018</v>
          </cell>
          <cell r="B532">
            <v>5406</v>
          </cell>
          <cell r="C532">
            <v>107</v>
          </cell>
          <cell r="D532" t="str">
            <v>Brian Book</v>
          </cell>
          <cell r="E532" t="str">
            <v>9037</v>
          </cell>
        </row>
        <row r="533">
          <cell r="A533">
            <v>3021</v>
          </cell>
          <cell r="B533">
            <v>5407</v>
          </cell>
          <cell r="C533">
            <v>207</v>
          </cell>
          <cell r="D533" t="str">
            <v>Greg Garmers</v>
          </cell>
          <cell r="E533" t="str">
            <v>9052</v>
          </cell>
        </row>
        <row r="534">
          <cell r="A534">
            <v>3022</v>
          </cell>
          <cell r="B534">
            <v>5408</v>
          </cell>
          <cell r="C534">
            <v>216</v>
          </cell>
          <cell r="D534" t="str">
            <v>Tom Bates</v>
          </cell>
          <cell r="E534" t="str">
            <v>9052</v>
          </cell>
        </row>
        <row r="535">
          <cell r="A535">
            <v>5411</v>
          </cell>
          <cell r="B535">
            <v>5411</v>
          </cell>
          <cell r="C535">
            <v>316</v>
          </cell>
          <cell r="D535" t="str">
            <v>Gary Morrison</v>
          </cell>
          <cell r="E535" t="str">
            <v>9041</v>
          </cell>
        </row>
        <row r="536">
          <cell r="A536">
            <v>3024</v>
          </cell>
          <cell r="B536">
            <v>5412</v>
          </cell>
          <cell r="C536">
            <v>362</v>
          </cell>
          <cell r="D536" t="str">
            <v>Gary  Altieri</v>
          </cell>
          <cell r="E536" t="str">
            <v>9042</v>
          </cell>
        </row>
        <row r="537">
          <cell r="A537">
            <v>3026</v>
          </cell>
          <cell r="B537">
            <v>5414</v>
          </cell>
          <cell r="C537">
            <v>388</v>
          </cell>
          <cell r="D537" t="str">
            <v>Troy Bentley</v>
          </cell>
          <cell r="E537" t="str">
            <v>9029</v>
          </cell>
        </row>
        <row r="538">
          <cell r="A538">
            <v>3028</v>
          </cell>
          <cell r="B538">
            <v>5449</v>
          </cell>
          <cell r="C538">
            <v>203</v>
          </cell>
          <cell r="D538" t="str">
            <v>David Baker</v>
          </cell>
          <cell r="E538" t="str">
            <v>9029</v>
          </cell>
        </row>
        <row r="539">
          <cell r="A539">
            <v>3029</v>
          </cell>
          <cell r="B539">
            <v>5452</v>
          </cell>
          <cell r="C539">
            <v>103</v>
          </cell>
          <cell r="D539" t="str">
            <v xml:space="preserve">Bill Frenger </v>
          </cell>
          <cell r="E539" t="str">
            <v>9037</v>
          </cell>
        </row>
        <row r="540">
          <cell r="A540">
            <v>3031</v>
          </cell>
          <cell r="B540">
            <v>5453</v>
          </cell>
          <cell r="C540">
            <v>217</v>
          </cell>
          <cell r="D540" t="str">
            <v>Tammy Anthony</v>
          </cell>
          <cell r="E540" t="str">
            <v>9037</v>
          </cell>
        </row>
        <row r="541">
          <cell r="A541">
            <v>3032</v>
          </cell>
          <cell r="B541">
            <v>5454</v>
          </cell>
          <cell r="C541">
            <v>118</v>
          </cell>
          <cell r="D541" t="str">
            <v>Russ Eihausen</v>
          </cell>
          <cell r="E541" t="str">
            <v>9038</v>
          </cell>
        </row>
        <row r="542">
          <cell r="A542">
            <v>3033</v>
          </cell>
          <cell r="B542">
            <v>5455</v>
          </cell>
          <cell r="C542">
            <v>382</v>
          </cell>
          <cell r="D542" t="str">
            <v>Ron Quinn</v>
          </cell>
          <cell r="E542" t="str">
            <v>9052</v>
          </cell>
        </row>
        <row r="543">
          <cell r="A543">
            <v>5457</v>
          </cell>
          <cell r="B543">
            <v>5457</v>
          </cell>
          <cell r="C543">
            <v>311</v>
          </cell>
          <cell r="D543" t="str">
            <v>Mark Jones</v>
          </cell>
          <cell r="E543" t="str">
            <v>9031</v>
          </cell>
        </row>
        <row r="544">
          <cell r="A544">
            <v>3040</v>
          </cell>
          <cell r="B544">
            <v>5458</v>
          </cell>
          <cell r="C544">
            <v>378</v>
          </cell>
          <cell r="D544" t="str">
            <v>Anita McAlister</v>
          </cell>
          <cell r="E544" t="str">
            <v>9039</v>
          </cell>
        </row>
        <row r="545">
          <cell r="A545">
            <v>3043</v>
          </cell>
          <cell r="B545">
            <v>5461</v>
          </cell>
          <cell r="C545">
            <v>382</v>
          </cell>
          <cell r="D545" t="str">
            <v>Ron Quinn</v>
          </cell>
          <cell r="E545" t="str">
            <v>9052</v>
          </cell>
        </row>
        <row r="546">
          <cell r="A546">
            <v>3044</v>
          </cell>
          <cell r="B546">
            <v>5462</v>
          </cell>
          <cell r="C546">
            <v>382</v>
          </cell>
          <cell r="D546" t="str">
            <v>Ron Quinn</v>
          </cell>
          <cell r="E546" t="str">
            <v>9052</v>
          </cell>
        </row>
        <row r="547">
          <cell r="A547">
            <v>3047</v>
          </cell>
          <cell r="B547">
            <v>5464</v>
          </cell>
          <cell r="C547">
            <v>211</v>
          </cell>
          <cell r="D547" t="str">
            <v>Judy Dubois</v>
          </cell>
          <cell r="E547" t="str">
            <v>9039</v>
          </cell>
        </row>
        <row r="548">
          <cell r="A548">
            <v>3050</v>
          </cell>
          <cell r="B548">
            <v>5465</v>
          </cell>
          <cell r="C548">
            <v>118</v>
          </cell>
          <cell r="D548" t="str">
            <v>Russ Eihausen</v>
          </cell>
          <cell r="E548" t="str">
            <v>9038</v>
          </cell>
        </row>
        <row r="549">
          <cell r="A549">
            <v>3051</v>
          </cell>
          <cell r="B549">
            <v>5466</v>
          </cell>
          <cell r="C549">
            <v>219</v>
          </cell>
          <cell r="D549" t="str">
            <v>Jim Nottingham</v>
          </cell>
          <cell r="E549" t="str">
            <v>9039</v>
          </cell>
        </row>
        <row r="550">
          <cell r="A550">
            <v>3052</v>
          </cell>
          <cell r="B550">
            <v>5467</v>
          </cell>
          <cell r="C550">
            <v>119</v>
          </cell>
          <cell r="D550" t="str">
            <v>Dale Wirta</v>
          </cell>
          <cell r="E550" t="str">
            <v>9038</v>
          </cell>
        </row>
        <row r="551">
          <cell r="A551">
            <v>3053</v>
          </cell>
          <cell r="B551">
            <v>5468</v>
          </cell>
          <cell r="C551">
            <v>382</v>
          </cell>
          <cell r="D551" t="str">
            <v>Ron Quinn</v>
          </cell>
          <cell r="E551" t="str">
            <v>9052</v>
          </cell>
        </row>
        <row r="552">
          <cell r="A552">
            <v>3056</v>
          </cell>
          <cell r="B552">
            <v>5469</v>
          </cell>
          <cell r="C552">
            <v>207</v>
          </cell>
          <cell r="D552" t="str">
            <v>Greg Garmers</v>
          </cell>
          <cell r="E552" t="str">
            <v>9052</v>
          </cell>
        </row>
        <row r="553">
          <cell r="A553">
            <v>3057</v>
          </cell>
          <cell r="B553">
            <v>5470</v>
          </cell>
          <cell r="C553">
            <v>379</v>
          </cell>
          <cell r="D553" t="str">
            <v>Bill Baldwin</v>
          </cell>
          <cell r="E553" t="str">
            <v>9039</v>
          </cell>
        </row>
        <row r="554">
          <cell r="A554">
            <v>5471</v>
          </cell>
          <cell r="B554">
            <v>5471</v>
          </cell>
          <cell r="C554">
            <v>301</v>
          </cell>
          <cell r="D554" t="str">
            <v>Charles Mondt</v>
          </cell>
          <cell r="E554" t="str">
            <v>9041</v>
          </cell>
        </row>
        <row r="555">
          <cell r="A555">
            <v>5472</v>
          </cell>
          <cell r="B555">
            <v>5472</v>
          </cell>
          <cell r="C555">
            <v>301</v>
          </cell>
          <cell r="D555" t="str">
            <v>Charles Mondt</v>
          </cell>
          <cell r="E555" t="str">
            <v>9041</v>
          </cell>
        </row>
        <row r="556">
          <cell r="A556">
            <v>5473</v>
          </cell>
          <cell r="B556">
            <v>5473</v>
          </cell>
          <cell r="C556">
            <v>321</v>
          </cell>
          <cell r="D556" t="str">
            <v>Joseph Coyle</v>
          </cell>
          <cell r="E556" t="str">
            <v>9031</v>
          </cell>
        </row>
        <row r="557">
          <cell r="A557">
            <v>5474</v>
          </cell>
          <cell r="B557">
            <v>5474</v>
          </cell>
          <cell r="C557">
            <v>316</v>
          </cell>
          <cell r="D557" t="str">
            <v>Gary Morrison</v>
          </cell>
          <cell r="E557" t="str">
            <v>9041</v>
          </cell>
        </row>
        <row r="558">
          <cell r="A558">
            <v>3058</v>
          </cell>
          <cell r="B558">
            <v>5475</v>
          </cell>
          <cell r="C558">
            <v>108</v>
          </cell>
          <cell r="D558" t="str">
            <v>Brian Cook</v>
          </cell>
          <cell r="E558" t="str">
            <v>9037</v>
          </cell>
        </row>
        <row r="559">
          <cell r="A559">
            <v>3059</v>
          </cell>
          <cell r="B559">
            <v>5480</v>
          </cell>
          <cell r="C559">
            <v>103</v>
          </cell>
          <cell r="D559" t="str">
            <v xml:space="preserve">Bill Frenger </v>
          </cell>
          <cell r="E559" t="str">
            <v>9037</v>
          </cell>
        </row>
        <row r="560">
          <cell r="A560">
            <v>5481</v>
          </cell>
          <cell r="B560">
            <v>5481</v>
          </cell>
          <cell r="C560">
            <v>306</v>
          </cell>
          <cell r="D560" t="str">
            <v>Mike Wilkes</v>
          </cell>
          <cell r="E560" t="str">
            <v>9031</v>
          </cell>
        </row>
        <row r="561">
          <cell r="A561">
            <v>3061</v>
          </cell>
          <cell r="B561">
            <v>5482</v>
          </cell>
          <cell r="C561">
            <v>393</v>
          </cell>
          <cell r="D561" t="str">
            <v>Steve Phelps</v>
          </cell>
          <cell r="E561" t="str">
            <v>9052</v>
          </cell>
        </row>
        <row r="562">
          <cell r="A562">
            <v>5483</v>
          </cell>
          <cell r="B562">
            <v>5483</v>
          </cell>
          <cell r="C562">
            <v>324</v>
          </cell>
          <cell r="D562" t="str">
            <v>Luis Salcedo</v>
          </cell>
          <cell r="E562" t="str">
            <v>9041</v>
          </cell>
        </row>
        <row r="563">
          <cell r="A563">
            <v>5484</v>
          </cell>
          <cell r="B563">
            <v>5484</v>
          </cell>
          <cell r="C563">
            <v>322</v>
          </cell>
          <cell r="D563" t="str">
            <v>Joe Centanni</v>
          </cell>
          <cell r="E563" t="str">
            <v>9041</v>
          </cell>
        </row>
        <row r="564">
          <cell r="A564">
            <v>3066</v>
          </cell>
          <cell r="B564">
            <v>5486</v>
          </cell>
          <cell r="C564">
            <v>378</v>
          </cell>
          <cell r="D564" t="str">
            <v>Anita McAlister</v>
          </cell>
          <cell r="E564" t="str">
            <v>9039</v>
          </cell>
        </row>
        <row r="565">
          <cell r="A565">
            <v>3067</v>
          </cell>
          <cell r="B565">
            <v>5487</v>
          </cell>
          <cell r="C565">
            <v>393</v>
          </cell>
          <cell r="D565" t="str">
            <v>Steve Phelps</v>
          </cell>
          <cell r="E565" t="str">
            <v>9052</v>
          </cell>
        </row>
        <row r="566">
          <cell r="A566">
            <v>3071</v>
          </cell>
          <cell r="B566">
            <v>5488</v>
          </cell>
          <cell r="C566">
            <v>110</v>
          </cell>
          <cell r="D566" t="str">
            <v>Jm Miller</v>
          </cell>
          <cell r="E566" t="str">
            <v>9037</v>
          </cell>
        </row>
        <row r="567">
          <cell r="A567">
            <v>3072</v>
          </cell>
          <cell r="B567">
            <v>5489</v>
          </cell>
          <cell r="C567">
            <v>385</v>
          </cell>
          <cell r="D567" t="str">
            <v>Mark Howard</v>
          </cell>
          <cell r="E567" t="str">
            <v>9038</v>
          </cell>
        </row>
        <row r="568">
          <cell r="A568">
            <v>3074</v>
          </cell>
          <cell r="B568">
            <v>5490</v>
          </cell>
          <cell r="C568">
            <v>364</v>
          </cell>
          <cell r="D568" t="str">
            <v>Jerry Foringer</v>
          </cell>
          <cell r="E568" t="str">
            <v>9042</v>
          </cell>
        </row>
        <row r="569">
          <cell r="A569">
            <v>3075</v>
          </cell>
          <cell r="B569">
            <v>5491</v>
          </cell>
          <cell r="C569">
            <v>384</v>
          </cell>
          <cell r="D569" t="str">
            <v>Brian Flinn</v>
          </cell>
          <cell r="E569" t="str">
            <v>9039</v>
          </cell>
        </row>
        <row r="570">
          <cell r="A570">
            <v>3076</v>
          </cell>
          <cell r="B570">
            <v>5492</v>
          </cell>
          <cell r="C570">
            <v>125</v>
          </cell>
          <cell r="D570" t="str">
            <v>Larry Blackburn</v>
          </cell>
          <cell r="E570" t="str">
            <v>9052</v>
          </cell>
        </row>
        <row r="571">
          <cell r="A571">
            <v>3080</v>
          </cell>
          <cell r="B571">
            <v>5494</v>
          </cell>
          <cell r="C571">
            <v>121</v>
          </cell>
          <cell r="D571" t="str">
            <v>Harry Barkelar</v>
          </cell>
          <cell r="E571" t="str">
            <v>9052</v>
          </cell>
        </row>
        <row r="572">
          <cell r="A572">
            <v>3082</v>
          </cell>
          <cell r="B572">
            <v>5495</v>
          </cell>
          <cell r="C572">
            <v>219</v>
          </cell>
          <cell r="D572" t="str">
            <v>Jim Nottingham</v>
          </cell>
          <cell r="E572" t="str">
            <v>9039</v>
          </cell>
        </row>
        <row r="573">
          <cell r="A573">
            <v>3083</v>
          </cell>
          <cell r="B573">
            <v>5496</v>
          </cell>
          <cell r="C573">
            <v>363</v>
          </cell>
          <cell r="D573" t="str">
            <v>Jim LaFreeda</v>
          </cell>
          <cell r="E573" t="str">
            <v>9042</v>
          </cell>
        </row>
        <row r="574">
          <cell r="A574">
            <v>3084</v>
          </cell>
          <cell r="B574">
            <v>5497</v>
          </cell>
          <cell r="C574">
            <v>127</v>
          </cell>
          <cell r="D574" t="str">
            <v>Carlton Richards</v>
          </cell>
          <cell r="E574" t="str">
            <v>9042</v>
          </cell>
        </row>
        <row r="575">
          <cell r="A575">
            <v>3085</v>
          </cell>
          <cell r="B575">
            <v>5498</v>
          </cell>
          <cell r="C575">
            <v>393</v>
          </cell>
          <cell r="D575" t="str">
            <v>Steve Phelps</v>
          </cell>
          <cell r="E575" t="str">
            <v>9052</v>
          </cell>
        </row>
        <row r="576">
          <cell r="A576">
            <v>3086</v>
          </cell>
          <cell r="B576">
            <v>5499</v>
          </cell>
          <cell r="C576">
            <v>129</v>
          </cell>
          <cell r="D576" t="str">
            <v>Bob Willey</v>
          </cell>
          <cell r="E576" t="str">
            <v>9042</v>
          </cell>
        </row>
        <row r="577">
          <cell r="A577">
            <v>3088</v>
          </cell>
          <cell r="B577">
            <v>5501</v>
          </cell>
          <cell r="C577">
            <v>101</v>
          </cell>
          <cell r="D577" t="str">
            <v>John Hanlon</v>
          </cell>
          <cell r="E577" t="str">
            <v>9037</v>
          </cell>
        </row>
        <row r="578">
          <cell r="A578">
            <v>5502</v>
          </cell>
          <cell r="B578">
            <v>5502</v>
          </cell>
          <cell r="C578">
            <v>306</v>
          </cell>
          <cell r="D578" t="str">
            <v>Mike Wilkes</v>
          </cell>
          <cell r="E578" t="str">
            <v>9031</v>
          </cell>
        </row>
        <row r="579">
          <cell r="A579">
            <v>3092</v>
          </cell>
          <cell r="B579">
            <v>5503</v>
          </cell>
          <cell r="C579">
            <v>120</v>
          </cell>
          <cell r="D579" t="str">
            <v>Kevin Taylor</v>
          </cell>
          <cell r="E579" t="str">
            <v>9038</v>
          </cell>
        </row>
        <row r="580">
          <cell r="A580">
            <v>3093</v>
          </cell>
          <cell r="B580">
            <v>5504</v>
          </cell>
          <cell r="C580">
            <v>362</v>
          </cell>
          <cell r="D580" t="str">
            <v>Gary  Altieri</v>
          </cell>
          <cell r="E580" t="str">
            <v>9042</v>
          </cell>
        </row>
        <row r="581">
          <cell r="A581">
            <v>3094</v>
          </cell>
          <cell r="B581">
            <v>5505</v>
          </cell>
          <cell r="C581">
            <v>364</v>
          </cell>
          <cell r="D581" t="str">
            <v>Jerry Foringer</v>
          </cell>
          <cell r="E581" t="str">
            <v>9042</v>
          </cell>
        </row>
        <row r="582">
          <cell r="A582">
            <v>3095</v>
          </cell>
          <cell r="B582">
            <v>5507</v>
          </cell>
          <cell r="C582">
            <v>365</v>
          </cell>
          <cell r="D582" t="str">
            <v>Ernest Gunaranthum</v>
          </cell>
          <cell r="E582" t="str">
            <v>9042</v>
          </cell>
        </row>
        <row r="583">
          <cell r="A583">
            <v>3097</v>
          </cell>
          <cell r="B583">
            <v>5510</v>
          </cell>
          <cell r="C583">
            <v>396</v>
          </cell>
          <cell r="D583" t="str">
            <v>Shawn White</v>
          </cell>
          <cell r="E583" t="str">
            <v>9039</v>
          </cell>
        </row>
        <row r="584">
          <cell r="A584">
            <v>3100</v>
          </cell>
          <cell r="B584">
            <v>5511</v>
          </cell>
          <cell r="C584">
            <v>385</v>
          </cell>
          <cell r="D584" t="str">
            <v>Mark Howard</v>
          </cell>
          <cell r="E584" t="str">
            <v>9038</v>
          </cell>
        </row>
        <row r="585">
          <cell r="A585">
            <v>3103</v>
          </cell>
          <cell r="B585">
            <v>5512</v>
          </cell>
          <cell r="C585">
            <v>363</v>
          </cell>
          <cell r="D585" t="str">
            <v>Jim LaFreeda</v>
          </cell>
          <cell r="E585" t="str">
            <v>9042</v>
          </cell>
        </row>
        <row r="586">
          <cell r="A586">
            <v>3105</v>
          </cell>
          <cell r="B586">
            <v>5513</v>
          </cell>
          <cell r="C586">
            <v>391</v>
          </cell>
          <cell r="D586" t="str">
            <v>TBD</v>
          </cell>
          <cell r="E586" t="str">
            <v>9040</v>
          </cell>
        </row>
        <row r="587">
          <cell r="A587">
            <v>3106</v>
          </cell>
          <cell r="B587">
            <v>5514</v>
          </cell>
          <cell r="C587">
            <v>368</v>
          </cell>
          <cell r="D587" t="str">
            <v>Dan Verga</v>
          </cell>
          <cell r="E587" t="str">
            <v>9040</v>
          </cell>
        </row>
        <row r="588">
          <cell r="A588">
            <v>3108</v>
          </cell>
          <cell r="B588">
            <v>5515</v>
          </cell>
          <cell r="C588">
            <v>110</v>
          </cell>
          <cell r="D588" t="str">
            <v>Jm Miller</v>
          </cell>
          <cell r="E588" t="str">
            <v>9037</v>
          </cell>
        </row>
        <row r="589">
          <cell r="A589">
            <v>3111</v>
          </cell>
          <cell r="B589">
            <v>5516</v>
          </cell>
          <cell r="C589">
            <v>221</v>
          </cell>
          <cell r="D589" t="str">
            <v>Joe Woehrle</v>
          </cell>
          <cell r="E589" t="str">
            <v>9038</v>
          </cell>
        </row>
        <row r="590">
          <cell r="A590">
            <v>3115</v>
          </cell>
          <cell r="B590">
            <v>5517</v>
          </cell>
          <cell r="C590">
            <v>213</v>
          </cell>
          <cell r="D590" t="str">
            <v>Mike Jones</v>
          </cell>
          <cell r="E590" t="str">
            <v>9039</v>
          </cell>
        </row>
        <row r="591">
          <cell r="A591">
            <v>3117</v>
          </cell>
          <cell r="B591">
            <v>5519</v>
          </cell>
          <cell r="C591">
            <v>396</v>
          </cell>
          <cell r="D591" t="str">
            <v>Shawn White</v>
          </cell>
          <cell r="E591" t="str">
            <v>9039</v>
          </cell>
        </row>
        <row r="592">
          <cell r="A592">
            <v>3120</v>
          </cell>
          <cell r="B592">
            <v>5520</v>
          </cell>
          <cell r="C592">
            <v>207</v>
          </cell>
          <cell r="D592" t="str">
            <v>Greg Garmers</v>
          </cell>
          <cell r="E592" t="str">
            <v>9052</v>
          </cell>
        </row>
        <row r="593">
          <cell r="A593">
            <v>3122</v>
          </cell>
          <cell r="B593">
            <v>5521</v>
          </cell>
          <cell r="C593">
            <v>113</v>
          </cell>
          <cell r="D593" t="str">
            <v>Vic Reynolds</v>
          </cell>
          <cell r="E593" t="str">
            <v>9029</v>
          </cell>
        </row>
        <row r="594">
          <cell r="A594">
            <v>3124</v>
          </cell>
          <cell r="B594">
            <v>5522</v>
          </cell>
          <cell r="C594">
            <v>390</v>
          </cell>
          <cell r="D594" t="str">
            <v>Tony Molina</v>
          </cell>
          <cell r="E594" t="str">
            <v>9042</v>
          </cell>
        </row>
        <row r="595">
          <cell r="A595">
            <v>5523</v>
          </cell>
          <cell r="B595">
            <v>5523</v>
          </cell>
          <cell r="C595">
            <v>324</v>
          </cell>
          <cell r="D595" t="str">
            <v>Luis Salcedo</v>
          </cell>
          <cell r="E595" t="str">
            <v>9041</v>
          </cell>
        </row>
        <row r="596">
          <cell r="A596">
            <v>3126</v>
          </cell>
          <cell r="B596">
            <v>5524</v>
          </cell>
          <cell r="C596">
            <v>125</v>
          </cell>
          <cell r="D596" t="str">
            <v>Larry Blackburn</v>
          </cell>
          <cell r="E596" t="str">
            <v>9052</v>
          </cell>
        </row>
        <row r="597">
          <cell r="A597">
            <v>3127</v>
          </cell>
          <cell r="B597">
            <v>5528</v>
          </cell>
          <cell r="C597">
            <v>219</v>
          </cell>
          <cell r="D597" t="str">
            <v>Jim Nottingham</v>
          </cell>
          <cell r="E597" t="str">
            <v>9039</v>
          </cell>
        </row>
        <row r="598">
          <cell r="A598">
            <v>3129</v>
          </cell>
          <cell r="B598">
            <v>5530</v>
          </cell>
          <cell r="C598">
            <v>103</v>
          </cell>
          <cell r="D598" t="str">
            <v xml:space="preserve">Bill Frenger </v>
          </cell>
          <cell r="E598" t="str">
            <v>9037</v>
          </cell>
        </row>
        <row r="599">
          <cell r="A599">
            <v>3133</v>
          </cell>
          <cell r="B599">
            <v>5533</v>
          </cell>
          <cell r="C599">
            <v>361</v>
          </cell>
          <cell r="D599" t="str">
            <v>Randy Chin</v>
          </cell>
          <cell r="E599" t="str">
            <v>9042</v>
          </cell>
        </row>
        <row r="600">
          <cell r="A600">
            <v>3136</v>
          </cell>
          <cell r="B600">
            <v>5534</v>
          </cell>
          <cell r="C600">
            <v>125</v>
          </cell>
          <cell r="D600" t="str">
            <v>Larry Blackburn</v>
          </cell>
          <cell r="E600" t="str">
            <v>9052</v>
          </cell>
        </row>
        <row r="601">
          <cell r="A601">
            <v>3138</v>
          </cell>
          <cell r="B601">
            <v>5535</v>
          </cell>
          <cell r="C601">
            <v>217</v>
          </cell>
          <cell r="D601" t="str">
            <v>Tammy Anthony</v>
          </cell>
          <cell r="E601" t="str">
            <v>9037</v>
          </cell>
        </row>
        <row r="602">
          <cell r="A602">
            <v>3140</v>
          </cell>
          <cell r="B602">
            <v>5536</v>
          </cell>
          <cell r="C602">
            <v>126</v>
          </cell>
          <cell r="D602" t="str">
            <v>Rick Orlowski</v>
          </cell>
          <cell r="E602" t="str">
            <v>9052</v>
          </cell>
        </row>
        <row r="603">
          <cell r="A603">
            <v>3141</v>
          </cell>
          <cell r="B603">
            <v>5538</v>
          </cell>
          <cell r="C603">
            <v>111</v>
          </cell>
          <cell r="D603" t="str">
            <v>Dan Snelling</v>
          </cell>
          <cell r="E603" t="str">
            <v>9038</v>
          </cell>
        </row>
        <row r="604">
          <cell r="A604">
            <v>3142</v>
          </cell>
          <cell r="B604">
            <v>5542</v>
          </cell>
          <cell r="C604">
            <v>393</v>
          </cell>
          <cell r="D604" t="str">
            <v>Steve Phelps</v>
          </cell>
          <cell r="E604" t="str">
            <v>9052</v>
          </cell>
        </row>
        <row r="605">
          <cell r="A605">
            <v>3143</v>
          </cell>
          <cell r="B605">
            <v>5547</v>
          </cell>
          <cell r="C605">
            <v>363</v>
          </cell>
          <cell r="D605" t="str">
            <v>Jim LaFreeda</v>
          </cell>
          <cell r="E605" t="str">
            <v>9042</v>
          </cell>
        </row>
        <row r="606">
          <cell r="A606">
            <v>3144</v>
          </cell>
          <cell r="B606">
            <v>5548</v>
          </cell>
          <cell r="C606">
            <v>118</v>
          </cell>
          <cell r="D606" t="str">
            <v>Russ Eihausen</v>
          </cell>
          <cell r="E606" t="str">
            <v>9038</v>
          </cell>
        </row>
        <row r="607">
          <cell r="A607">
            <v>3146</v>
          </cell>
          <cell r="B607">
            <v>5550</v>
          </cell>
          <cell r="C607">
            <v>129</v>
          </cell>
          <cell r="D607" t="str">
            <v>Bob Willey</v>
          </cell>
          <cell r="E607" t="str">
            <v>9042</v>
          </cell>
        </row>
        <row r="608">
          <cell r="A608">
            <v>3147</v>
          </cell>
          <cell r="B608">
            <v>5554</v>
          </cell>
          <cell r="C608">
            <v>379</v>
          </cell>
          <cell r="D608" t="str">
            <v>Bill Baldwin</v>
          </cell>
          <cell r="E608" t="str">
            <v>9039</v>
          </cell>
        </row>
        <row r="609">
          <cell r="A609">
            <v>3149</v>
          </cell>
          <cell r="B609">
            <v>5557</v>
          </cell>
          <cell r="C609">
            <v>103</v>
          </cell>
          <cell r="D609" t="str">
            <v xml:space="preserve">Bill Frenger </v>
          </cell>
          <cell r="E609" t="str">
            <v>9037</v>
          </cell>
        </row>
        <row r="610">
          <cell r="A610">
            <v>3151</v>
          </cell>
          <cell r="B610">
            <v>5558</v>
          </cell>
          <cell r="C610">
            <v>108</v>
          </cell>
          <cell r="D610" t="str">
            <v>Brian Cook</v>
          </cell>
          <cell r="E610" t="str">
            <v>9037</v>
          </cell>
        </row>
        <row r="611">
          <cell r="A611">
            <v>3152</v>
          </cell>
          <cell r="B611">
            <v>5559</v>
          </cell>
          <cell r="C611">
            <v>125</v>
          </cell>
          <cell r="D611" t="str">
            <v>Larry Blackburn</v>
          </cell>
          <cell r="E611" t="str">
            <v>9052</v>
          </cell>
        </row>
        <row r="612">
          <cell r="A612">
            <v>3158</v>
          </cell>
          <cell r="B612">
            <v>5563</v>
          </cell>
          <cell r="C612">
            <v>101</v>
          </cell>
          <cell r="D612" t="str">
            <v>John Hanlon</v>
          </cell>
          <cell r="E612" t="str">
            <v>9037</v>
          </cell>
        </row>
        <row r="613">
          <cell r="A613">
            <v>5564</v>
          </cell>
          <cell r="B613">
            <v>5564</v>
          </cell>
          <cell r="C613">
            <v>306</v>
          </cell>
          <cell r="D613" t="str">
            <v>Mike Wilkes</v>
          </cell>
          <cell r="E613" t="str">
            <v>9031</v>
          </cell>
        </row>
        <row r="614">
          <cell r="A614">
            <v>3159</v>
          </cell>
          <cell r="B614">
            <v>5565</v>
          </cell>
          <cell r="C614">
            <v>217</v>
          </cell>
          <cell r="D614" t="str">
            <v>Tammy Anthony</v>
          </cell>
          <cell r="E614" t="str">
            <v>9037</v>
          </cell>
        </row>
        <row r="615">
          <cell r="A615">
            <v>3160</v>
          </cell>
          <cell r="B615">
            <v>5567</v>
          </cell>
          <cell r="C615">
            <v>218</v>
          </cell>
          <cell r="D615" t="str">
            <v>Jerry Reinhart</v>
          </cell>
          <cell r="E615" t="str">
            <v>9038</v>
          </cell>
        </row>
        <row r="616">
          <cell r="A616">
            <v>3162</v>
          </cell>
          <cell r="B616">
            <v>5570</v>
          </cell>
          <cell r="C616">
            <v>116</v>
          </cell>
          <cell r="D616" t="str">
            <v>John Anderson</v>
          </cell>
          <cell r="E616" t="str">
            <v>9038</v>
          </cell>
        </row>
        <row r="617">
          <cell r="A617">
            <v>3167</v>
          </cell>
          <cell r="B617">
            <v>5573</v>
          </cell>
          <cell r="C617">
            <v>396</v>
          </cell>
          <cell r="D617" t="str">
            <v>Shawn White</v>
          </cell>
          <cell r="E617" t="str">
            <v>9039</v>
          </cell>
        </row>
        <row r="618">
          <cell r="A618">
            <v>3168</v>
          </cell>
          <cell r="B618">
            <v>5575</v>
          </cell>
          <cell r="C618">
            <v>112</v>
          </cell>
          <cell r="D618" t="str">
            <v>Marc Schaefer</v>
          </cell>
          <cell r="E618" t="str">
            <v>9037</v>
          </cell>
        </row>
        <row r="619">
          <cell r="A619">
            <v>3169</v>
          </cell>
          <cell r="B619">
            <v>5576</v>
          </cell>
          <cell r="C619">
            <v>217</v>
          </cell>
          <cell r="D619" t="str">
            <v>Tammy Anthony</v>
          </cell>
          <cell r="E619" t="str">
            <v>9037</v>
          </cell>
        </row>
        <row r="620">
          <cell r="A620">
            <v>3170</v>
          </cell>
          <cell r="B620">
            <v>5577</v>
          </cell>
          <cell r="C620">
            <v>126</v>
          </cell>
          <cell r="D620" t="str">
            <v>Rick Orlowski</v>
          </cell>
          <cell r="E620" t="str">
            <v>9052</v>
          </cell>
        </row>
        <row r="621">
          <cell r="A621">
            <v>3171</v>
          </cell>
          <cell r="B621">
            <v>5582</v>
          </cell>
          <cell r="C621">
            <v>221</v>
          </cell>
          <cell r="D621" t="str">
            <v>Joe Woehrle</v>
          </cell>
          <cell r="E621" t="str">
            <v>9038</v>
          </cell>
        </row>
        <row r="622">
          <cell r="A622">
            <v>3172</v>
          </cell>
          <cell r="B622">
            <v>5584</v>
          </cell>
          <cell r="C622">
            <v>124</v>
          </cell>
          <cell r="D622" t="str">
            <v>Jeff Wind</v>
          </cell>
          <cell r="E622" t="str">
            <v>9052</v>
          </cell>
        </row>
        <row r="623">
          <cell r="A623">
            <v>3174</v>
          </cell>
          <cell r="B623">
            <v>5585</v>
          </cell>
          <cell r="C623">
            <v>373</v>
          </cell>
          <cell r="D623" t="str">
            <v>Denise Cross</v>
          </cell>
          <cell r="E623" t="str">
            <v>9042</v>
          </cell>
        </row>
        <row r="624">
          <cell r="A624">
            <v>3175</v>
          </cell>
          <cell r="B624">
            <v>5587</v>
          </cell>
          <cell r="C624">
            <v>375</v>
          </cell>
          <cell r="D624" t="str">
            <v>Dennis Haygood</v>
          </cell>
          <cell r="E624" t="str">
            <v>9040</v>
          </cell>
        </row>
        <row r="625">
          <cell r="A625">
            <v>3176</v>
          </cell>
          <cell r="B625">
            <v>5588</v>
          </cell>
          <cell r="C625">
            <v>212</v>
          </cell>
          <cell r="D625" t="str">
            <v>Kevin Norsby</v>
          </cell>
          <cell r="E625" t="str">
            <v>9039</v>
          </cell>
        </row>
        <row r="626">
          <cell r="A626">
            <v>3179</v>
          </cell>
          <cell r="B626">
            <v>5590</v>
          </cell>
          <cell r="C626">
            <v>105</v>
          </cell>
          <cell r="D626" t="str">
            <v>Carol Stevens</v>
          </cell>
          <cell r="E626" t="str">
            <v>9037</v>
          </cell>
        </row>
        <row r="627">
          <cell r="A627">
            <v>3180</v>
          </cell>
          <cell r="B627">
            <v>5591</v>
          </cell>
          <cell r="C627">
            <v>126</v>
          </cell>
          <cell r="D627" t="str">
            <v>Rick Orlowski</v>
          </cell>
          <cell r="E627" t="str">
            <v>9052</v>
          </cell>
        </row>
        <row r="628">
          <cell r="A628">
            <v>3182</v>
          </cell>
          <cell r="B628">
            <v>5595</v>
          </cell>
          <cell r="C628">
            <v>117</v>
          </cell>
          <cell r="D628" t="str">
            <v>Holly Dinger</v>
          </cell>
          <cell r="E628" t="str">
            <v>9038</v>
          </cell>
        </row>
        <row r="629">
          <cell r="A629">
            <v>3188</v>
          </cell>
          <cell r="B629">
            <v>5599</v>
          </cell>
          <cell r="C629">
            <v>111</v>
          </cell>
          <cell r="D629" t="str">
            <v>Dan Snelling</v>
          </cell>
          <cell r="E629" t="str">
            <v>9038</v>
          </cell>
        </row>
        <row r="630">
          <cell r="A630">
            <v>5604</v>
          </cell>
          <cell r="B630">
            <v>5604</v>
          </cell>
          <cell r="C630">
            <v>304</v>
          </cell>
          <cell r="D630" t="str">
            <v>Jim LaFreeda</v>
          </cell>
          <cell r="E630" t="str">
            <v>9031</v>
          </cell>
        </row>
        <row r="631">
          <cell r="A631">
            <v>5606</v>
          </cell>
          <cell r="B631">
            <v>5606</v>
          </cell>
          <cell r="C631">
            <v>202</v>
          </cell>
          <cell r="D631" t="str">
            <v>Mark Debus</v>
          </cell>
          <cell r="E631" t="str">
            <v>9087</v>
          </cell>
        </row>
        <row r="632">
          <cell r="A632">
            <v>5609</v>
          </cell>
          <cell r="B632">
            <v>5609</v>
          </cell>
          <cell r="C632">
            <v>202</v>
          </cell>
          <cell r="D632" t="str">
            <v>Mark Debus</v>
          </cell>
          <cell r="E632" t="str">
            <v>9087</v>
          </cell>
        </row>
        <row r="633">
          <cell r="A633">
            <v>5612</v>
          </cell>
          <cell r="B633">
            <v>5612</v>
          </cell>
          <cell r="C633">
            <v>202</v>
          </cell>
          <cell r="D633" t="str">
            <v>Mark Debus</v>
          </cell>
          <cell r="E633" t="str">
            <v>9087</v>
          </cell>
        </row>
        <row r="634">
          <cell r="A634">
            <v>5615</v>
          </cell>
          <cell r="B634">
            <v>5615</v>
          </cell>
          <cell r="C634">
            <v>202</v>
          </cell>
          <cell r="D634" t="str">
            <v>Mark Debus</v>
          </cell>
          <cell r="E634" t="str">
            <v>9087</v>
          </cell>
        </row>
        <row r="635">
          <cell r="A635">
            <v>3190</v>
          </cell>
          <cell r="B635">
            <v>5620</v>
          </cell>
          <cell r="C635">
            <v>364</v>
          </cell>
          <cell r="D635" t="str">
            <v>Jerry Foringer</v>
          </cell>
          <cell r="E635" t="str">
            <v>9042</v>
          </cell>
        </row>
        <row r="636">
          <cell r="A636">
            <v>5626</v>
          </cell>
          <cell r="B636">
            <v>5626</v>
          </cell>
          <cell r="C636">
            <v>208</v>
          </cell>
          <cell r="D636" t="str">
            <v>Leonso Anguiano</v>
          </cell>
          <cell r="E636" t="str">
            <v>9087</v>
          </cell>
        </row>
        <row r="637">
          <cell r="A637">
            <v>5628</v>
          </cell>
          <cell r="B637">
            <v>5628</v>
          </cell>
          <cell r="C637">
            <v>208</v>
          </cell>
          <cell r="D637" t="str">
            <v>Leonso Anguiano</v>
          </cell>
          <cell r="E637" t="str">
            <v>9087</v>
          </cell>
        </row>
        <row r="638">
          <cell r="A638">
            <v>5633</v>
          </cell>
          <cell r="B638">
            <v>5633</v>
          </cell>
          <cell r="C638">
            <v>202</v>
          </cell>
          <cell r="D638" t="str">
            <v>Mark Debus</v>
          </cell>
          <cell r="E638" t="str">
            <v>9087</v>
          </cell>
        </row>
        <row r="639">
          <cell r="A639">
            <v>5633</v>
          </cell>
          <cell r="B639">
            <v>5633</v>
          </cell>
          <cell r="C639">
            <v>202</v>
          </cell>
          <cell r="D639" t="str">
            <v>Mark Debus</v>
          </cell>
          <cell r="E639" t="str">
            <v>9087</v>
          </cell>
        </row>
        <row r="640">
          <cell r="A640">
            <v>5635</v>
          </cell>
          <cell r="B640">
            <v>5635</v>
          </cell>
          <cell r="C640">
            <v>202</v>
          </cell>
          <cell r="D640" t="str">
            <v>Mark Debus</v>
          </cell>
          <cell r="E640" t="str">
            <v>9087</v>
          </cell>
        </row>
        <row r="641">
          <cell r="A641">
            <v>5636</v>
          </cell>
          <cell r="B641">
            <v>5636</v>
          </cell>
          <cell r="C641">
            <v>202</v>
          </cell>
          <cell r="D641" t="str">
            <v>Mark Debus</v>
          </cell>
          <cell r="E641" t="str">
            <v>9087</v>
          </cell>
        </row>
        <row r="642">
          <cell r="A642">
            <v>5637</v>
          </cell>
          <cell r="B642">
            <v>5637</v>
          </cell>
          <cell r="C642">
            <v>202</v>
          </cell>
          <cell r="D642" t="str">
            <v>Mark Debus</v>
          </cell>
          <cell r="E642" t="str">
            <v>9087</v>
          </cell>
        </row>
        <row r="643">
          <cell r="A643">
            <v>5642</v>
          </cell>
          <cell r="B643">
            <v>5642</v>
          </cell>
          <cell r="C643">
            <v>202</v>
          </cell>
          <cell r="D643" t="str">
            <v>Mark Debus</v>
          </cell>
          <cell r="E643" t="str">
            <v>9087</v>
          </cell>
        </row>
        <row r="644">
          <cell r="A644">
            <v>5643</v>
          </cell>
          <cell r="B644">
            <v>5643</v>
          </cell>
          <cell r="C644">
            <v>202</v>
          </cell>
          <cell r="D644" t="str">
            <v>Mark Debus</v>
          </cell>
          <cell r="E644" t="str">
            <v>9087</v>
          </cell>
        </row>
        <row r="645">
          <cell r="A645">
            <v>5645</v>
          </cell>
          <cell r="B645">
            <v>5645</v>
          </cell>
          <cell r="C645">
            <v>208</v>
          </cell>
          <cell r="D645" t="str">
            <v>Leonso Anguiano</v>
          </cell>
          <cell r="E645" t="str">
            <v>9087</v>
          </cell>
        </row>
        <row r="646">
          <cell r="A646">
            <v>5648</v>
          </cell>
          <cell r="B646">
            <v>5648</v>
          </cell>
          <cell r="C646">
            <v>202</v>
          </cell>
          <cell r="D646" t="str">
            <v>Mark Debus</v>
          </cell>
          <cell r="E646" t="str">
            <v>9087</v>
          </cell>
        </row>
        <row r="647">
          <cell r="A647">
            <v>5650</v>
          </cell>
          <cell r="B647">
            <v>5650</v>
          </cell>
          <cell r="C647">
            <v>208</v>
          </cell>
          <cell r="D647" t="str">
            <v>Leonso Anguiano</v>
          </cell>
          <cell r="E647" t="str">
            <v>9087</v>
          </cell>
        </row>
        <row r="648">
          <cell r="A648">
            <v>5654</v>
          </cell>
          <cell r="B648">
            <v>5654</v>
          </cell>
          <cell r="C648">
            <v>208</v>
          </cell>
          <cell r="D648" t="str">
            <v>Leonso Anguiano</v>
          </cell>
          <cell r="E648" t="str">
            <v>9087</v>
          </cell>
        </row>
        <row r="649">
          <cell r="A649">
            <v>5656</v>
          </cell>
          <cell r="B649">
            <v>5656</v>
          </cell>
          <cell r="C649">
            <v>208</v>
          </cell>
          <cell r="D649" t="str">
            <v>Leonso Anguiano</v>
          </cell>
          <cell r="E649" t="str">
            <v>9087</v>
          </cell>
        </row>
        <row r="650">
          <cell r="A650">
            <v>5657</v>
          </cell>
          <cell r="B650">
            <v>5657</v>
          </cell>
          <cell r="C650">
            <v>208</v>
          </cell>
          <cell r="D650" t="str">
            <v>Leonso Anguiano</v>
          </cell>
          <cell r="E650" t="str">
            <v>9087</v>
          </cell>
        </row>
        <row r="651">
          <cell r="A651">
            <v>5658</v>
          </cell>
          <cell r="B651">
            <v>5658</v>
          </cell>
          <cell r="C651">
            <v>208</v>
          </cell>
          <cell r="D651" t="str">
            <v>Leonso Anguiano</v>
          </cell>
          <cell r="E651" t="str">
            <v>9087</v>
          </cell>
        </row>
        <row r="652">
          <cell r="A652">
            <v>3191</v>
          </cell>
          <cell r="B652">
            <v>5661</v>
          </cell>
          <cell r="C652">
            <v>119</v>
          </cell>
          <cell r="D652" t="str">
            <v>Dale Wirta</v>
          </cell>
          <cell r="E652" t="str">
            <v>9038</v>
          </cell>
        </row>
        <row r="653">
          <cell r="A653">
            <v>5663</v>
          </cell>
          <cell r="B653">
            <v>5663</v>
          </cell>
          <cell r="C653">
            <v>208</v>
          </cell>
          <cell r="D653" t="str">
            <v>Leonso Anguiano</v>
          </cell>
          <cell r="E653" t="str">
            <v>9087</v>
          </cell>
        </row>
        <row r="654">
          <cell r="A654">
            <v>3194</v>
          </cell>
          <cell r="B654">
            <v>5670</v>
          </cell>
          <cell r="C654">
            <v>380</v>
          </cell>
          <cell r="D654" t="str">
            <v>Holly Osborne</v>
          </cell>
          <cell r="E654" t="str">
            <v>9039</v>
          </cell>
        </row>
        <row r="655">
          <cell r="A655">
            <v>3195</v>
          </cell>
          <cell r="B655">
            <v>5673</v>
          </cell>
          <cell r="C655">
            <v>375</v>
          </cell>
          <cell r="D655" t="str">
            <v>Dennis Haygood</v>
          </cell>
          <cell r="E655" t="str">
            <v>9040</v>
          </cell>
        </row>
        <row r="656">
          <cell r="A656">
            <v>5674</v>
          </cell>
          <cell r="B656">
            <v>5674</v>
          </cell>
          <cell r="C656">
            <v>208</v>
          </cell>
          <cell r="D656" t="str">
            <v>Leonso Anguiano</v>
          </cell>
          <cell r="E656" t="str">
            <v>9087</v>
          </cell>
        </row>
        <row r="657">
          <cell r="A657">
            <v>5681</v>
          </cell>
          <cell r="B657">
            <v>5681</v>
          </cell>
          <cell r="C657">
            <v>208</v>
          </cell>
          <cell r="D657" t="str">
            <v>Leonso Anguiano</v>
          </cell>
          <cell r="E657" t="str">
            <v>9087</v>
          </cell>
        </row>
        <row r="658">
          <cell r="A658">
            <v>5682</v>
          </cell>
          <cell r="B658">
            <v>5682</v>
          </cell>
          <cell r="C658">
            <v>202</v>
          </cell>
          <cell r="D658" t="str">
            <v>Mark Debus</v>
          </cell>
          <cell r="E658" t="str">
            <v>9087</v>
          </cell>
        </row>
        <row r="659">
          <cell r="A659">
            <v>5686</v>
          </cell>
          <cell r="B659">
            <v>5686</v>
          </cell>
          <cell r="C659">
            <v>202</v>
          </cell>
          <cell r="D659" t="str">
            <v>Mark Debus</v>
          </cell>
          <cell r="E659" t="str">
            <v>9087</v>
          </cell>
        </row>
        <row r="660">
          <cell r="A660">
            <v>3196</v>
          </cell>
          <cell r="B660">
            <v>5690</v>
          </cell>
          <cell r="C660">
            <v>376</v>
          </cell>
          <cell r="D660" t="str">
            <v>Scott Parnell</v>
          </cell>
          <cell r="E660" t="str">
            <v>9040</v>
          </cell>
        </row>
        <row r="661">
          <cell r="A661">
            <v>3197</v>
          </cell>
          <cell r="B661">
            <v>5691</v>
          </cell>
          <cell r="C661">
            <v>379</v>
          </cell>
          <cell r="D661" t="str">
            <v>Bill Baldwin</v>
          </cell>
          <cell r="E661" t="str">
            <v>9039</v>
          </cell>
        </row>
        <row r="662">
          <cell r="A662">
            <v>3198</v>
          </cell>
          <cell r="B662">
            <v>5692</v>
          </cell>
          <cell r="C662">
            <v>111</v>
          </cell>
          <cell r="D662" t="str">
            <v>Dan Snelling</v>
          </cell>
          <cell r="E662" t="str">
            <v>9038</v>
          </cell>
        </row>
        <row r="663">
          <cell r="A663">
            <v>3200</v>
          </cell>
          <cell r="B663">
            <v>5693</v>
          </cell>
          <cell r="C663">
            <v>120</v>
          </cell>
          <cell r="D663" t="str">
            <v>Kevin Taylor</v>
          </cell>
          <cell r="E663" t="str">
            <v>9038</v>
          </cell>
        </row>
        <row r="664">
          <cell r="A664">
            <v>3202</v>
          </cell>
          <cell r="B664">
            <v>5695</v>
          </cell>
          <cell r="C664">
            <v>376</v>
          </cell>
          <cell r="D664" t="str">
            <v>Scott Parnell</v>
          </cell>
          <cell r="E664" t="str">
            <v>9040</v>
          </cell>
        </row>
        <row r="665">
          <cell r="A665">
            <v>3206</v>
          </cell>
          <cell r="B665">
            <v>5696</v>
          </cell>
          <cell r="C665">
            <v>394</v>
          </cell>
          <cell r="D665" t="str">
            <v>Tim Vaughan</v>
          </cell>
          <cell r="E665" t="str">
            <v>9040</v>
          </cell>
        </row>
        <row r="666">
          <cell r="A666">
            <v>3207</v>
          </cell>
          <cell r="B666">
            <v>5697</v>
          </cell>
          <cell r="C666">
            <v>396</v>
          </cell>
          <cell r="D666" t="str">
            <v>Shawn White</v>
          </cell>
          <cell r="E666" t="str">
            <v>9039</v>
          </cell>
        </row>
        <row r="667">
          <cell r="A667">
            <v>3209</v>
          </cell>
          <cell r="B667">
            <v>5698</v>
          </cell>
          <cell r="C667">
            <v>217</v>
          </cell>
          <cell r="D667" t="str">
            <v>Tammy Anthony</v>
          </cell>
          <cell r="E667" t="str">
            <v>9037</v>
          </cell>
        </row>
        <row r="668">
          <cell r="A668">
            <v>3216</v>
          </cell>
          <cell r="B668">
            <v>5701</v>
          </cell>
          <cell r="C668">
            <v>367</v>
          </cell>
          <cell r="D668" t="str">
            <v>Jeff Perron</v>
          </cell>
          <cell r="E668" t="str">
            <v>9040</v>
          </cell>
        </row>
        <row r="669">
          <cell r="A669">
            <v>5702</v>
          </cell>
          <cell r="B669">
            <v>5702</v>
          </cell>
          <cell r="C669">
            <v>301</v>
          </cell>
          <cell r="D669" t="str">
            <v>Charles Mondt</v>
          </cell>
          <cell r="E669" t="str">
            <v>9041</v>
          </cell>
        </row>
        <row r="670">
          <cell r="A670">
            <v>5710</v>
          </cell>
          <cell r="B670">
            <v>5704</v>
          </cell>
          <cell r="C670">
            <v>115</v>
          </cell>
          <cell r="D670" t="str">
            <v>Troy Loots</v>
          </cell>
          <cell r="E670" t="str">
            <v>9029</v>
          </cell>
        </row>
        <row r="671">
          <cell r="A671">
            <v>3218</v>
          </cell>
          <cell r="B671">
            <v>5706</v>
          </cell>
          <cell r="C671">
            <v>201</v>
          </cell>
          <cell r="D671" t="str">
            <v>Craig Kotowske</v>
          </cell>
          <cell r="E671" t="str">
            <v>9038</v>
          </cell>
        </row>
        <row r="672">
          <cell r="A672">
            <v>3219</v>
          </cell>
          <cell r="B672">
            <v>5707</v>
          </cell>
          <cell r="C672">
            <v>105</v>
          </cell>
          <cell r="D672" t="str">
            <v>Carol Stevens</v>
          </cell>
          <cell r="E672" t="str">
            <v>9037</v>
          </cell>
        </row>
        <row r="673">
          <cell r="A673">
            <v>3221</v>
          </cell>
          <cell r="B673">
            <v>5709</v>
          </cell>
          <cell r="C673">
            <v>119</v>
          </cell>
          <cell r="D673" t="str">
            <v>Dale Wirta</v>
          </cell>
          <cell r="E673" t="str">
            <v>9038</v>
          </cell>
        </row>
        <row r="674">
          <cell r="A674">
            <v>3222</v>
          </cell>
          <cell r="B674">
            <v>5710</v>
          </cell>
          <cell r="C674">
            <v>381</v>
          </cell>
          <cell r="D674" t="str">
            <v>Ron Young</v>
          </cell>
          <cell r="E674" t="str">
            <v>9042</v>
          </cell>
        </row>
        <row r="675">
          <cell r="A675">
            <v>3223</v>
          </cell>
          <cell r="B675">
            <v>5711</v>
          </cell>
          <cell r="C675">
            <v>362</v>
          </cell>
          <cell r="D675" t="str">
            <v>Gary  Altieri</v>
          </cell>
          <cell r="E675" t="str">
            <v>9042</v>
          </cell>
        </row>
        <row r="676">
          <cell r="A676">
            <v>3228</v>
          </cell>
          <cell r="B676">
            <v>5712</v>
          </cell>
          <cell r="C676">
            <v>111</v>
          </cell>
          <cell r="D676" t="str">
            <v>Dan Snelling</v>
          </cell>
          <cell r="E676" t="str">
            <v>9038</v>
          </cell>
        </row>
        <row r="677">
          <cell r="A677">
            <v>3229</v>
          </cell>
          <cell r="B677">
            <v>5713</v>
          </cell>
          <cell r="C677">
            <v>219</v>
          </cell>
          <cell r="D677" t="str">
            <v>Jim Nottingham</v>
          </cell>
          <cell r="E677" t="str">
            <v>9039</v>
          </cell>
        </row>
        <row r="678">
          <cell r="A678">
            <v>3230</v>
          </cell>
          <cell r="B678">
            <v>5714</v>
          </cell>
          <cell r="C678">
            <v>120</v>
          </cell>
          <cell r="D678" t="str">
            <v>Kevin Taylor</v>
          </cell>
          <cell r="E678" t="str">
            <v>9038</v>
          </cell>
        </row>
        <row r="679">
          <cell r="A679">
            <v>3237</v>
          </cell>
          <cell r="B679">
            <v>5719</v>
          </cell>
          <cell r="C679">
            <v>201</v>
          </cell>
          <cell r="D679" t="str">
            <v>Craig Kotowske</v>
          </cell>
          <cell r="E679" t="str">
            <v>9038</v>
          </cell>
        </row>
        <row r="680">
          <cell r="A680">
            <v>3238</v>
          </cell>
          <cell r="B680">
            <v>5720</v>
          </cell>
          <cell r="C680">
            <v>109</v>
          </cell>
          <cell r="D680" t="str">
            <v>Tammy Anthony</v>
          </cell>
          <cell r="E680" t="str">
            <v>9037</v>
          </cell>
        </row>
        <row r="681">
          <cell r="A681">
            <v>3239</v>
          </cell>
          <cell r="B681">
            <v>5721</v>
          </cell>
          <cell r="C681">
            <v>121</v>
          </cell>
          <cell r="D681" t="str">
            <v>Harry Barkelar</v>
          </cell>
          <cell r="E681" t="str">
            <v>9052</v>
          </cell>
        </row>
        <row r="682">
          <cell r="A682">
            <v>3240</v>
          </cell>
          <cell r="B682">
            <v>5722</v>
          </cell>
          <cell r="C682">
            <v>385</v>
          </cell>
          <cell r="D682" t="str">
            <v>Mark Howard</v>
          </cell>
          <cell r="E682" t="str">
            <v>9038</v>
          </cell>
        </row>
        <row r="683">
          <cell r="A683">
            <v>3241</v>
          </cell>
          <cell r="B683">
            <v>5723</v>
          </cell>
          <cell r="C683">
            <v>123</v>
          </cell>
          <cell r="D683" t="str">
            <v xml:space="preserve">Molly Woodworth </v>
          </cell>
          <cell r="E683" t="str">
            <v>9052</v>
          </cell>
        </row>
        <row r="684">
          <cell r="A684">
            <v>3243</v>
          </cell>
          <cell r="B684">
            <v>5724</v>
          </cell>
          <cell r="C684">
            <v>220</v>
          </cell>
          <cell r="D684" t="str">
            <v>Sky Batley</v>
          </cell>
          <cell r="E684" t="str">
            <v>9052</v>
          </cell>
        </row>
        <row r="685">
          <cell r="A685">
            <v>3245</v>
          </cell>
          <cell r="B685">
            <v>5726</v>
          </cell>
          <cell r="C685">
            <v>391</v>
          </cell>
          <cell r="D685" t="str">
            <v>TBD</v>
          </cell>
          <cell r="E685" t="str">
            <v>9040</v>
          </cell>
        </row>
        <row r="686">
          <cell r="A686">
            <v>3249</v>
          </cell>
          <cell r="B686">
            <v>5727</v>
          </cell>
          <cell r="C686">
            <v>103</v>
          </cell>
          <cell r="D686" t="str">
            <v xml:space="preserve">Bill Frenger </v>
          </cell>
          <cell r="E686" t="str">
            <v>9037</v>
          </cell>
        </row>
        <row r="687">
          <cell r="A687">
            <v>3251</v>
          </cell>
          <cell r="B687">
            <v>5728</v>
          </cell>
          <cell r="C687">
            <v>119</v>
          </cell>
          <cell r="D687" t="str">
            <v>Dale Wirta</v>
          </cell>
          <cell r="E687" t="str">
            <v>9038</v>
          </cell>
        </row>
        <row r="688">
          <cell r="A688">
            <v>3256</v>
          </cell>
          <cell r="B688">
            <v>5732</v>
          </cell>
          <cell r="C688">
            <v>109</v>
          </cell>
          <cell r="D688" t="str">
            <v>Tammy Anthony</v>
          </cell>
          <cell r="E688" t="str">
            <v>9037</v>
          </cell>
        </row>
        <row r="689">
          <cell r="A689">
            <v>3257</v>
          </cell>
          <cell r="B689">
            <v>5733</v>
          </cell>
          <cell r="C689">
            <v>113</v>
          </cell>
          <cell r="D689" t="str">
            <v>Vic Reynolds</v>
          </cell>
          <cell r="E689" t="str">
            <v>9029</v>
          </cell>
        </row>
        <row r="690">
          <cell r="A690">
            <v>3264</v>
          </cell>
          <cell r="B690">
            <v>5734</v>
          </cell>
          <cell r="C690">
            <v>361</v>
          </cell>
          <cell r="D690" t="str">
            <v>Randy Chin</v>
          </cell>
          <cell r="E690" t="str">
            <v>9042</v>
          </cell>
        </row>
        <row r="691">
          <cell r="A691">
            <v>3265</v>
          </cell>
          <cell r="B691">
            <v>5735</v>
          </cell>
          <cell r="C691">
            <v>371</v>
          </cell>
          <cell r="D691" t="str">
            <v>Jim Putzel</v>
          </cell>
          <cell r="E691" t="str">
            <v>9040</v>
          </cell>
        </row>
        <row r="692">
          <cell r="A692">
            <v>5736</v>
          </cell>
          <cell r="B692">
            <v>5736</v>
          </cell>
          <cell r="C692">
            <v>311</v>
          </cell>
          <cell r="D692" t="str">
            <v>Mark Jones</v>
          </cell>
          <cell r="E692" t="str">
            <v>9031</v>
          </cell>
        </row>
        <row r="693">
          <cell r="A693">
            <v>3266</v>
          </cell>
          <cell r="B693">
            <v>5738</v>
          </cell>
          <cell r="C693">
            <v>220</v>
          </cell>
          <cell r="D693" t="str">
            <v>Sky Batley</v>
          </cell>
          <cell r="E693" t="str">
            <v>9052</v>
          </cell>
        </row>
        <row r="694">
          <cell r="A694">
            <v>3267</v>
          </cell>
          <cell r="B694">
            <v>5741</v>
          </cell>
          <cell r="C694">
            <v>113</v>
          </cell>
          <cell r="D694" t="str">
            <v>Vic Reynolds</v>
          </cell>
          <cell r="E694" t="str">
            <v>9029</v>
          </cell>
        </row>
        <row r="695">
          <cell r="A695">
            <v>3268</v>
          </cell>
          <cell r="B695">
            <v>5742</v>
          </cell>
          <cell r="C695">
            <v>120</v>
          </cell>
          <cell r="D695" t="str">
            <v>Kevin Taylor</v>
          </cell>
          <cell r="E695" t="str">
            <v>9038</v>
          </cell>
        </row>
        <row r="696">
          <cell r="A696">
            <v>3269</v>
          </cell>
          <cell r="B696">
            <v>5743</v>
          </cell>
          <cell r="C696">
            <v>103</v>
          </cell>
          <cell r="D696" t="str">
            <v xml:space="preserve">Bill Frenger </v>
          </cell>
          <cell r="E696" t="str">
            <v>9037</v>
          </cell>
        </row>
        <row r="697">
          <cell r="A697">
            <v>3270</v>
          </cell>
          <cell r="B697">
            <v>5745</v>
          </cell>
          <cell r="C697">
            <v>113</v>
          </cell>
          <cell r="D697" t="str">
            <v>Vic Reynolds</v>
          </cell>
          <cell r="E697" t="str">
            <v>9029</v>
          </cell>
        </row>
        <row r="698">
          <cell r="A698">
            <v>3271</v>
          </cell>
          <cell r="B698">
            <v>5746</v>
          </cell>
          <cell r="C698">
            <v>119</v>
          </cell>
          <cell r="D698" t="str">
            <v>Dale Wirta</v>
          </cell>
          <cell r="E698" t="str">
            <v>9038</v>
          </cell>
        </row>
        <row r="699">
          <cell r="A699">
            <v>3272</v>
          </cell>
          <cell r="B699">
            <v>5747</v>
          </cell>
          <cell r="C699">
            <v>379</v>
          </cell>
          <cell r="D699" t="str">
            <v>Bill Baldwin</v>
          </cell>
          <cell r="E699" t="str">
            <v>9039</v>
          </cell>
        </row>
        <row r="700">
          <cell r="A700">
            <v>3274</v>
          </cell>
          <cell r="B700">
            <v>5748</v>
          </cell>
          <cell r="C700">
            <v>369</v>
          </cell>
          <cell r="D700" t="str">
            <v>Jamey Jones</v>
          </cell>
          <cell r="E700" t="str">
            <v>9040</v>
          </cell>
        </row>
        <row r="701">
          <cell r="A701">
            <v>3276</v>
          </cell>
          <cell r="B701">
            <v>5750</v>
          </cell>
          <cell r="C701">
            <v>376</v>
          </cell>
          <cell r="D701" t="str">
            <v>Scott Parnell</v>
          </cell>
          <cell r="E701" t="str">
            <v>9040</v>
          </cell>
        </row>
        <row r="702">
          <cell r="A702">
            <v>3277</v>
          </cell>
          <cell r="B702">
            <v>5751</v>
          </cell>
          <cell r="C702">
            <v>211</v>
          </cell>
          <cell r="D702" t="str">
            <v>Judy Dubois</v>
          </cell>
          <cell r="E702" t="str">
            <v>9039</v>
          </cell>
        </row>
        <row r="703">
          <cell r="A703">
            <v>3278</v>
          </cell>
          <cell r="B703">
            <v>5752</v>
          </cell>
          <cell r="C703">
            <v>118</v>
          </cell>
          <cell r="D703" t="str">
            <v>Russ Eihausen</v>
          </cell>
          <cell r="E703" t="str">
            <v>9038</v>
          </cell>
        </row>
        <row r="704">
          <cell r="A704">
            <v>3279</v>
          </cell>
          <cell r="B704">
            <v>5753</v>
          </cell>
          <cell r="C704">
            <v>109</v>
          </cell>
          <cell r="D704" t="str">
            <v>Tammy Anthony</v>
          </cell>
          <cell r="E704" t="str">
            <v>9037</v>
          </cell>
        </row>
        <row r="705">
          <cell r="A705">
            <v>3282</v>
          </cell>
          <cell r="B705">
            <v>5754</v>
          </cell>
          <cell r="C705">
            <v>393</v>
          </cell>
          <cell r="D705" t="str">
            <v>Steve Phelps</v>
          </cell>
          <cell r="E705" t="str">
            <v>9052</v>
          </cell>
        </row>
        <row r="706">
          <cell r="A706">
            <v>3283</v>
          </cell>
          <cell r="B706">
            <v>5755</v>
          </cell>
          <cell r="C706">
            <v>129</v>
          </cell>
          <cell r="D706" t="str">
            <v>Bob Willey</v>
          </cell>
          <cell r="E706" t="str">
            <v>9042</v>
          </cell>
        </row>
        <row r="707">
          <cell r="A707">
            <v>3286</v>
          </cell>
          <cell r="B707">
            <v>5756</v>
          </cell>
          <cell r="C707">
            <v>367</v>
          </cell>
          <cell r="D707" t="str">
            <v>Jeff Perron</v>
          </cell>
          <cell r="E707" t="str">
            <v>9040</v>
          </cell>
        </row>
        <row r="708">
          <cell r="A708">
            <v>3287</v>
          </cell>
          <cell r="B708">
            <v>5757</v>
          </cell>
          <cell r="C708">
            <v>210</v>
          </cell>
          <cell r="D708" t="str">
            <v>Dale Morgan</v>
          </cell>
          <cell r="E708" t="str">
            <v>9029</v>
          </cell>
        </row>
        <row r="709">
          <cell r="A709">
            <v>3288</v>
          </cell>
          <cell r="B709">
            <v>5758</v>
          </cell>
          <cell r="C709">
            <v>107</v>
          </cell>
          <cell r="D709" t="str">
            <v>Brian Book</v>
          </cell>
          <cell r="E709" t="str">
            <v>9037</v>
          </cell>
        </row>
        <row r="710">
          <cell r="A710">
            <v>3289</v>
          </cell>
          <cell r="B710">
            <v>5759</v>
          </cell>
          <cell r="C710">
            <v>363</v>
          </cell>
          <cell r="D710" t="str">
            <v>Jim LaFreeda</v>
          </cell>
          <cell r="E710" t="str">
            <v>9042</v>
          </cell>
        </row>
        <row r="711">
          <cell r="A711">
            <v>3295</v>
          </cell>
          <cell r="B711">
            <v>5760</v>
          </cell>
          <cell r="C711">
            <v>395</v>
          </cell>
          <cell r="D711" t="str">
            <v>Joyce Kelly</v>
          </cell>
          <cell r="E711" t="str">
            <v>9040</v>
          </cell>
        </row>
        <row r="712">
          <cell r="A712">
            <v>3298</v>
          </cell>
          <cell r="B712">
            <v>5770</v>
          </cell>
          <cell r="C712">
            <v>107</v>
          </cell>
          <cell r="D712" t="str">
            <v>Brian Book</v>
          </cell>
          <cell r="E712" t="str">
            <v>9037</v>
          </cell>
        </row>
        <row r="713">
          <cell r="A713">
            <v>3301</v>
          </cell>
          <cell r="B713">
            <v>5771</v>
          </cell>
          <cell r="C713">
            <v>119</v>
          </cell>
          <cell r="D713" t="str">
            <v>Dale Wirta</v>
          </cell>
          <cell r="E713" t="str">
            <v>9038</v>
          </cell>
        </row>
        <row r="714">
          <cell r="A714">
            <v>5772</v>
          </cell>
          <cell r="B714">
            <v>5772</v>
          </cell>
          <cell r="C714">
            <v>301</v>
          </cell>
          <cell r="D714" t="str">
            <v>Charles Mondt</v>
          </cell>
          <cell r="E714" t="str">
            <v>9041</v>
          </cell>
        </row>
        <row r="715">
          <cell r="A715">
            <v>3302</v>
          </cell>
          <cell r="B715">
            <v>5773</v>
          </cell>
          <cell r="C715">
            <v>216</v>
          </cell>
          <cell r="D715" t="str">
            <v>Tom Bates</v>
          </cell>
          <cell r="E715" t="str">
            <v>9052</v>
          </cell>
        </row>
        <row r="716">
          <cell r="A716">
            <v>5774</v>
          </cell>
          <cell r="B716">
            <v>5774</v>
          </cell>
          <cell r="C716">
            <v>304</v>
          </cell>
          <cell r="D716" t="str">
            <v>Jim LaFreeda</v>
          </cell>
          <cell r="E716" t="str">
            <v>9031</v>
          </cell>
        </row>
        <row r="717">
          <cell r="A717">
            <v>3304</v>
          </cell>
          <cell r="B717">
            <v>5775</v>
          </cell>
          <cell r="C717">
            <v>216</v>
          </cell>
          <cell r="D717" t="str">
            <v>Tom Bates</v>
          </cell>
          <cell r="E717" t="str">
            <v>9052</v>
          </cell>
        </row>
        <row r="718">
          <cell r="A718">
            <v>3308</v>
          </cell>
          <cell r="B718">
            <v>5776</v>
          </cell>
          <cell r="C718">
            <v>218</v>
          </cell>
          <cell r="D718" t="str">
            <v>Jerry Reinhart</v>
          </cell>
          <cell r="E718" t="str">
            <v>9038</v>
          </cell>
        </row>
        <row r="719">
          <cell r="A719">
            <v>3310</v>
          </cell>
          <cell r="B719">
            <v>5777</v>
          </cell>
          <cell r="C719">
            <v>207</v>
          </cell>
          <cell r="D719" t="str">
            <v>Greg Garmers</v>
          </cell>
          <cell r="E719" t="str">
            <v>9052</v>
          </cell>
        </row>
        <row r="720">
          <cell r="A720">
            <v>3318</v>
          </cell>
          <cell r="B720">
            <v>5778</v>
          </cell>
          <cell r="C720">
            <v>219</v>
          </cell>
          <cell r="D720" t="str">
            <v>Jim Nottingham</v>
          </cell>
          <cell r="E720" t="str">
            <v>9039</v>
          </cell>
        </row>
        <row r="721">
          <cell r="A721">
            <v>3324</v>
          </cell>
          <cell r="B721">
            <v>5788</v>
          </cell>
          <cell r="C721">
            <v>218</v>
          </cell>
          <cell r="D721" t="str">
            <v>Jerry Reinhart</v>
          </cell>
          <cell r="E721" t="str">
            <v>9038</v>
          </cell>
        </row>
        <row r="722">
          <cell r="A722">
            <v>3325</v>
          </cell>
          <cell r="B722">
            <v>5790</v>
          </cell>
          <cell r="C722">
            <v>395</v>
          </cell>
          <cell r="D722" t="str">
            <v>Joyce Kelly</v>
          </cell>
          <cell r="E722" t="str">
            <v>9040</v>
          </cell>
        </row>
        <row r="723">
          <cell r="A723">
            <v>3327</v>
          </cell>
          <cell r="B723">
            <v>5792</v>
          </cell>
          <cell r="C723">
            <v>206</v>
          </cell>
          <cell r="D723" t="str">
            <v>Bobby Crabtree</v>
          </cell>
          <cell r="E723" t="str">
            <v>9039</v>
          </cell>
        </row>
        <row r="724">
          <cell r="A724">
            <v>3328</v>
          </cell>
          <cell r="B724">
            <v>5794</v>
          </cell>
          <cell r="C724">
            <v>383</v>
          </cell>
          <cell r="D724" t="str">
            <v>Mike Ryan</v>
          </cell>
          <cell r="E724" t="str">
            <v>9029</v>
          </cell>
        </row>
        <row r="725">
          <cell r="A725">
            <v>3329</v>
          </cell>
          <cell r="B725">
            <v>5795</v>
          </cell>
          <cell r="C725">
            <v>397</v>
          </cell>
          <cell r="D725" t="str">
            <v>Robert Irelan</v>
          </cell>
          <cell r="E725" t="str">
            <v>9029</v>
          </cell>
        </row>
        <row r="726">
          <cell r="A726">
            <v>3332</v>
          </cell>
          <cell r="B726">
            <v>5796</v>
          </cell>
          <cell r="C726">
            <v>385</v>
          </cell>
          <cell r="D726" t="str">
            <v>Mark Howard</v>
          </cell>
          <cell r="E726" t="str">
            <v>9038</v>
          </cell>
        </row>
        <row r="727">
          <cell r="A727">
            <v>3337</v>
          </cell>
          <cell r="B727">
            <v>5802</v>
          </cell>
          <cell r="C727">
            <v>115</v>
          </cell>
          <cell r="D727" t="str">
            <v>Troy Loots</v>
          </cell>
          <cell r="E727" t="str">
            <v>9029</v>
          </cell>
        </row>
        <row r="728">
          <cell r="A728">
            <v>3339</v>
          </cell>
          <cell r="B728">
            <v>5803</v>
          </cell>
          <cell r="C728">
            <v>112</v>
          </cell>
          <cell r="D728" t="str">
            <v>Marc Schaefer</v>
          </cell>
          <cell r="E728" t="str">
            <v>9037</v>
          </cell>
        </row>
        <row r="729">
          <cell r="A729">
            <v>5804</v>
          </cell>
          <cell r="B729">
            <v>5804</v>
          </cell>
          <cell r="C729">
            <v>322</v>
          </cell>
          <cell r="D729" t="str">
            <v>Joe Centanni</v>
          </cell>
          <cell r="E729" t="str">
            <v>9041</v>
          </cell>
        </row>
        <row r="730">
          <cell r="A730">
            <v>3340</v>
          </cell>
          <cell r="B730">
            <v>5805</v>
          </cell>
          <cell r="C730">
            <v>201</v>
          </cell>
          <cell r="D730" t="str">
            <v>Craig Kotowske</v>
          </cell>
          <cell r="E730" t="str">
            <v>9038</v>
          </cell>
        </row>
        <row r="731">
          <cell r="A731">
            <v>3343</v>
          </cell>
          <cell r="B731">
            <v>5806</v>
          </cell>
          <cell r="C731">
            <v>368</v>
          </cell>
          <cell r="D731" t="str">
            <v>Dan Verga</v>
          </cell>
          <cell r="E731" t="str">
            <v>9040</v>
          </cell>
        </row>
        <row r="732">
          <cell r="A732">
            <v>3345</v>
          </cell>
          <cell r="B732">
            <v>5807</v>
          </cell>
          <cell r="C732">
            <v>364</v>
          </cell>
          <cell r="D732" t="str">
            <v>Jerry Foringer</v>
          </cell>
          <cell r="E732" t="str">
            <v>9042</v>
          </cell>
        </row>
        <row r="733">
          <cell r="A733">
            <v>3347</v>
          </cell>
          <cell r="B733">
            <v>5808</v>
          </cell>
          <cell r="C733">
            <v>206</v>
          </cell>
          <cell r="D733" t="str">
            <v>Bobby Crabtree</v>
          </cell>
          <cell r="E733" t="str">
            <v>9039</v>
          </cell>
        </row>
        <row r="734">
          <cell r="A734">
            <v>3348</v>
          </cell>
          <cell r="B734">
            <v>5809</v>
          </cell>
          <cell r="C734">
            <v>388</v>
          </cell>
          <cell r="D734" t="str">
            <v>Troy Bentley</v>
          </cell>
          <cell r="E734" t="str">
            <v>9029</v>
          </cell>
        </row>
        <row r="735">
          <cell r="A735">
            <v>5810</v>
          </cell>
          <cell r="B735">
            <v>5810</v>
          </cell>
          <cell r="C735">
            <v>316</v>
          </cell>
          <cell r="D735" t="str">
            <v>Gary Morrison</v>
          </cell>
          <cell r="E735" t="str">
            <v>9041</v>
          </cell>
        </row>
        <row r="736">
          <cell r="A736">
            <v>3350</v>
          </cell>
          <cell r="B736">
            <v>5811</v>
          </cell>
          <cell r="C736">
            <v>381</v>
          </cell>
          <cell r="D736" t="str">
            <v>Ron Young</v>
          </cell>
          <cell r="E736" t="str">
            <v>9042</v>
          </cell>
        </row>
        <row r="737">
          <cell r="A737">
            <v>3351</v>
          </cell>
          <cell r="B737">
            <v>5812</v>
          </cell>
          <cell r="C737">
            <v>113</v>
          </cell>
          <cell r="D737" t="str">
            <v>Vic Reynolds</v>
          </cell>
          <cell r="E737" t="str">
            <v>9029</v>
          </cell>
        </row>
        <row r="738">
          <cell r="A738">
            <v>5814</v>
          </cell>
          <cell r="B738">
            <v>5814</v>
          </cell>
          <cell r="C738">
            <v>322</v>
          </cell>
          <cell r="D738" t="str">
            <v>Joe Centanni</v>
          </cell>
          <cell r="E738" t="str">
            <v>9041</v>
          </cell>
        </row>
        <row r="739">
          <cell r="A739">
            <v>3353</v>
          </cell>
          <cell r="B739">
            <v>5815</v>
          </cell>
          <cell r="C739">
            <v>363</v>
          </cell>
          <cell r="D739" t="str">
            <v>Jim LaFreeda</v>
          </cell>
          <cell r="E739" t="str">
            <v>9042</v>
          </cell>
        </row>
        <row r="740">
          <cell r="A740">
            <v>3358</v>
          </cell>
          <cell r="B740">
            <v>5818</v>
          </cell>
          <cell r="C740">
            <v>115</v>
          </cell>
          <cell r="D740" t="str">
            <v>Troy Loots</v>
          </cell>
          <cell r="E740" t="str">
            <v>9029</v>
          </cell>
        </row>
        <row r="741">
          <cell r="A741">
            <v>3359</v>
          </cell>
          <cell r="B741">
            <v>5819</v>
          </cell>
          <cell r="C741">
            <v>107</v>
          </cell>
          <cell r="D741" t="str">
            <v>Brian Book</v>
          </cell>
          <cell r="E741" t="str">
            <v>9037</v>
          </cell>
        </row>
        <row r="742">
          <cell r="A742">
            <v>3363</v>
          </cell>
          <cell r="B742">
            <v>5820</v>
          </cell>
          <cell r="C742">
            <v>365</v>
          </cell>
          <cell r="D742" t="str">
            <v>Ernest Gunaranthum</v>
          </cell>
          <cell r="E742" t="str">
            <v>9042</v>
          </cell>
        </row>
        <row r="743">
          <cell r="A743">
            <v>3365</v>
          </cell>
          <cell r="B743">
            <v>5821</v>
          </cell>
          <cell r="C743">
            <v>375</v>
          </cell>
          <cell r="D743" t="str">
            <v>Dennis Haygood</v>
          </cell>
          <cell r="E743" t="str">
            <v>9040</v>
          </cell>
        </row>
        <row r="744">
          <cell r="A744">
            <v>3368</v>
          </cell>
          <cell r="B744">
            <v>5822</v>
          </cell>
          <cell r="C744">
            <v>102</v>
          </cell>
          <cell r="D744" t="str">
            <v>Mike Beugli</v>
          </cell>
          <cell r="E744" t="str">
            <v>9037</v>
          </cell>
        </row>
        <row r="745">
          <cell r="A745">
            <v>3369</v>
          </cell>
          <cell r="B745">
            <v>5823</v>
          </cell>
          <cell r="C745">
            <v>102</v>
          </cell>
          <cell r="D745" t="str">
            <v>Mike Beugli</v>
          </cell>
          <cell r="E745" t="str">
            <v>9037</v>
          </cell>
        </row>
        <row r="746">
          <cell r="A746">
            <v>3371</v>
          </cell>
          <cell r="B746">
            <v>5824</v>
          </cell>
          <cell r="C746">
            <v>393</v>
          </cell>
          <cell r="D746" t="str">
            <v>Steve Phelps</v>
          </cell>
          <cell r="E746" t="str">
            <v>9052</v>
          </cell>
        </row>
        <row r="747">
          <cell r="A747">
            <v>3372</v>
          </cell>
          <cell r="B747">
            <v>5825</v>
          </cell>
          <cell r="C747">
            <v>216</v>
          </cell>
          <cell r="D747" t="str">
            <v>Tom Bates</v>
          </cell>
          <cell r="E747" t="str">
            <v>9052</v>
          </cell>
        </row>
        <row r="748">
          <cell r="A748">
            <v>3373</v>
          </cell>
          <cell r="B748">
            <v>5826</v>
          </cell>
          <cell r="C748">
            <v>364</v>
          </cell>
          <cell r="D748" t="str">
            <v>Jerry Foringer</v>
          </cell>
          <cell r="E748" t="str">
            <v>9042</v>
          </cell>
        </row>
        <row r="749">
          <cell r="A749">
            <v>3375</v>
          </cell>
          <cell r="B749">
            <v>5827</v>
          </cell>
          <cell r="C749">
            <v>395</v>
          </cell>
          <cell r="D749" t="str">
            <v>Joyce Kelly</v>
          </cell>
          <cell r="E749" t="str">
            <v>9040</v>
          </cell>
        </row>
        <row r="750">
          <cell r="A750">
            <v>3379</v>
          </cell>
          <cell r="B750">
            <v>5828</v>
          </cell>
          <cell r="C750">
            <v>102</v>
          </cell>
          <cell r="D750" t="str">
            <v>Mike Beugli</v>
          </cell>
          <cell r="E750" t="str">
            <v>9037</v>
          </cell>
        </row>
        <row r="751">
          <cell r="A751">
            <v>3381</v>
          </cell>
          <cell r="B751">
            <v>5830</v>
          </cell>
          <cell r="C751">
            <v>126</v>
          </cell>
          <cell r="D751" t="str">
            <v>Rick Orlowski</v>
          </cell>
          <cell r="E751" t="str">
            <v>9052</v>
          </cell>
        </row>
        <row r="752">
          <cell r="A752">
            <v>3389</v>
          </cell>
          <cell r="B752">
            <v>5831</v>
          </cell>
          <cell r="C752">
            <v>102</v>
          </cell>
          <cell r="D752" t="str">
            <v>Mike Beugli</v>
          </cell>
          <cell r="E752" t="str">
            <v>9037</v>
          </cell>
        </row>
        <row r="753">
          <cell r="A753">
            <v>3390</v>
          </cell>
          <cell r="B753">
            <v>5832</v>
          </cell>
          <cell r="C753">
            <v>381</v>
          </cell>
          <cell r="D753" t="str">
            <v>Ron Young</v>
          </cell>
          <cell r="E753" t="str">
            <v>9042</v>
          </cell>
        </row>
        <row r="754">
          <cell r="A754">
            <v>3392</v>
          </cell>
          <cell r="B754">
            <v>5833</v>
          </cell>
          <cell r="C754">
            <v>385</v>
          </cell>
          <cell r="D754" t="str">
            <v>Mark Howard</v>
          </cell>
          <cell r="E754" t="str">
            <v>9038</v>
          </cell>
        </row>
        <row r="755">
          <cell r="A755">
            <v>3393</v>
          </cell>
          <cell r="B755">
            <v>5834</v>
          </cell>
          <cell r="C755">
            <v>213</v>
          </cell>
          <cell r="D755" t="str">
            <v>Mike Jones</v>
          </cell>
          <cell r="E755" t="str">
            <v>9039</v>
          </cell>
        </row>
        <row r="756">
          <cell r="A756">
            <v>3394</v>
          </cell>
          <cell r="B756">
            <v>5835</v>
          </cell>
          <cell r="C756">
            <v>363</v>
          </cell>
          <cell r="D756" t="str">
            <v>Jim LaFreeda</v>
          </cell>
          <cell r="E756" t="str">
            <v>9042</v>
          </cell>
        </row>
        <row r="757">
          <cell r="A757">
            <v>3396</v>
          </cell>
          <cell r="B757">
            <v>5836</v>
          </cell>
          <cell r="C757">
            <v>367</v>
          </cell>
          <cell r="D757" t="str">
            <v>Jeff Perron</v>
          </cell>
          <cell r="E757" t="str">
            <v>9040</v>
          </cell>
        </row>
        <row r="758">
          <cell r="A758">
            <v>3398</v>
          </cell>
          <cell r="B758">
            <v>5837</v>
          </cell>
          <cell r="C758">
            <v>383</v>
          </cell>
          <cell r="D758" t="str">
            <v>Mike Ryan</v>
          </cell>
          <cell r="E758" t="str">
            <v>9029</v>
          </cell>
        </row>
        <row r="759">
          <cell r="A759">
            <v>3399</v>
          </cell>
          <cell r="B759">
            <v>5838</v>
          </cell>
          <cell r="C759">
            <v>218</v>
          </cell>
          <cell r="D759" t="str">
            <v>Jerry Reinhart</v>
          </cell>
          <cell r="E759" t="str">
            <v>9038</v>
          </cell>
        </row>
        <row r="760">
          <cell r="A760">
            <v>3401</v>
          </cell>
          <cell r="B760">
            <v>5839</v>
          </cell>
          <cell r="C760">
            <v>221</v>
          </cell>
          <cell r="D760" t="str">
            <v>Joe Woehrle</v>
          </cell>
          <cell r="E760" t="str">
            <v>9038</v>
          </cell>
        </row>
        <row r="761">
          <cell r="A761">
            <v>3405</v>
          </cell>
          <cell r="B761">
            <v>5840</v>
          </cell>
          <cell r="C761">
            <v>395</v>
          </cell>
          <cell r="D761" t="str">
            <v>Joyce Kelly</v>
          </cell>
          <cell r="E761" t="str">
            <v>9040</v>
          </cell>
        </row>
        <row r="762">
          <cell r="A762">
            <v>3406</v>
          </cell>
          <cell r="B762">
            <v>5841</v>
          </cell>
          <cell r="C762">
            <v>115</v>
          </cell>
          <cell r="D762" t="str">
            <v>Troy Loots</v>
          </cell>
          <cell r="E762" t="str">
            <v>9029</v>
          </cell>
        </row>
        <row r="763">
          <cell r="A763">
            <v>3408</v>
          </cell>
          <cell r="B763">
            <v>5842</v>
          </cell>
          <cell r="C763">
            <v>397</v>
          </cell>
          <cell r="D763" t="str">
            <v>Robert Irelan</v>
          </cell>
          <cell r="E763" t="str">
            <v>9029</v>
          </cell>
        </row>
        <row r="764">
          <cell r="A764">
            <v>5843</v>
          </cell>
          <cell r="B764">
            <v>5843</v>
          </cell>
          <cell r="C764">
            <v>321</v>
          </cell>
          <cell r="D764" t="str">
            <v>Joseph Coyle</v>
          </cell>
          <cell r="E764" t="str">
            <v>9031</v>
          </cell>
        </row>
        <row r="765">
          <cell r="A765">
            <v>3410</v>
          </cell>
          <cell r="B765">
            <v>5844</v>
          </cell>
          <cell r="C765">
            <v>218</v>
          </cell>
          <cell r="D765" t="str">
            <v>Jerry Reinhart</v>
          </cell>
          <cell r="E765" t="str">
            <v>9038</v>
          </cell>
        </row>
        <row r="766">
          <cell r="A766">
            <v>3411</v>
          </cell>
          <cell r="B766">
            <v>5845</v>
          </cell>
          <cell r="C766">
            <v>116</v>
          </cell>
          <cell r="D766" t="str">
            <v>John Anderson</v>
          </cell>
          <cell r="E766" t="str">
            <v>9038</v>
          </cell>
        </row>
        <row r="767">
          <cell r="A767">
            <v>3412</v>
          </cell>
          <cell r="B767">
            <v>5846</v>
          </cell>
          <cell r="C767">
            <v>385</v>
          </cell>
          <cell r="D767" t="str">
            <v>Mark Howard</v>
          </cell>
          <cell r="E767" t="str">
            <v>9038</v>
          </cell>
        </row>
        <row r="768">
          <cell r="A768">
            <v>3414</v>
          </cell>
          <cell r="B768">
            <v>5847</v>
          </cell>
          <cell r="C768">
            <v>361</v>
          </cell>
          <cell r="D768" t="str">
            <v>Randy Chin</v>
          </cell>
          <cell r="E768" t="str">
            <v>9042</v>
          </cell>
        </row>
        <row r="769">
          <cell r="A769">
            <v>3416</v>
          </cell>
          <cell r="B769">
            <v>5848</v>
          </cell>
          <cell r="C769">
            <v>369</v>
          </cell>
          <cell r="D769" t="str">
            <v>Jamey Jones</v>
          </cell>
          <cell r="E769" t="str">
            <v>9040</v>
          </cell>
        </row>
        <row r="770">
          <cell r="A770">
            <v>3418</v>
          </cell>
          <cell r="B770">
            <v>5849</v>
          </cell>
          <cell r="C770">
            <v>210</v>
          </cell>
          <cell r="D770" t="str">
            <v>Dale Morgan</v>
          </cell>
          <cell r="E770" t="str">
            <v>9029</v>
          </cell>
        </row>
        <row r="771">
          <cell r="A771">
            <v>3420</v>
          </cell>
          <cell r="B771">
            <v>5850</v>
          </cell>
          <cell r="C771">
            <v>120</v>
          </cell>
          <cell r="D771" t="str">
            <v>Kevin Taylor</v>
          </cell>
          <cell r="E771" t="str">
            <v>9038</v>
          </cell>
        </row>
        <row r="772">
          <cell r="A772">
            <v>3422</v>
          </cell>
          <cell r="B772">
            <v>5851</v>
          </cell>
          <cell r="C772">
            <v>209</v>
          </cell>
          <cell r="D772" t="str">
            <v>Bob Wilson</v>
          </cell>
          <cell r="E772" t="str">
            <v>9029</v>
          </cell>
        </row>
        <row r="773">
          <cell r="A773">
            <v>3423</v>
          </cell>
          <cell r="B773">
            <v>5852</v>
          </cell>
          <cell r="C773">
            <v>367</v>
          </cell>
          <cell r="D773" t="str">
            <v>Jeff Perron</v>
          </cell>
          <cell r="E773" t="str">
            <v>9040</v>
          </cell>
        </row>
        <row r="774">
          <cell r="A774">
            <v>3424</v>
          </cell>
          <cell r="B774">
            <v>5853</v>
          </cell>
          <cell r="C774">
            <v>394</v>
          </cell>
          <cell r="D774" t="str">
            <v>Tim Vaughan</v>
          </cell>
          <cell r="E774" t="str">
            <v>9040</v>
          </cell>
        </row>
        <row r="775">
          <cell r="A775">
            <v>3425</v>
          </cell>
          <cell r="B775">
            <v>5854</v>
          </cell>
          <cell r="C775">
            <v>388</v>
          </cell>
          <cell r="D775" t="str">
            <v>Troy Bentley</v>
          </cell>
          <cell r="E775" t="str">
            <v>9029</v>
          </cell>
        </row>
        <row r="776">
          <cell r="A776">
            <v>3428</v>
          </cell>
          <cell r="B776">
            <v>5855</v>
          </cell>
          <cell r="C776">
            <v>361</v>
          </cell>
          <cell r="D776" t="str">
            <v>Randy Chin</v>
          </cell>
          <cell r="E776" t="str">
            <v>9042</v>
          </cell>
        </row>
        <row r="777">
          <cell r="A777">
            <v>3431</v>
          </cell>
          <cell r="B777">
            <v>5856</v>
          </cell>
          <cell r="C777">
            <v>116</v>
          </cell>
          <cell r="D777" t="str">
            <v>John Anderson</v>
          </cell>
          <cell r="E777" t="str">
            <v>9038</v>
          </cell>
        </row>
        <row r="778">
          <cell r="A778">
            <v>3433</v>
          </cell>
          <cell r="B778">
            <v>5858</v>
          </cell>
          <cell r="C778">
            <v>367</v>
          </cell>
          <cell r="D778" t="str">
            <v>Jeff Perron</v>
          </cell>
          <cell r="E778" t="str">
            <v>9040</v>
          </cell>
        </row>
        <row r="779">
          <cell r="A779">
            <v>3435</v>
          </cell>
          <cell r="B779">
            <v>5859</v>
          </cell>
          <cell r="C779">
            <v>117</v>
          </cell>
          <cell r="D779" t="str">
            <v>Holly Dinger</v>
          </cell>
          <cell r="E779" t="str">
            <v>9038</v>
          </cell>
        </row>
        <row r="780">
          <cell r="A780">
            <v>3436</v>
          </cell>
          <cell r="B780">
            <v>5867</v>
          </cell>
          <cell r="C780">
            <v>367</v>
          </cell>
          <cell r="D780" t="str">
            <v>Jeff Perron</v>
          </cell>
          <cell r="E780" t="str">
            <v>9040</v>
          </cell>
        </row>
        <row r="781">
          <cell r="A781">
            <v>3438</v>
          </cell>
          <cell r="B781">
            <v>5868</v>
          </cell>
          <cell r="C781">
            <v>383</v>
          </cell>
          <cell r="D781" t="str">
            <v>Mike Ryan</v>
          </cell>
          <cell r="E781" t="str">
            <v>9029</v>
          </cell>
        </row>
        <row r="782">
          <cell r="A782">
            <v>3441</v>
          </cell>
          <cell r="B782">
            <v>5869</v>
          </cell>
          <cell r="C782">
            <v>116</v>
          </cell>
          <cell r="D782" t="str">
            <v>John Anderson</v>
          </cell>
          <cell r="E782" t="str">
            <v>9038</v>
          </cell>
        </row>
        <row r="783">
          <cell r="A783">
            <v>3442</v>
          </cell>
          <cell r="B783">
            <v>5870</v>
          </cell>
          <cell r="C783">
            <v>385</v>
          </cell>
          <cell r="D783" t="str">
            <v>Mark Howard</v>
          </cell>
          <cell r="E783" t="str">
            <v>9038</v>
          </cell>
        </row>
        <row r="784">
          <cell r="A784">
            <v>5871</v>
          </cell>
          <cell r="B784">
            <v>5871</v>
          </cell>
          <cell r="C784">
            <v>314</v>
          </cell>
          <cell r="D784" t="str">
            <v>John Osadciw</v>
          </cell>
          <cell r="E784" t="str">
            <v>9041</v>
          </cell>
        </row>
        <row r="785">
          <cell r="A785">
            <v>3444</v>
          </cell>
          <cell r="B785">
            <v>5872</v>
          </cell>
          <cell r="C785">
            <v>365</v>
          </cell>
          <cell r="D785" t="str">
            <v>Ernest Gunaranthum</v>
          </cell>
          <cell r="E785" t="str">
            <v>9042</v>
          </cell>
        </row>
        <row r="786">
          <cell r="A786">
            <v>5873</v>
          </cell>
          <cell r="B786">
            <v>5873</v>
          </cell>
          <cell r="C786">
            <v>316</v>
          </cell>
          <cell r="D786" t="str">
            <v>Gary Morrison</v>
          </cell>
          <cell r="E786" t="str">
            <v>9041</v>
          </cell>
        </row>
        <row r="787">
          <cell r="A787">
            <v>5874</v>
          </cell>
          <cell r="B787">
            <v>5874</v>
          </cell>
          <cell r="C787">
            <v>321</v>
          </cell>
          <cell r="D787" t="str">
            <v>Joseph Coyle</v>
          </cell>
          <cell r="E787" t="str">
            <v>9031</v>
          </cell>
        </row>
        <row r="788">
          <cell r="A788">
            <v>3447</v>
          </cell>
          <cell r="B788">
            <v>5875</v>
          </cell>
          <cell r="C788">
            <v>203</v>
          </cell>
          <cell r="D788" t="str">
            <v>David Baker</v>
          </cell>
          <cell r="E788" t="str">
            <v>9029</v>
          </cell>
        </row>
        <row r="789">
          <cell r="A789">
            <v>3455</v>
          </cell>
          <cell r="B789">
            <v>5876</v>
          </cell>
          <cell r="C789">
            <v>394</v>
          </cell>
          <cell r="D789" t="str">
            <v>Tim Vaughan</v>
          </cell>
          <cell r="E789" t="str">
            <v>9040</v>
          </cell>
        </row>
        <row r="790">
          <cell r="A790">
            <v>3457</v>
          </cell>
          <cell r="B790">
            <v>5877</v>
          </cell>
          <cell r="C790">
            <v>203</v>
          </cell>
          <cell r="D790" t="str">
            <v>David Baker</v>
          </cell>
          <cell r="E790" t="str">
            <v>9029</v>
          </cell>
        </row>
        <row r="791">
          <cell r="A791">
            <v>3462</v>
          </cell>
          <cell r="B791">
            <v>5878</v>
          </cell>
          <cell r="C791">
            <v>127</v>
          </cell>
          <cell r="D791" t="str">
            <v>Carlton Richards</v>
          </cell>
          <cell r="E791" t="str">
            <v>9042</v>
          </cell>
        </row>
        <row r="792">
          <cell r="A792">
            <v>3467</v>
          </cell>
          <cell r="B792">
            <v>5879</v>
          </cell>
          <cell r="C792">
            <v>203</v>
          </cell>
          <cell r="D792" t="str">
            <v>David Baker</v>
          </cell>
          <cell r="E792" t="str">
            <v>9029</v>
          </cell>
        </row>
        <row r="793">
          <cell r="A793">
            <v>3471</v>
          </cell>
          <cell r="B793">
            <v>5881</v>
          </cell>
          <cell r="C793">
            <v>116</v>
          </cell>
          <cell r="D793" t="str">
            <v>John Anderson</v>
          </cell>
          <cell r="E793" t="str">
            <v>9038</v>
          </cell>
        </row>
        <row r="794">
          <cell r="A794">
            <v>3474</v>
          </cell>
          <cell r="B794">
            <v>5882</v>
          </cell>
          <cell r="C794">
            <v>365</v>
          </cell>
          <cell r="D794" t="str">
            <v>Ernest Gunaranthum</v>
          </cell>
          <cell r="E794" t="str">
            <v>9042</v>
          </cell>
        </row>
        <row r="795">
          <cell r="A795">
            <v>3475</v>
          </cell>
          <cell r="B795">
            <v>5883</v>
          </cell>
          <cell r="C795">
            <v>121</v>
          </cell>
          <cell r="D795" t="str">
            <v>Harry Barkelar</v>
          </cell>
          <cell r="E795" t="str">
            <v>9052</v>
          </cell>
        </row>
        <row r="796">
          <cell r="A796">
            <v>3478</v>
          </cell>
          <cell r="B796">
            <v>5885</v>
          </cell>
          <cell r="C796">
            <v>383</v>
          </cell>
          <cell r="D796" t="str">
            <v>Mike Ryan</v>
          </cell>
          <cell r="E796" t="str">
            <v>9029</v>
          </cell>
        </row>
        <row r="797">
          <cell r="A797">
            <v>3484</v>
          </cell>
          <cell r="B797">
            <v>5886</v>
          </cell>
          <cell r="C797">
            <v>368</v>
          </cell>
          <cell r="D797" t="str">
            <v>Dan Verga</v>
          </cell>
          <cell r="E797" t="str">
            <v>9040</v>
          </cell>
        </row>
        <row r="798">
          <cell r="A798">
            <v>3486</v>
          </cell>
          <cell r="B798">
            <v>5887</v>
          </cell>
          <cell r="C798">
            <v>378</v>
          </cell>
          <cell r="D798" t="str">
            <v>Anita McAlister</v>
          </cell>
          <cell r="E798" t="str">
            <v>9039</v>
          </cell>
        </row>
        <row r="799">
          <cell r="A799">
            <v>3498</v>
          </cell>
          <cell r="B799">
            <v>5888</v>
          </cell>
          <cell r="C799">
            <v>110</v>
          </cell>
          <cell r="D799" t="str">
            <v>Jm Miller</v>
          </cell>
          <cell r="E799" t="str">
            <v>9037</v>
          </cell>
        </row>
        <row r="800">
          <cell r="A800">
            <v>3499</v>
          </cell>
          <cell r="B800">
            <v>5889</v>
          </cell>
          <cell r="C800">
            <v>217</v>
          </cell>
          <cell r="D800" t="str">
            <v>Tammy Anthony</v>
          </cell>
          <cell r="E800" t="str">
            <v>9037</v>
          </cell>
        </row>
        <row r="801">
          <cell r="A801">
            <v>3501</v>
          </cell>
          <cell r="B801">
            <v>5890</v>
          </cell>
          <cell r="C801">
            <v>121</v>
          </cell>
          <cell r="D801" t="str">
            <v>Harry Barkelar</v>
          </cell>
          <cell r="E801" t="str">
            <v>9052</v>
          </cell>
        </row>
        <row r="802">
          <cell r="A802">
            <v>3507</v>
          </cell>
          <cell r="B802">
            <v>5891</v>
          </cell>
          <cell r="C802">
            <v>203</v>
          </cell>
          <cell r="D802" t="str">
            <v>David Baker</v>
          </cell>
          <cell r="E802" t="str">
            <v>9029</v>
          </cell>
        </row>
        <row r="803">
          <cell r="A803">
            <v>3512</v>
          </cell>
          <cell r="B803">
            <v>5892</v>
          </cell>
          <cell r="C803">
            <v>119</v>
          </cell>
          <cell r="D803" t="str">
            <v>Dale Wirta</v>
          </cell>
          <cell r="E803" t="str">
            <v>9038</v>
          </cell>
        </row>
        <row r="804">
          <cell r="A804">
            <v>3515</v>
          </cell>
          <cell r="B804">
            <v>5893</v>
          </cell>
          <cell r="C804">
            <v>395</v>
          </cell>
          <cell r="D804" t="str">
            <v>Joyce Kelly</v>
          </cell>
          <cell r="E804" t="str">
            <v>9040</v>
          </cell>
        </row>
        <row r="805">
          <cell r="A805">
            <v>3522</v>
          </cell>
          <cell r="B805">
            <v>5895</v>
          </cell>
          <cell r="C805">
            <v>126</v>
          </cell>
          <cell r="D805" t="str">
            <v>Rick Orlowski</v>
          </cell>
          <cell r="E805" t="str">
            <v>9052</v>
          </cell>
        </row>
        <row r="806">
          <cell r="A806">
            <v>3523</v>
          </cell>
          <cell r="B806">
            <v>5896</v>
          </cell>
          <cell r="C806">
            <v>390</v>
          </cell>
          <cell r="D806" t="str">
            <v>Tony Molina</v>
          </cell>
          <cell r="E806" t="str">
            <v>9042</v>
          </cell>
        </row>
        <row r="807">
          <cell r="A807">
            <v>3527</v>
          </cell>
          <cell r="B807">
            <v>5897</v>
          </cell>
          <cell r="C807">
            <v>383</v>
          </cell>
          <cell r="D807" t="str">
            <v>Mike Ryan</v>
          </cell>
          <cell r="E807" t="str">
            <v>9029</v>
          </cell>
        </row>
        <row r="808">
          <cell r="A808">
            <v>3529</v>
          </cell>
          <cell r="B808">
            <v>5898</v>
          </cell>
          <cell r="C808">
            <v>108</v>
          </cell>
          <cell r="D808" t="str">
            <v>Brian Cook</v>
          </cell>
          <cell r="E808" t="str">
            <v>9037</v>
          </cell>
        </row>
        <row r="809">
          <cell r="A809">
            <v>5900</v>
          </cell>
          <cell r="B809">
            <v>5900</v>
          </cell>
          <cell r="C809">
            <v>308</v>
          </cell>
          <cell r="D809" t="str">
            <v>Alan Egan</v>
          </cell>
          <cell r="E809" t="str">
            <v>9031</v>
          </cell>
        </row>
        <row r="810">
          <cell r="A810">
            <v>3531</v>
          </cell>
          <cell r="B810">
            <v>5901</v>
          </cell>
          <cell r="C810">
            <v>127</v>
          </cell>
          <cell r="D810" t="str">
            <v>Carlton Richards</v>
          </cell>
          <cell r="E810" t="str">
            <v>9042</v>
          </cell>
        </row>
        <row r="811">
          <cell r="A811">
            <v>5902</v>
          </cell>
          <cell r="B811">
            <v>5902</v>
          </cell>
          <cell r="C811">
            <v>324</v>
          </cell>
          <cell r="D811" t="str">
            <v>Luis Salcedo</v>
          </cell>
          <cell r="E811" t="str">
            <v>9041</v>
          </cell>
        </row>
        <row r="812">
          <cell r="A812">
            <v>3540</v>
          </cell>
          <cell r="B812">
            <v>5903</v>
          </cell>
          <cell r="C812">
            <v>123</v>
          </cell>
          <cell r="D812" t="str">
            <v xml:space="preserve">Molly Woodworth </v>
          </cell>
          <cell r="E812" t="str">
            <v>9052</v>
          </cell>
        </row>
        <row r="813">
          <cell r="A813">
            <v>5904</v>
          </cell>
          <cell r="B813">
            <v>5904</v>
          </cell>
          <cell r="C813">
            <v>316</v>
          </cell>
          <cell r="D813" t="str">
            <v>Gary Morrison</v>
          </cell>
          <cell r="E813" t="str">
            <v>9041</v>
          </cell>
        </row>
        <row r="814">
          <cell r="A814">
            <v>3541</v>
          </cell>
          <cell r="B814">
            <v>5905</v>
          </cell>
          <cell r="C814">
            <v>207</v>
          </cell>
          <cell r="D814" t="str">
            <v>Greg Garmers</v>
          </cell>
          <cell r="E814" t="str">
            <v>9052</v>
          </cell>
        </row>
        <row r="815">
          <cell r="A815">
            <v>5914</v>
          </cell>
          <cell r="B815">
            <v>5914</v>
          </cell>
          <cell r="C815">
            <v>324</v>
          </cell>
          <cell r="D815" t="str">
            <v>Luis Salcedo</v>
          </cell>
          <cell r="E815" t="str">
            <v>9041</v>
          </cell>
        </row>
        <row r="816">
          <cell r="A816">
            <v>3544</v>
          </cell>
          <cell r="B816">
            <v>5915</v>
          </cell>
          <cell r="C816">
            <v>212</v>
          </cell>
          <cell r="D816" t="str">
            <v>Kevin Norsby</v>
          </cell>
          <cell r="E816" t="str">
            <v>9039</v>
          </cell>
        </row>
        <row r="817">
          <cell r="A817">
            <v>3546</v>
          </cell>
          <cell r="B817">
            <v>5916</v>
          </cell>
          <cell r="C817">
            <v>212</v>
          </cell>
          <cell r="D817" t="str">
            <v>Kevin Norsby</v>
          </cell>
          <cell r="E817" t="str">
            <v>9039</v>
          </cell>
        </row>
        <row r="818">
          <cell r="A818">
            <v>3547</v>
          </cell>
          <cell r="B818">
            <v>5917</v>
          </cell>
          <cell r="C818">
            <v>378</v>
          </cell>
          <cell r="D818" t="str">
            <v>Anita McAlister</v>
          </cell>
          <cell r="E818" t="str">
            <v>9039</v>
          </cell>
        </row>
        <row r="819">
          <cell r="A819">
            <v>3555</v>
          </cell>
          <cell r="B819">
            <v>5918</v>
          </cell>
          <cell r="C819">
            <v>207</v>
          </cell>
          <cell r="D819" t="str">
            <v>Greg Garmers</v>
          </cell>
          <cell r="E819" t="str">
            <v>9052</v>
          </cell>
        </row>
        <row r="820">
          <cell r="A820">
            <v>3556</v>
          </cell>
          <cell r="B820">
            <v>5919</v>
          </cell>
          <cell r="C820">
            <v>212</v>
          </cell>
          <cell r="D820" t="str">
            <v>Kevin Norsby</v>
          </cell>
          <cell r="E820" t="str">
            <v>9039</v>
          </cell>
        </row>
        <row r="821">
          <cell r="A821">
            <v>3557</v>
          </cell>
          <cell r="B821">
            <v>5921</v>
          </cell>
          <cell r="C821">
            <v>118</v>
          </cell>
          <cell r="D821" t="str">
            <v>Russ Eihausen</v>
          </cell>
          <cell r="E821" t="str">
            <v>9038</v>
          </cell>
        </row>
        <row r="822">
          <cell r="A822">
            <v>5923</v>
          </cell>
          <cell r="B822">
            <v>5923</v>
          </cell>
          <cell r="C822">
            <v>321</v>
          </cell>
          <cell r="D822" t="str">
            <v>Joseph Coyle</v>
          </cell>
          <cell r="E822" t="str">
            <v>9031</v>
          </cell>
        </row>
        <row r="823">
          <cell r="A823">
            <v>3559</v>
          </cell>
          <cell r="B823">
            <v>5924</v>
          </cell>
          <cell r="C823">
            <v>101</v>
          </cell>
          <cell r="D823" t="str">
            <v>John Hanlon</v>
          </cell>
          <cell r="E823" t="str">
            <v>9037</v>
          </cell>
        </row>
        <row r="824">
          <cell r="A824">
            <v>3560</v>
          </cell>
          <cell r="B824">
            <v>5925</v>
          </cell>
          <cell r="C824">
            <v>113</v>
          </cell>
          <cell r="D824" t="str">
            <v>Vic Reynolds</v>
          </cell>
          <cell r="E824" t="str">
            <v>9029</v>
          </cell>
        </row>
        <row r="825">
          <cell r="A825">
            <v>3561</v>
          </cell>
          <cell r="B825">
            <v>5926</v>
          </cell>
          <cell r="C825">
            <v>216</v>
          </cell>
          <cell r="D825" t="str">
            <v>Tom Bates</v>
          </cell>
          <cell r="E825" t="str">
            <v>9052</v>
          </cell>
        </row>
        <row r="826">
          <cell r="A826">
            <v>3568</v>
          </cell>
          <cell r="B826">
            <v>5927</v>
          </cell>
          <cell r="C826">
            <v>377</v>
          </cell>
          <cell r="D826" t="str">
            <v>Robert Artrip</v>
          </cell>
          <cell r="E826" t="str">
            <v>9029</v>
          </cell>
        </row>
        <row r="827">
          <cell r="A827">
            <v>3569</v>
          </cell>
          <cell r="B827">
            <v>5928</v>
          </cell>
          <cell r="C827">
            <v>101</v>
          </cell>
          <cell r="D827" t="str">
            <v>John Hanlon</v>
          </cell>
          <cell r="E827" t="str">
            <v>9037</v>
          </cell>
        </row>
        <row r="828">
          <cell r="A828">
            <v>3571</v>
          </cell>
          <cell r="B828">
            <v>5929</v>
          </cell>
          <cell r="C828">
            <v>124</v>
          </cell>
          <cell r="D828" t="str">
            <v>Jeff Wind</v>
          </cell>
          <cell r="E828" t="str">
            <v>9052</v>
          </cell>
        </row>
        <row r="829">
          <cell r="A829">
            <v>3575</v>
          </cell>
          <cell r="B829">
            <v>5930</v>
          </cell>
          <cell r="C829">
            <v>127</v>
          </cell>
          <cell r="D829" t="str">
            <v>Carlton Richards</v>
          </cell>
          <cell r="E829" t="str">
            <v>9042</v>
          </cell>
        </row>
        <row r="830">
          <cell r="A830">
            <v>3578</v>
          </cell>
          <cell r="B830">
            <v>5931</v>
          </cell>
          <cell r="C830">
            <v>108</v>
          </cell>
          <cell r="D830" t="str">
            <v>Brian Cook</v>
          </cell>
          <cell r="E830" t="str">
            <v>9037</v>
          </cell>
        </row>
        <row r="831">
          <cell r="A831">
            <v>3579</v>
          </cell>
          <cell r="B831">
            <v>5932</v>
          </cell>
          <cell r="C831">
            <v>107</v>
          </cell>
          <cell r="D831" t="str">
            <v>Brian Book</v>
          </cell>
          <cell r="E831" t="str">
            <v>9037</v>
          </cell>
        </row>
        <row r="832">
          <cell r="A832">
            <v>3582</v>
          </cell>
          <cell r="B832">
            <v>5933</v>
          </cell>
          <cell r="C832">
            <v>123</v>
          </cell>
          <cell r="D832" t="str">
            <v xml:space="preserve">Molly Woodworth </v>
          </cell>
          <cell r="E832" t="str">
            <v>9052</v>
          </cell>
        </row>
        <row r="833">
          <cell r="A833">
            <v>5934</v>
          </cell>
          <cell r="B833">
            <v>5934</v>
          </cell>
          <cell r="C833">
            <v>304</v>
          </cell>
          <cell r="D833" t="str">
            <v>Jim LaFreeda</v>
          </cell>
          <cell r="E833" t="str">
            <v>9031</v>
          </cell>
        </row>
        <row r="834">
          <cell r="A834">
            <v>3585</v>
          </cell>
          <cell r="B834">
            <v>5935</v>
          </cell>
          <cell r="C834">
            <v>376</v>
          </cell>
          <cell r="D834" t="str">
            <v>Scott Parnell</v>
          </cell>
          <cell r="E834" t="str">
            <v>9040</v>
          </cell>
        </row>
        <row r="835">
          <cell r="A835">
            <v>3586</v>
          </cell>
          <cell r="B835">
            <v>5936</v>
          </cell>
          <cell r="C835">
            <v>377</v>
          </cell>
          <cell r="D835" t="str">
            <v>Robert Artrip</v>
          </cell>
          <cell r="E835" t="str">
            <v>9029</v>
          </cell>
        </row>
        <row r="836">
          <cell r="A836">
            <v>3589</v>
          </cell>
          <cell r="B836">
            <v>5937</v>
          </cell>
          <cell r="C836">
            <v>110</v>
          </cell>
          <cell r="D836" t="str">
            <v>Jm Miller</v>
          </cell>
          <cell r="E836" t="str">
            <v>9037</v>
          </cell>
        </row>
        <row r="837">
          <cell r="A837">
            <v>3592</v>
          </cell>
          <cell r="B837">
            <v>5938</v>
          </cell>
          <cell r="C837">
            <v>201</v>
          </cell>
          <cell r="D837" t="str">
            <v>Craig Kotowske</v>
          </cell>
          <cell r="E837" t="str">
            <v>9038</v>
          </cell>
        </row>
        <row r="838">
          <cell r="A838">
            <v>3593</v>
          </cell>
          <cell r="B838">
            <v>5939</v>
          </cell>
          <cell r="C838">
            <v>382</v>
          </cell>
          <cell r="D838" t="str">
            <v>Ron Quinn</v>
          </cell>
          <cell r="E838" t="str">
            <v>9052</v>
          </cell>
        </row>
        <row r="839">
          <cell r="A839">
            <v>3597</v>
          </cell>
          <cell r="B839">
            <v>5940</v>
          </cell>
          <cell r="C839">
            <v>209</v>
          </cell>
          <cell r="D839" t="str">
            <v>Bob Wilson</v>
          </cell>
          <cell r="E839" t="str">
            <v>9029</v>
          </cell>
        </row>
        <row r="840">
          <cell r="A840">
            <v>3598</v>
          </cell>
          <cell r="B840">
            <v>5941</v>
          </cell>
          <cell r="C840">
            <v>107</v>
          </cell>
          <cell r="D840" t="str">
            <v>Brian Book</v>
          </cell>
          <cell r="E840" t="str">
            <v>9037</v>
          </cell>
        </row>
        <row r="841">
          <cell r="A841">
            <v>3600</v>
          </cell>
          <cell r="B841">
            <v>5942</v>
          </cell>
          <cell r="C841">
            <v>111</v>
          </cell>
          <cell r="D841" t="str">
            <v>Dan Snelling</v>
          </cell>
          <cell r="E841" t="str">
            <v>9038</v>
          </cell>
        </row>
        <row r="842">
          <cell r="A842">
            <v>3602</v>
          </cell>
          <cell r="B842">
            <v>5943</v>
          </cell>
          <cell r="C842">
            <v>219</v>
          </cell>
          <cell r="D842" t="str">
            <v>Jim Nottingham</v>
          </cell>
          <cell r="E842" t="str">
            <v>9039</v>
          </cell>
        </row>
        <row r="843">
          <cell r="A843">
            <v>3613</v>
          </cell>
          <cell r="B843">
            <v>5944</v>
          </cell>
          <cell r="C843">
            <v>380</v>
          </cell>
          <cell r="D843" t="str">
            <v>Holly Osborne</v>
          </cell>
          <cell r="E843" t="str">
            <v>9039</v>
          </cell>
        </row>
        <row r="844">
          <cell r="A844">
            <v>3615</v>
          </cell>
          <cell r="B844">
            <v>5945</v>
          </cell>
          <cell r="C844">
            <v>394</v>
          </cell>
          <cell r="D844" t="str">
            <v>Tim Vaughan</v>
          </cell>
          <cell r="E844" t="str">
            <v>9040</v>
          </cell>
        </row>
        <row r="845">
          <cell r="A845">
            <v>3616</v>
          </cell>
          <cell r="B845">
            <v>5946</v>
          </cell>
          <cell r="C845">
            <v>383</v>
          </cell>
          <cell r="D845" t="str">
            <v>Mike Ryan</v>
          </cell>
          <cell r="E845" t="str">
            <v>9029</v>
          </cell>
        </row>
        <row r="846">
          <cell r="A846">
            <v>3618</v>
          </cell>
          <cell r="B846">
            <v>5947</v>
          </cell>
          <cell r="C846">
            <v>105</v>
          </cell>
          <cell r="D846" t="str">
            <v>Carol Stevens</v>
          </cell>
          <cell r="E846" t="str">
            <v>9037</v>
          </cell>
        </row>
        <row r="847">
          <cell r="A847">
            <v>3619</v>
          </cell>
          <cell r="B847">
            <v>5948</v>
          </cell>
          <cell r="C847">
            <v>102</v>
          </cell>
          <cell r="D847" t="str">
            <v>Mike Beugli</v>
          </cell>
          <cell r="E847" t="str">
            <v>9037</v>
          </cell>
        </row>
        <row r="848">
          <cell r="A848">
            <v>3620</v>
          </cell>
          <cell r="B848">
            <v>5949</v>
          </cell>
          <cell r="C848">
            <v>221</v>
          </cell>
          <cell r="D848" t="str">
            <v>Joe Woehrle</v>
          </cell>
          <cell r="E848" t="str">
            <v>9038</v>
          </cell>
        </row>
        <row r="849">
          <cell r="A849">
            <v>3628</v>
          </cell>
          <cell r="B849">
            <v>5950</v>
          </cell>
          <cell r="C849">
            <v>113</v>
          </cell>
          <cell r="D849" t="str">
            <v>Vic Reynolds</v>
          </cell>
          <cell r="E849" t="str">
            <v>9029</v>
          </cell>
        </row>
        <row r="850">
          <cell r="A850">
            <v>3630</v>
          </cell>
          <cell r="B850">
            <v>5951</v>
          </cell>
          <cell r="C850">
            <v>126</v>
          </cell>
          <cell r="D850" t="str">
            <v>Rick Orlowski</v>
          </cell>
          <cell r="E850" t="str">
            <v>9052</v>
          </cell>
        </row>
        <row r="851">
          <cell r="A851">
            <v>3631</v>
          </cell>
          <cell r="B851">
            <v>5952</v>
          </cell>
          <cell r="C851">
            <v>116</v>
          </cell>
          <cell r="D851" t="str">
            <v>John Anderson</v>
          </cell>
          <cell r="E851" t="str">
            <v>9038</v>
          </cell>
        </row>
        <row r="852">
          <cell r="A852">
            <v>3632</v>
          </cell>
          <cell r="B852">
            <v>5953</v>
          </cell>
          <cell r="C852">
            <v>116</v>
          </cell>
          <cell r="D852" t="str">
            <v>John Anderson</v>
          </cell>
          <cell r="E852" t="str">
            <v>9038</v>
          </cell>
        </row>
        <row r="853">
          <cell r="A853">
            <v>5954</v>
          </cell>
          <cell r="B853">
            <v>5954</v>
          </cell>
          <cell r="C853">
            <v>322</v>
          </cell>
          <cell r="D853" t="str">
            <v>Joe Centanni</v>
          </cell>
          <cell r="E853" t="str">
            <v>9041</v>
          </cell>
        </row>
        <row r="854">
          <cell r="A854">
            <v>3634</v>
          </cell>
          <cell r="B854">
            <v>5955</v>
          </cell>
          <cell r="C854">
            <v>361</v>
          </cell>
          <cell r="D854" t="str">
            <v>Randy Chin</v>
          </cell>
          <cell r="E854" t="str">
            <v>9042</v>
          </cell>
        </row>
        <row r="855">
          <cell r="A855">
            <v>3638</v>
          </cell>
          <cell r="B855">
            <v>5956</v>
          </cell>
          <cell r="C855">
            <v>105</v>
          </cell>
          <cell r="D855" t="str">
            <v>Carol Stevens</v>
          </cell>
          <cell r="E855" t="str">
            <v>9037</v>
          </cell>
        </row>
        <row r="856">
          <cell r="A856">
            <v>3642</v>
          </cell>
          <cell r="B856">
            <v>5957</v>
          </cell>
          <cell r="C856">
            <v>112</v>
          </cell>
          <cell r="D856" t="str">
            <v>Marc Schaefer</v>
          </cell>
          <cell r="E856" t="str">
            <v>9037</v>
          </cell>
        </row>
        <row r="857">
          <cell r="A857">
            <v>3643</v>
          </cell>
          <cell r="B857">
            <v>5960</v>
          </cell>
          <cell r="C857">
            <v>361</v>
          </cell>
          <cell r="D857" t="str">
            <v>Randy Chin</v>
          </cell>
          <cell r="E857" t="str">
            <v>9042</v>
          </cell>
        </row>
        <row r="858">
          <cell r="A858">
            <v>3644</v>
          </cell>
          <cell r="B858">
            <v>5968</v>
          </cell>
          <cell r="C858">
            <v>373</v>
          </cell>
          <cell r="D858" t="str">
            <v>Denise Cross</v>
          </cell>
          <cell r="E858" t="str">
            <v>9042</v>
          </cell>
        </row>
        <row r="859">
          <cell r="A859">
            <v>3645</v>
          </cell>
          <cell r="B859">
            <v>5970</v>
          </cell>
          <cell r="C859">
            <v>213</v>
          </cell>
          <cell r="D859" t="str">
            <v>Mike Jones</v>
          </cell>
          <cell r="E859" t="str">
            <v>9039</v>
          </cell>
        </row>
        <row r="860">
          <cell r="A860">
            <v>3646</v>
          </cell>
          <cell r="B860">
            <v>5973</v>
          </cell>
          <cell r="C860">
            <v>384</v>
          </cell>
          <cell r="D860" t="str">
            <v>Brian Flinn</v>
          </cell>
          <cell r="E860" t="str">
            <v>9039</v>
          </cell>
        </row>
        <row r="861">
          <cell r="A861">
            <v>3655</v>
          </cell>
          <cell r="B861">
            <v>5975</v>
          </cell>
          <cell r="C861">
            <v>369</v>
          </cell>
          <cell r="D861" t="str">
            <v>Jamey Jones</v>
          </cell>
          <cell r="E861" t="str">
            <v>9040</v>
          </cell>
        </row>
        <row r="862">
          <cell r="A862">
            <v>3656</v>
          </cell>
          <cell r="B862">
            <v>5977</v>
          </cell>
          <cell r="C862">
            <v>109</v>
          </cell>
          <cell r="D862" t="str">
            <v>Tammy Anthony</v>
          </cell>
          <cell r="E862" t="str">
            <v>9037</v>
          </cell>
        </row>
        <row r="863">
          <cell r="A863">
            <v>3661</v>
          </cell>
          <cell r="B863">
            <v>5979</v>
          </cell>
          <cell r="C863">
            <v>127</v>
          </cell>
          <cell r="D863" t="str">
            <v>Carlton Richards</v>
          </cell>
          <cell r="E863" t="str">
            <v>9042</v>
          </cell>
        </row>
        <row r="864">
          <cell r="A864">
            <v>5980</v>
          </cell>
          <cell r="B864">
            <v>5980</v>
          </cell>
          <cell r="C864">
            <v>321</v>
          </cell>
          <cell r="D864" t="str">
            <v>Joseph Coyle</v>
          </cell>
          <cell r="E864" t="str">
            <v>9031</v>
          </cell>
        </row>
        <row r="865">
          <cell r="A865">
            <v>3662</v>
          </cell>
          <cell r="B865">
            <v>5981</v>
          </cell>
          <cell r="C865">
            <v>218</v>
          </cell>
          <cell r="D865" t="str">
            <v>Jerry Reinhart</v>
          </cell>
          <cell r="E865" t="str">
            <v>9038</v>
          </cell>
        </row>
        <row r="866">
          <cell r="A866">
            <v>3663</v>
          </cell>
          <cell r="B866">
            <v>5983</v>
          </cell>
          <cell r="C866">
            <v>368</v>
          </cell>
          <cell r="D866" t="str">
            <v>Dan Verga</v>
          </cell>
          <cell r="E866" t="str">
            <v>9040</v>
          </cell>
        </row>
        <row r="867">
          <cell r="A867">
            <v>3665</v>
          </cell>
          <cell r="B867">
            <v>5993</v>
          </cell>
          <cell r="C867">
            <v>394</v>
          </cell>
          <cell r="D867" t="str">
            <v>Tim Vaughan</v>
          </cell>
          <cell r="E867" t="str">
            <v>9040</v>
          </cell>
        </row>
        <row r="868">
          <cell r="A868">
            <v>3667</v>
          </cell>
          <cell r="B868">
            <v>6000</v>
          </cell>
          <cell r="C868">
            <v>204</v>
          </cell>
          <cell r="D868" t="str">
            <v>Dan Norris</v>
          </cell>
          <cell r="E868" t="str">
            <v>9029</v>
          </cell>
        </row>
        <row r="869">
          <cell r="A869">
            <v>3672</v>
          </cell>
          <cell r="B869">
            <v>6017</v>
          </cell>
          <cell r="C869">
            <v>377</v>
          </cell>
          <cell r="D869" t="str">
            <v>Robert Artrip</v>
          </cell>
          <cell r="E869" t="str">
            <v>9029</v>
          </cell>
        </row>
        <row r="870">
          <cell r="A870">
            <v>3675</v>
          </cell>
          <cell r="B870">
            <v>6019</v>
          </cell>
          <cell r="C870">
            <v>213</v>
          </cell>
          <cell r="D870" t="str">
            <v>Mike Jones</v>
          </cell>
          <cell r="E870" t="str">
            <v>9039</v>
          </cell>
        </row>
        <row r="871">
          <cell r="A871">
            <v>3678</v>
          </cell>
          <cell r="B871">
            <v>6039</v>
          </cell>
          <cell r="C871">
            <v>105</v>
          </cell>
          <cell r="D871" t="str">
            <v>Carol Stevens</v>
          </cell>
          <cell r="E871" t="str">
            <v>9037</v>
          </cell>
        </row>
        <row r="872">
          <cell r="A872">
            <v>3680</v>
          </cell>
          <cell r="B872">
            <v>6049</v>
          </cell>
          <cell r="C872">
            <v>385</v>
          </cell>
          <cell r="D872" t="str">
            <v>Mark Howard</v>
          </cell>
          <cell r="E872" t="str">
            <v>9038</v>
          </cell>
        </row>
        <row r="873">
          <cell r="A873">
            <v>3685</v>
          </cell>
          <cell r="B873">
            <v>6087</v>
          </cell>
          <cell r="C873">
            <v>125</v>
          </cell>
          <cell r="D873" t="str">
            <v>Larry Blackburn</v>
          </cell>
          <cell r="E873" t="str">
            <v>9052</v>
          </cell>
        </row>
        <row r="874">
          <cell r="A874">
            <v>3689</v>
          </cell>
          <cell r="B874">
            <v>6108</v>
          </cell>
          <cell r="C874">
            <v>209</v>
          </cell>
          <cell r="D874" t="str">
            <v>Bob Wilson</v>
          </cell>
          <cell r="E874" t="str">
            <v>9029</v>
          </cell>
        </row>
        <row r="875">
          <cell r="A875">
            <v>3695</v>
          </cell>
          <cell r="B875">
            <v>6133</v>
          </cell>
          <cell r="C875">
            <v>213</v>
          </cell>
          <cell r="D875" t="str">
            <v>Mike Jones</v>
          </cell>
          <cell r="E875" t="str">
            <v>9039</v>
          </cell>
        </row>
        <row r="876">
          <cell r="A876">
            <v>3696</v>
          </cell>
          <cell r="B876">
            <v>6135</v>
          </cell>
          <cell r="C876">
            <v>375</v>
          </cell>
          <cell r="D876" t="str">
            <v>Dennis Haygood</v>
          </cell>
          <cell r="E876" t="str">
            <v>9040</v>
          </cell>
        </row>
        <row r="877">
          <cell r="A877">
            <v>3703</v>
          </cell>
          <cell r="B877">
            <v>6150</v>
          </cell>
          <cell r="C877">
            <v>221</v>
          </cell>
          <cell r="D877" t="str">
            <v>Joe Woehrle</v>
          </cell>
          <cell r="E877" t="str">
            <v>9038</v>
          </cell>
        </row>
        <row r="878">
          <cell r="A878">
            <v>3706</v>
          </cell>
          <cell r="B878">
            <v>6175</v>
          </cell>
          <cell r="C878">
            <v>380</v>
          </cell>
          <cell r="D878" t="str">
            <v>Holly Osborne</v>
          </cell>
          <cell r="E878" t="str">
            <v>9039</v>
          </cell>
        </row>
        <row r="879">
          <cell r="A879">
            <v>3707</v>
          </cell>
          <cell r="B879">
            <v>6200</v>
          </cell>
          <cell r="C879">
            <v>206</v>
          </cell>
          <cell r="D879" t="str">
            <v>Bobby Crabtree</v>
          </cell>
          <cell r="E879" t="str">
            <v>9039</v>
          </cell>
        </row>
        <row r="880">
          <cell r="A880">
            <v>3708</v>
          </cell>
          <cell r="B880">
            <v>6206</v>
          </cell>
          <cell r="C880">
            <v>377</v>
          </cell>
          <cell r="D880" t="str">
            <v>Robert Artrip</v>
          </cell>
          <cell r="E880" t="str">
            <v>9029</v>
          </cell>
        </row>
        <row r="881">
          <cell r="A881">
            <v>3709</v>
          </cell>
          <cell r="B881">
            <v>6208</v>
          </cell>
          <cell r="C881">
            <v>379</v>
          </cell>
          <cell r="D881" t="str">
            <v>Bill Baldwin</v>
          </cell>
          <cell r="E881" t="str">
            <v>9039</v>
          </cell>
        </row>
        <row r="882">
          <cell r="A882">
            <v>3713</v>
          </cell>
          <cell r="B882">
            <v>6213</v>
          </cell>
          <cell r="C882">
            <v>371</v>
          </cell>
          <cell r="D882" t="str">
            <v>Jim Putzel</v>
          </cell>
          <cell r="E882" t="str">
            <v>9040</v>
          </cell>
        </row>
        <row r="883">
          <cell r="A883">
            <v>3715</v>
          </cell>
          <cell r="B883">
            <v>6224</v>
          </cell>
          <cell r="C883">
            <v>367</v>
          </cell>
          <cell r="D883" t="str">
            <v>Jeff Perron</v>
          </cell>
          <cell r="E883" t="str">
            <v>9040</v>
          </cell>
        </row>
        <row r="884">
          <cell r="A884">
            <v>3722</v>
          </cell>
          <cell r="B884">
            <v>6240</v>
          </cell>
          <cell r="C884">
            <v>203</v>
          </cell>
          <cell r="D884" t="str">
            <v>David Baker</v>
          </cell>
          <cell r="E884" t="str">
            <v>9029</v>
          </cell>
        </row>
        <row r="885">
          <cell r="A885">
            <v>3724</v>
          </cell>
          <cell r="B885">
            <v>6267</v>
          </cell>
          <cell r="C885">
            <v>384</v>
          </cell>
          <cell r="D885" t="str">
            <v>Brian Flinn</v>
          </cell>
          <cell r="E885" t="str">
            <v>9039</v>
          </cell>
        </row>
        <row r="886">
          <cell r="A886">
            <v>3728</v>
          </cell>
          <cell r="B886">
            <v>6286</v>
          </cell>
          <cell r="C886">
            <v>115</v>
          </cell>
          <cell r="D886" t="str">
            <v>Troy Loots</v>
          </cell>
          <cell r="E886" t="str">
            <v>9029</v>
          </cell>
        </row>
        <row r="887">
          <cell r="A887">
            <v>3735</v>
          </cell>
          <cell r="B887">
            <v>6288</v>
          </cell>
          <cell r="C887">
            <v>368</v>
          </cell>
          <cell r="D887" t="str">
            <v>Dan Verga</v>
          </cell>
          <cell r="E887" t="str">
            <v>9040</v>
          </cell>
        </row>
        <row r="888">
          <cell r="A888">
            <v>3737</v>
          </cell>
          <cell r="B888">
            <v>6304</v>
          </cell>
          <cell r="C888">
            <v>209</v>
          </cell>
          <cell r="D888" t="str">
            <v>Bob Wilson</v>
          </cell>
          <cell r="E888" t="str">
            <v>9029</v>
          </cell>
        </row>
        <row r="889">
          <cell r="A889">
            <v>3741</v>
          </cell>
          <cell r="B889">
            <v>6325</v>
          </cell>
          <cell r="C889">
            <v>211</v>
          </cell>
          <cell r="D889" t="str">
            <v>Judy Dubois</v>
          </cell>
          <cell r="E889" t="str">
            <v>9039</v>
          </cell>
        </row>
        <row r="890">
          <cell r="A890">
            <v>3742</v>
          </cell>
          <cell r="B890">
            <v>6350</v>
          </cell>
          <cell r="C890">
            <v>377</v>
          </cell>
          <cell r="D890" t="str">
            <v>Robert Artrip</v>
          </cell>
          <cell r="E890" t="str">
            <v>9029</v>
          </cell>
        </row>
        <row r="891">
          <cell r="A891">
            <v>3747</v>
          </cell>
          <cell r="B891">
            <v>6400</v>
          </cell>
          <cell r="C891">
            <v>377</v>
          </cell>
          <cell r="D891" t="str">
            <v>Robert Artrip</v>
          </cell>
          <cell r="E891" t="str">
            <v>9029</v>
          </cell>
        </row>
        <row r="892">
          <cell r="A892">
            <v>3748</v>
          </cell>
          <cell r="B892">
            <v>6402</v>
          </cell>
          <cell r="C892">
            <v>105</v>
          </cell>
          <cell r="D892" t="str">
            <v>Carol Stevens</v>
          </cell>
          <cell r="E892" t="str">
            <v>9037</v>
          </cell>
        </row>
        <row r="893">
          <cell r="A893">
            <v>3749</v>
          </cell>
          <cell r="B893">
            <v>6410</v>
          </cell>
          <cell r="C893">
            <v>105</v>
          </cell>
          <cell r="D893" t="str">
            <v>Carol Stevens</v>
          </cell>
          <cell r="E893" t="str">
            <v>9037</v>
          </cell>
        </row>
        <row r="894">
          <cell r="A894">
            <v>3754</v>
          </cell>
          <cell r="B894">
            <v>6414</v>
          </cell>
          <cell r="C894">
            <v>117</v>
          </cell>
          <cell r="D894" t="str">
            <v>Holly Dinger</v>
          </cell>
          <cell r="E894" t="str">
            <v>9038</v>
          </cell>
        </row>
        <row r="895">
          <cell r="A895">
            <v>3760</v>
          </cell>
          <cell r="B895">
            <v>6420</v>
          </cell>
          <cell r="C895">
            <v>124</v>
          </cell>
          <cell r="D895" t="str">
            <v>Jeff Wind</v>
          </cell>
          <cell r="E895" t="str">
            <v>9052</v>
          </cell>
        </row>
        <row r="896">
          <cell r="A896">
            <v>3761</v>
          </cell>
          <cell r="B896">
            <v>6437</v>
          </cell>
          <cell r="C896">
            <v>221</v>
          </cell>
          <cell r="D896" t="str">
            <v>Joe Woehrle</v>
          </cell>
          <cell r="E896" t="str">
            <v>9038</v>
          </cell>
        </row>
        <row r="897">
          <cell r="A897">
            <v>3763</v>
          </cell>
          <cell r="B897">
            <v>6440</v>
          </cell>
          <cell r="C897">
            <v>376</v>
          </cell>
          <cell r="D897" t="str">
            <v>Scott Parnell</v>
          </cell>
          <cell r="E897" t="str">
            <v>9040</v>
          </cell>
        </row>
        <row r="898">
          <cell r="A898">
            <v>3765</v>
          </cell>
          <cell r="B898">
            <v>6474</v>
          </cell>
          <cell r="C898">
            <v>372</v>
          </cell>
          <cell r="D898" t="str">
            <v>Dennis Haygood</v>
          </cell>
          <cell r="E898" t="str">
            <v>9040</v>
          </cell>
        </row>
        <row r="899">
          <cell r="A899">
            <v>3769</v>
          </cell>
          <cell r="B899">
            <v>6475</v>
          </cell>
          <cell r="C899">
            <v>127</v>
          </cell>
          <cell r="D899" t="str">
            <v>Carlton Richards</v>
          </cell>
          <cell r="E899" t="str">
            <v>9042</v>
          </cell>
        </row>
        <row r="900">
          <cell r="A900">
            <v>3775</v>
          </cell>
          <cell r="B900">
            <v>6502</v>
          </cell>
          <cell r="C900">
            <v>375</v>
          </cell>
          <cell r="D900" t="str">
            <v>Dennis Haygood</v>
          </cell>
          <cell r="E900" t="str">
            <v>9040</v>
          </cell>
        </row>
        <row r="901">
          <cell r="A901">
            <v>3777</v>
          </cell>
          <cell r="B901">
            <v>6504</v>
          </cell>
          <cell r="C901">
            <v>378</v>
          </cell>
          <cell r="D901" t="str">
            <v>Anita McAlister</v>
          </cell>
          <cell r="E901" t="str">
            <v>9039</v>
          </cell>
        </row>
        <row r="902">
          <cell r="A902">
            <v>3780</v>
          </cell>
          <cell r="B902">
            <v>6526</v>
          </cell>
          <cell r="C902">
            <v>112</v>
          </cell>
          <cell r="D902" t="str">
            <v>Marc Schaefer</v>
          </cell>
          <cell r="E902" t="str">
            <v>9037</v>
          </cell>
        </row>
        <row r="903">
          <cell r="A903">
            <v>3781</v>
          </cell>
          <cell r="B903">
            <v>6527</v>
          </cell>
          <cell r="C903">
            <v>111</v>
          </cell>
          <cell r="D903" t="str">
            <v>Dan Snelling</v>
          </cell>
          <cell r="E903" t="str">
            <v>9038</v>
          </cell>
        </row>
        <row r="904">
          <cell r="A904">
            <v>3785</v>
          </cell>
          <cell r="B904">
            <v>6540</v>
          </cell>
          <cell r="C904">
            <v>376</v>
          </cell>
          <cell r="D904" t="str">
            <v>Scott Parnell</v>
          </cell>
          <cell r="E904" t="str">
            <v>9040</v>
          </cell>
        </row>
        <row r="905">
          <cell r="A905">
            <v>3786</v>
          </cell>
          <cell r="B905">
            <v>6546</v>
          </cell>
          <cell r="C905">
            <v>399</v>
          </cell>
          <cell r="D905" t="str">
            <v>Edgardo Lebron Nieves</v>
          </cell>
          <cell r="E905" t="str">
            <v>9098</v>
          </cell>
        </row>
        <row r="906">
          <cell r="A906">
            <v>3790</v>
          </cell>
          <cell r="B906">
            <v>6551</v>
          </cell>
          <cell r="C906">
            <v>221</v>
          </cell>
          <cell r="D906" t="str">
            <v>Joe Woehrle</v>
          </cell>
          <cell r="E906" t="str">
            <v>9038</v>
          </cell>
        </row>
        <row r="907">
          <cell r="A907">
            <v>3795</v>
          </cell>
          <cell r="B907">
            <v>6556</v>
          </cell>
          <cell r="C907">
            <v>212</v>
          </cell>
          <cell r="D907" t="str">
            <v>Kevin Norsby</v>
          </cell>
          <cell r="E907" t="str">
            <v>9039</v>
          </cell>
        </row>
        <row r="908">
          <cell r="A908">
            <v>3796</v>
          </cell>
          <cell r="B908">
            <v>6557</v>
          </cell>
          <cell r="C908">
            <v>396</v>
          </cell>
          <cell r="D908" t="str">
            <v>Shawn White</v>
          </cell>
          <cell r="E908" t="str">
            <v>9039</v>
          </cell>
        </row>
        <row r="909">
          <cell r="A909">
            <v>3798</v>
          </cell>
          <cell r="B909">
            <v>6558</v>
          </cell>
          <cell r="C909">
            <v>395</v>
          </cell>
          <cell r="D909" t="str">
            <v>Joyce Kelly</v>
          </cell>
          <cell r="E909" t="str">
            <v>9040</v>
          </cell>
        </row>
        <row r="910">
          <cell r="A910">
            <v>3800</v>
          </cell>
          <cell r="B910">
            <v>6561</v>
          </cell>
          <cell r="C910">
            <v>381</v>
          </cell>
          <cell r="D910" t="str">
            <v>Ron Young</v>
          </cell>
          <cell r="E910" t="str">
            <v>9042</v>
          </cell>
        </row>
        <row r="911">
          <cell r="A911">
            <v>3801</v>
          </cell>
          <cell r="B911">
            <v>6573</v>
          </cell>
          <cell r="C911">
            <v>123</v>
          </cell>
          <cell r="D911" t="str">
            <v xml:space="preserve">Molly Woodworth </v>
          </cell>
          <cell r="E911" t="str">
            <v>9052</v>
          </cell>
        </row>
        <row r="912">
          <cell r="A912">
            <v>3804</v>
          </cell>
          <cell r="B912">
            <v>6574</v>
          </cell>
          <cell r="C912">
            <v>381</v>
          </cell>
          <cell r="D912" t="str">
            <v>Ron Young</v>
          </cell>
          <cell r="E912" t="str">
            <v>9042</v>
          </cell>
        </row>
        <row r="913">
          <cell r="A913">
            <v>3808</v>
          </cell>
          <cell r="B913">
            <v>6576</v>
          </cell>
          <cell r="C913">
            <v>102</v>
          </cell>
          <cell r="D913" t="str">
            <v>Mike Beugli</v>
          </cell>
          <cell r="E913" t="str">
            <v>9037</v>
          </cell>
        </row>
        <row r="914">
          <cell r="A914">
            <v>3815</v>
          </cell>
          <cell r="B914">
            <v>6581</v>
          </cell>
          <cell r="C914">
            <v>375</v>
          </cell>
          <cell r="D914" t="str">
            <v>Dennis Haygood</v>
          </cell>
          <cell r="E914" t="str">
            <v>9040</v>
          </cell>
        </row>
        <row r="915">
          <cell r="A915">
            <v>3820</v>
          </cell>
          <cell r="B915">
            <v>6583</v>
          </cell>
          <cell r="C915">
            <v>216</v>
          </cell>
          <cell r="D915" t="str">
            <v>Tom Bates</v>
          </cell>
          <cell r="E915" t="str">
            <v>9052</v>
          </cell>
        </row>
        <row r="916">
          <cell r="A916">
            <v>3821</v>
          </cell>
          <cell r="B916">
            <v>6584</v>
          </cell>
          <cell r="C916">
            <v>118</v>
          </cell>
          <cell r="D916" t="str">
            <v>Russ Eihausen</v>
          </cell>
          <cell r="E916" t="str">
            <v>9038</v>
          </cell>
        </row>
        <row r="917">
          <cell r="A917">
            <v>3822</v>
          </cell>
          <cell r="B917">
            <v>6586</v>
          </cell>
          <cell r="C917">
            <v>220</v>
          </cell>
          <cell r="D917" t="str">
            <v>Sky Batley</v>
          </cell>
          <cell r="E917" t="str">
            <v>9052</v>
          </cell>
        </row>
        <row r="918">
          <cell r="A918">
            <v>3829</v>
          </cell>
          <cell r="B918">
            <v>6603</v>
          </cell>
          <cell r="C918">
            <v>368</v>
          </cell>
          <cell r="D918" t="str">
            <v>Dan Verga</v>
          </cell>
          <cell r="E918" t="str">
            <v>9040</v>
          </cell>
        </row>
        <row r="919">
          <cell r="A919">
            <v>3831</v>
          </cell>
          <cell r="B919">
            <v>6607</v>
          </cell>
          <cell r="C919">
            <v>120</v>
          </cell>
          <cell r="D919" t="str">
            <v>Kevin Taylor</v>
          </cell>
          <cell r="E919" t="str">
            <v>9038</v>
          </cell>
        </row>
        <row r="920">
          <cell r="A920">
            <v>3833</v>
          </cell>
          <cell r="B920">
            <v>6611</v>
          </cell>
          <cell r="C920">
            <v>123</v>
          </cell>
          <cell r="D920" t="str">
            <v xml:space="preserve">Molly Woodworth </v>
          </cell>
          <cell r="E920" t="str">
            <v>9052</v>
          </cell>
        </row>
        <row r="921">
          <cell r="A921">
            <v>3834</v>
          </cell>
          <cell r="B921">
            <v>6614</v>
          </cell>
          <cell r="C921">
            <v>220</v>
          </cell>
          <cell r="D921" t="str">
            <v>Sky Batley</v>
          </cell>
          <cell r="E921" t="str">
            <v>9052</v>
          </cell>
        </row>
        <row r="922">
          <cell r="A922">
            <v>3836</v>
          </cell>
          <cell r="B922">
            <v>6622</v>
          </cell>
          <cell r="C922">
            <v>371</v>
          </cell>
          <cell r="D922" t="str">
            <v>Jim Putzel</v>
          </cell>
          <cell r="E922" t="str">
            <v>9040</v>
          </cell>
        </row>
        <row r="923">
          <cell r="A923">
            <v>3839</v>
          </cell>
          <cell r="B923">
            <v>6637</v>
          </cell>
          <cell r="C923">
            <v>361</v>
          </cell>
          <cell r="D923" t="str">
            <v>Randy Chin</v>
          </cell>
          <cell r="E923" t="str">
            <v>9042</v>
          </cell>
        </row>
        <row r="924">
          <cell r="A924">
            <v>3840</v>
          </cell>
          <cell r="B924">
            <v>6641</v>
          </cell>
          <cell r="C924">
            <v>371</v>
          </cell>
          <cell r="D924" t="str">
            <v>Jim Putzel</v>
          </cell>
          <cell r="E924" t="str">
            <v>9040</v>
          </cell>
        </row>
        <row r="925">
          <cell r="A925">
            <v>3841</v>
          </cell>
          <cell r="B925">
            <v>6643</v>
          </cell>
          <cell r="C925">
            <v>362</v>
          </cell>
          <cell r="D925" t="str">
            <v>Gary  Altieri</v>
          </cell>
          <cell r="E925" t="str">
            <v>9042</v>
          </cell>
        </row>
        <row r="926">
          <cell r="A926">
            <v>3845</v>
          </cell>
          <cell r="B926">
            <v>6665</v>
          </cell>
          <cell r="C926">
            <v>395</v>
          </cell>
          <cell r="D926" t="str">
            <v>Joyce Kelly</v>
          </cell>
          <cell r="E926" t="str">
            <v>9040</v>
          </cell>
        </row>
        <row r="927">
          <cell r="A927">
            <v>3848</v>
          </cell>
          <cell r="B927">
            <v>6670</v>
          </cell>
          <cell r="C927">
            <v>112</v>
          </cell>
          <cell r="D927" t="str">
            <v>Marc Schaefer</v>
          </cell>
          <cell r="E927" t="str">
            <v>9037</v>
          </cell>
        </row>
        <row r="928">
          <cell r="A928">
            <v>3850</v>
          </cell>
          <cell r="B928">
            <v>6672</v>
          </cell>
          <cell r="C928">
            <v>126</v>
          </cell>
          <cell r="D928" t="str">
            <v>Rick Orlowski</v>
          </cell>
          <cell r="E928" t="str">
            <v>9052</v>
          </cell>
        </row>
        <row r="929">
          <cell r="A929">
            <v>3852</v>
          </cell>
          <cell r="B929">
            <v>6684</v>
          </cell>
          <cell r="C929">
            <v>213</v>
          </cell>
          <cell r="D929" t="str">
            <v>Mike Jones</v>
          </cell>
          <cell r="E929" t="str">
            <v>9039</v>
          </cell>
        </row>
        <row r="930">
          <cell r="A930">
            <v>3853</v>
          </cell>
          <cell r="B930">
            <v>6686</v>
          </cell>
          <cell r="C930">
            <v>390</v>
          </cell>
          <cell r="D930" t="str">
            <v>Tony Molina</v>
          </cell>
          <cell r="E930" t="str">
            <v>9042</v>
          </cell>
        </row>
        <row r="931">
          <cell r="A931">
            <v>3858</v>
          </cell>
          <cell r="B931">
            <v>6688</v>
          </cell>
          <cell r="C931">
            <v>112</v>
          </cell>
          <cell r="D931" t="str">
            <v>Marc Schaefer</v>
          </cell>
          <cell r="E931" t="str">
            <v>9037</v>
          </cell>
        </row>
        <row r="932">
          <cell r="A932">
            <v>3862</v>
          </cell>
          <cell r="B932">
            <v>6691</v>
          </cell>
          <cell r="C932">
            <v>379</v>
          </cell>
          <cell r="D932" t="str">
            <v>Bill Baldwin</v>
          </cell>
          <cell r="E932" t="str">
            <v>9039</v>
          </cell>
        </row>
        <row r="933">
          <cell r="A933">
            <v>3864</v>
          </cell>
          <cell r="B933">
            <v>6695</v>
          </cell>
          <cell r="C933">
            <v>125</v>
          </cell>
          <cell r="D933" t="str">
            <v>Larry Blackburn</v>
          </cell>
          <cell r="E933" t="str">
            <v>9052</v>
          </cell>
        </row>
        <row r="934">
          <cell r="A934">
            <v>3865</v>
          </cell>
          <cell r="B934">
            <v>6720</v>
          </cell>
          <cell r="C934">
            <v>376</v>
          </cell>
          <cell r="D934" t="str">
            <v>Scott Parnell</v>
          </cell>
          <cell r="E934" t="str">
            <v>9040</v>
          </cell>
        </row>
        <row r="935">
          <cell r="A935">
            <v>3866</v>
          </cell>
          <cell r="B935">
            <v>6722</v>
          </cell>
          <cell r="C935">
            <v>383</v>
          </cell>
          <cell r="D935" t="str">
            <v>Mike Ryan</v>
          </cell>
          <cell r="E935" t="str">
            <v>9029</v>
          </cell>
        </row>
        <row r="936">
          <cell r="A936">
            <v>3868</v>
          </cell>
          <cell r="B936">
            <v>6726</v>
          </cell>
          <cell r="C936">
            <v>127</v>
          </cell>
          <cell r="D936" t="str">
            <v>Carlton Richards</v>
          </cell>
          <cell r="E936" t="str">
            <v>9042</v>
          </cell>
        </row>
        <row r="937">
          <cell r="A937">
            <v>3873</v>
          </cell>
          <cell r="B937">
            <v>6740</v>
          </cell>
          <cell r="C937">
            <v>379</v>
          </cell>
          <cell r="D937" t="str">
            <v>Bill Baldwin</v>
          </cell>
          <cell r="E937" t="str">
            <v>9039</v>
          </cell>
        </row>
        <row r="938">
          <cell r="A938">
            <v>3874</v>
          </cell>
          <cell r="B938">
            <v>6741</v>
          </cell>
          <cell r="C938">
            <v>368</v>
          </cell>
          <cell r="D938" t="str">
            <v>Dan Verga</v>
          </cell>
          <cell r="E938" t="str">
            <v>9040</v>
          </cell>
        </row>
        <row r="939">
          <cell r="A939">
            <v>3876</v>
          </cell>
          <cell r="B939">
            <v>6743</v>
          </cell>
          <cell r="C939">
            <v>102</v>
          </cell>
          <cell r="D939" t="str">
            <v>Mike Beugli</v>
          </cell>
          <cell r="E939" t="str">
            <v>9037</v>
          </cell>
        </row>
        <row r="940">
          <cell r="A940">
            <v>3877</v>
          </cell>
          <cell r="B940">
            <v>6746</v>
          </cell>
          <cell r="C940">
            <v>384</v>
          </cell>
          <cell r="D940" t="str">
            <v>Brian Flinn</v>
          </cell>
          <cell r="E940" t="str">
            <v>9039</v>
          </cell>
        </row>
        <row r="941">
          <cell r="A941">
            <v>3879</v>
          </cell>
          <cell r="B941">
            <v>6747</v>
          </cell>
          <cell r="C941">
            <v>369</v>
          </cell>
          <cell r="D941" t="str">
            <v>Jamey Jones</v>
          </cell>
          <cell r="E941" t="str">
            <v>9040</v>
          </cell>
        </row>
        <row r="942">
          <cell r="A942">
            <v>3880</v>
          </cell>
          <cell r="B942">
            <v>6753</v>
          </cell>
          <cell r="C942">
            <v>396</v>
          </cell>
          <cell r="D942" t="str">
            <v>Shawn White</v>
          </cell>
          <cell r="E942" t="str">
            <v>9039</v>
          </cell>
        </row>
        <row r="943">
          <cell r="A943">
            <v>3881</v>
          </cell>
          <cell r="B943">
            <v>6763</v>
          </cell>
          <cell r="C943">
            <v>207</v>
          </cell>
          <cell r="D943" t="str">
            <v>Greg Garmers</v>
          </cell>
          <cell r="E943" t="str">
            <v>9052</v>
          </cell>
        </row>
        <row r="944">
          <cell r="A944">
            <v>3882</v>
          </cell>
          <cell r="B944">
            <v>6764</v>
          </cell>
          <cell r="C944">
            <v>397</v>
          </cell>
          <cell r="D944" t="str">
            <v>Robert Irelan</v>
          </cell>
          <cell r="E944" t="str">
            <v>9029</v>
          </cell>
        </row>
        <row r="945">
          <cell r="A945">
            <v>3888</v>
          </cell>
          <cell r="B945">
            <v>6769</v>
          </cell>
          <cell r="C945">
            <v>206</v>
          </cell>
          <cell r="D945" t="str">
            <v>Bobby Crabtree</v>
          </cell>
          <cell r="E945" t="str">
            <v>9039</v>
          </cell>
        </row>
        <row r="946">
          <cell r="A946">
            <v>3891</v>
          </cell>
          <cell r="B946">
            <v>6789</v>
          </cell>
          <cell r="C946">
            <v>117</v>
          </cell>
          <cell r="D946" t="str">
            <v>Holly Dinger</v>
          </cell>
          <cell r="E946" t="str">
            <v>9038</v>
          </cell>
        </row>
        <row r="947">
          <cell r="A947">
            <v>3893</v>
          </cell>
          <cell r="B947">
            <v>6795</v>
          </cell>
          <cell r="C947">
            <v>129</v>
          </cell>
          <cell r="D947" t="str">
            <v>Bob Willey</v>
          </cell>
          <cell r="E947" t="str">
            <v>9042</v>
          </cell>
        </row>
        <row r="948">
          <cell r="A948">
            <v>5771</v>
          </cell>
          <cell r="B948">
            <v>6816</v>
          </cell>
          <cell r="C948">
            <v>119</v>
          </cell>
          <cell r="D948" t="str">
            <v>Dale Wirta</v>
          </cell>
          <cell r="E948" t="str">
            <v>9038</v>
          </cell>
        </row>
        <row r="949">
          <cell r="A949">
            <v>6846</v>
          </cell>
          <cell r="B949">
            <v>6846</v>
          </cell>
          <cell r="C949">
            <v>367</v>
          </cell>
          <cell r="D949" t="str">
            <v>Jeff Perron</v>
          </cell>
          <cell r="E949" t="str">
            <v>9040</v>
          </cell>
        </row>
        <row r="950">
          <cell r="A950">
            <v>6856</v>
          </cell>
          <cell r="B950">
            <v>6856</v>
          </cell>
          <cell r="C950">
            <v>119</v>
          </cell>
          <cell r="D950" t="str">
            <v>Dale Wirta</v>
          </cell>
          <cell r="E950" t="str">
            <v>9038</v>
          </cell>
        </row>
        <row r="951">
          <cell r="A951">
            <v>6908</v>
          </cell>
          <cell r="B951">
            <v>6908</v>
          </cell>
          <cell r="C951">
            <v>216</v>
          </cell>
          <cell r="D951" t="str">
            <v>Tom Bates</v>
          </cell>
          <cell r="E951" t="str">
            <v>9052</v>
          </cell>
        </row>
        <row r="952">
          <cell r="A952">
            <v>6911</v>
          </cell>
          <cell r="B952">
            <v>6911</v>
          </cell>
          <cell r="C952">
            <v>105</v>
          </cell>
          <cell r="D952" t="str">
            <v>Carol Stevens</v>
          </cell>
          <cell r="E952" t="str">
            <v>9037</v>
          </cell>
        </row>
        <row r="953">
          <cell r="A953">
            <v>6966</v>
          </cell>
          <cell r="B953">
            <v>6966</v>
          </cell>
          <cell r="C953">
            <v>382</v>
          </cell>
          <cell r="D953" t="str">
            <v>Ron Quinn</v>
          </cell>
          <cell r="E953" t="str">
            <v>9052</v>
          </cell>
        </row>
        <row r="954">
          <cell r="A954">
            <v>6979</v>
          </cell>
          <cell r="B954">
            <v>6979</v>
          </cell>
          <cell r="C954">
            <v>363</v>
          </cell>
          <cell r="D954" t="str">
            <v>Jim LaFreeda</v>
          </cell>
          <cell r="E954" t="str">
            <v>9042</v>
          </cell>
        </row>
        <row r="955">
          <cell r="A955">
            <v>6985</v>
          </cell>
          <cell r="B955">
            <v>6985</v>
          </cell>
          <cell r="C955">
            <v>380</v>
          </cell>
          <cell r="D955" t="str">
            <v>Holly Osborne</v>
          </cell>
          <cell r="E955" t="str">
            <v>9039</v>
          </cell>
        </row>
        <row r="956">
          <cell r="A956">
            <v>6987</v>
          </cell>
          <cell r="B956">
            <v>6987</v>
          </cell>
          <cell r="C956">
            <v>113</v>
          </cell>
          <cell r="D956" t="str">
            <v>Vic Reynolds</v>
          </cell>
          <cell r="E956" t="str">
            <v>9029</v>
          </cell>
        </row>
        <row r="957">
          <cell r="A957">
            <v>5022</v>
          </cell>
          <cell r="B957">
            <v>7051</v>
          </cell>
          <cell r="C957">
            <v>314</v>
          </cell>
          <cell r="D957" t="str">
            <v>John Osadciw</v>
          </cell>
          <cell r="E957" t="str">
            <v>9041</v>
          </cell>
        </row>
        <row r="958">
          <cell r="A958">
            <v>5031</v>
          </cell>
          <cell r="B958">
            <v>7053</v>
          </cell>
          <cell r="C958">
            <v>308</v>
          </cell>
          <cell r="D958" t="str">
            <v>Alan Egan</v>
          </cell>
          <cell r="E958" t="str">
            <v>9031</v>
          </cell>
        </row>
        <row r="959">
          <cell r="A959">
            <v>5033</v>
          </cell>
          <cell r="B959">
            <v>7054</v>
          </cell>
          <cell r="C959">
            <v>304</v>
          </cell>
          <cell r="D959" t="str">
            <v>Jim LaFreeda</v>
          </cell>
          <cell r="E959" t="str">
            <v>9031</v>
          </cell>
        </row>
        <row r="960">
          <cell r="A960">
            <v>7070</v>
          </cell>
          <cell r="B960">
            <v>7070</v>
          </cell>
          <cell r="C960">
            <v>372</v>
          </cell>
          <cell r="D960" t="str">
            <v>Dennis Haygood</v>
          </cell>
          <cell r="E960" t="str">
            <v>9040</v>
          </cell>
        </row>
        <row r="961">
          <cell r="A961">
            <v>5041</v>
          </cell>
          <cell r="B961">
            <v>7072</v>
          </cell>
          <cell r="C961">
            <v>314</v>
          </cell>
          <cell r="D961" t="str">
            <v>John Osadciw</v>
          </cell>
          <cell r="E961" t="str">
            <v>9041</v>
          </cell>
        </row>
        <row r="962">
          <cell r="A962">
            <v>5050</v>
          </cell>
          <cell r="B962">
            <v>7073</v>
          </cell>
          <cell r="C962">
            <v>301</v>
          </cell>
          <cell r="D962" t="str">
            <v>Charles Mondt</v>
          </cell>
          <cell r="E962" t="str">
            <v>9041</v>
          </cell>
        </row>
        <row r="963">
          <cell r="A963">
            <v>5693</v>
          </cell>
          <cell r="B963">
            <v>7095</v>
          </cell>
          <cell r="C963">
            <v>101</v>
          </cell>
          <cell r="D963" t="str">
            <v>John Hanlon</v>
          </cell>
          <cell r="E963" t="str">
            <v>9037</v>
          </cell>
        </row>
        <row r="964">
          <cell r="A964">
            <v>5695</v>
          </cell>
          <cell r="B964">
            <v>7102</v>
          </cell>
          <cell r="C964">
            <v>365</v>
          </cell>
          <cell r="D964" t="str">
            <v>Ernest Gunaranthum</v>
          </cell>
          <cell r="E964" t="str">
            <v>9042</v>
          </cell>
        </row>
        <row r="965">
          <cell r="A965">
            <v>5696</v>
          </cell>
          <cell r="B965">
            <v>7114</v>
          </cell>
          <cell r="C965">
            <v>383</v>
          </cell>
          <cell r="D965" t="str">
            <v>Mike Ryan</v>
          </cell>
          <cell r="E965" t="str">
            <v>9029</v>
          </cell>
        </row>
        <row r="966">
          <cell r="A966">
            <v>7123</v>
          </cell>
          <cell r="B966">
            <v>7123</v>
          </cell>
          <cell r="C966">
            <v>210</v>
          </cell>
          <cell r="D966" t="str">
            <v>Dale Morgan</v>
          </cell>
          <cell r="E966" t="str">
            <v>9029</v>
          </cell>
        </row>
        <row r="967">
          <cell r="A967">
            <v>7163</v>
          </cell>
          <cell r="B967">
            <v>7163</v>
          </cell>
          <cell r="C967">
            <v>121</v>
          </cell>
          <cell r="D967" t="str">
            <v>Harry Barkelar</v>
          </cell>
          <cell r="E967" t="str">
            <v>9052</v>
          </cell>
        </row>
        <row r="968">
          <cell r="A968">
            <v>7173</v>
          </cell>
          <cell r="B968">
            <v>7173</v>
          </cell>
          <cell r="C968">
            <v>108</v>
          </cell>
          <cell r="D968" t="str">
            <v>Brian Cook</v>
          </cell>
          <cell r="E968" t="str">
            <v>9037</v>
          </cell>
        </row>
        <row r="969">
          <cell r="A969">
            <v>7176</v>
          </cell>
          <cell r="B969">
            <v>7176</v>
          </cell>
          <cell r="C969">
            <v>397</v>
          </cell>
          <cell r="D969" t="str">
            <v>Robert Irelan</v>
          </cell>
          <cell r="E969" t="str">
            <v>9029</v>
          </cell>
        </row>
        <row r="970">
          <cell r="A970">
            <v>7178</v>
          </cell>
          <cell r="B970">
            <v>7178</v>
          </cell>
          <cell r="C970">
            <v>205</v>
          </cell>
          <cell r="D970" t="str">
            <v>Conrad Hablizel</v>
          </cell>
          <cell r="E970" t="str">
            <v>9080</v>
          </cell>
        </row>
        <row r="971">
          <cell r="A971">
            <v>3187</v>
          </cell>
          <cell r="B971">
            <v>7202</v>
          </cell>
          <cell r="C971">
            <v>379</v>
          </cell>
          <cell r="D971" t="str">
            <v>Bill Baldwin</v>
          </cell>
          <cell r="E971" t="str">
            <v>9039</v>
          </cell>
        </row>
        <row r="972">
          <cell r="A972">
            <v>3189</v>
          </cell>
          <cell r="B972">
            <v>7203</v>
          </cell>
          <cell r="C972">
            <v>119</v>
          </cell>
          <cell r="D972" t="str">
            <v>Dale Wirta</v>
          </cell>
          <cell r="E972" t="str">
            <v>9038</v>
          </cell>
        </row>
        <row r="973">
          <cell r="A973">
            <v>3193</v>
          </cell>
          <cell r="B973">
            <v>7210</v>
          </cell>
          <cell r="C973">
            <v>378</v>
          </cell>
          <cell r="D973" t="str">
            <v>Anita McAlister</v>
          </cell>
          <cell r="E973" t="str">
            <v>9039</v>
          </cell>
        </row>
        <row r="974">
          <cell r="A974">
            <v>3320</v>
          </cell>
          <cell r="B974">
            <v>7211</v>
          </cell>
          <cell r="C974">
            <v>124</v>
          </cell>
          <cell r="D974" t="str">
            <v>Jeff Wind</v>
          </cell>
          <cell r="E974" t="str">
            <v>9052</v>
          </cell>
        </row>
        <row r="975">
          <cell r="A975">
            <v>3691</v>
          </cell>
          <cell r="B975">
            <v>7215</v>
          </cell>
          <cell r="C975">
            <v>385</v>
          </cell>
          <cell r="D975" t="str">
            <v>Mark Howard</v>
          </cell>
          <cell r="E975" t="str">
            <v>9038</v>
          </cell>
        </row>
        <row r="976">
          <cell r="A976">
            <v>7218</v>
          </cell>
          <cell r="B976">
            <v>7218</v>
          </cell>
          <cell r="C976">
            <v>111</v>
          </cell>
          <cell r="D976" t="str">
            <v>Dan Snelling</v>
          </cell>
          <cell r="E976" t="str">
            <v>9038</v>
          </cell>
        </row>
        <row r="977">
          <cell r="A977">
            <v>3723</v>
          </cell>
          <cell r="B977">
            <v>7219</v>
          </cell>
          <cell r="C977">
            <v>384</v>
          </cell>
          <cell r="D977" t="str">
            <v>Brian Flinn</v>
          </cell>
          <cell r="E977" t="str">
            <v>9039</v>
          </cell>
        </row>
        <row r="978">
          <cell r="A978">
            <v>3725</v>
          </cell>
          <cell r="B978">
            <v>7220</v>
          </cell>
          <cell r="C978">
            <v>391</v>
          </cell>
          <cell r="D978" t="str">
            <v>TBD</v>
          </cell>
          <cell r="E978" t="str">
            <v>9040</v>
          </cell>
        </row>
        <row r="979">
          <cell r="A979">
            <v>3744</v>
          </cell>
          <cell r="B979">
            <v>7222</v>
          </cell>
          <cell r="C979">
            <v>388</v>
          </cell>
          <cell r="D979" t="str">
            <v>Troy Bentley</v>
          </cell>
          <cell r="E979" t="str">
            <v>9029</v>
          </cell>
        </row>
        <row r="980">
          <cell r="A980">
            <v>3823</v>
          </cell>
          <cell r="B980">
            <v>7224</v>
          </cell>
          <cell r="C980">
            <v>109</v>
          </cell>
          <cell r="D980" t="str">
            <v>Tammy Anthony</v>
          </cell>
          <cell r="E980" t="str">
            <v>9037</v>
          </cell>
        </row>
        <row r="981">
          <cell r="A981">
            <v>3851</v>
          </cell>
          <cell r="B981">
            <v>7226</v>
          </cell>
          <cell r="C981">
            <v>216</v>
          </cell>
          <cell r="D981" t="str">
            <v>Tom Bates</v>
          </cell>
          <cell r="E981" t="str">
            <v>9052</v>
          </cell>
        </row>
        <row r="982">
          <cell r="A982">
            <v>5034</v>
          </cell>
          <cell r="B982">
            <v>7242</v>
          </cell>
          <cell r="C982">
            <v>322</v>
          </cell>
          <cell r="D982" t="str">
            <v>Joe Centanni</v>
          </cell>
          <cell r="E982" t="str">
            <v>9041</v>
          </cell>
        </row>
        <row r="983">
          <cell r="A983">
            <v>3923</v>
          </cell>
          <cell r="B983">
            <v>7262</v>
          </cell>
          <cell r="C983">
            <v>361</v>
          </cell>
          <cell r="D983" t="str">
            <v>Randy Chin</v>
          </cell>
          <cell r="E983" t="str">
            <v>9042</v>
          </cell>
        </row>
        <row r="984">
          <cell r="A984">
            <v>3938</v>
          </cell>
          <cell r="B984">
            <v>7266</v>
          </cell>
          <cell r="C984">
            <v>213</v>
          </cell>
          <cell r="D984" t="str">
            <v>Mike Jones</v>
          </cell>
          <cell r="E984" t="str">
            <v>9039</v>
          </cell>
        </row>
        <row r="985">
          <cell r="A985">
            <v>3951</v>
          </cell>
          <cell r="B985">
            <v>7267</v>
          </cell>
          <cell r="C985">
            <v>391</v>
          </cell>
          <cell r="D985" t="str">
            <v>TBD</v>
          </cell>
          <cell r="E985" t="str">
            <v>9040</v>
          </cell>
        </row>
        <row r="986">
          <cell r="A986">
            <v>3956</v>
          </cell>
          <cell r="B986">
            <v>7269</v>
          </cell>
          <cell r="C986">
            <v>209</v>
          </cell>
          <cell r="D986" t="str">
            <v>Bob Wilson</v>
          </cell>
          <cell r="E986" t="str">
            <v>9029</v>
          </cell>
        </row>
        <row r="987">
          <cell r="A987">
            <v>3963</v>
          </cell>
          <cell r="B987">
            <v>7271</v>
          </cell>
          <cell r="C987">
            <v>211</v>
          </cell>
          <cell r="D987" t="str">
            <v>Judy Dubois</v>
          </cell>
          <cell r="E987" t="str">
            <v>9039</v>
          </cell>
        </row>
        <row r="988">
          <cell r="A988">
            <v>7270</v>
          </cell>
          <cell r="B988">
            <v>7279</v>
          </cell>
          <cell r="C988">
            <v>121</v>
          </cell>
          <cell r="D988" t="str">
            <v>Harry Barkelar</v>
          </cell>
          <cell r="E988" t="str">
            <v>9052</v>
          </cell>
        </row>
        <row r="989">
          <cell r="A989">
            <v>3970</v>
          </cell>
          <cell r="B989">
            <v>7284</v>
          </cell>
          <cell r="C989">
            <v>216</v>
          </cell>
          <cell r="D989" t="str">
            <v>Tom Bates</v>
          </cell>
          <cell r="E989" t="str">
            <v>9052</v>
          </cell>
        </row>
        <row r="990">
          <cell r="A990">
            <v>7285</v>
          </cell>
          <cell r="B990">
            <v>7285</v>
          </cell>
          <cell r="C990">
            <v>372</v>
          </cell>
          <cell r="D990" t="str">
            <v>Dennis Haygood</v>
          </cell>
          <cell r="E990" t="str">
            <v>9040</v>
          </cell>
        </row>
        <row r="991">
          <cell r="A991">
            <v>7290</v>
          </cell>
          <cell r="B991">
            <v>7290</v>
          </cell>
          <cell r="C991">
            <v>123</v>
          </cell>
          <cell r="D991" t="str">
            <v xml:space="preserve">Molly Woodworth </v>
          </cell>
          <cell r="E991" t="str">
            <v>9052</v>
          </cell>
        </row>
        <row r="992">
          <cell r="A992">
            <v>3976</v>
          </cell>
          <cell r="B992">
            <v>7291</v>
          </cell>
          <cell r="C992">
            <v>380</v>
          </cell>
          <cell r="D992" t="str">
            <v>Holly Osborne</v>
          </cell>
          <cell r="E992" t="str">
            <v>9039</v>
          </cell>
        </row>
        <row r="993">
          <cell r="A993">
            <v>7292</v>
          </cell>
          <cell r="B993">
            <v>7292</v>
          </cell>
          <cell r="C993">
            <v>376</v>
          </cell>
          <cell r="D993" t="str">
            <v>Scott Parnell</v>
          </cell>
          <cell r="E993" t="str">
            <v>9040</v>
          </cell>
        </row>
        <row r="994">
          <cell r="A994">
            <v>3978</v>
          </cell>
          <cell r="B994">
            <v>7297</v>
          </cell>
          <cell r="C994">
            <v>210</v>
          </cell>
          <cell r="D994" t="str">
            <v>Dale Morgan</v>
          </cell>
          <cell r="E994" t="str">
            <v>9029</v>
          </cell>
        </row>
        <row r="995">
          <cell r="A995">
            <v>3988</v>
          </cell>
          <cell r="B995">
            <v>7298</v>
          </cell>
          <cell r="C995">
            <v>204</v>
          </cell>
          <cell r="D995" t="str">
            <v>Dan Norris</v>
          </cell>
          <cell r="E995" t="str">
            <v>9029</v>
          </cell>
        </row>
        <row r="996">
          <cell r="A996">
            <v>3996</v>
          </cell>
          <cell r="B996">
            <v>7301</v>
          </cell>
          <cell r="C996">
            <v>376</v>
          </cell>
          <cell r="D996" t="str">
            <v>Scott Parnell</v>
          </cell>
          <cell r="E996" t="str">
            <v>9040</v>
          </cell>
        </row>
        <row r="997">
          <cell r="A997">
            <v>5770</v>
          </cell>
          <cell r="B997">
            <v>7350</v>
          </cell>
          <cell r="C997">
            <v>391</v>
          </cell>
          <cell r="D997" t="str">
            <v>TBD</v>
          </cell>
          <cell r="E997" t="str">
            <v>9040</v>
          </cell>
        </row>
        <row r="998">
          <cell r="A998">
            <v>7112</v>
          </cell>
          <cell r="B998">
            <v>7357</v>
          </cell>
          <cell r="C998">
            <v>121</v>
          </cell>
          <cell r="D998" t="str">
            <v>Harry Barkelar</v>
          </cell>
          <cell r="E998" t="str">
            <v>9052</v>
          </cell>
        </row>
        <row r="999">
          <cell r="A999">
            <v>7220</v>
          </cell>
          <cell r="B999">
            <v>7363</v>
          </cell>
          <cell r="C999">
            <v>213</v>
          </cell>
          <cell r="D999" t="str">
            <v>Mike Jones</v>
          </cell>
          <cell r="E999" t="str">
            <v>9039</v>
          </cell>
        </row>
        <row r="1000">
          <cell r="A1000">
            <v>7370</v>
          </cell>
          <cell r="B1000">
            <v>7370</v>
          </cell>
          <cell r="C1000">
            <v>123</v>
          </cell>
          <cell r="D1000" t="str">
            <v xml:space="preserve">Molly Woodworth </v>
          </cell>
          <cell r="E1000" t="str">
            <v>9052</v>
          </cell>
        </row>
        <row r="1001">
          <cell r="A1001">
            <v>7371</v>
          </cell>
          <cell r="B1001">
            <v>7371</v>
          </cell>
          <cell r="C1001">
            <v>120</v>
          </cell>
          <cell r="D1001" t="str">
            <v>Kevin Taylor</v>
          </cell>
          <cell r="E1001" t="str">
            <v>9038</v>
          </cell>
        </row>
        <row r="1002">
          <cell r="A1002">
            <v>7343</v>
          </cell>
          <cell r="B1002">
            <v>7377</v>
          </cell>
          <cell r="C1002">
            <v>384</v>
          </cell>
          <cell r="D1002" t="str">
            <v>Brian Flinn</v>
          </cell>
          <cell r="E1002" t="str">
            <v>9039</v>
          </cell>
        </row>
        <row r="1003">
          <cell r="A1003">
            <v>7378</v>
          </cell>
          <cell r="B1003">
            <v>7378</v>
          </cell>
          <cell r="C1003">
            <v>375</v>
          </cell>
          <cell r="D1003" t="str">
            <v>Dennis Haygood</v>
          </cell>
          <cell r="E1003" t="str">
            <v>9040</v>
          </cell>
        </row>
        <row r="1004">
          <cell r="A1004">
            <v>7379</v>
          </cell>
          <cell r="B1004">
            <v>7379</v>
          </cell>
          <cell r="C1004">
            <v>205</v>
          </cell>
          <cell r="D1004" t="str">
            <v>Conrad Hablizel</v>
          </cell>
          <cell r="E1004" t="str">
            <v>9080</v>
          </cell>
        </row>
        <row r="1005">
          <cell r="A1005">
            <v>7391</v>
          </cell>
          <cell r="B1005">
            <v>7391</v>
          </cell>
          <cell r="C1005">
            <v>205</v>
          </cell>
          <cell r="D1005" t="str">
            <v>Conrad Hablizel</v>
          </cell>
          <cell r="E1005" t="str">
            <v>9080</v>
          </cell>
        </row>
        <row r="1006">
          <cell r="A1006">
            <v>7398</v>
          </cell>
          <cell r="B1006">
            <v>7392</v>
          </cell>
          <cell r="C1006">
            <v>119</v>
          </cell>
          <cell r="D1006" t="str">
            <v>Dale Wirta</v>
          </cell>
          <cell r="E1006" t="str">
            <v>9038</v>
          </cell>
        </row>
        <row r="1007">
          <cell r="A1007">
            <v>7396</v>
          </cell>
          <cell r="B1007">
            <v>7396</v>
          </cell>
          <cell r="C1007">
            <v>206</v>
          </cell>
          <cell r="D1007" t="str">
            <v>Bobby Crabtree</v>
          </cell>
          <cell r="E1007" t="str">
            <v>9039</v>
          </cell>
        </row>
        <row r="1008">
          <cell r="A1008">
            <v>7389</v>
          </cell>
          <cell r="B1008">
            <v>7403</v>
          </cell>
          <cell r="C1008">
            <v>205</v>
          </cell>
          <cell r="D1008" t="str">
            <v>Conrad Hablizel</v>
          </cell>
          <cell r="E1008" t="str">
            <v>9080</v>
          </cell>
        </row>
        <row r="1009">
          <cell r="A1009">
            <v>7392</v>
          </cell>
          <cell r="B1009">
            <v>7406</v>
          </cell>
          <cell r="C1009">
            <v>393</v>
          </cell>
          <cell r="D1009" t="str">
            <v>Steve Phelps</v>
          </cell>
          <cell r="E1009" t="str">
            <v>9052</v>
          </cell>
        </row>
        <row r="1010">
          <cell r="A1010">
            <v>7408</v>
          </cell>
          <cell r="B1010">
            <v>7408</v>
          </cell>
          <cell r="C1010">
            <v>108</v>
          </cell>
          <cell r="D1010" t="str">
            <v>Brian Cook</v>
          </cell>
          <cell r="E1010" t="str">
            <v>9037</v>
          </cell>
        </row>
        <row r="1011">
          <cell r="A1011">
            <v>7433</v>
          </cell>
          <cell r="B1011">
            <v>7433</v>
          </cell>
          <cell r="C1011">
            <v>220</v>
          </cell>
          <cell r="D1011" t="str">
            <v>Sky Batley</v>
          </cell>
          <cell r="E1011" t="str">
            <v>9052</v>
          </cell>
        </row>
        <row r="1012">
          <cell r="A1012">
            <v>7467</v>
          </cell>
          <cell r="B1012">
            <v>7467</v>
          </cell>
          <cell r="C1012">
            <v>368</v>
          </cell>
          <cell r="D1012" t="str">
            <v>Dan Verga</v>
          </cell>
          <cell r="E1012" t="str">
            <v>9040</v>
          </cell>
        </row>
        <row r="1013">
          <cell r="A1013">
            <v>7468</v>
          </cell>
          <cell r="B1013">
            <v>7468</v>
          </cell>
          <cell r="C1013">
            <v>368</v>
          </cell>
          <cell r="D1013" t="str">
            <v>Dan Verga</v>
          </cell>
          <cell r="E1013" t="str">
            <v>9040</v>
          </cell>
        </row>
        <row r="1014">
          <cell r="A1014">
            <v>7476</v>
          </cell>
          <cell r="B1014">
            <v>7476</v>
          </cell>
          <cell r="C1014">
            <v>371</v>
          </cell>
          <cell r="D1014" t="str">
            <v>Jim Putzel</v>
          </cell>
          <cell r="E1014" t="str">
            <v>9040</v>
          </cell>
        </row>
        <row r="1015">
          <cell r="A1015">
            <v>7482</v>
          </cell>
          <cell r="B1015">
            <v>7482</v>
          </cell>
          <cell r="C1015">
            <v>381</v>
          </cell>
          <cell r="D1015" t="str">
            <v>Ron Young</v>
          </cell>
          <cell r="E1015" t="str">
            <v>9042</v>
          </cell>
        </row>
        <row r="1016">
          <cell r="A1016">
            <v>7483</v>
          </cell>
          <cell r="B1016">
            <v>7483</v>
          </cell>
          <cell r="C1016">
            <v>377</v>
          </cell>
          <cell r="D1016" t="str">
            <v>Robert Artrip</v>
          </cell>
          <cell r="E1016" t="str">
            <v>9029</v>
          </cell>
        </row>
        <row r="1017">
          <cell r="A1017">
            <v>7489</v>
          </cell>
          <cell r="B1017">
            <v>7489</v>
          </cell>
          <cell r="C1017">
            <v>115</v>
          </cell>
          <cell r="D1017" t="str">
            <v>Troy Loots</v>
          </cell>
          <cell r="E1017" t="str">
            <v>9029</v>
          </cell>
        </row>
        <row r="1018">
          <cell r="A1018">
            <v>7491</v>
          </cell>
          <cell r="B1018">
            <v>7491</v>
          </cell>
          <cell r="C1018">
            <v>206</v>
          </cell>
          <cell r="D1018" t="str">
            <v>Bobby Crabtree</v>
          </cell>
          <cell r="E1018" t="str">
            <v>9039</v>
          </cell>
        </row>
        <row r="1019">
          <cell r="A1019">
            <v>7497</v>
          </cell>
          <cell r="B1019">
            <v>7497</v>
          </cell>
          <cell r="C1019">
            <v>229</v>
          </cell>
          <cell r="D1019" t="str">
            <v>Jim Miller</v>
          </cell>
          <cell r="E1019" t="str">
            <v>9080</v>
          </cell>
        </row>
        <row r="1020">
          <cell r="A1020">
            <v>7502</v>
          </cell>
          <cell r="B1020">
            <v>7502</v>
          </cell>
          <cell r="C1020">
            <v>118</v>
          </cell>
          <cell r="D1020" t="str">
            <v>Russ Eihausen</v>
          </cell>
          <cell r="E1020" t="str">
            <v>9038</v>
          </cell>
        </row>
        <row r="1021">
          <cell r="A1021">
            <v>7506</v>
          </cell>
          <cell r="B1021">
            <v>7506</v>
          </cell>
          <cell r="C1021">
            <v>394</v>
          </cell>
          <cell r="D1021" t="str">
            <v>Tim Vaughan</v>
          </cell>
          <cell r="E1021" t="str">
            <v>9040</v>
          </cell>
        </row>
        <row r="1022">
          <cell r="A1022">
            <v>7514</v>
          </cell>
          <cell r="B1022">
            <v>7514</v>
          </cell>
          <cell r="C1022">
            <v>201</v>
          </cell>
          <cell r="D1022" t="str">
            <v>Craig Kotowske</v>
          </cell>
          <cell r="E1022" t="str">
            <v>9038</v>
          </cell>
        </row>
        <row r="1023">
          <cell r="A1023">
            <v>7515</v>
          </cell>
          <cell r="B1023">
            <v>7515</v>
          </cell>
          <cell r="C1023">
            <v>376</v>
          </cell>
          <cell r="D1023" t="str">
            <v>Scott Parnell</v>
          </cell>
          <cell r="E1023" t="str">
            <v>9040</v>
          </cell>
        </row>
        <row r="1024">
          <cell r="A1024">
            <v>7537</v>
          </cell>
          <cell r="B1024">
            <v>7537</v>
          </cell>
          <cell r="C1024">
            <v>229</v>
          </cell>
          <cell r="D1024" t="str">
            <v>Jim Miller</v>
          </cell>
          <cell r="E1024" t="str">
            <v>9080</v>
          </cell>
        </row>
        <row r="1025">
          <cell r="A1025">
            <v>7545</v>
          </cell>
          <cell r="B1025">
            <v>7545</v>
          </cell>
          <cell r="C1025">
            <v>382</v>
          </cell>
          <cell r="D1025" t="str">
            <v>Ron Quinn</v>
          </cell>
          <cell r="E1025" t="str">
            <v>9052</v>
          </cell>
        </row>
        <row r="1026">
          <cell r="A1026">
            <v>7557</v>
          </cell>
          <cell r="B1026">
            <v>7557</v>
          </cell>
          <cell r="C1026">
            <v>222</v>
          </cell>
          <cell r="D1026" t="str">
            <v>Cheryl Alderman</v>
          </cell>
          <cell r="E1026" t="str">
            <v>9080</v>
          </cell>
        </row>
        <row r="1027">
          <cell r="A1027">
            <v>7559</v>
          </cell>
          <cell r="B1027">
            <v>7559</v>
          </cell>
          <cell r="C1027">
            <v>369</v>
          </cell>
          <cell r="D1027" t="str">
            <v>Jamey Jones</v>
          </cell>
          <cell r="E1027" t="str">
            <v>9040</v>
          </cell>
        </row>
        <row r="1028">
          <cell r="A1028">
            <v>7565</v>
          </cell>
          <cell r="B1028">
            <v>7565</v>
          </cell>
          <cell r="C1028">
            <v>222</v>
          </cell>
          <cell r="D1028" t="str">
            <v>Cheryl Alderman</v>
          </cell>
          <cell r="E1028" t="str">
            <v>9080</v>
          </cell>
        </row>
        <row r="1029">
          <cell r="A1029">
            <v>7567</v>
          </cell>
          <cell r="B1029">
            <v>7567</v>
          </cell>
          <cell r="C1029">
            <v>398</v>
          </cell>
          <cell r="D1029" t="str">
            <v>Beau Brennan</v>
          </cell>
          <cell r="E1029" t="str">
            <v>9080</v>
          </cell>
        </row>
        <row r="1030">
          <cell r="A1030">
            <v>7569</v>
          </cell>
          <cell r="B1030">
            <v>7569</v>
          </cell>
          <cell r="C1030">
            <v>370</v>
          </cell>
          <cell r="D1030" t="str">
            <v>Beau Brennan</v>
          </cell>
          <cell r="E1030" t="str">
            <v>9080</v>
          </cell>
        </row>
        <row r="1031">
          <cell r="A1031">
            <v>7573</v>
          </cell>
          <cell r="B1031">
            <v>7573</v>
          </cell>
          <cell r="C1031">
            <v>390</v>
          </cell>
          <cell r="D1031" t="str">
            <v>Tony Molina</v>
          </cell>
          <cell r="E1031" t="str">
            <v>9042</v>
          </cell>
        </row>
        <row r="1032">
          <cell r="A1032">
            <v>7609</v>
          </cell>
          <cell r="B1032">
            <v>7609</v>
          </cell>
          <cell r="C1032">
            <v>217</v>
          </cell>
          <cell r="D1032" t="str">
            <v>Tammy Anthony</v>
          </cell>
          <cell r="E1032" t="str">
            <v>9037</v>
          </cell>
        </row>
        <row r="1033">
          <cell r="A1033">
            <v>7614</v>
          </cell>
          <cell r="B1033">
            <v>7614</v>
          </cell>
          <cell r="C1033">
            <v>206</v>
          </cell>
          <cell r="D1033" t="str">
            <v>Bobby Crabtree</v>
          </cell>
          <cell r="E1033" t="str">
            <v>9039</v>
          </cell>
        </row>
        <row r="1034">
          <cell r="A1034">
            <v>7630</v>
          </cell>
          <cell r="B1034">
            <v>7630</v>
          </cell>
          <cell r="C1034">
            <v>220</v>
          </cell>
          <cell r="D1034" t="str">
            <v>Sky Batley</v>
          </cell>
          <cell r="E1034" t="str">
            <v>9052</v>
          </cell>
        </row>
        <row r="1035">
          <cell r="A1035">
            <v>7638</v>
          </cell>
          <cell r="B1035">
            <v>7638</v>
          </cell>
          <cell r="C1035">
            <v>125</v>
          </cell>
          <cell r="D1035" t="str">
            <v>Larry Blackburn</v>
          </cell>
          <cell r="E1035" t="str">
            <v>9052</v>
          </cell>
        </row>
        <row r="1036">
          <cell r="A1036">
            <v>7658</v>
          </cell>
          <cell r="B1036">
            <v>7658</v>
          </cell>
          <cell r="C1036">
            <v>102</v>
          </cell>
          <cell r="D1036" t="str">
            <v>Mike Beugli</v>
          </cell>
          <cell r="E1036" t="str">
            <v>9037</v>
          </cell>
        </row>
        <row r="1037">
          <cell r="A1037">
            <v>7662</v>
          </cell>
          <cell r="B1037">
            <v>7662</v>
          </cell>
          <cell r="C1037">
            <v>116</v>
          </cell>
          <cell r="D1037" t="str">
            <v>John Anderson</v>
          </cell>
          <cell r="E1037" t="str">
            <v>9038</v>
          </cell>
        </row>
        <row r="1038">
          <cell r="A1038">
            <v>7667</v>
          </cell>
          <cell r="B1038">
            <v>7667</v>
          </cell>
          <cell r="C1038">
            <v>397</v>
          </cell>
          <cell r="D1038" t="str">
            <v>Robert Irelan</v>
          </cell>
          <cell r="E1038" t="str">
            <v>9029</v>
          </cell>
        </row>
        <row r="1039">
          <cell r="A1039">
            <v>7671</v>
          </cell>
          <cell r="B1039">
            <v>7671</v>
          </cell>
          <cell r="C1039">
            <v>126</v>
          </cell>
          <cell r="D1039" t="str">
            <v>Rick Orlowski</v>
          </cell>
          <cell r="E1039" t="str">
            <v>9052</v>
          </cell>
        </row>
        <row r="1040">
          <cell r="A1040">
            <v>7674</v>
          </cell>
          <cell r="B1040">
            <v>7674</v>
          </cell>
          <cell r="C1040">
            <v>122</v>
          </cell>
          <cell r="D1040" t="str">
            <v>Joe Rohne</v>
          </cell>
          <cell r="E1040" t="str">
            <v>9080</v>
          </cell>
        </row>
        <row r="1041">
          <cell r="A1041">
            <v>7693</v>
          </cell>
          <cell r="B1041">
            <v>7693</v>
          </cell>
          <cell r="C1041">
            <v>360</v>
          </cell>
          <cell r="D1041" t="str">
            <v>Joe Coyle</v>
          </cell>
          <cell r="E1041" t="str">
            <v>9080</v>
          </cell>
        </row>
        <row r="1042">
          <cell r="A1042">
            <v>7694</v>
          </cell>
          <cell r="B1042">
            <v>7694</v>
          </cell>
          <cell r="C1042">
            <v>394</v>
          </cell>
          <cell r="D1042" t="str">
            <v>Tim Vaughan</v>
          </cell>
          <cell r="E1042" t="str">
            <v>9040</v>
          </cell>
        </row>
        <row r="1043">
          <cell r="A1043">
            <v>7697</v>
          </cell>
          <cell r="B1043">
            <v>7697</v>
          </cell>
          <cell r="C1043">
            <v>115</v>
          </cell>
          <cell r="D1043" t="str">
            <v>Troy Loots</v>
          </cell>
          <cell r="E1043" t="str">
            <v>9029</v>
          </cell>
        </row>
        <row r="1044">
          <cell r="A1044">
            <v>7700</v>
          </cell>
          <cell r="B1044">
            <v>7700</v>
          </cell>
          <cell r="C1044">
            <v>219</v>
          </cell>
          <cell r="D1044" t="str">
            <v>Jim Nottingham</v>
          </cell>
          <cell r="E1044" t="str">
            <v>9039</v>
          </cell>
        </row>
        <row r="1045">
          <cell r="A1045">
            <v>7703</v>
          </cell>
          <cell r="B1045">
            <v>7703</v>
          </cell>
          <cell r="C1045">
            <v>360</v>
          </cell>
          <cell r="D1045" t="str">
            <v>Joe Coyle</v>
          </cell>
          <cell r="E1045" t="str">
            <v>9080</v>
          </cell>
        </row>
        <row r="1046">
          <cell r="A1046">
            <v>7709</v>
          </cell>
          <cell r="B1046">
            <v>7709</v>
          </cell>
          <cell r="C1046">
            <v>391</v>
          </cell>
          <cell r="D1046" t="str">
            <v>TBD</v>
          </cell>
          <cell r="E1046" t="str">
            <v>9040</v>
          </cell>
        </row>
        <row r="1047">
          <cell r="A1047">
            <v>7720</v>
          </cell>
          <cell r="B1047">
            <v>7720</v>
          </cell>
          <cell r="C1047">
            <v>375</v>
          </cell>
          <cell r="D1047" t="str">
            <v>Dennis Haygood</v>
          </cell>
          <cell r="E1047" t="str">
            <v>9040</v>
          </cell>
        </row>
        <row r="1048">
          <cell r="A1048">
            <v>7721</v>
          </cell>
          <cell r="B1048">
            <v>7721</v>
          </cell>
          <cell r="C1048">
            <v>219</v>
          </cell>
          <cell r="D1048" t="str">
            <v>Jim Nottingham</v>
          </cell>
          <cell r="E1048" t="str">
            <v>9039</v>
          </cell>
        </row>
        <row r="1049">
          <cell r="A1049">
            <v>7726</v>
          </cell>
          <cell r="B1049">
            <v>7726</v>
          </cell>
          <cell r="C1049">
            <v>396</v>
          </cell>
          <cell r="D1049" t="str">
            <v>Shawn White</v>
          </cell>
          <cell r="E1049" t="str">
            <v>9039</v>
          </cell>
        </row>
        <row r="1050">
          <cell r="A1050">
            <v>7727</v>
          </cell>
          <cell r="B1050">
            <v>7727</v>
          </cell>
          <cell r="C1050">
            <v>209</v>
          </cell>
          <cell r="D1050" t="str">
            <v>Bob Wilson</v>
          </cell>
          <cell r="E1050" t="str">
            <v>9029</v>
          </cell>
        </row>
        <row r="1051">
          <cell r="A1051">
            <v>7728</v>
          </cell>
          <cell r="B1051">
            <v>7728</v>
          </cell>
          <cell r="C1051">
            <v>105</v>
          </cell>
          <cell r="D1051" t="str">
            <v>Carol Stevens</v>
          </cell>
          <cell r="E1051" t="str">
            <v>9037</v>
          </cell>
        </row>
        <row r="1052">
          <cell r="A1052">
            <v>7732</v>
          </cell>
          <cell r="B1052">
            <v>7732</v>
          </cell>
          <cell r="C1052">
            <v>210</v>
          </cell>
          <cell r="D1052" t="str">
            <v>Dale Morgan</v>
          </cell>
          <cell r="E1052" t="str">
            <v>9029</v>
          </cell>
        </row>
        <row r="1053">
          <cell r="A1053">
            <v>7734</v>
          </cell>
          <cell r="B1053">
            <v>7734</v>
          </cell>
          <cell r="C1053">
            <v>363</v>
          </cell>
          <cell r="D1053" t="str">
            <v>Jim LaFreeda</v>
          </cell>
          <cell r="E1053" t="str">
            <v>9042</v>
          </cell>
        </row>
        <row r="1054">
          <cell r="A1054">
            <v>7735</v>
          </cell>
          <cell r="B1054">
            <v>7735</v>
          </cell>
          <cell r="C1054">
            <v>399</v>
          </cell>
          <cell r="D1054" t="str">
            <v>Edgardo Lebron Nieves</v>
          </cell>
          <cell r="E1054" t="str">
            <v>9098</v>
          </cell>
        </row>
        <row r="1055">
          <cell r="A1055">
            <v>7737</v>
          </cell>
          <cell r="B1055">
            <v>7737</v>
          </cell>
          <cell r="C1055">
            <v>212</v>
          </cell>
          <cell r="D1055" t="str">
            <v>Kevin Norsby</v>
          </cell>
          <cell r="E1055" t="str">
            <v>9039</v>
          </cell>
        </row>
        <row r="1056">
          <cell r="A1056">
            <v>7742</v>
          </cell>
          <cell r="B1056">
            <v>7742</v>
          </cell>
          <cell r="C1056">
            <v>220</v>
          </cell>
          <cell r="D1056" t="str">
            <v>Sky Batley</v>
          </cell>
          <cell r="E1056" t="str">
            <v>9052</v>
          </cell>
        </row>
        <row r="1057">
          <cell r="A1057">
            <v>7765</v>
          </cell>
          <cell r="B1057">
            <v>7765</v>
          </cell>
          <cell r="C1057">
            <v>399</v>
          </cell>
          <cell r="D1057" t="str">
            <v>Edgardo Lebron Nieves</v>
          </cell>
          <cell r="E1057" t="str">
            <v>9098</v>
          </cell>
        </row>
        <row r="1058">
          <cell r="A1058">
            <v>7781</v>
          </cell>
          <cell r="B1058">
            <v>7781</v>
          </cell>
          <cell r="C1058">
            <v>385</v>
          </cell>
          <cell r="D1058" t="str">
            <v>Mark Howard</v>
          </cell>
          <cell r="E1058" t="str">
            <v>9038</v>
          </cell>
        </row>
        <row r="1059">
          <cell r="A1059">
            <v>7782</v>
          </cell>
          <cell r="B1059">
            <v>7782</v>
          </cell>
          <cell r="C1059">
            <v>201</v>
          </cell>
          <cell r="D1059" t="str">
            <v>Craig Kotowske</v>
          </cell>
          <cell r="E1059" t="str">
            <v>9038</v>
          </cell>
        </row>
        <row r="1060">
          <cell r="A1060">
            <v>7787</v>
          </cell>
          <cell r="B1060">
            <v>7787</v>
          </cell>
          <cell r="C1060">
            <v>388</v>
          </cell>
          <cell r="D1060" t="str">
            <v>Troy Bentley</v>
          </cell>
          <cell r="E1060" t="str">
            <v>9029</v>
          </cell>
        </row>
        <row r="1061">
          <cell r="A1061">
            <v>7789</v>
          </cell>
          <cell r="B1061">
            <v>7789</v>
          </cell>
          <cell r="C1061">
            <v>103</v>
          </cell>
          <cell r="D1061" t="str">
            <v xml:space="preserve">Bill Frenger </v>
          </cell>
          <cell r="E1061" t="str">
            <v>9037</v>
          </cell>
        </row>
        <row r="1062">
          <cell r="A1062">
            <v>7807</v>
          </cell>
          <cell r="B1062">
            <v>7807</v>
          </cell>
          <cell r="C1062">
            <v>203</v>
          </cell>
          <cell r="D1062" t="str">
            <v>David Baker</v>
          </cell>
          <cell r="E1062" t="str">
            <v>9029</v>
          </cell>
        </row>
        <row r="1063">
          <cell r="A1063">
            <v>7813</v>
          </cell>
          <cell r="B1063">
            <v>7813</v>
          </cell>
          <cell r="C1063">
            <v>363</v>
          </cell>
          <cell r="D1063" t="str">
            <v>Jim LaFreeda</v>
          </cell>
          <cell r="E1063" t="str">
            <v>9042</v>
          </cell>
        </row>
        <row r="1064">
          <cell r="A1064">
            <v>7815</v>
          </cell>
          <cell r="B1064">
            <v>7815</v>
          </cell>
          <cell r="C1064">
            <v>212</v>
          </cell>
          <cell r="D1064" t="str">
            <v>Kevin Norsby</v>
          </cell>
          <cell r="E1064" t="str">
            <v>9039</v>
          </cell>
        </row>
        <row r="1065">
          <cell r="A1065">
            <v>7816</v>
          </cell>
          <cell r="B1065">
            <v>7816</v>
          </cell>
          <cell r="C1065">
            <v>212</v>
          </cell>
          <cell r="D1065" t="str">
            <v>Kevin Norsby</v>
          </cell>
          <cell r="E1065" t="str">
            <v>9039</v>
          </cell>
        </row>
        <row r="1066">
          <cell r="A1066">
            <v>7821</v>
          </cell>
          <cell r="B1066">
            <v>7821</v>
          </cell>
          <cell r="C1066">
            <v>381</v>
          </cell>
          <cell r="D1066" t="str">
            <v>Ron Young</v>
          </cell>
          <cell r="E1066" t="str">
            <v>9042</v>
          </cell>
        </row>
        <row r="1067">
          <cell r="A1067">
            <v>7822</v>
          </cell>
          <cell r="B1067">
            <v>7822</v>
          </cell>
          <cell r="C1067">
            <v>120</v>
          </cell>
          <cell r="D1067" t="str">
            <v>Kevin Taylor</v>
          </cell>
          <cell r="E1067" t="str">
            <v>9038</v>
          </cell>
        </row>
        <row r="1068">
          <cell r="A1068">
            <v>7825</v>
          </cell>
          <cell r="B1068">
            <v>7825</v>
          </cell>
          <cell r="C1068">
            <v>372</v>
          </cell>
          <cell r="D1068" t="str">
            <v>Dennis Haygood</v>
          </cell>
          <cell r="E1068" t="str">
            <v>9040</v>
          </cell>
        </row>
        <row r="1069">
          <cell r="A1069">
            <v>7853</v>
          </cell>
          <cell r="B1069">
            <v>7853</v>
          </cell>
          <cell r="C1069">
            <v>364</v>
          </cell>
          <cell r="D1069" t="str">
            <v>Jerry Foringer</v>
          </cell>
          <cell r="E1069" t="str">
            <v>9042</v>
          </cell>
        </row>
        <row r="1070">
          <cell r="A1070">
            <v>7860</v>
          </cell>
          <cell r="B1070">
            <v>7860</v>
          </cell>
          <cell r="C1070">
            <v>122</v>
          </cell>
          <cell r="D1070" t="str">
            <v>Joe Rohne</v>
          </cell>
          <cell r="E1070" t="str">
            <v>9080</v>
          </cell>
        </row>
        <row r="1071">
          <cell r="A1071">
            <v>7893</v>
          </cell>
          <cell r="B1071">
            <v>7893</v>
          </cell>
          <cell r="C1071">
            <v>362</v>
          </cell>
          <cell r="D1071" t="str">
            <v>Gary  Altieri</v>
          </cell>
          <cell r="E1071" t="str">
            <v>9042</v>
          </cell>
        </row>
        <row r="1072">
          <cell r="A1072">
            <v>7902</v>
          </cell>
          <cell r="B1072">
            <v>7902</v>
          </cell>
          <cell r="C1072">
            <v>118</v>
          </cell>
          <cell r="D1072" t="str">
            <v>Russ Eihausen</v>
          </cell>
          <cell r="E1072" t="str">
            <v>9038</v>
          </cell>
        </row>
        <row r="1073">
          <cell r="A1073">
            <v>7907</v>
          </cell>
          <cell r="B1073">
            <v>7907</v>
          </cell>
          <cell r="C1073">
            <v>383</v>
          </cell>
          <cell r="D1073" t="str">
            <v>Mike Ryan</v>
          </cell>
          <cell r="E1073" t="str">
            <v>9029</v>
          </cell>
        </row>
        <row r="1074">
          <cell r="A1074">
            <v>7921</v>
          </cell>
          <cell r="B1074">
            <v>7921</v>
          </cell>
          <cell r="C1074">
            <v>118</v>
          </cell>
          <cell r="D1074" t="str">
            <v>Russ Eihausen</v>
          </cell>
          <cell r="E1074" t="str">
            <v>9038</v>
          </cell>
        </row>
        <row r="1075">
          <cell r="A1075">
            <v>7952</v>
          </cell>
          <cell r="B1075">
            <v>7952</v>
          </cell>
          <cell r="C1075">
            <v>121</v>
          </cell>
          <cell r="D1075" t="str">
            <v>Harry Barkelar</v>
          </cell>
          <cell r="E1075" t="str">
            <v>9052</v>
          </cell>
        </row>
        <row r="1076">
          <cell r="A1076">
            <v>7960</v>
          </cell>
          <cell r="B1076">
            <v>7960</v>
          </cell>
          <cell r="C1076">
            <v>216</v>
          </cell>
          <cell r="D1076" t="str">
            <v>Tom Bates</v>
          </cell>
          <cell r="E1076" t="str">
            <v>9052</v>
          </cell>
        </row>
        <row r="1077">
          <cell r="A1077">
            <v>3894</v>
          </cell>
          <cell r="B1077">
            <v>8010</v>
          </cell>
          <cell r="C1077">
            <v>367</v>
          </cell>
          <cell r="D1077" t="str">
            <v>Jeff Perron</v>
          </cell>
          <cell r="E1077" t="str">
            <v>9040</v>
          </cell>
        </row>
        <row r="1078">
          <cell r="A1078">
            <v>3896</v>
          </cell>
          <cell r="B1078">
            <v>8011</v>
          </cell>
          <cell r="C1078">
            <v>369</v>
          </cell>
          <cell r="D1078" t="str">
            <v>Jamey Jones</v>
          </cell>
          <cell r="E1078" t="str">
            <v>9040</v>
          </cell>
        </row>
        <row r="1079">
          <cell r="A1079">
            <v>3907</v>
          </cell>
          <cell r="B1079">
            <v>8019</v>
          </cell>
          <cell r="C1079">
            <v>377</v>
          </cell>
          <cell r="D1079" t="str">
            <v>Robert Artrip</v>
          </cell>
          <cell r="E1079" t="str">
            <v>9029</v>
          </cell>
        </row>
        <row r="1080">
          <cell r="A1080">
            <v>3910</v>
          </cell>
          <cell r="B1080">
            <v>8022</v>
          </cell>
          <cell r="C1080">
            <v>218</v>
          </cell>
          <cell r="D1080" t="str">
            <v>Jerry Reinhart</v>
          </cell>
          <cell r="E1080" t="str">
            <v>9038</v>
          </cell>
        </row>
        <row r="1081">
          <cell r="A1081">
            <v>3911</v>
          </cell>
          <cell r="B1081">
            <v>8025</v>
          </cell>
          <cell r="C1081">
            <v>107</v>
          </cell>
          <cell r="D1081" t="str">
            <v>Brian Book</v>
          </cell>
          <cell r="E1081" t="str">
            <v>9037</v>
          </cell>
        </row>
        <row r="1082">
          <cell r="A1082">
            <v>3912</v>
          </cell>
          <cell r="B1082">
            <v>8030</v>
          </cell>
          <cell r="C1082">
            <v>127</v>
          </cell>
          <cell r="D1082" t="str">
            <v>Carlton Richards</v>
          </cell>
          <cell r="E1082" t="str">
            <v>9042</v>
          </cell>
        </row>
        <row r="1083">
          <cell r="A1083">
            <v>3916</v>
          </cell>
          <cell r="B1083">
            <v>8033</v>
          </cell>
          <cell r="C1083">
            <v>388</v>
          </cell>
          <cell r="D1083" t="str">
            <v>Troy Bentley</v>
          </cell>
          <cell r="E1083" t="str">
            <v>9029</v>
          </cell>
        </row>
        <row r="1084">
          <cell r="A1084">
            <v>3919</v>
          </cell>
          <cell r="B1084">
            <v>8034</v>
          </cell>
          <cell r="C1084">
            <v>110</v>
          </cell>
          <cell r="D1084" t="str">
            <v>Jm Miller</v>
          </cell>
          <cell r="E1084" t="str">
            <v>9037</v>
          </cell>
        </row>
        <row r="1085">
          <cell r="A1085">
            <v>3920</v>
          </cell>
          <cell r="B1085">
            <v>8036</v>
          </cell>
          <cell r="C1085">
            <v>118</v>
          </cell>
          <cell r="D1085" t="str">
            <v>Russ Eihausen</v>
          </cell>
          <cell r="E1085" t="str">
            <v>9038</v>
          </cell>
        </row>
        <row r="1086">
          <cell r="A1086">
            <v>3922</v>
          </cell>
          <cell r="B1086">
            <v>8039</v>
          </cell>
          <cell r="C1086">
            <v>101</v>
          </cell>
          <cell r="D1086" t="str">
            <v>John Hanlon</v>
          </cell>
          <cell r="E1086" t="str">
            <v>9037</v>
          </cell>
        </row>
        <row r="1087">
          <cell r="A1087">
            <v>3925</v>
          </cell>
          <cell r="B1087">
            <v>8042</v>
          </cell>
          <cell r="C1087">
            <v>375</v>
          </cell>
          <cell r="D1087" t="str">
            <v>Dennis Haygood</v>
          </cell>
          <cell r="E1087" t="str">
            <v>9040</v>
          </cell>
        </row>
        <row r="1088">
          <cell r="A1088">
            <v>3926</v>
          </cell>
          <cell r="B1088">
            <v>8044</v>
          </cell>
          <cell r="C1088">
            <v>206</v>
          </cell>
          <cell r="D1088" t="str">
            <v>Bobby Crabtree</v>
          </cell>
          <cell r="E1088" t="str">
            <v>9039</v>
          </cell>
        </row>
        <row r="1089">
          <cell r="A1089">
            <v>3927</v>
          </cell>
          <cell r="B1089">
            <v>8051</v>
          </cell>
          <cell r="C1089">
            <v>204</v>
          </cell>
          <cell r="D1089" t="str">
            <v>Dan Norris</v>
          </cell>
          <cell r="E1089" t="str">
            <v>9029</v>
          </cell>
        </row>
        <row r="1090">
          <cell r="A1090">
            <v>3929</v>
          </cell>
          <cell r="B1090">
            <v>8062</v>
          </cell>
          <cell r="C1090">
            <v>107</v>
          </cell>
          <cell r="D1090" t="str">
            <v>Brian Book</v>
          </cell>
          <cell r="E1090" t="str">
            <v>9037</v>
          </cell>
        </row>
        <row r="1091">
          <cell r="A1091">
            <v>3933</v>
          </cell>
          <cell r="B1091">
            <v>8068</v>
          </cell>
          <cell r="C1091">
            <v>129</v>
          </cell>
          <cell r="D1091" t="str">
            <v>Bob Willey</v>
          </cell>
          <cell r="E1091" t="str">
            <v>9042</v>
          </cell>
        </row>
        <row r="1092">
          <cell r="A1092">
            <v>3939</v>
          </cell>
          <cell r="B1092">
            <v>8076</v>
          </cell>
          <cell r="C1092">
            <v>369</v>
          </cell>
          <cell r="D1092" t="str">
            <v>Jamey Jones</v>
          </cell>
          <cell r="E1092" t="str">
            <v>9040</v>
          </cell>
        </row>
        <row r="1093">
          <cell r="A1093">
            <v>3945</v>
          </cell>
          <cell r="B1093">
            <v>8083</v>
          </cell>
          <cell r="C1093">
            <v>375</v>
          </cell>
          <cell r="D1093" t="str">
            <v>Dennis Haygood</v>
          </cell>
          <cell r="E1093" t="str">
            <v>9040</v>
          </cell>
        </row>
        <row r="1094">
          <cell r="A1094">
            <v>3953</v>
          </cell>
          <cell r="B1094">
            <v>8092</v>
          </cell>
          <cell r="C1094">
            <v>212</v>
          </cell>
          <cell r="D1094" t="str">
            <v>Kevin Norsby</v>
          </cell>
          <cell r="E1094" t="str">
            <v>9039</v>
          </cell>
        </row>
        <row r="1095">
          <cell r="A1095">
            <v>3954</v>
          </cell>
          <cell r="B1095">
            <v>8099</v>
          </cell>
          <cell r="C1095">
            <v>101</v>
          </cell>
          <cell r="D1095" t="str">
            <v>John Hanlon</v>
          </cell>
          <cell r="E1095" t="str">
            <v>9037</v>
          </cell>
        </row>
        <row r="1096">
          <cell r="A1096">
            <v>3957</v>
          </cell>
          <cell r="B1096">
            <v>8105</v>
          </cell>
          <cell r="C1096">
            <v>383</v>
          </cell>
          <cell r="D1096" t="str">
            <v>Mike Ryan</v>
          </cell>
          <cell r="E1096" t="str">
            <v>9029</v>
          </cell>
        </row>
        <row r="1097">
          <cell r="A1097">
            <v>3958</v>
          </cell>
          <cell r="B1097">
            <v>8108</v>
          </cell>
          <cell r="C1097">
            <v>368</v>
          </cell>
          <cell r="D1097" t="str">
            <v>Dan Verga</v>
          </cell>
          <cell r="E1097" t="str">
            <v>9040</v>
          </cell>
        </row>
        <row r="1098">
          <cell r="A1098">
            <v>3966</v>
          </cell>
          <cell r="B1098">
            <v>8123</v>
          </cell>
          <cell r="C1098">
            <v>397</v>
          </cell>
          <cell r="D1098" t="str">
            <v>Robert Irelan</v>
          </cell>
          <cell r="E1098" t="str">
            <v>9029</v>
          </cell>
        </row>
        <row r="1099">
          <cell r="A1099">
            <v>3967</v>
          </cell>
          <cell r="B1099">
            <v>8125</v>
          </cell>
          <cell r="C1099">
            <v>204</v>
          </cell>
          <cell r="D1099" t="str">
            <v>Dan Norris</v>
          </cell>
          <cell r="E1099" t="str">
            <v>9029</v>
          </cell>
        </row>
        <row r="1100">
          <cell r="A1100">
            <v>3971</v>
          </cell>
          <cell r="B1100">
            <v>8146</v>
          </cell>
          <cell r="C1100">
            <v>395</v>
          </cell>
          <cell r="D1100" t="str">
            <v>Joyce Kelly</v>
          </cell>
          <cell r="E1100" t="str">
            <v>9040</v>
          </cell>
        </row>
        <row r="1101">
          <cell r="A1101">
            <v>3975</v>
          </cell>
          <cell r="B1101">
            <v>8155</v>
          </cell>
          <cell r="C1101">
            <v>372</v>
          </cell>
          <cell r="D1101" t="str">
            <v>Dennis Haygood</v>
          </cell>
          <cell r="E1101" t="str">
            <v>9040</v>
          </cell>
        </row>
        <row r="1102">
          <cell r="A1102">
            <v>3979</v>
          </cell>
          <cell r="B1102">
            <v>8164</v>
          </cell>
          <cell r="C1102">
            <v>368</v>
          </cell>
          <cell r="D1102" t="str">
            <v>Dan Verga</v>
          </cell>
          <cell r="E1102" t="str">
            <v>9040</v>
          </cell>
        </row>
        <row r="1103">
          <cell r="A1103">
            <v>3981</v>
          </cell>
          <cell r="B1103">
            <v>8165</v>
          </cell>
          <cell r="C1103">
            <v>116</v>
          </cell>
          <cell r="D1103" t="str">
            <v>John Anderson</v>
          </cell>
          <cell r="E1103" t="str">
            <v>9038</v>
          </cell>
        </row>
        <row r="1104">
          <cell r="A1104">
            <v>3993</v>
          </cell>
          <cell r="B1104">
            <v>8188</v>
          </cell>
          <cell r="C1104">
            <v>119</v>
          </cell>
          <cell r="D1104" t="str">
            <v>Dale Wirta</v>
          </cell>
          <cell r="E1104" t="str">
            <v>9038</v>
          </cell>
        </row>
        <row r="1105">
          <cell r="A1105">
            <v>3998</v>
          </cell>
          <cell r="B1105">
            <v>8192</v>
          </cell>
          <cell r="C1105">
            <v>103</v>
          </cell>
          <cell r="D1105" t="str">
            <v xml:space="preserve">Bill Frenger </v>
          </cell>
          <cell r="E1105" t="str">
            <v>9037</v>
          </cell>
        </row>
        <row r="1106">
          <cell r="A1106">
            <v>3949</v>
          </cell>
          <cell r="B1106">
            <v>8708</v>
          </cell>
          <cell r="C1106">
            <v>203</v>
          </cell>
          <cell r="D1106" t="str">
            <v>David Baker</v>
          </cell>
          <cell r="E1106" t="str">
            <v>9029</v>
          </cell>
        </row>
        <row r="1107">
          <cell r="A1107">
            <v>5002</v>
          </cell>
          <cell r="B1107">
            <v>8794</v>
          </cell>
          <cell r="C1107">
            <v>308</v>
          </cell>
          <cell r="D1107" t="str">
            <v>Alan Egan</v>
          </cell>
          <cell r="E1107" t="str">
            <v>9031</v>
          </cell>
        </row>
        <row r="1108">
          <cell r="A1108">
            <v>5003</v>
          </cell>
          <cell r="B1108">
            <v>8798</v>
          </cell>
          <cell r="C1108">
            <v>316</v>
          </cell>
          <cell r="D1108" t="str">
            <v>Gary Morrison</v>
          </cell>
          <cell r="E1108" t="str">
            <v>9041</v>
          </cell>
        </row>
        <row r="1109">
          <cell r="A1109">
            <v>5062</v>
          </cell>
          <cell r="B1109">
            <v>8921</v>
          </cell>
          <cell r="C1109">
            <v>306</v>
          </cell>
          <cell r="D1109" t="str">
            <v>Mike Wilkes</v>
          </cell>
          <cell r="E1109" t="str">
            <v>9031</v>
          </cell>
        </row>
        <row r="1110">
          <cell r="A1110">
            <v>5067</v>
          </cell>
          <cell r="B1110">
            <v>8925</v>
          </cell>
          <cell r="C1110">
            <v>311</v>
          </cell>
          <cell r="D1110" t="str">
            <v>Mark Jones</v>
          </cell>
          <cell r="E1110" t="str">
            <v>9031</v>
          </cell>
        </row>
        <row r="1111">
          <cell r="A1111">
            <v>5073</v>
          </cell>
          <cell r="B1111">
            <v>8927</v>
          </cell>
          <cell r="C1111">
            <v>316</v>
          </cell>
          <cell r="D1111" t="str">
            <v>Gary Morrison</v>
          </cell>
          <cell r="E1111" t="str">
            <v>9041</v>
          </cell>
        </row>
        <row r="1112">
          <cell r="A1112">
            <v>5080</v>
          </cell>
          <cell r="B1112">
            <v>8952</v>
          </cell>
          <cell r="C1112">
            <v>306</v>
          </cell>
          <cell r="D1112" t="str">
            <v>Mike Wilkes</v>
          </cell>
          <cell r="E1112" t="str">
            <v>9031</v>
          </cell>
        </row>
        <row r="1113">
          <cell r="A1113">
            <v>5081</v>
          </cell>
          <cell r="B1113">
            <v>8955</v>
          </cell>
          <cell r="C1113">
            <v>316</v>
          </cell>
          <cell r="D1113" t="str">
            <v>Gary Morrison</v>
          </cell>
          <cell r="E1113" t="str">
            <v>9041</v>
          </cell>
        </row>
        <row r="1114">
          <cell r="A1114">
            <v>5103</v>
          </cell>
          <cell r="B1114">
            <v>8971</v>
          </cell>
          <cell r="C1114">
            <v>322</v>
          </cell>
          <cell r="D1114" t="str">
            <v>Joe Centanni</v>
          </cell>
          <cell r="E1114" t="str">
            <v>9041</v>
          </cell>
        </row>
        <row r="1115">
          <cell r="A1115">
            <v>5104</v>
          </cell>
          <cell r="B1115">
            <v>8978</v>
          </cell>
          <cell r="C1115">
            <v>324</v>
          </cell>
          <cell r="D1115" t="str">
            <v>Luis Salcedo</v>
          </cell>
          <cell r="E1115" t="str">
            <v>9041</v>
          </cell>
        </row>
        <row r="1116">
          <cell r="A1116">
            <v>3005</v>
          </cell>
          <cell r="B1116">
            <v>9073</v>
          </cell>
          <cell r="C1116">
            <v>370</v>
          </cell>
          <cell r="D1116" t="str">
            <v>Beau Brennan</v>
          </cell>
          <cell r="E1116" t="str">
            <v>9080</v>
          </cell>
        </row>
        <row r="1117">
          <cell r="A1117">
            <v>3015</v>
          </cell>
          <cell r="B1117">
            <v>9077</v>
          </cell>
          <cell r="C1117">
            <v>370</v>
          </cell>
          <cell r="D1117" t="str">
            <v>Beau Brennan</v>
          </cell>
          <cell r="E1117" t="str">
            <v>9080</v>
          </cell>
        </row>
        <row r="1118">
          <cell r="A1118">
            <v>3008</v>
          </cell>
          <cell r="B1118">
            <v>9080</v>
          </cell>
          <cell r="C1118">
            <v>229</v>
          </cell>
          <cell r="D1118" t="str">
            <v>Jim Miller</v>
          </cell>
          <cell r="E1118" t="str">
            <v>9080</v>
          </cell>
        </row>
        <row r="1119">
          <cell r="A1119">
            <v>9209</v>
          </cell>
          <cell r="B1119">
            <v>9209</v>
          </cell>
          <cell r="C1119">
            <v>211</v>
          </cell>
          <cell r="D1119" t="str">
            <v>Judy Dubois</v>
          </cell>
          <cell r="E1119" t="str">
            <v>9039</v>
          </cell>
        </row>
        <row r="1120">
          <cell r="A1120">
            <v>3004</v>
          </cell>
          <cell r="B1120">
            <v>9227</v>
          </cell>
          <cell r="C1120">
            <v>370</v>
          </cell>
          <cell r="D1120" t="str">
            <v>Beau Brennan</v>
          </cell>
          <cell r="E1120" t="str">
            <v>9080</v>
          </cell>
        </row>
        <row r="1121">
          <cell r="A1121">
            <v>3034</v>
          </cell>
          <cell r="B1121">
            <v>9242</v>
          </cell>
          <cell r="C1121">
            <v>370</v>
          </cell>
          <cell r="D1121" t="str">
            <v>Beau Brennan</v>
          </cell>
          <cell r="E1121" t="str">
            <v>9080</v>
          </cell>
        </row>
        <row r="1122">
          <cell r="A1122">
            <v>9248</v>
          </cell>
          <cell r="B1122">
            <v>9248</v>
          </cell>
          <cell r="C1122">
            <v>386</v>
          </cell>
          <cell r="D1122" t="str">
            <v>Pete Rubio</v>
          </cell>
          <cell r="E1122" t="str">
            <v>9098</v>
          </cell>
        </row>
        <row r="1123">
          <cell r="A1123">
            <v>9258</v>
          </cell>
          <cell r="B1123">
            <v>9258</v>
          </cell>
          <cell r="C1123">
            <v>397</v>
          </cell>
          <cell r="D1123" t="str">
            <v>Robert Irelan</v>
          </cell>
          <cell r="E1123" t="str">
            <v>9029</v>
          </cell>
        </row>
        <row r="1124">
          <cell r="A1124">
            <v>9278</v>
          </cell>
          <cell r="B1124">
            <v>9278</v>
          </cell>
          <cell r="C1124">
            <v>399</v>
          </cell>
          <cell r="D1124" t="str">
            <v>Edgardo Lebron Nieves</v>
          </cell>
          <cell r="E1124" t="str">
            <v>9098</v>
          </cell>
        </row>
        <row r="1125">
          <cell r="A1125">
            <v>9286</v>
          </cell>
          <cell r="B1125">
            <v>9286</v>
          </cell>
          <cell r="C1125">
            <v>229</v>
          </cell>
          <cell r="D1125" t="str">
            <v>Jim Miller</v>
          </cell>
          <cell r="E1125" t="str">
            <v>9080</v>
          </cell>
        </row>
        <row r="1126">
          <cell r="A1126">
            <v>9291</v>
          </cell>
          <cell r="B1126">
            <v>9291</v>
          </cell>
          <cell r="C1126">
            <v>122</v>
          </cell>
          <cell r="D1126" t="str">
            <v>Joe Rohne</v>
          </cell>
          <cell r="E1126" t="str">
            <v>9080</v>
          </cell>
        </row>
        <row r="1127">
          <cell r="A1127">
            <v>9292</v>
          </cell>
          <cell r="B1127">
            <v>9292</v>
          </cell>
          <cell r="C1127">
            <v>122</v>
          </cell>
          <cell r="D1127" t="str">
            <v>Joe Rohne</v>
          </cell>
          <cell r="E1127" t="str">
            <v>9080</v>
          </cell>
        </row>
        <row r="1128">
          <cell r="A1128">
            <v>9295</v>
          </cell>
          <cell r="B1128">
            <v>9295</v>
          </cell>
          <cell r="C1128">
            <v>229</v>
          </cell>
          <cell r="D1128" t="str">
            <v>Jim Miller</v>
          </cell>
          <cell r="E1128" t="str">
            <v>9080</v>
          </cell>
        </row>
        <row r="1129">
          <cell r="A1129">
            <v>9361</v>
          </cell>
          <cell r="B1129">
            <v>9361</v>
          </cell>
          <cell r="C1129">
            <v>364</v>
          </cell>
          <cell r="D1129" t="str">
            <v>Jerry Foringer</v>
          </cell>
          <cell r="E1129" t="str">
            <v>9042</v>
          </cell>
        </row>
        <row r="1130">
          <cell r="A1130">
            <v>3096</v>
          </cell>
          <cell r="B1130">
            <v>9472</v>
          </cell>
          <cell r="C1130">
            <v>370</v>
          </cell>
          <cell r="D1130" t="str">
            <v>Beau Brennan</v>
          </cell>
          <cell r="E1130" t="str">
            <v>9080</v>
          </cell>
        </row>
        <row r="1131">
          <cell r="A1131">
            <v>9490</v>
          </cell>
          <cell r="B1131">
            <v>9490</v>
          </cell>
          <cell r="C1131">
            <v>117</v>
          </cell>
          <cell r="D1131" t="str">
            <v>Holly Dinger</v>
          </cell>
          <cell r="E1131" t="str">
            <v>9038</v>
          </cell>
        </row>
        <row r="1132">
          <cell r="A1132">
            <v>3116</v>
          </cell>
          <cell r="B1132">
            <v>9504</v>
          </cell>
          <cell r="C1132">
            <v>370</v>
          </cell>
          <cell r="D1132" t="str">
            <v>Beau Brennan</v>
          </cell>
          <cell r="E1132" t="str">
            <v>9080</v>
          </cell>
        </row>
        <row r="1133">
          <cell r="A1133">
            <v>9522</v>
          </cell>
          <cell r="B1133">
            <v>9522</v>
          </cell>
          <cell r="C1133">
            <v>301</v>
          </cell>
          <cell r="D1133" t="str">
            <v>Charles Mondt</v>
          </cell>
          <cell r="E1133" t="str">
            <v>9041</v>
          </cell>
        </row>
        <row r="1134">
          <cell r="A1134">
            <v>9541</v>
          </cell>
          <cell r="B1134">
            <v>9541</v>
          </cell>
          <cell r="C1134">
            <v>396</v>
          </cell>
          <cell r="D1134" t="str">
            <v>Shawn White</v>
          </cell>
          <cell r="E1134" t="str">
            <v>9039</v>
          </cell>
        </row>
        <row r="1135">
          <cell r="A1135">
            <v>9591</v>
          </cell>
          <cell r="B1135">
            <v>9591</v>
          </cell>
          <cell r="C1135">
            <v>397</v>
          </cell>
          <cell r="D1135" t="str">
            <v>Robert Irelan</v>
          </cell>
          <cell r="E1135" t="str">
            <v>9029</v>
          </cell>
        </row>
        <row r="1136">
          <cell r="A1136">
            <v>9605</v>
          </cell>
          <cell r="B1136">
            <v>9605</v>
          </cell>
          <cell r="C1136">
            <v>120</v>
          </cell>
          <cell r="D1136" t="str">
            <v>Kevin Taylor</v>
          </cell>
          <cell r="E1136" t="str">
            <v>9038</v>
          </cell>
        </row>
        <row r="1137">
          <cell r="A1137">
            <v>9607</v>
          </cell>
          <cell r="B1137">
            <v>9607</v>
          </cell>
          <cell r="C1137">
            <v>121</v>
          </cell>
          <cell r="D1137" t="str">
            <v>Harry Barkelar</v>
          </cell>
          <cell r="E1137" t="str">
            <v>9052</v>
          </cell>
        </row>
        <row r="1138">
          <cell r="A1138">
            <v>9628</v>
          </cell>
          <cell r="B1138">
            <v>9628</v>
          </cell>
          <cell r="C1138">
            <v>212</v>
          </cell>
          <cell r="D1138" t="str">
            <v>Kevin Norsby</v>
          </cell>
          <cell r="E1138" t="str">
            <v>9039</v>
          </cell>
        </row>
        <row r="1139">
          <cell r="A1139">
            <v>9632</v>
          </cell>
          <cell r="B1139">
            <v>9632</v>
          </cell>
          <cell r="C1139">
            <v>120</v>
          </cell>
          <cell r="D1139" t="str">
            <v>Kevin Taylor</v>
          </cell>
          <cell r="E1139" t="str">
            <v>9038</v>
          </cell>
        </row>
        <row r="1140">
          <cell r="A1140">
            <v>9666</v>
          </cell>
          <cell r="B1140">
            <v>9666</v>
          </cell>
          <cell r="C1140">
            <v>360</v>
          </cell>
          <cell r="D1140" t="str">
            <v>Joe Coyle</v>
          </cell>
          <cell r="E1140" t="str">
            <v>9080</v>
          </cell>
        </row>
        <row r="1141">
          <cell r="A1141">
            <v>9668</v>
          </cell>
          <cell r="B1141">
            <v>9668</v>
          </cell>
          <cell r="C1141">
            <v>360</v>
          </cell>
          <cell r="D1141" t="str">
            <v>Joe Coyle</v>
          </cell>
          <cell r="E1141" t="str">
            <v>9080</v>
          </cell>
        </row>
        <row r="1142">
          <cell r="A1142">
            <v>9698</v>
          </cell>
          <cell r="B1142">
            <v>9698</v>
          </cell>
          <cell r="C1142">
            <v>361</v>
          </cell>
          <cell r="D1142" t="str">
            <v>Randy Chin</v>
          </cell>
          <cell r="E1142" t="str">
            <v>9042</v>
          </cell>
        </row>
        <row r="1143">
          <cell r="A1143">
            <v>9741</v>
          </cell>
          <cell r="B1143">
            <v>9741</v>
          </cell>
          <cell r="C1143">
            <v>399</v>
          </cell>
          <cell r="D1143" t="str">
            <v>Edgardo Lebron Nieves</v>
          </cell>
          <cell r="E1143" t="str">
            <v>9098</v>
          </cell>
        </row>
        <row r="1144">
          <cell r="A1144">
            <v>9747</v>
          </cell>
          <cell r="B1144">
            <v>9747</v>
          </cell>
          <cell r="C1144">
            <v>399</v>
          </cell>
          <cell r="D1144" t="str">
            <v>Edgardo Lebron Nieves</v>
          </cell>
          <cell r="E1144" t="str">
            <v>9098</v>
          </cell>
        </row>
        <row r="1145">
          <cell r="A1145">
            <v>9774</v>
          </cell>
          <cell r="B1145">
            <v>9774</v>
          </cell>
          <cell r="C1145">
            <v>249</v>
          </cell>
          <cell r="D1145" t="str">
            <v>TBD</v>
          </cell>
          <cell r="E1145" t="str">
            <v>9087</v>
          </cell>
        </row>
        <row r="1146">
          <cell r="A1146">
            <v>9776</v>
          </cell>
          <cell r="B1146">
            <v>9776</v>
          </cell>
          <cell r="C1146">
            <v>397</v>
          </cell>
          <cell r="D1146" t="str">
            <v>Robert Irelan</v>
          </cell>
          <cell r="E1146" t="str">
            <v>9029</v>
          </cell>
        </row>
        <row r="1147">
          <cell r="A1147">
            <v>9843</v>
          </cell>
          <cell r="B1147">
            <v>9843</v>
          </cell>
          <cell r="C1147">
            <v>362</v>
          </cell>
          <cell r="D1147" t="str">
            <v>Gary  Altieri</v>
          </cell>
          <cell r="E1147" t="str">
            <v>9042</v>
          </cell>
        </row>
        <row r="1148">
          <cell r="A1148">
            <v>9890</v>
          </cell>
          <cell r="B1148">
            <v>9890</v>
          </cell>
          <cell r="C1148">
            <v>123</v>
          </cell>
          <cell r="D1148" t="str">
            <v xml:space="preserve">Molly Woodworth </v>
          </cell>
          <cell r="E1148" t="str">
            <v>9052</v>
          </cell>
        </row>
        <row r="1149">
          <cell r="A1149">
            <v>9896</v>
          </cell>
          <cell r="B1149">
            <v>9896</v>
          </cell>
          <cell r="C1149">
            <v>376</v>
          </cell>
          <cell r="D1149" t="str">
            <v>Scott Parnell</v>
          </cell>
          <cell r="E1149" t="str">
            <v>9040</v>
          </cell>
        </row>
        <row r="1150">
          <cell r="A1150">
            <v>9916</v>
          </cell>
          <cell r="B1150">
            <v>9916</v>
          </cell>
          <cell r="C1150">
            <v>372</v>
          </cell>
          <cell r="D1150" t="str">
            <v>Dennis Haygood</v>
          </cell>
          <cell r="E1150" t="str">
            <v>9040</v>
          </cell>
        </row>
        <row r="1151">
          <cell r="A1151">
            <v>9941</v>
          </cell>
          <cell r="B1151">
            <v>9941</v>
          </cell>
          <cell r="C1151">
            <v>201</v>
          </cell>
          <cell r="D1151" t="str">
            <v>Craig Kotowske</v>
          </cell>
          <cell r="E1151" t="str">
            <v>9038</v>
          </cell>
        </row>
        <row r="1152">
          <cell r="A1152">
            <v>9976</v>
          </cell>
          <cell r="B1152">
            <v>9976</v>
          </cell>
          <cell r="C1152">
            <v>399</v>
          </cell>
          <cell r="D1152" t="str">
            <v>Edgardo Lebron Nieves</v>
          </cell>
          <cell r="E1152" t="str">
            <v>9098</v>
          </cell>
        </row>
        <row r="1153">
          <cell r="A1153">
            <v>9982</v>
          </cell>
          <cell r="B1153">
            <v>9982</v>
          </cell>
          <cell r="C1153">
            <v>117</v>
          </cell>
          <cell r="D1153" t="str">
            <v>Holly Dinger</v>
          </cell>
          <cell r="E1153" t="str">
            <v>9038</v>
          </cell>
        </row>
        <row r="1154">
          <cell r="A1154">
            <v>0</v>
          </cell>
          <cell r="B1154">
            <v>0</v>
          </cell>
          <cell r="C1154">
            <v>0</v>
          </cell>
          <cell r="D1154">
            <v>0</v>
          </cell>
          <cell r="E1154">
            <v>0</v>
          </cell>
        </row>
        <row r="1155">
          <cell r="A1155">
            <v>0</v>
          </cell>
          <cell r="B1155">
            <v>0</v>
          </cell>
          <cell r="C1155">
            <v>0</v>
          </cell>
          <cell r="D1155">
            <v>0</v>
          </cell>
          <cell r="E1155">
            <v>0</v>
          </cell>
        </row>
        <row r="1156">
          <cell r="A1156">
            <v>0</v>
          </cell>
          <cell r="B1156">
            <v>0</v>
          </cell>
          <cell r="C1156">
            <v>0</v>
          </cell>
          <cell r="D1156">
            <v>0</v>
          </cell>
          <cell r="E1156">
            <v>0</v>
          </cell>
        </row>
        <row r="1157">
          <cell r="A1157">
            <v>0</v>
          </cell>
          <cell r="B1157">
            <v>0</v>
          </cell>
          <cell r="C1157">
            <v>0</v>
          </cell>
          <cell r="D1157">
            <v>0</v>
          </cell>
          <cell r="E1157">
            <v>0</v>
          </cell>
        </row>
        <row r="1158">
          <cell r="A1158">
            <v>0</v>
          </cell>
          <cell r="B1158">
            <v>0</v>
          </cell>
          <cell r="C1158">
            <v>0</v>
          </cell>
          <cell r="D1158">
            <v>0</v>
          </cell>
          <cell r="E1158">
            <v>0</v>
          </cell>
        </row>
        <row r="1159">
          <cell r="A1159">
            <v>0</v>
          </cell>
          <cell r="B1159">
            <v>0</v>
          </cell>
          <cell r="C1159">
            <v>0</v>
          </cell>
          <cell r="D1159">
            <v>0</v>
          </cell>
          <cell r="E1159">
            <v>0</v>
          </cell>
        </row>
        <row r="1160">
          <cell r="A1160">
            <v>0</v>
          </cell>
          <cell r="B1160">
            <v>0</v>
          </cell>
          <cell r="C1160">
            <v>0</v>
          </cell>
          <cell r="D1160">
            <v>0</v>
          </cell>
          <cell r="E1160">
            <v>0</v>
          </cell>
        </row>
        <row r="1161">
          <cell r="A1161">
            <v>0</v>
          </cell>
          <cell r="B1161">
            <v>0</v>
          </cell>
          <cell r="C1161">
            <v>0</v>
          </cell>
          <cell r="D1161">
            <v>0</v>
          </cell>
          <cell r="E1161">
            <v>0</v>
          </cell>
        </row>
        <row r="1162">
          <cell r="A1162">
            <v>0</v>
          </cell>
          <cell r="B1162">
            <v>0</v>
          </cell>
          <cell r="C1162">
            <v>0</v>
          </cell>
          <cell r="D1162">
            <v>0</v>
          </cell>
          <cell r="E1162">
            <v>0</v>
          </cell>
        </row>
        <row r="1163">
          <cell r="A1163">
            <v>0</v>
          </cell>
          <cell r="B1163">
            <v>0</v>
          </cell>
          <cell r="C1163">
            <v>0</v>
          </cell>
          <cell r="D1163">
            <v>0</v>
          </cell>
          <cell r="E1163">
            <v>0</v>
          </cell>
        </row>
        <row r="1164">
          <cell r="A1164">
            <v>0</v>
          </cell>
          <cell r="B1164">
            <v>0</v>
          </cell>
          <cell r="C1164">
            <v>0</v>
          </cell>
          <cell r="D1164">
            <v>0</v>
          </cell>
          <cell r="E1164">
            <v>0</v>
          </cell>
        </row>
        <row r="1165">
          <cell r="A1165">
            <v>0</v>
          </cell>
          <cell r="B1165">
            <v>0</v>
          </cell>
          <cell r="C1165">
            <v>0</v>
          </cell>
          <cell r="D1165">
            <v>0</v>
          </cell>
          <cell r="E1165">
            <v>0</v>
          </cell>
        </row>
        <row r="1166">
          <cell r="A1166">
            <v>0</v>
          </cell>
          <cell r="B1166">
            <v>0</v>
          </cell>
          <cell r="C1166">
            <v>0</v>
          </cell>
          <cell r="D1166">
            <v>0</v>
          </cell>
          <cell r="E1166">
            <v>0</v>
          </cell>
        </row>
        <row r="1167">
          <cell r="A1167">
            <v>0</v>
          </cell>
          <cell r="B1167">
            <v>0</v>
          </cell>
          <cell r="C1167">
            <v>0</v>
          </cell>
          <cell r="D1167">
            <v>0</v>
          </cell>
          <cell r="E1167">
            <v>0</v>
          </cell>
        </row>
        <row r="1168">
          <cell r="A1168">
            <v>0</v>
          </cell>
          <cell r="B1168">
            <v>0</v>
          </cell>
          <cell r="C1168">
            <v>0</v>
          </cell>
          <cell r="D1168">
            <v>0</v>
          </cell>
          <cell r="E1168">
            <v>0</v>
          </cell>
        </row>
        <row r="1169">
          <cell r="A1169">
            <v>0</v>
          </cell>
          <cell r="B1169">
            <v>0</v>
          </cell>
          <cell r="C1169">
            <v>0</v>
          </cell>
          <cell r="D1169">
            <v>0</v>
          </cell>
          <cell r="E1169">
            <v>0</v>
          </cell>
        </row>
        <row r="1170">
          <cell r="A1170">
            <v>0</v>
          </cell>
          <cell r="B1170">
            <v>0</v>
          </cell>
          <cell r="C1170">
            <v>0</v>
          </cell>
          <cell r="D1170">
            <v>0</v>
          </cell>
          <cell r="E1170">
            <v>0</v>
          </cell>
        </row>
        <row r="1171">
          <cell r="A1171">
            <v>0</v>
          </cell>
          <cell r="B1171">
            <v>0</v>
          </cell>
          <cell r="C1171">
            <v>0</v>
          </cell>
          <cell r="D1171">
            <v>0</v>
          </cell>
          <cell r="E1171">
            <v>0</v>
          </cell>
        </row>
        <row r="1172">
          <cell r="A1172">
            <v>0</v>
          </cell>
          <cell r="B1172">
            <v>0</v>
          </cell>
          <cell r="C1172">
            <v>0</v>
          </cell>
          <cell r="D1172">
            <v>0</v>
          </cell>
          <cell r="E1172">
            <v>0</v>
          </cell>
        </row>
        <row r="1173">
          <cell r="A1173">
            <v>0</v>
          </cell>
          <cell r="B1173">
            <v>0</v>
          </cell>
          <cell r="C1173">
            <v>0</v>
          </cell>
          <cell r="D1173">
            <v>0</v>
          </cell>
          <cell r="E1173">
            <v>0</v>
          </cell>
        </row>
        <row r="1174">
          <cell r="A1174">
            <v>0</v>
          </cell>
          <cell r="B1174">
            <v>0</v>
          </cell>
          <cell r="C1174">
            <v>0</v>
          </cell>
          <cell r="D1174">
            <v>0</v>
          </cell>
          <cell r="E1174">
            <v>0</v>
          </cell>
        </row>
        <row r="1175">
          <cell r="A1175">
            <v>0</v>
          </cell>
          <cell r="B1175">
            <v>0</v>
          </cell>
          <cell r="C1175">
            <v>0</v>
          </cell>
          <cell r="D1175">
            <v>0</v>
          </cell>
          <cell r="E1175">
            <v>0</v>
          </cell>
        </row>
        <row r="1176">
          <cell r="A1176">
            <v>0</v>
          </cell>
          <cell r="B1176">
            <v>0</v>
          </cell>
          <cell r="C1176">
            <v>0</v>
          </cell>
          <cell r="D1176">
            <v>0</v>
          </cell>
          <cell r="E1176">
            <v>0</v>
          </cell>
        </row>
        <row r="1177">
          <cell r="A1177">
            <v>0</v>
          </cell>
          <cell r="B1177">
            <v>0</v>
          </cell>
          <cell r="C1177">
            <v>0</v>
          </cell>
          <cell r="D1177">
            <v>0</v>
          </cell>
          <cell r="E1177">
            <v>0</v>
          </cell>
        </row>
        <row r="1178">
          <cell r="A1178">
            <v>0</v>
          </cell>
          <cell r="B1178">
            <v>0</v>
          </cell>
          <cell r="C1178">
            <v>0</v>
          </cell>
          <cell r="D1178">
            <v>0</v>
          </cell>
          <cell r="E1178">
            <v>0</v>
          </cell>
        </row>
        <row r="1179">
          <cell r="A1179">
            <v>0</v>
          </cell>
          <cell r="B1179">
            <v>0</v>
          </cell>
          <cell r="C1179">
            <v>0</v>
          </cell>
          <cell r="D1179">
            <v>0</v>
          </cell>
          <cell r="E1179">
            <v>0</v>
          </cell>
        </row>
        <row r="1180">
          <cell r="A1180">
            <v>0</v>
          </cell>
          <cell r="B1180">
            <v>0</v>
          </cell>
          <cell r="C1180">
            <v>0</v>
          </cell>
          <cell r="D1180">
            <v>0</v>
          </cell>
          <cell r="E1180">
            <v>0</v>
          </cell>
        </row>
        <row r="1181">
          <cell r="A1181">
            <v>0</v>
          </cell>
          <cell r="B1181">
            <v>0</v>
          </cell>
          <cell r="C1181">
            <v>0</v>
          </cell>
          <cell r="D1181">
            <v>0</v>
          </cell>
          <cell r="E1181">
            <v>0</v>
          </cell>
        </row>
        <row r="1182">
          <cell r="A1182">
            <v>0</v>
          </cell>
          <cell r="B1182">
            <v>0</v>
          </cell>
          <cell r="C1182">
            <v>0</v>
          </cell>
          <cell r="D1182">
            <v>0</v>
          </cell>
          <cell r="E1182">
            <v>0</v>
          </cell>
        </row>
        <row r="1183">
          <cell r="A1183">
            <v>0</v>
          </cell>
          <cell r="B1183">
            <v>0</v>
          </cell>
          <cell r="C1183">
            <v>0</v>
          </cell>
          <cell r="D1183">
            <v>0</v>
          </cell>
          <cell r="E1183">
            <v>0</v>
          </cell>
        </row>
        <row r="1184">
          <cell r="A1184">
            <v>0</v>
          </cell>
          <cell r="B1184">
            <v>0</v>
          </cell>
          <cell r="C1184">
            <v>0</v>
          </cell>
          <cell r="D1184">
            <v>0</v>
          </cell>
          <cell r="E1184">
            <v>0</v>
          </cell>
        </row>
        <row r="1185">
          <cell r="A1185">
            <v>0</v>
          </cell>
          <cell r="B1185">
            <v>0</v>
          </cell>
          <cell r="C1185">
            <v>0</v>
          </cell>
          <cell r="D1185">
            <v>0</v>
          </cell>
          <cell r="E1185">
            <v>0</v>
          </cell>
        </row>
        <row r="1186">
          <cell r="A1186">
            <v>0</v>
          </cell>
          <cell r="B1186">
            <v>0</v>
          </cell>
          <cell r="C1186">
            <v>0</v>
          </cell>
          <cell r="D1186">
            <v>0</v>
          </cell>
          <cell r="E1186">
            <v>0</v>
          </cell>
        </row>
        <row r="1187">
          <cell r="A1187">
            <v>0</v>
          </cell>
          <cell r="B1187">
            <v>0</v>
          </cell>
          <cell r="C1187">
            <v>0</v>
          </cell>
          <cell r="D1187">
            <v>0</v>
          </cell>
          <cell r="E1187">
            <v>0</v>
          </cell>
        </row>
        <row r="1188">
          <cell r="A1188">
            <v>0</v>
          </cell>
          <cell r="B1188">
            <v>0</v>
          </cell>
          <cell r="C1188">
            <v>0</v>
          </cell>
          <cell r="D1188">
            <v>0</v>
          </cell>
          <cell r="E1188">
            <v>0</v>
          </cell>
        </row>
        <row r="1189">
          <cell r="A1189">
            <v>0</v>
          </cell>
          <cell r="B1189">
            <v>0</v>
          </cell>
          <cell r="C1189">
            <v>0</v>
          </cell>
          <cell r="D1189">
            <v>0</v>
          </cell>
          <cell r="E1189">
            <v>0</v>
          </cell>
        </row>
        <row r="1190">
          <cell r="A1190">
            <v>0</v>
          </cell>
          <cell r="B1190">
            <v>0</v>
          </cell>
          <cell r="C1190">
            <v>0</v>
          </cell>
          <cell r="D1190">
            <v>0</v>
          </cell>
          <cell r="E1190">
            <v>0</v>
          </cell>
        </row>
        <row r="1191">
          <cell r="A1191">
            <v>0</v>
          </cell>
          <cell r="B1191">
            <v>0</v>
          </cell>
          <cell r="C1191">
            <v>0</v>
          </cell>
          <cell r="D1191">
            <v>0</v>
          </cell>
          <cell r="E1191">
            <v>0</v>
          </cell>
        </row>
        <row r="1192">
          <cell r="A1192">
            <v>0</v>
          </cell>
          <cell r="B1192">
            <v>0</v>
          </cell>
          <cell r="C1192">
            <v>0</v>
          </cell>
          <cell r="D1192">
            <v>0</v>
          </cell>
          <cell r="E1192">
            <v>0</v>
          </cell>
        </row>
        <row r="1193">
          <cell r="A1193">
            <v>0</v>
          </cell>
          <cell r="B1193">
            <v>0</v>
          </cell>
          <cell r="C1193">
            <v>0</v>
          </cell>
          <cell r="D1193">
            <v>0</v>
          </cell>
          <cell r="E1193">
            <v>0</v>
          </cell>
        </row>
        <row r="1194">
          <cell r="A1194">
            <v>0</v>
          </cell>
          <cell r="B1194">
            <v>0</v>
          </cell>
          <cell r="C1194">
            <v>0</v>
          </cell>
          <cell r="D1194">
            <v>0</v>
          </cell>
          <cell r="E1194">
            <v>0</v>
          </cell>
        </row>
        <row r="1195">
          <cell r="A1195">
            <v>0</v>
          </cell>
          <cell r="B1195">
            <v>0</v>
          </cell>
          <cell r="C1195">
            <v>0</v>
          </cell>
          <cell r="D1195">
            <v>0</v>
          </cell>
          <cell r="E1195">
            <v>0</v>
          </cell>
        </row>
        <row r="1196">
          <cell r="A1196">
            <v>0</v>
          </cell>
          <cell r="B1196">
            <v>0</v>
          </cell>
          <cell r="C1196">
            <v>0</v>
          </cell>
          <cell r="D1196">
            <v>0</v>
          </cell>
          <cell r="E1196">
            <v>0</v>
          </cell>
        </row>
        <row r="1197">
          <cell r="A1197">
            <v>0</v>
          </cell>
          <cell r="B1197">
            <v>0</v>
          </cell>
          <cell r="C1197">
            <v>0</v>
          </cell>
          <cell r="D1197">
            <v>0</v>
          </cell>
          <cell r="E1197">
            <v>0</v>
          </cell>
        </row>
        <row r="1198">
          <cell r="A1198">
            <v>0</v>
          </cell>
          <cell r="B1198">
            <v>0</v>
          </cell>
          <cell r="C1198">
            <v>0</v>
          </cell>
          <cell r="D1198">
            <v>0</v>
          </cell>
          <cell r="E1198">
            <v>0</v>
          </cell>
        </row>
        <row r="1199">
          <cell r="A1199">
            <v>0</v>
          </cell>
          <cell r="B1199">
            <v>0</v>
          </cell>
          <cell r="C1199">
            <v>0</v>
          </cell>
          <cell r="D1199">
            <v>0</v>
          </cell>
          <cell r="E1199">
            <v>0</v>
          </cell>
        </row>
        <row r="1200">
          <cell r="A1200">
            <v>0</v>
          </cell>
          <cell r="B1200">
            <v>0</v>
          </cell>
          <cell r="C1200">
            <v>0</v>
          </cell>
          <cell r="D1200">
            <v>0</v>
          </cell>
          <cell r="E1200">
            <v>0</v>
          </cell>
        </row>
        <row r="1201">
          <cell r="A1201">
            <v>0</v>
          </cell>
          <cell r="B1201">
            <v>0</v>
          </cell>
          <cell r="C1201">
            <v>0</v>
          </cell>
          <cell r="D1201">
            <v>0</v>
          </cell>
          <cell r="E1201">
            <v>0</v>
          </cell>
        </row>
        <row r="1202">
          <cell r="A1202">
            <v>0</v>
          </cell>
          <cell r="B1202">
            <v>0</v>
          </cell>
          <cell r="C1202">
            <v>0</v>
          </cell>
          <cell r="D1202">
            <v>0</v>
          </cell>
          <cell r="E1202">
            <v>0</v>
          </cell>
        </row>
        <row r="1203">
          <cell r="A1203">
            <v>0</v>
          </cell>
          <cell r="B1203">
            <v>0</v>
          </cell>
          <cell r="C1203">
            <v>0</v>
          </cell>
          <cell r="D1203">
            <v>0</v>
          </cell>
          <cell r="E1203">
            <v>0</v>
          </cell>
        </row>
        <row r="1204">
          <cell r="A1204">
            <v>0</v>
          </cell>
          <cell r="B1204">
            <v>0</v>
          </cell>
          <cell r="C1204">
            <v>0</v>
          </cell>
          <cell r="D1204">
            <v>0</v>
          </cell>
          <cell r="E1204">
            <v>0</v>
          </cell>
        </row>
        <row r="1205">
          <cell r="A1205">
            <v>0</v>
          </cell>
          <cell r="B1205">
            <v>0</v>
          </cell>
          <cell r="C1205">
            <v>0</v>
          </cell>
          <cell r="D1205">
            <v>0</v>
          </cell>
          <cell r="E1205">
            <v>0</v>
          </cell>
        </row>
        <row r="1206">
          <cell r="A1206">
            <v>0</v>
          </cell>
          <cell r="B1206">
            <v>0</v>
          </cell>
          <cell r="C1206">
            <v>0</v>
          </cell>
          <cell r="D1206">
            <v>0</v>
          </cell>
          <cell r="E1206">
            <v>0</v>
          </cell>
        </row>
        <row r="1207">
          <cell r="A1207">
            <v>0</v>
          </cell>
          <cell r="B1207">
            <v>0</v>
          </cell>
          <cell r="C1207">
            <v>0</v>
          </cell>
          <cell r="D1207">
            <v>0</v>
          </cell>
          <cell r="E1207">
            <v>0</v>
          </cell>
        </row>
        <row r="1208">
          <cell r="A1208">
            <v>0</v>
          </cell>
          <cell r="B1208">
            <v>0</v>
          </cell>
          <cell r="C1208">
            <v>0</v>
          </cell>
          <cell r="D1208">
            <v>0</v>
          </cell>
          <cell r="E1208">
            <v>0</v>
          </cell>
        </row>
        <row r="1209">
          <cell r="A1209">
            <v>0</v>
          </cell>
          <cell r="B1209">
            <v>0</v>
          </cell>
          <cell r="C1209">
            <v>0</v>
          </cell>
          <cell r="D1209">
            <v>0</v>
          </cell>
          <cell r="E1209">
            <v>0</v>
          </cell>
        </row>
        <row r="1210">
          <cell r="A1210">
            <v>0</v>
          </cell>
          <cell r="B1210">
            <v>0</v>
          </cell>
          <cell r="C1210">
            <v>0</v>
          </cell>
          <cell r="D1210">
            <v>0</v>
          </cell>
          <cell r="E1210">
            <v>0</v>
          </cell>
        </row>
        <row r="1211">
          <cell r="A1211">
            <v>0</v>
          </cell>
          <cell r="B1211">
            <v>0</v>
          </cell>
          <cell r="C1211">
            <v>0</v>
          </cell>
          <cell r="D1211">
            <v>0</v>
          </cell>
          <cell r="E1211">
            <v>0</v>
          </cell>
        </row>
        <row r="1212">
          <cell r="A1212">
            <v>0</v>
          </cell>
          <cell r="B1212">
            <v>0</v>
          </cell>
          <cell r="C1212">
            <v>0</v>
          </cell>
          <cell r="D1212">
            <v>0</v>
          </cell>
          <cell r="E1212">
            <v>0</v>
          </cell>
        </row>
        <row r="1213">
          <cell r="A1213">
            <v>0</v>
          </cell>
          <cell r="B1213">
            <v>0</v>
          </cell>
          <cell r="C1213">
            <v>0</v>
          </cell>
          <cell r="D1213">
            <v>0</v>
          </cell>
          <cell r="E1213">
            <v>0</v>
          </cell>
        </row>
        <row r="1214">
          <cell r="A1214">
            <v>0</v>
          </cell>
          <cell r="B1214">
            <v>0</v>
          </cell>
          <cell r="C1214">
            <v>0</v>
          </cell>
          <cell r="D1214">
            <v>0</v>
          </cell>
          <cell r="E1214">
            <v>0</v>
          </cell>
        </row>
        <row r="1215">
          <cell r="A1215">
            <v>0</v>
          </cell>
          <cell r="B1215">
            <v>0</v>
          </cell>
          <cell r="C1215">
            <v>0</v>
          </cell>
          <cell r="D1215">
            <v>0</v>
          </cell>
          <cell r="E1215">
            <v>0</v>
          </cell>
        </row>
        <row r="1216">
          <cell r="A1216">
            <v>0</v>
          </cell>
          <cell r="B1216">
            <v>0</v>
          </cell>
          <cell r="C1216">
            <v>0</v>
          </cell>
          <cell r="D1216">
            <v>0</v>
          </cell>
          <cell r="E1216">
            <v>0</v>
          </cell>
        </row>
        <row r="1217">
          <cell r="A1217">
            <v>0</v>
          </cell>
          <cell r="B1217">
            <v>0</v>
          </cell>
          <cell r="C1217">
            <v>0</v>
          </cell>
          <cell r="D1217">
            <v>0</v>
          </cell>
          <cell r="E1217">
            <v>0</v>
          </cell>
        </row>
        <row r="1218">
          <cell r="A1218">
            <v>0</v>
          </cell>
          <cell r="B1218">
            <v>0</v>
          </cell>
          <cell r="C1218">
            <v>0</v>
          </cell>
          <cell r="D1218">
            <v>0</v>
          </cell>
          <cell r="E1218">
            <v>0</v>
          </cell>
        </row>
        <row r="1219">
          <cell r="A1219">
            <v>0</v>
          </cell>
          <cell r="B1219">
            <v>0</v>
          </cell>
          <cell r="C1219">
            <v>0</v>
          </cell>
          <cell r="D1219">
            <v>0</v>
          </cell>
          <cell r="E1219">
            <v>0</v>
          </cell>
        </row>
        <row r="1220">
          <cell r="A1220">
            <v>0</v>
          </cell>
          <cell r="B1220">
            <v>0</v>
          </cell>
          <cell r="C1220">
            <v>0</v>
          </cell>
          <cell r="D1220">
            <v>0</v>
          </cell>
          <cell r="E1220">
            <v>0</v>
          </cell>
        </row>
        <row r="1221">
          <cell r="A1221">
            <v>0</v>
          </cell>
          <cell r="B1221">
            <v>0</v>
          </cell>
          <cell r="C1221">
            <v>0</v>
          </cell>
          <cell r="D1221">
            <v>0</v>
          </cell>
          <cell r="E1221">
            <v>0</v>
          </cell>
        </row>
        <row r="1222">
          <cell r="A1222">
            <v>0</v>
          </cell>
          <cell r="B1222">
            <v>0</v>
          </cell>
          <cell r="C1222">
            <v>0</v>
          </cell>
          <cell r="D1222">
            <v>0</v>
          </cell>
          <cell r="E1222">
            <v>0</v>
          </cell>
        </row>
        <row r="1223">
          <cell r="A1223">
            <v>0</v>
          </cell>
          <cell r="B1223">
            <v>0</v>
          </cell>
          <cell r="C1223">
            <v>0</v>
          </cell>
          <cell r="D1223">
            <v>0</v>
          </cell>
          <cell r="E1223">
            <v>0</v>
          </cell>
        </row>
        <row r="1224">
          <cell r="A1224">
            <v>0</v>
          </cell>
          <cell r="B1224">
            <v>0</v>
          </cell>
          <cell r="C1224">
            <v>0</v>
          </cell>
          <cell r="D1224">
            <v>0</v>
          </cell>
          <cell r="E1224">
            <v>0</v>
          </cell>
        </row>
        <row r="1225">
          <cell r="A1225">
            <v>0</v>
          </cell>
          <cell r="B1225">
            <v>0</v>
          </cell>
          <cell r="C1225">
            <v>0</v>
          </cell>
          <cell r="D1225">
            <v>0</v>
          </cell>
          <cell r="E1225">
            <v>0</v>
          </cell>
        </row>
        <row r="1226">
          <cell r="A1226">
            <v>0</v>
          </cell>
          <cell r="B1226">
            <v>0</v>
          </cell>
          <cell r="C1226">
            <v>0</v>
          </cell>
          <cell r="D1226">
            <v>0</v>
          </cell>
          <cell r="E1226">
            <v>0</v>
          </cell>
        </row>
        <row r="1227">
          <cell r="A1227">
            <v>0</v>
          </cell>
          <cell r="B1227">
            <v>0</v>
          </cell>
          <cell r="C1227">
            <v>0</v>
          </cell>
          <cell r="D1227">
            <v>0</v>
          </cell>
          <cell r="E1227">
            <v>0</v>
          </cell>
        </row>
        <row r="1228">
          <cell r="A1228">
            <v>0</v>
          </cell>
          <cell r="B1228">
            <v>0</v>
          </cell>
          <cell r="C1228">
            <v>0</v>
          </cell>
          <cell r="D1228">
            <v>0</v>
          </cell>
          <cell r="E1228">
            <v>0</v>
          </cell>
        </row>
        <row r="1229">
          <cell r="A1229">
            <v>0</v>
          </cell>
          <cell r="B1229">
            <v>0</v>
          </cell>
          <cell r="C1229">
            <v>0</v>
          </cell>
          <cell r="D1229">
            <v>0</v>
          </cell>
          <cell r="E1229">
            <v>0</v>
          </cell>
        </row>
        <row r="1230">
          <cell r="A1230">
            <v>0</v>
          </cell>
          <cell r="B1230">
            <v>0</v>
          </cell>
          <cell r="C1230">
            <v>0</v>
          </cell>
          <cell r="D1230">
            <v>0</v>
          </cell>
          <cell r="E1230">
            <v>0</v>
          </cell>
        </row>
        <row r="1231">
          <cell r="A1231">
            <v>0</v>
          </cell>
          <cell r="B1231">
            <v>0</v>
          </cell>
          <cell r="C1231">
            <v>0</v>
          </cell>
          <cell r="D1231">
            <v>0</v>
          </cell>
          <cell r="E1231">
            <v>0</v>
          </cell>
        </row>
        <row r="1232">
          <cell r="A1232">
            <v>0</v>
          </cell>
          <cell r="B1232">
            <v>0</v>
          </cell>
          <cell r="C1232">
            <v>0</v>
          </cell>
          <cell r="D1232">
            <v>0</v>
          </cell>
          <cell r="E1232">
            <v>0</v>
          </cell>
        </row>
        <row r="1233">
          <cell r="A1233">
            <v>0</v>
          </cell>
          <cell r="B1233">
            <v>0</v>
          </cell>
          <cell r="C1233">
            <v>0</v>
          </cell>
          <cell r="D1233">
            <v>0</v>
          </cell>
          <cell r="E1233">
            <v>0</v>
          </cell>
        </row>
        <row r="1234">
          <cell r="A1234">
            <v>0</v>
          </cell>
          <cell r="B1234">
            <v>0</v>
          </cell>
          <cell r="C1234">
            <v>0</v>
          </cell>
          <cell r="D1234">
            <v>0</v>
          </cell>
          <cell r="E1234">
            <v>0</v>
          </cell>
        </row>
        <row r="1235">
          <cell r="A1235">
            <v>0</v>
          </cell>
          <cell r="B1235">
            <v>0</v>
          </cell>
          <cell r="C1235">
            <v>0</v>
          </cell>
          <cell r="D1235">
            <v>0</v>
          </cell>
          <cell r="E1235">
            <v>0</v>
          </cell>
        </row>
        <row r="1236">
          <cell r="A1236">
            <v>0</v>
          </cell>
          <cell r="B1236">
            <v>0</v>
          </cell>
          <cell r="C1236">
            <v>0</v>
          </cell>
          <cell r="D1236">
            <v>0</v>
          </cell>
          <cell r="E1236">
            <v>0</v>
          </cell>
        </row>
        <row r="1237">
          <cell r="A1237">
            <v>0</v>
          </cell>
          <cell r="B1237">
            <v>0</v>
          </cell>
          <cell r="C1237">
            <v>0</v>
          </cell>
          <cell r="D1237">
            <v>0</v>
          </cell>
          <cell r="E1237">
            <v>0</v>
          </cell>
        </row>
        <row r="1238">
          <cell r="A1238">
            <v>0</v>
          </cell>
          <cell r="B1238">
            <v>0</v>
          </cell>
          <cell r="C1238">
            <v>0</v>
          </cell>
          <cell r="D1238">
            <v>0</v>
          </cell>
          <cell r="E1238">
            <v>0</v>
          </cell>
        </row>
        <row r="1239">
          <cell r="A1239">
            <v>0</v>
          </cell>
          <cell r="B1239">
            <v>0</v>
          </cell>
          <cell r="C1239">
            <v>0</v>
          </cell>
          <cell r="D1239">
            <v>0</v>
          </cell>
          <cell r="E1239">
            <v>0</v>
          </cell>
        </row>
        <row r="1240">
          <cell r="A1240">
            <v>0</v>
          </cell>
          <cell r="B1240">
            <v>0</v>
          </cell>
          <cell r="C1240">
            <v>0</v>
          </cell>
          <cell r="D1240">
            <v>0</v>
          </cell>
          <cell r="E1240">
            <v>0</v>
          </cell>
        </row>
        <row r="1241">
          <cell r="A1241">
            <v>0</v>
          </cell>
          <cell r="B1241">
            <v>0</v>
          </cell>
          <cell r="C1241">
            <v>0</v>
          </cell>
          <cell r="D1241">
            <v>0</v>
          </cell>
          <cell r="E1241">
            <v>0</v>
          </cell>
        </row>
        <row r="1242">
          <cell r="A1242">
            <v>0</v>
          </cell>
          <cell r="B1242">
            <v>0</v>
          </cell>
          <cell r="C1242">
            <v>0</v>
          </cell>
          <cell r="D1242">
            <v>0</v>
          </cell>
          <cell r="E1242">
            <v>0</v>
          </cell>
        </row>
        <row r="1243">
          <cell r="A1243">
            <v>0</v>
          </cell>
          <cell r="B1243">
            <v>0</v>
          </cell>
          <cell r="C1243">
            <v>0</v>
          </cell>
          <cell r="D1243">
            <v>0</v>
          </cell>
          <cell r="E1243">
            <v>0</v>
          </cell>
        </row>
        <row r="1244">
          <cell r="A1244">
            <v>0</v>
          </cell>
          <cell r="B1244">
            <v>0</v>
          </cell>
          <cell r="C1244">
            <v>0</v>
          </cell>
          <cell r="D1244">
            <v>0</v>
          </cell>
          <cell r="E1244">
            <v>0</v>
          </cell>
        </row>
        <row r="1245">
          <cell r="A1245">
            <v>0</v>
          </cell>
          <cell r="B1245">
            <v>0</v>
          </cell>
          <cell r="C1245">
            <v>0</v>
          </cell>
          <cell r="D1245">
            <v>0</v>
          </cell>
          <cell r="E1245">
            <v>0</v>
          </cell>
        </row>
        <row r="1246">
          <cell r="A1246">
            <v>0</v>
          </cell>
          <cell r="B1246">
            <v>0</v>
          </cell>
          <cell r="C1246">
            <v>0</v>
          </cell>
          <cell r="D1246">
            <v>0</v>
          </cell>
          <cell r="E1246">
            <v>0</v>
          </cell>
        </row>
        <row r="1247">
          <cell r="A1247">
            <v>0</v>
          </cell>
          <cell r="B1247">
            <v>0</v>
          </cell>
          <cell r="C1247">
            <v>0</v>
          </cell>
          <cell r="D1247">
            <v>0</v>
          </cell>
          <cell r="E1247">
            <v>0</v>
          </cell>
        </row>
        <row r="1248">
          <cell r="A1248">
            <v>0</v>
          </cell>
          <cell r="B1248">
            <v>0</v>
          </cell>
          <cell r="C1248">
            <v>0</v>
          </cell>
          <cell r="D1248">
            <v>0</v>
          </cell>
          <cell r="E1248">
            <v>0</v>
          </cell>
        </row>
        <row r="1249">
          <cell r="A1249">
            <v>0</v>
          </cell>
          <cell r="B1249">
            <v>0</v>
          </cell>
          <cell r="C1249">
            <v>0</v>
          </cell>
          <cell r="D1249">
            <v>0</v>
          </cell>
          <cell r="E1249">
            <v>0</v>
          </cell>
        </row>
        <row r="1250">
          <cell r="A1250">
            <v>0</v>
          </cell>
          <cell r="B1250">
            <v>0</v>
          </cell>
          <cell r="C1250">
            <v>0</v>
          </cell>
          <cell r="D1250">
            <v>0</v>
          </cell>
          <cell r="E1250">
            <v>0</v>
          </cell>
        </row>
        <row r="1251">
          <cell r="A1251">
            <v>0</v>
          </cell>
          <cell r="B1251">
            <v>0</v>
          </cell>
          <cell r="C1251">
            <v>0</v>
          </cell>
          <cell r="D1251">
            <v>0</v>
          </cell>
          <cell r="E1251">
            <v>0</v>
          </cell>
        </row>
        <row r="1252">
          <cell r="A1252">
            <v>0</v>
          </cell>
          <cell r="B1252">
            <v>0</v>
          </cell>
          <cell r="C1252">
            <v>0</v>
          </cell>
          <cell r="D1252">
            <v>0</v>
          </cell>
          <cell r="E1252">
            <v>0</v>
          </cell>
        </row>
        <row r="1253">
          <cell r="A1253">
            <v>0</v>
          </cell>
          <cell r="B1253">
            <v>0</v>
          </cell>
          <cell r="C1253">
            <v>0</v>
          </cell>
          <cell r="D1253">
            <v>0</v>
          </cell>
          <cell r="E1253">
            <v>0</v>
          </cell>
        </row>
        <row r="1254">
          <cell r="A1254">
            <v>0</v>
          </cell>
          <cell r="B1254">
            <v>0</v>
          </cell>
          <cell r="C1254">
            <v>0</v>
          </cell>
          <cell r="D1254">
            <v>0</v>
          </cell>
          <cell r="E1254">
            <v>0</v>
          </cell>
        </row>
        <row r="1255">
          <cell r="A1255">
            <v>0</v>
          </cell>
          <cell r="B1255">
            <v>0</v>
          </cell>
          <cell r="C1255">
            <v>0</v>
          </cell>
          <cell r="D1255">
            <v>0</v>
          </cell>
          <cell r="E1255">
            <v>0</v>
          </cell>
        </row>
        <row r="1256">
          <cell r="A1256">
            <v>0</v>
          </cell>
          <cell r="B1256">
            <v>0</v>
          </cell>
          <cell r="C1256">
            <v>0</v>
          </cell>
          <cell r="D1256">
            <v>0</v>
          </cell>
          <cell r="E1256">
            <v>0</v>
          </cell>
        </row>
        <row r="1257">
          <cell r="A1257">
            <v>0</v>
          </cell>
          <cell r="B1257">
            <v>0</v>
          </cell>
          <cell r="C1257">
            <v>0</v>
          </cell>
          <cell r="D1257">
            <v>0</v>
          </cell>
          <cell r="E1257">
            <v>0</v>
          </cell>
        </row>
        <row r="1258">
          <cell r="A1258">
            <v>0</v>
          </cell>
          <cell r="B1258">
            <v>0</v>
          </cell>
          <cell r="C1258">
            <v>0</v>
          </cell>
          <cell r="D1258">
            <v>0</v>
          </cell>
          <cell r="E1258">
            <v>0</v>
          </cell>
        </row>
        <row r="1259">
          <cell r="A1259">
            <v>0</v>
          </cell>
          <cell r="B1259">
            <v>0</v>
          </cell>
          <cell r="C1259">
            <v>0</v>
          </cell>
          <cell r="D1259">
            <v>0</v>
          </cell>
          <cell r="E1259">
            <v>0</v>
          </cell>
        </row>
        <row r="1260">
          <cell r="A1260">
            <v>0</v>
          </cell>
          <cell r="B1260">
            <v>0</v>
          </cell>
          <cell r="C1260">
            <v>0</v>
          </cell>
          <cell r="D1260">
            <v>0</v>
          </cell>
          <cell r="E1260">
            <v>0</v>
          </cell>
        </row>
        <row r="1261">
          <cell r="A1261">
            <v>0</v>
          </cell>
          <cell r="B1261">
            <v>0</v>
          </cell>
          <cell r="C1261">
            <v>0</v>
          </cell>
          <cell r="D1261">
            <v>0</v>
          </cell>
          <cell r="E1261">
            <v>0</v>
          </cell>
        </row>
        <row r="1262">
          <cell r="A1262">
            <v>0</v>
          </cell>
          <cell r="B1262">
            <v>0</v>
          </cell>
          <cell r="C1262">
            <v>0</v>
          </cell>
          <cell r="D1262">
            <v>0</v>
          </cell>
          <cell r="E1262">
            <v>0</v>
          </cell>
        </row>
        <row r="1263">
          <cell r="A1263">
            <v>0</v>
          </cell>
          <cell r="B1263">
            <v>0</v>
          </cell>
          <cell r="C1263">
            <v>0</v>
          </cell>
          <cell r="D1263">
            <v>0</v>
          </cell>
          <cell r="E1263">
            <v>0</v>
          </cell>
        </row>
        <row r="1264">
          <cell r="A1264">
            <v>0</v>
          </cell>
          <cell r="B1264">
            <v>0</v>
          </cell>
          <cell r="C1264">
            <v>0</v>
          </cell>
          <cell r="D1264">
            <v>0</v>
          </cell>
          <cell r="E1264">
            <v>0</v>
          </cell>
        </row>
        <row r="1265">
          <cell r="A1265">
            <v>0</v>
          </cell>
          <cell r="B1265">
            <v>0</v>
          </cell>
          <cell r="C1265">
            <v>0</v>
          </cell>
          <cell r="D1265">
            <v>0</v>
          </cell>
          <cell r="E1265">
            <v>0</v>
          </cell>
        </row>
        <row r="1266">
          <cell r="A1266">
            <v>0</v>
          </cell>
          <cell r="B1266">
            <v>0</v>
          </cell>
          <cell r="C1266">
            <v>0</v>
          </cell>
          <cell r="D1266">
            <v>0</v>
          </cell>
          <cell r="E1266">
            <v>0</v>
          </cell>
        </row>
        <row r="1267">
          <cell r="A1267">
            <v>0</v>
          </cell>
          <cell r="B1267">
            <v>0</v>
          </cell>
          <cell r="C1267">
            <v>0</v>
          </cell>
          <cell r="D1267">
            <v>0</v>
          </cell>
          <cell r="E1267">
            <v>0</v>
          </cell>
        </row>
        <row r="1268">
          <cell r="A1268">
            <v>0</v>
          </cell>
          <cell r="B1268">
            <v>0</v>
          </cell>
          <cell r="C1268">
            <v>0</v>
          </cell>
          <cell r="D1268">
            <v>0</v>
          </cell>
          <cell r="E1268">
            <v>0</v>
          </cell>
        </row>
        <row r="1269">
          <cell r="A1269">
            <v>0</v>
          </cell>
          <cell r="B1269">
            <v>0</v>
          </cell>
          <cell r="C1269">
            <v>0</v>
          </cell>
          <cell r="D1269">
            <v>0</v>
          </cell>
          <cell r="E1269">
            <v>0</v>
          </cell>
        </row>
        <row r="1270">
          <cell r="A1270">
            <v>0</v>
          </cell>
          <cell r="B1270">
            <v>0</v>
          </cell>
          <cell r="C1270">
            <v>0</v>
          </cell>
          <cell r="D1270">
            <v>0</v>
          </cell>
          <cell r="E1270">
            <v>0</v>
          </cell>
        </row>
        <row r="1271">
          <cell r="A1271">
            <v>0</v>
          </cell>
          <cell r="B1271">
            <v>0</v>
          </cell>
          <cell r="C1271">
            <v>0</v>
          </cell>
          <cell r="D1271">
            <v>0</v>
          </cell>
          <cell r="E1271">
            <v>0</v>
          </cell>
        </row>
        <row r="1272">
          <cell r="A1272">
            <v>0</v>
          </cell>
          <cell r="B1272">
            <v>0</v>
          </cell>
          <cell r="C1272">
            <v>0</v>
          </cell>
          <cell r="D1272">
            <v>0</v>
          </cell>
          <cell r="E1272">
            <v>0</v>
          </cell>
        </row>
        <row r="1273">
          <cell r="A1273">
            <v>0</v>
          </cell>
          <cell r="B1273">
            <v>0</v>
          </cell>
          <cell r="C1273">
            <v>0</v>
          </cell>
          <cell r="D1273">
            <v>0</v>
          </cell>
          <cell r="E1273">
            <v>0</v>
          </cell>
        </row>
        <row r="1274">
          <cell r="A1274">
            <v>0</v>
          </cell>
          <cell r="B1274">
            <v>0</v>
          </cell>
          <cell r="C1274">
            <v>0</v>
          </cell>
          <cell r="D1274">
            <v>0</v>
          </cell>
          <cell r="E1274">
            <v>0</v>
          </cell>
        </row>
        <row r="1275">
          <cell r="A1275">
            <v>0</v>
          </cell>
          <cell r="B1275">
            <v>0</v>
          </cell>
          <cell r="C1275">
            <v>0</v>
          </cell>
          <cell r="D1275">
            <v>0</v>
          </cell>
          <cell r="E1275">
            <v>0</v>
          </cell>
        </row>
        <row r="1276">
          <cell r="A1276">
            <v>0</v>
          </cell>
          <cell r="B1276">
            <v>0</v>
          </cell>
          <cell r="C1276">
            <v>0</v>
          </cell>
          <cell r="D1276">
            <v>0</v>
          </cell>
          <cell r="E1276">
            <v>0</v>
          </cell>
        </row>
        <row r="1277">
          <cell r="A1277">
            <v>0</v>
          </cell>
          <cell r="B1277">
            <v>0</v>
          </cell>
          <cell r="C1277">
            <v>0</v>
          </cell>
          <cell r="D1277">
            <v>0</v>
          </cell>
          <cell r="E1277">
            <v>0</v>
          </cell>
        </row>
        <row r="1278">
          <cell r="A1278">
            <v>0</v>
          </cell>
          <cell r="B1278">
            <v>0</v>
          </cell>
          <cell r="C1278">
            <v>0</v>
          </cell>
          <cell r="D1278">
            <v>0</v>
          </cell>
          <cell r="E1278">
            <v>0</v>
          </cell>
        </row>
        <row r="1279">
          <cell r="A1279">
            <v>0</v>
          </cell>
          <cell r="B1279">
            <v>0</v>
          </cell>
          <cell r="C1279">
            <v>0</v>
          </cell>
          <cell r="D1279">
            <v>0</v>
          </cell>
          <cell r="E1279">
            <v>0</v>
          </cell>
        </row>
        <row r="1280">
          <cell r="A1280">
            <v>0</v>
          </cell>
          <cell r="B1280">
            <v>0</v>
          </cell>
          <cell r="C1280">
            <v>0</v>
          </cell>
          <cell r="D1280">
            <v>0</v>
          </cell>
          <cell r="E1280">
            <v>0</v>
          </cell>
        </row>
        <row r="1281">
          <cell r="A1281">
            <v>0</v>
          </cell>
          <cell r="B1281">
            <v>0</v>
          </cell>
          <cell r="C1281">
            <v>0</v>
          </cell>
          <cell r="D1281">
            <v>0</v>
          </cell>
          <cell r="E1281">
            <v>0</v>
          </cell>
        </row>
        <row r="1282">
          <cell r="A1282">
            <v>0</v>
          </cell>
          <cell r="B1282">
            <v>0</v>
          </cell>
          <cell r="C1282">
            <v>0</v>
          </cell>
          <cell r="D1282">
            <v>0</v>
          </cell>
          <cell r="E1282">
            <v>0</v>
          </cell>
        </row>
        <row r="1283">
          <cell r="A1283">
            <v>0</v>
          </cell>
          <cell r="B1283">
            <v>0</v>
          </cell>
          <cell r="C1283">
            <v>0</v>
          </cell>
          <cell r="D1283">
            <v>0</v>
          </cell>
          <cell r="E1283">
            <v>0</v>
          </cell>
        </row>
        <row r="1284">
          <cell r="A1284">
            <v>0</v>
          </cell>
          <cell r="B1284">
            <v>0</v>
          </cell>
          <cell r="C1284">
            <v>0</v>
          </cell>
          <cell r="D1284">
            <v>0</v>
          </cell>
          <cell r="E1284">
            <v>0</v>
          </cell>
        </row>
        <row r="1285">
          <cell r="A1285">
            <v>0</v>
          </cell>
          <cell r="B1285">
            <v>0</v>
          </cell>
          <cell r="C1285">
            <v>0</v>
          </cell>
          <cell r="D1285">
            <v>0</v>
          </cell>
          <cell r="E1285">
            <v>0</v>
          </cell>
        </row>
        <row r="1286">
          <cell r="A1286">
            <v>0</v>
          </cell>
          <cell r="B1286">
            <v>0</v>
          </cell>
          <cell r="C1286">
            <v>0</v>
          </cell>
          <cell r="D1286">
            <v>0</v>
          </cell>
          <cell r="E1286">
            <v>0</v>
          </cell>
        </row>
        <row r="1287">
          <cell r="A1287">
            <v>0</v>
          </cell>
          <cell r="B1287">
            <v>0</v>
          </cell>
          <cell r="C1287">
            <v>0</v>
          </cell>
          <cell r="D1287">
            <v>0</v>
          </cell>
          <cell r="E1287">
            <v>0</v>
          </cell>
        </row>
        <row r="1288">
          <cell r="A1288">
            <v>0</v>
          </cell>
          <cell r="B1288">
            <v>0</v>
          </cell>
          <cell r="C1288">
            <v>0</v>
          </cell>
          <cell r="D1288">
            <v>0</v>
          </cell>
          <cell r="E1288">
            <v>0</v>
          </cell>
        </row>
        <row r="1289">
          <cell r="A1289">
            <v>0</v>
          </cell>
          <cell r="B1289">
            <v>0</v>
          </cell>
          <cell r="C1289">
            <v>0</v>
          </cell>
          <cell r="D1289">
            <v>0</v>
          </cell>
          <cell r="E1289">
            <v>0</v>
          </cell>
        </row>
        <row r="1290">
          <cell r="A1290">
            <v>0</v>
          </cell>
          <cell r="B1290">
            <v>0</v>
          </cell>
          <cell r="C1290">
            <v>0</v>
          </cell>
          <cell r="D1290">
            <v>0</v>
          </cell>
          <cell r="E1290">
            <v>0</v>
          </cell>
        </row>
        <row r="1291">
          <cell r="A1291">
            <v>0</v>
          </cell>
          <cell r="B1291">
            <v>0</v>
          </cell>
          <cell r="C1291">
            <v>0</v>
          </cell>
          <cell r="D1291">
            <v>0</v>
          </cell>
          <cell r="E1291">
            <v>0</v>
          </cell>
        </row>
        <row r="1292">
          <cell r="A1292">
            <v>0</v>
          </cell>
          <cell r="B1292">
            <v>0</v>
          </cell>
          <cell r="C1292">
            <v>0</v>
          </cell>
          <cell r="D1292">
            <v>0</v>
          </cell>
          <cell r="E1292">
            <v>0</v>
          </cell>
        </row>
        <row r="1293">
          <cell r="A1293">
            <v>0</v>
          </cell>
          <cell r="B1293">
            <v>0</v>
          </cell>
          <cell r="C1293">
            <v>0</v>
          </cell>
          <cell r="D1293">
            <v>0</v>
          </cell>
          <cell r="E1293">
            <v>0</v>
          </cell>
        </row>
        <row r="1294">
          <cell r="A1294">
            <v>0</v>
          </cell>
          <cell r="B1294">
            <v>0</v>
          </cell>
          <cell r="C1294">
            <v>0</v>
          </cell>
          <cell r="D1294">
            <v>0</v>
          </cell>
          <cell r="E1294">
            <v>0</v>
          </cell>
        </row>
        <row r="1295">
          <cell r="A1295">
            <v>0</v>
          </cell>
          <cell r="B1295">
            <v>0</v>
          </cell>
          <cell r="C1295">
            <v>0</v>
          </cell>
          <cell r="D1295">
            <v>0</v>
          </cell>
          <cell r="E1295">
            <v>0</v>
          </cell>
        </row>
        <row r="1296">
          <cell r="A1296">
            <v>0</v>
          </cell>
          <cell r="B1296">
            <v>0</v>
          </cell>
          <cell r="C1296">
            <v>0</v>
          </cell>
          <cell r="D1296">
            <v>0</v>
          </cell>
          <cell r="E1296">
            <v>0</v>
          </cell>
        </row>
        <row r="1297">
          <cell r="A1297">
            <v>0</v>
          </cell>
          <cell r="B1297">
            <v>0</v>
          </cell>
          <cell r="C1297">
            <v>0</v>
          </cell>
          <cell r="D1297">
            <v>0</v>
          </cell>
          <cell r="E1297">
            <v>0</v>
          </cell>
        </row>
        <row r="1298">
          <cell r="A1298">
            <v>0</v>
          </cell>
          <cell r="B1298">
            <v>0</v>
          </cell>
          <cell r="C1298">
            <v>0</v>
          </cell>
          <cell r="D1298">
            <v>0</v>
          </cell>
          <cell r="E1298">
            <v>0</v>
          </cell>
        </row>
        <row r="1299">
          <cell r="A1299">
            <v>0</v>
          </cell>
          <cell r="B1299">
            <v>0</v>
          </cell>
          <cell r="C1299">
            <v>0</v>
          </cell>
          <cell r="D1299">
            <v>0</v>
          </cell>
          <cell r="E1299">
            <v>0</v>
          </cell>
        </row>
        <row r="1300">
          <cell r="A1300">
            <v>0</v>
          </cell>
          <cell r="B1300">
            <v>0</v>
          </cell>
          <cell r="C1300">
            <v>0</v>
          </cell>
          <cell r="D1300">
            <v>0</v>
          </cell>
          <cell r="E1300">
            <v>0</v>
          </cell>
        </row>
        <row r="1301">
          <cell r="A1301">
            <v>0</v>
          </cell>
          <cell r="B1301">
            <v>0</v>
          </cell>
          <cell r="C1301">
            <v>0</v>
          </cell>
          <cell r="D1301">
            <v>0</v>
          </cell>
          <cell r="E1301">
            <v>0</v>
          </cell>
        </row>
        <row r="1302">
          <cell r="A1302">
            <v>0</v>
          </cell>
          <cell r="B1302">
            <v>0</v>
          </cell>
          <cell r="C1302">
            <v>0</v>
          </cell>
          <cell r="D1302">
            <v>0</v>
          </cell>
          <cell r="E1302">
            <v>0</v>
          </cell>
        </row>
        <row r="1303">
          <cell r="A1303">
            <v>0</v>
          </cell>
          <cell r="B1303">
            <v>0</v>
          </cell>
          <cell r="C1303">
            <v>0</v>
          </cell>
          <cell r="D1303">
            <v>0</v>
          </cell>
          <cell r="E1303">
            <v>0</v>
          </cell>
        </row>
        <row r="1304">
          <cell r="A1304">
            <v>0</v>
          </cell>
          <cell r="B1304">
            <v>0</v>
          </cell>
          <cell r="C1304">
            <v>0</v>
          </cell>
          <cell r="D1304">
            <v>0</v>
          </cell>
          <cell r="E1304">
            <v>0</v>
          </cell>
        </row>
        <row r="1305">
          <cell r="A1305">
            <v>0</v>
          </cell>
          <cell r="B1305">
            <v>0</v>
          </cell>
          <cell r="C1305">
            <v>0</v>
          </cell>
          <cell r="D1305">
            <v>0</v>
          </cell>
          <cell r="E1305">
            <v>0</v>
          </cell>
        </row>
        <row r="1306">
          <cell r="A1306">
            <v>0</v>
          </cell>
          <cell r="B1306">
            <v>0</v>
          </cell>
          <cell r="C1306">
            <v>0</v>
          </cell>
          <cell r="D1306">
            <v>0</v>
          </cell>
          <cell r="E1306">
            <v>0</v>
          </cell>
        </row>
        <row r="1307">
          <cell r="A1307">
            <v>0</v>
          </cell>
          <cell r="B1307">
            <v>0</v>
          </cell>
          <cell r="C1307">
            <v>0</v>
          </cell>
          <cell r="D1307">
            <v>0</v>
          </cell>
          <cell r="E1307">
            <v>0</v>
          </cell>
        </row>
        <row r="1308">
          <cell r="A1308">
            <v>0</v>
          </cell>
          <cell r="B1308">
            <v>0</v>
          </cell>
          <cell r="C1308">
            <v>0</v>
          </cell>
          <cell r="D1308">
            <v>0</v>
          </cell>
          <cell r="E1308">
            <v>0</v>
          </cell>
        </row>
        <row r="1309">
          <cell r="A1309">
            <v>0</v>
          </cell>
          <cell r="B1309">
            <v>0</v>
          </cell>
          <cell r="C1309">
            <v>0</v>
          </cell>
          <cell r="D1309">
            <v>0</v>
          </cell>
          <cell r="E1309">
            <v>0</v>
          </cell>
        </row>
        <row r="1310">
          <cell r="A1310">
            <v>0</v>
          </cell>
          <cell r="B1310">
            <v>0</v>
          </cell>
          <cell r="C1310">
            <v>0</v>
          </cell>
          <cell r="D1310">
            <v>0</v>
          </cell>
          <cell r="E1310">
            <v>0</v>
          </cell>
        </row>
        <row r="1311">
          <cell r="A1311">
            <v>0</v>
          </cell>
          <cell r="B1311">
            <v>0</v>
          </cell>
          <cell r="C1311">
            <v>0</v>
          </cell>
          <cell r="D1311">
            <v>0</v>
          </cell>
          <cell r="E1311">
            <v>0</v>
          </cell>
        </row>
        <row r="1312">
          <cell r="A1312">
            <v>0</v>
          </cell>
          <cell r="B1312">
            <v>0</v>
          </cell>
          <cell r="C1312">
            <v>0</v>
          </cell>
          <cell r="D1312">
            <v>0</v>
          </cell>
          <cell r="E1312">
            <v>0</v>
          </cell>
        </row>
        <row r="1313">
          <cell r="A1313">
            <v>0</v>
          </cell>
          <cell r="B1313">
            <v>0</v>
          </cell>
          <cell r="C1313">
            <v>0</v>
          </cell>
          <cell r="D1313">
            <v>0</v>
          </cell>
          <cell r="E1313">
            <v>0</v>
          </cell>
        </row>
        <row r="1314">
          <cell r="A1314">
            <v>0</v>
          </cell>
          <cell r="B1314">
            <v>0</v>
          </cell>
          <cell r="C1314">
            <v>0</v>
          </cell>
          <cell r="D1314">
            <v>0</v>
          </cell>
          <cell r="E1314">
            <v>0</v>
          </cell>
        </row>
        <row r="1315">
          <cell r="A1315">
            <v>0</v>
          </cell>
          <cell r="B1315">
            <v>0</v>
          </cell>
          <cell r="C1315">
            <v>0</v>
          </cell>
          <cell r="D1315">
            <v>0</v>
          </cell>
          <cell r="E1315">
            <v>0</v>
          </cell>
        </row>
        <row r="1316">
          <cell r="A1316">
            <v>0</v>
          </cell>
          <cell r="B1316">
            <v>0</v>
          </cell>
          <cell r="C1316">
            <v>0</v>
          </cell>
          <cell r="D1316">
            <v>0</v>
          </cell>
          <cell r="E1316">
            <v>0</v>
          </cell>
        </row>
        <row r="1317">
          <cell r="A1317">
            <v>0</v>
          </cell>
          <cell r="B1317">
            <v>0</v>
          </cell>
          <cell r="C1317">
            <v>0</v>
          </cell>
          <cell r="D1317">
            <v>0</v>
          </cell>
          <cell r="E1317">
            <v>0</v>
          </cell>
        </row>
        <row r="1318">
          <cell r="A1318">
            <v>0</v>
          </cell>
          <cell r="B1318">
            <v>0</v>
          </cell>
          <cell r="C1318">
            <v>0</v>
          </cell>
          <cell r="D1318">
            <v>0</v>
          </cell>
          <cell r="E1318">
            <v>0</v>
          </cell>
        </row>
        <row r="1319">
          <cell r="A1319">
            <v>0</v>
          </cell>
          <cell r="B1319">
            <v>0</v>
          </cell>
          <cell r="C1319">
            <v>0</v>
          </cell>
          <cell r="D1319">
            <v>0</v>
          </cell>
          <cell r="E1319">
            <v>0</v>
          </cell>
        </row>
        <row r="1320">
          <cell r="A1320">
            <v>0</v>
          </cell>
          <cell r="B1320">
            <v>0</v>
          </cell>
          <cell r="C1320">
            <v>0</v>
          </cell>
          <cell r="D1320">
            <v>0</v>
          </cell>
          <cell r="E1320">
            <v>0</v>
          </cell>
        </row>
        <row r="1321">
          <cell r="A1321">
            <v>0</v>
          </cell>
          <cell r="B1321">
            <v>0</v>
          </cell>
          <cell r="C1321">
            <v>0</v>
          </cell>
          <cell r="D1321">
            <v>0</v>
          </cell>
          <cell r="E1321">
            <v>0</v>
          </cell>
        </row>
        <row r="1322">
          <cell r="A1322">
            <v>0</v>
          </cell>
          <cell r="B1322">
            <v>0</v>
          </cell>
          <cell r="C1322">
            <v>0</v>
          </cell>
          <cell r="D1322">
            <v>0</v>
          </cell>
          <cell r="E1322">
            <v>0</v>
          </cell>
        </row>
        <row r="1323">
          <cell r="A1323">
            <v>0</v>
          </cell>
          <cell r="B1323">
            <v>0</v>
          </cell>
          <cell r="C1323">
            <v>0</v>
          </cell>
          <cell r="D1323">
            <v>0</v>
          </cell>
          <cell r="E1323">
            <v>0</v>
          </cell>
        </row>
        <row r="1324">
          <cell r="A1324">
            <v>0</v>
          </cell>
          <cell r="B1324">
            <v>0</v>
          </cell>
          <cell r="C1324">
            <v>0</v>
          </cell>
          <cell r="D1324">
            <v>0</v>
          </cell>
          <cell r="E1324">
            <v>0</v>
          </cell>
        </row>
        <row r="1325">
          <cell r="A1325">
            <v>0</v>
          </cell>
          <cell r="B1325">
            <v>0</v>
          </cell>
          <cell r="C1325">
            <v>0</v>
          </cell>
          <cell r="D1325">
            <v>0</v>
          </cell>
          <cell r="E1325">
            <v>0</v>
          </cell>
        </row>
        <row r="1326">
          <cell r="A1326">
            <v>0</v>
          </cell>
          <cell r="B1326">
            <v>0</v>
          </cell>
          <cell r="C1326">
            <v>0</v>
          </cell>
          <cell r="D1326">
            <v>0</v>
          </cell>
          <cell r="E1326">
            <v>0</v>
          </cell>
        </row>
        <row r="1327">
          <cell r="A1327">
            <v>0</v>
          </cell>
          <cell r="B1327">
            <v>0</v>
          </cell>
          <cell r="C1327">
            <v>0</v>
          </cell>
          <cell r="D1327">
            <v>0</v>
          </cell>
          <cell r="E1327">
            <v>0</v>
          </cell>
        </row>
        <row r="1328">
          <cell r="A1328">
            <v>0</v>
          </cell>
          <cell r="B1328">
            <v>0</v>
          </cell>
          <cell r="C1328">
            <v>0</v>
          </cell>
          <cell r="D1328">
            <v>0</v>
          </cell>
          <cell r="E1328">
            <v>0</v>
          </cell>
        </row>
        <row r="1329">
          <cell r="A1329">
            <v>0</v>
          </cell>
          <cell r="B1329">
            <v>0</v>
          </cell>
          <cell r="C1329">
            <v>0</v>
          </cell>
          <cell r="D1329">
            <v>0</v>
          </cell>
          <cell r="E1329">
            <v>0</v>
          </cell>
        </row>
        <row r="1330">
          <cell r="A1330">
            <v>0</v>
          </cell>
          <cell r="B1330">
            <v>0</v>
          </cell>
          <cell r="C1330">
            <v>0</v>
          </cell>
          <cell r="D1330">
            <v>0</v>
          </cell>
          <cell r="E1330">
            <v>0</v>
          </cell>
        </row>
        <row r="1331">
          <cell r="A1331">
            <v>0</v>
          </cell>
          <cell r="B1331">
            <v>0</v>
          </cell>
          <cell r="C1331">
            <v>0</v>
          </cell>
          <cell r="D1331">
            <v>0</v>
          </cell>
          <cell r="E1331">
            <v>0</v>
          </cell>
        </row>
        <row r="1332">
          <cell r="A1332">
            <v>0</v>
          </cell>
          <cell r="B1332">
            <v>0</v>
          </cell>
          <cell r="C1332">
            <v>0</v>
          </cell>
          <cell r="D1332">
            <v>0</v>
          </cell>
          <cell r="E1332">
            <v>0</v>
          </cell>
        </row>
        <row r="1333">
          <cell r="A1333">
            <v>0</v>
          </cell>
          <cell r="B1333">
            <v>0</v>
          </cell>
          <cell r="C1333">
            <v>0</v>
          </cell>
          <cell r="D1333">
            <v>0</v>
          </cell>
          <cell r="E1333">
            <v>0</v>
          </cell>
        </row>
        <row r="1334">
          <cell r="A1334">
            <v>0</v>
          </cell>
          <cell r="B1334">
            <v>0</v>
          </cell>
          <cell r="C1334">
            <v>0</v>
          </cell>
          <cell r="D1334">
            <v>0</v>
          </cell>
          <cell r="E1334">
            <v>0</v>
          </cell>
        </row>
        <row r="1335">
          <cell r="A1335">
            <v>0</v>
          </cell>
          <cell r="B1335">
            <v>0</v>
          </cell>
          <cell r="C1335">
            <v>0</v>
          </cell>
          <cell r="D1335">
            <v>0</v>
          </cell>
          <cell r="E1335">
            <v>0</v>
          </cell>
        </row>
        <row r="1336">
          <cell r="A1336">
            <v>0</v>
          </cell>
          <cell r="B1336">
            <v>0</v>
          </cell>
          <cell r="C1336">
            <v>0</v>
          </cell>
          <cell r="D1336">
            <v>0</v>
          </cell>
          <cell r="E1336">
            <v>0</v>
          </cell>
        </row>
        <row r="1337">
          <cell r="A1337">
            <v>0</v>
          </cell>
          <cell r="B1337">
            <v>0</v>
          </cell>
          <cell r="C1337">
            <v>0</v>
          </cell>
          <cell r="D1337">
            <v>0</v>
          </cell>
          <cell r="E1337">
            <v>0</v>
          </cell>
        </row>
        <row r="1338">
          <cell r="A1338">
            <v>0</v>
          </cell>
          <cell r="B1338">
            <v>0</v>
          </cell>
          <cell r="C1338">
            <v>0</v>
          </cell>
          <cell r="D1338">
            <v>0</v>
          </cell>
          <cell r="E1338">
            <v>0</v>
          </cell>
        </row>
        <row r="1339">
          <cell r="A1339">
            <v>0</v>
          </cell>
          <cell r="B1339">
            <v>0</v>
          </cell>
          <cell r="C1339">
            <v>0</v>
          </cell>
          <cell r="D1339">
            <v>0</v>
          </cell>
          <cell r="E1339">
            <v>0</v>
          </cell>
        </row>
        <row r="1340">
          <cell r="A1340">
            <v>0</v>
          </cell>
          <cell r="B1340">
            <v>0</v>
          </cell>
          <cell r="C1340">
            <v>0</v>
          </cell>
          <cell r="D1340">
            <v>0</v>
          </cell>
          <cell r="E1340">
            <v>0</v>
          </cell>
        </row>
        <row r="1341">
          <cell r="A1341">
            <v>0</v>
          </cell>
          <cell r="B1341">
            <v>0</v>
          </cell>
          <cell r="C1341">
            <v>0</v>
          </cell>
          <cell r="D1341">
            <v>0</v>
          </cell>
          <cell r="E1341">
            <v>0</v>
          </cell>
        </row>
        <row r="1342">
          <cell r="A1342">
            <v>0</v>
          </cell>
          <cell r="B1342">
            <v>0</v>
          </cell>
          <cell r="C1342">
            <v>0</v>
          </cell>
          <cell r="D1342">
            <v>0</v>
          </cell>
          <cell r="E1342">
            <v>0</v>
          </cell>
        </row>
        <row r="1343">
          <cell r="A1343">
            <v>0</v>
          </cell>
          <cell r="B1343">
            <v>0</v>
          </cell>
          <cell r="C1343">
            <v>0</v>
          </cell>
          <cell r="D1343">
            <v>0</v>
          </cell>
          <cell r="E1343">
            <v>0</v>
          </cell>
        </row>
        <row r="1344">
          <cell r="A1344">
            <v>0</v>
          </cell>
          <cell r="B1344">
            <v>0</v>
          </cell>
          <cell r="C1344">
            <v>0</v>
          </cell>
          <cell r="D1344">
            <v>0</v>
          </cell>
          <cell r="E1344">
            <v>0</v>
          </cell>
        </row>
        <row r="1345">
          <cell r="A1345">
            <v>0</v>
          </cell>
          <cell r="B1345">
            <v>0</v>
          </cell>
          <cell r="C1345">
            <v>0</v>
          </cell>
          <cell r="D1345">
            <v>0</v>
          </cell>
          <cell r="E1345">
            <v>0</v>
          </cell>
        </row>
        <row r="1346">
          <cell r="A1346">
            <v>0</v>
          </cell>
          <cell r="B1346">
            <v>0</v>
          </cell>
          <cell r="C1346">
            <v>0</v>
          </cell>
          <cell r="D1346">
            <v>0</v>
          </cell>
          <cell r="E1346">
            <v>0</v>
          </cell>
        </row>
        <row r="1347">
          <cell r="A1347">
            <v>0</v>
          </cell>
          <cell r="B1347">
            <v>0</v>
          </cell>
          <cell r="C1347">
            <v>0</v>
          </cell>
          <cell r="D1347">
            <v>0</v>
          </cell>
          <cell r="E1347">
            <v>0</v>
          </cell>
        </row>
        <row r="1348">
          <cell r="A1348">
            <v>0</v>
          </cell>
          <cell r="B1348">
            <v>0</v>
          </cell>
          <cell r="C1348">
            <v>0</v>
          </cell>
          <cell r="D1348">
            <v>0</v>
          </cell>
          <cell r="E1348">
            <v>0</v>
          </cell>
        </row>
        <row r="1349">
          <cell r="A1349">
            <v>0</v>
          </cell>
          <cell r="B1349">
            <v>0</v>
          </cell>
          <cell r="C1349">
            <v>0</v>
          </cell>
          <cell r="D1349">
            <v>0</v>
          </cell>
          <cell r="E1349">
            <v>0</v>
          </cell>
        </row>
        <row r="1350">
          <cell r="A1350">
            <v>0</v>
          </cell>
          <cell r="B1350">
            <v>0</v>
          </cell>
          <cell r="C1350">
            <v>0</v>
          </cell>
          <cell r="D1350">
            <v>0</v>
          </cell>
          <cell r="E1350">
            <v>0</v>
          </cell>
        </row>
        <row r="1351">
          <cell r="A1351">
            <v>0</v>
          </cell>
          <cell r="B1351">
            <v>0</v>
          </cell>
          <cell r="C1351">
            <v>0</v>
          </cell>
          <cell r="D1351">
            <v>0</v>
          </cell>
          <cell r="E1351">
            <v>0</v>
          </cell>
        </row>
        <row r="1352">
          <cell r="A1352">
            <v>0</v>
          </cell>
          <cell r="B1352">
            <v>0</v>
          </cell>
          <cell r="C1352">
            <v>0</v>
          </cell>
          <cell r="D1352">
            <v>0</v>
          </cell>
          <cell r="E1352">
            <v>0</v>
          </cell>
        </row>
        <row r="1353">
          <cell r="A1353">
            <v>0</v>
          </cell>
          <cell r="B1353">
            <v>0</v>
          </cell>
          <cell r="C1353">
            <v>0</v>
          </cell>
          <cell r="D1353">
            <v>0</v>
          </cell>
          <cell r="E1353">
            <v>0</v>
          </cell>
        </row>
        <row r="1354">
          <cell r="A1354">
            <v>0</v>
          </cell>
          <cell r="B1354">
            <v>0</v>
          </cell>
          <cell r="C1354">
            <v>0</v>
          </cell>
          <cell r="D1354">
            <v>0</v>
          </cell>
          <cell r="E1354">
            <v>0</v>
          </cell>
        </row>
        <row r="1355">
          <cell r="A1355">
            <v>0</v>
          </cell>
          <cell r="B1355">
            <v>0</v>
          </cell>
          <cell r="C1355">
            <v>0</v>
          </cell>
          <cell r="D1355">
            <v>0</v>
          </cell>
          <cell r="E1355">
            <v>0</v>
          </cell>
        </row>
        <row r="1356">
          <cell r="A1356">
            <v>0</v>
          </cell>
          <cell r="B1356">
            <v>0</v>
          </cell>
          <cell r="C1356">
            <v>0</v>
          </cell>
          <cell r="D1356">
            <v>0</v>
          </cell>
          <cell r="E1356">
            <v>0</v>
          </cell>
        </row>
        <row r="1357">
          <cell r="A1357">
            <v>0</v>
          </cell>
          <cell r="B1357">
            <v>0</v>
          </cell>
          <cell r="C1357">
            <v>0</v>
          </cell>
          <cell r="D1357">
            <v>0</v>
          </cell>
          <cell r="E1357">
            <v>0</v>
          </cell>
        </row>
        <row r="1358">
          <cell r="A1358">
            <v>0</v>
          </cell>
          <cell r="B1358">
            <v>0</v>
          </cell>
          <cell r="C1358">
            <v>0</v>
          </cell>
          <cell r="D1358">
            <v>0</v>
          </cell>
          <cell r="E1358">
            <v>0</v>
          </cell>
        </row>
        <row r="1359">
          <cell r="A1359">
            <v>0</v>
          </cell>
          <cell r="B1359">
            <v>0</v>
          </cell>
          <cell r="C1359">
            <v>0</v>
          </cell>
          <cell r="D1359">
            <v>0</v>
          </cell>
          <cell r="E1359">
            <v>0</v>
          </cell>
        </row>
        <row r="1360">
          <cell r="A1360">
            <v>0</v>
          </cell>
          <cell r="B1360">
            <v>0</v>
          </cell>
          <cell r="C1360">
            <v>0</v>
          </cell>
          <cell r="D1360">
            <v>0</v>
          </cell>
          <cell r="E1360">
            <v>0</v>
          </cell>
        </row>
        <row r="1361">
          <cell r="A1361">
            <v>0</v>
          </cell>
          <cell r="B1361">
            <v>0</v>
          </cell>
          <cell r="C1361">
            <v>0</v>
          </cell>
          <cell r="D1361">
            <v>0</v>
          </cell>
          <cell r="E1361">
            <v>0</v>
          </cell>
        </row>
        <row r="1362">
          <cell r="A1362">
            <v>0</v>
          </cell>
          <cell r="B1362">
            <v>0</v>
          </cell>
          <cell r="C1362">
            <v>0</v>
          </cell>
          <cell r="D1362">
            <v>0</v>
          </cell>
          <cell r="E1362">
            <v>0</v>
          </cell>
        </row>
        <row r="1363">
          <cell r="A1363">
            <v>0</v>
          </cell>
          <cell r="B1363">
            <v>0</v>
          </cell>
          <cell r="C1363">
            <v>0</v>
          </cell>
          <cell r="D1363">
            <v>0</v>
          </cell>
          <cell r="E1363">
            <v>0</v>
          </cell>
        </row>
        <row r="1364">
          <cell r="A1364">
            <v>0</v>
          </cell>
          <cell r="B1364">
            <v>0</v>
          </cell>
          <cell r="C1364">
            <v>0</v>
          </cell>
          <cell r="D1364">
            <v>0</v>
          </cell>
          <cell r="E1364">
            <v>0</v>
          </cell>
        </row>
        <row r="1365">
          <cell r="A1365">
            <v>0</v>
          </cell>
          <cell r="B1365">
            <v>0</v>
          </cell>
          <cell r="C1365">
            <v>0</v>
          </cell>
          <cell r="D1365">
            <v>0</v>
          </cell>
          <cell r="E1365">
            <v>0</v>
          </cell>
        </row>
        <row r="1366">
          <cell r="A1366">
            <v>0</v>
          </cell>
          <cell r="B1366">
            <v>0</v>
          </cell>
          <cell r="C1366">
            <v>0</v>
          </cell>
          <cell r="D1366">
            <v>0</v>
          </cell>
          <cell r="E1366">
            <v>0</v>
          </cell>
        </row>
        <row r="1367">
          <cell r="A1367">
            <v>0</v>
          </cell>
          <cell r="B1367">
            <v>0</v>
          </cell>
          <cell r="C1367">
            <v>0</v>
          </cell>
          <cell r="D1367">
            <v>0</v>
          </cell>
          <cell r="E1367">
            <v>0</v>
          </cell>
        </row>
        <row r="1368">
          <cell r="A1368">
            <v>0</v>
          </cell>
          <cell r="B1368">
            <v>0</v>
          </cell>
          <cell r="C1368">
            <v>0</v>
          </cell>
          <cell r="D1368">
            <v>0</v>
          </cell>
          <cell r="E1368">
            <v>0</v>
          </cell>
        </row>
        <row r="1369">
          <cell r="A1369">
            <v>0</v>
          </cell>
          <cell r="B1369">
            <v>0</v>
          </cell>
          <cell r="C1369">
            <v>0</v>
          </cell>
          <cell r="D1369">
            <v>0</v>
          </cell>
          <cell r="E1369">
            <v>0</v>
          </cell>
        </row>
        <row r="1370">
          <cell r="A1370">
            <v>0</v>
          </cell>
          <cell r="B1370">
            <v>0</v>
          </cell>
          <cell r="C1370">
            <v>0</v>
          </cell>
          <cell r="D1370">
            <v>0</v>
          </cell>
          <cell r="E1370">
            <v>0</v>
          </cell>
        </row>
        <row r="1371">
          <cell r="A1371">
            <v>0</v>
          </cell>
          <cell r="B1371">
            <v>0</v>
          </cell>
          <cell r="C1371">
            <v>0</v>
          </cell>
          <cell r="D1371">
            <v>0</v>
          </cell>
          <cell r="E1371">
            <v>0</v>
          </cell>
        </row>
        <row r="1372">
          <cell r="A1372">
            <v>0</v>
          </cell>
          <cell r="B1372">
            <v>0</v>
          </cell>
          <cell r="C1372">
            <v>0</v>
          </cell>
          <cell r="D1372">
            <v>0</v>
          </cell>
          <cell r="E1372">
            <v>0</v>
          </cell>
        </row>
        <row r="1373">
          <cell r="A1373">
            <v>0</v>
          </cell>
          <cell r="B1373">
            <v>0</v>
          </cell>
          <cell r="C1373">
            <v>0</v>
          </cell>
          <cell r="D1373">
            <v>0</v>
          </cell>
          <cell r="E1373">
            <v>0</v>
          </cell>
        </row>
        <row r="1374">
          <cell r="A1374">
            <v>0</v>
          </cell>
          <cell r="B1374">
            <v>0</v>
          </cell>
          <cell r="C1374">
            <v>0</v>
          </cell>
          <cell r="D1374">
            <v>0</v>
          </cell>
          <cell r="E1374">
            <v>0</v>
          </cell>
        </row>
        <row r="1375">
          <cell r="A1375">
            <v>0</v>
          </cell>
          <cell r="B1375">
            <v>0</v>
          </cell>
          <cell r="C1375">
            <v>0</v>
          </cell>
          <cell r="D1375">
            <v>0</v>
          </cell>
          <cell r="E1375">
            <v>0</v>
          </cell>
        </row>
        <row r="1376">
          <cell r="A1376">
            <v>0</v>
          </cell>
          <cell r="B1376">
            <v>0</v>
          </cell>
          <cell r="C1376">
            <v>0</v>
          </cell>
          <cell r="D1376">
            <v>0</v>
          </cell>
          <cell r="E1376">
            <v>0</v>
          </cell>
        </row>
        <row r="1377">
          <cell r="A1377">
            <v>0</v>
          </cell>
          <cell r="B1377">
            <v>0</v>
          </cell>
          <cell r="C1377">
            <v>0</v>
          </cell>
          <cell r="D1377">
            <v>0</v>
          </cell>
          <cell r="E1377">
            <v>0</v>
          </cell>
        </row>
        <row r="1378">
          <cell r="A1378">
            <v>0</v>
          </cell>
          <cell r="B1378">
            <v>0</v>
          </cell>
          <cell r="C1378">
            <v>0</v>
          </cell>
          <cell r="D1378">
            <v>0</v>
          </cell>
          <cell r="E1378">
            <v>0</v>
          </cell>
        </row>
        <row r="1379">
          <cell r="A1379">
            <v>0</v>
          </cell>
          <cell r="B1379">
            <v>0</v>
          </cell>
          <cell r="C1379">
            <v>0</v>
          </cell>
          <cell r="D1379">
            <v>0</v>
          </cell>
          <cell r="E1379">
            <v>0</v>
          </cell>
        </row>
        <row r="1380">
          <cell r="A1380">
            <v>0</v>
          </cell>
          <cell r="B1380">
            <v>0</v>
          </cell>
          <cell r="C1380">
            <v>0</v>
          </cell>
          <cell r="D1380">
            <v>0</v>
          </cell>
          <cell r="E1380">
            <v>0</v>
          </cell>
        </row>
        <row r="1381">
          <cell r="A1381">
            <v>0</v>
          </cell>
          <cell r="B1381">
            <v>0</v>
          </cell>
          <cell r="C1381">
            <v>0</v>
          </cell>
          <cell r="D1381">
            <v>0</v>
          </cell>
          <cell r="E1381">
            <v>0</v>
          </cell>
        </row>
        <row r="1382">
          <cell r="A1382">
            <v>0</v>
          </cell>
          <cell r="B1382">
            <v>0</v>
          </cell>
          <cell r="C1382">
            <v>0</v>
          </cell>
          <cell r="D1382">
            <v>0</v>
          </cell>
          <cell r="E1382">
            <v>0</v>
          </cell>
        </row>
        <row r="1383">
          <cell r="A1383">
            <v>0</v>
          </cell>
          <cell r="B1383">
            <v>0</v>
          </cell>
          <cell r="C1383">
            <v>0</v>
          </cell>
          <cell r="D1383">
            <v>0</v>
          </cell>
          <cell r="E1383">
            <v>0</v>
          </cell>
        </row>
        <row r="1384">
          <cell r="A1384">
            <v>0</v>
          </cell>
          <cell r="B1384">
            <v>0</v>
          </cell>
          <cell r="C1384">
            <v>0</v>
          </cell>
          <cell r="D1384">
            <v>0</v>
          </cell>
          <cell r="E1384">
            <v>0</v>
          </cell>
        </row>
        <row r="1385">
          <cell r="A1385">
            <v>0</v>
          </cell>
          <cell r="B1385">
            <v>0</v>
          </cell>
          <cell r="C1385">
            <v>0</v>
          </cell>
          <cell r="D1385">
            <v>0</v>
          </cell>
          <cell r="E1385">
            <v>0</v>
          </cell>
        </row>
        <row r="1386">
          <cell r="A1386">
            <v>0</v>
          </cell>
          <cell r="B1386">
            <v>0</v>
          </cell>
          <cell r="C1386">
            <v>0</v>
          </cell>
          <cell r="D1386">
            <v>0</v>
          </cell>
          <cell r="E1386">
            <v>0</v>
          </cell>
        </row>
        <row r="1387">
          <cell r="A1387">
            <v>0</v>
          </cell>
          <cell r="B1387">
            <v>0</v>
          </cell>
          <cell r="C1387">
            <v>0</v>
          </cell>
          <cell r="D1387">
            <v>0</v>
          </cell>
          <cell r="E1387">
            <v>0</v>
          </cell>
        </row>
        <row r="1388">
          <cell r="A1388">
            <v>0</v>
          </cell>
          <cell r="B1388">
            <v>0</v>
          </cell>
          <cell r="C1388">
            <v>0</v>
          </cell>
          <cell r="D1388">
            <v>0</v>
          </cell>
          <cell r="E1388">
            <v>0</v>
          </cell>
        </row>
        <row r="1389">
          <cell r="A1389">
            <v>0</v>
          </cell>
          <cell r="B1389">
            <v>0</v>
          </cell>
          <cell r="C1389">
            <v>0</v>
          </cell>
          <cell r="D1389">
            <v>0</v>
          </cell>
          <cell r="E1389">
            <v>0</v>
          </cell>
        </row>
        <row r="1390">
          <cell r="A1390">
            <v>0</v>
          </cell>
          <cell r="B1390">
            <v>0</v>
          </cell>
          <cell r="C1390">
            <v>0</v>
          </cell>
          <cell r="D1390">
            <v>0</v>
          </cell>
          <cell r="E1390">
            <v>0</v>
          </cell>
        </row>
        <row r="1391">
          <cell r="A1391">
            <v>0</v>
          </cell>
          <cell r="B1391">
            <v>0</v>
          </cell>
          <cell r="C1391">
            <v>0</v>
          </cell>
          <cell r="D1391">
            <v>0</v>
          </cell>
          <cell r="E1391">
            <v>0</v>
          </cell>
        </row>
        <row r="1392">
          <cell r="A1392">
            <v>0</v>
          </cell>
          <cell r="B1392">
            <v>0</v>
          </cell>
          <cell r="C1392">
            <v>0</v>
          </cell>
          <cell r="D1392">
            <v>0</v>
          </cell>
          <cell r="E1392">
            <v>0</v>
          </cell>
        </row>
        <row r="1393">
          <cell r="A1393">
            <v>0</v>
          </cell>
          <cell r="B1393">
            <v>0</v>
          </cell>
          <cell r="C1393">
            <v>0</v>
          </cell>
          <cell r="D1393">
            <v>0</v>
          </cell>
          <cell r="E1393">
            <v>0</v>
          </cell>
        </row>
        <row r="1394">
          <cell r="A1394">
            <v>0</v>
          </cell>
          <cell r="B1394">
            <v>0</v>
          </cell>
          <cell r="C1394">
            <v>0</v>
          </cell>
          <cell r="D1394">
            <v>0</v>
          </cell>
          <cell r="E1394">
            <v>0</v>
          </cell>
        </row>
        <row r="1395">
          <cell r="A1395">
            <v>0</v>
          </cell>
          <cell r="B1395">
            <v>0</v>
          </cell>
          <cell r="C1395">
            <v>0</v>
          </cell>
          <cell r="D1395">
            <v>0</v>
          </cell>
          <cell r="E1395">
            <v>0</v>
          </cell>
        </row>
        <row r="1396">
          <cell r="A1396">
            <v>0</v>
          </cell>
          <cell r="B1396">
            <v>0</v>
          </cell>
          <cell r="C1396">
            <v>0</v>
          </cell>
          <cell r="D1396">
            <v>0</v>
          </cell>
          <cell r="E1396">
            <v>0</v>
          </cell>
        </row>
        <row r="1397">
          <cell r="A1397">
            <v>0</v>
          </cell>
          <cell r="B1397">
            <v>0</v>
          </cell>
          <cell r="C1397">
            <v>0</v>
          </cell>
          <cell r="D1397">
            <v>0</v>
          </cell>
          <cell r="E1397">
            <v>0</v>
          </cell>
        </row>
        <row r="1398">
          <cell r="A1398">
            <v>0</v>
          </cell>
          <cell r="B1398">
            <v>0</v>
          </cell>
          <cell r="C1398">
            <v>0</v>
          </cell>
          <cell r="D1398">
            <v>0</v>
          </cell>
          <cell r="E1398">
            <v>0</v>
          </cell>
        </row>
        <row r="1399">
          <cell r="A1399">
            <v>0</v>
          </cell>
          <cell r="B1399">
            <v>0</v>
          </cell>
          <cell r="C1399">
            <v>0</v>
          </cell>
          <cell r="D1399">
            <v>0</v>
          </cell>
          <cell r="E1399">
            <v>0</v>
          </cell>
        </row>
        <row r="1400">
          <cell r="A1400">
            <v>0</v>
          </cell>
          <cell r="B1400">
            <v>0</v>
          </cell>
          <cell r="C1400">
            <v>0</v>
          </cell>
          <cell r="D1400">
            <v>0</v>
          </cell>
          <cell r="E1400">
            <v>0</v>
          </cell>
        </row>
        <row r="1401">
          <cell r="A1401">
            <v>0</v>
          </cell>
          <cell r="B1401">
            <v>0</v>
          </cell>
          <cell r="C1401">
            <v>0</v>
          </cell>
          <cell r="D1401">
            <v>0</v>
          </cell>
          <cell r="E1401">
            <v>0</v>
          </cell>
        </row>
        <row r="1402">
          <cell r="A1402">
            <v>0</v>
          </cell>
          <cell r="B1402">
            <v>0</v>
          </cell>
          <cell r="C1402">
            <v>0</v>
          </cell>
          <cell r="D1402">
            <v>0</v>
          </cell>
          <cell r="E1402">
            <v>0</v>
          </cell>
        </row>
        <row r="1403">
          <cell r="A1403">
            <v>0</v>
          </cell>
          <cell r="B1403">
            <v>0</v>
          </cell>
          <cell r="C1403">
            <v>0</v>
          </cell>
          <cell r="D1403">
            <v>0</v>
          </cell>
          <cell r="E1403">
            <v>0</v>
          </cell>
        </row>
        <row r="1404">
          <cell r="A1404">
            <v>0</v>
          </cell>
          <cell r="B1404">
            <v>0</v>
          </cell>
          <cell r="C1404">
            <v>0</v>
          </cell>
          <cell r="D1404">
            <v>0</v>
          </cell>
          <cell r="E1404">
            <v>0</v>
          </cell>
        </row>
        <row r="1405">
          <cell r="A1405">
            <v>0</v>
          </cell>
          <cell r="B1405">
            <v>0</v>
          </cell>
          <cell r="C1405">
            <v>0</v>
          </cell>
          <cell r="D1405">
            <v>0</v>
          </cell>
          <cell r="E1405">
            <v>0</v>
          </cell>
        </row>
        <row r="1406">
          <cell r="A1406">
            <v>0</v>
          </cell>
          <cell r="B1406">
            <v>0</v>
          </cell>
          <cell r="C1406">
            <v>0</v>
          </cell>
          <cell r="D1406">
            <v>0</v>
          </cell>
          <cell r="E1406">
            <v>0</v>
          </cell>
        </row>
        <row r="1407">
          <cell r="A1407">
            <v>0</v>
          </cell>
          <cell r="B1407">
            <v>0</v>
          </cell>
          <cell r="C1407">
            <v>0</v>
          </cell>
          <cell r="D1407">
            <v>0</v>
          </cell>
          <cell r="E1407">
            <v>0</v>
          </cell>
        </row>
        <row r="1408">
          <cell r="A1408">
            <v>0</v>
          </cell>
          <cell r="B1408">
            <v>0</v>
          </cell>
          <cell r="C1408">
            <v>0</v>
          </cell>
          <cell r="D1408">
            <v>0</v>
          </cell>
          <cell r="E1408">
            <v>0</v>
          </cell>
        </row>
        <row r="1409">
          <cell r="A1409">
            <v>0</v>
          </cell>
          <cell r="B1409">
            <v>0</v>
          </cell>
          <cell r="C1409">
            <v>0</v>
          </cell>
          <cell r="D1409">
            <v>0</v>
          </cell>
          <cell r="E1409">
            <v>0</v>
          </cell>
        </row>
        <row r="1410">
          <cell r="A1410">
            <v>0</v>
          </cell>
          <cell r="B1410">
            <v>0</v>
          </cell>
          <cell r="C1410">
            <v>0</v>
          </cell>
          <cell r="D1410">
            <v>0</v>
          </cell>
          <cell r="E1410">
            <v>0</v>
          </cell>
        </row>
        <row r="1411">
          <cell r="A1411">
            <v>0</v>
          </cell>
          <cell r="B1411">
            <v>0</v>
          </cell>
          <cell r="C1411">
            <v>0</v>
          </cell>
          <cell r="D1411">
            <v>0</v>
          </cell>
          <cell r="E1411">
            <v>0</v>
          </cell>
        </row>
        <row r="1412">
          <cell r="A1412">
            <v>0</v>
          </cell>
          <cell r="B1412">
            <v>0</v>
          </cell>
          <cell r="C1412">
            <v>0</v>
          </cell>
          <cell r="D1412">
            <v>0</v>
          </cell>
          <cell r="E1412">
            <v>0</v>
          </cell>
        </row>
        <row r="1413">
          <cell r="A1413">
            <v>0</v>
          </cell>
          <cell r="B1413">
            <v>0</v>
          </cell>
          <cell r="C1413">
            <v>0</v>
          </cell>
          <cell r="D1413">
            <v>0</v>
          </cell>
          <cell r="E1413">
            <v>0</v>
          </cell>
        </row>
        <row r="1414">
          <cell r="A1414">
            <v>0</v>
          </cell>
          <cell r="B1414">
            <v>0</v>
          </cell>
          <cell r="C1414">
            <v>0</v>
          </cell>
          <cell r="D1414">
            <v>0</v>
          </cell>
          <cell r="E1414">
            <v>0</v>
          </cell>
        </row>
        <row r="1415">
          <cell r="A1415">
            <v>0</v>
          </cell>
          <cell r="B1415">
            <v>0</v>
          </cell>
          <cell r="C1415">
            <v>0</v>
          </cell>
          <cell r="D1415">
            <v>0</v>
          </cell>
          <cell r="E1415">
            <v>0</v>
          </cell>
        </row>
        <row r="1416">
          <cell r="A1416">
            <v>0</v>
          </cell>
          <cell r="B1416">
            <v>0</v>
          </cell>
          <cell r="C1416">
            <v>0</v>
          </cell>
          <cell r="D1416">
            <v>0</v>
          </cell>
          <cell r="E1416">
            <v>0</v>
          </cell>
        </row>
        <row r="1417">
          <cell r="A1417">
            <v>0</v>
          </cell>
          <cell r="B1417">
            <v>0</v>
          </cell>
          <cell r="C1417">
            <v>0</v>
          </cell>
          <cell r="D1417">
            <v>0</v>
          </cell>
          <cell r="E1417">
            <v>0</v>
          </cell>
        </row>
        <row r="1418">
          <cell r="A1418">
            <v>0</v>
          </cell>
          <cell r="B1418">
            <v>0</v>
          </cell>
          <cell r="C1418">
            <v>0</v>
          </cell>
          <cell r="D1418">
            <v>0</v>
          </cell>
          <cell r="E1418">
            <v>0</v>
          </cell>
        </row>
        <row r="1419">
          <cell r="A1419">
            <v>0</v>
          </cell>
          <cell r="B1419">
            <v>0</v>
          </cell>
          <cell r="C1419">
            <v>0</v>
          </cell>
          <cell r="D1419">
            <v>0</v>
          </cell>
          <cell r="E1419">
            <v>0</v>
          </cell>
        </row>
        <row r="1420">
          <cell r="A1420">
            <v>0</v>
          </cell>
          <cell r="B1420">
            <v>0</v>
          </cell>
          <cell r="C1420">
            <v>0</v>
          </cell>
          <cell r="D1420">
            <v>0</v>
          </cell>
          <cell r="E1420">
            <v>0</v>
          </cell>
        </row>
        <row r="1421">
          <cell r="A1421">
            <v>0</v>
          </cell>
          <cell r="B1421">
            <v>0</v>
          </cell>
          <cell r="C1421">
            <v>0</v>
          </cell>
          <cell r="D1421">
            <v>0</v>
          </cell>
          <cell r="E1421">
            <v>0</v>
          </cell>
        </row>
        <row r="1422">
          <cell r="A1422">
            <v>0</v>
          </cell>
          <cell r="B1422">
            <v>0</v>
          </cell>
          <cell r="C1422">
            <v>0</v>
          </cell>
          <cell r="D1422">
            <v>0</v>
          </cell>
          <cell r="E1422">
            <v>0</v>
          </cell>
        </row>
        <row r="1423">
          <cell r="A1423">
            <v>0</v>
          </cell>
          <cell r="B1423">
            <v>0</v>
          </cell>
          <cell r="C1423">
            <v>0</v>
          </cell>
          <cell r="D1423">
            <v>0</v>
          </cell>
          <cell r="E1423">
            <v>0</v>
          </cell>
        </row>
        <row r="1424">
          <cell r="A1424">
            <v>0</v>
          </cell>
          <cell r="B1424">
            <v>0</v>
          </cell>
          <cell r="C1424">
            <v>0</v>
          </cell>
          <cell r="D1424">
            <v>0</v>
          </cell>
          <cell r="E1424">
            <v>0</v>
          </cell>
        </row>
        <row r="1425">
          <cell r="A1425">
            <v>0</v>
          </cell>
          <cell r="B1425">
            <v>0</v>
          </cell>
          <cell r="C1425">
            <v>0</v>
          </cell>
          <cell r="D1425">
            <v>0</v>
          </cell>
          <cell r="E1425">
            <v>0</v>
          </cell>
        </row>
        <row r="1426">
          <cell r="A1426">
            <v>0</v>
          </cell>
          <cell r="B1426">
            <v>0</v>
          </cell>
          <cell r="C1426">
            <v>0</v>
          </cell>
          <cell r="D1426">
            <v>0</v>
          </cell>
          <cell r="E1426">
            <v>0</v>
          </cell>
        </row>
        <row r="1427">
          <cell r="A1427">
            <v>0</v>
          </cell>
          <cell r="B1427">
            <v>0</v>
          </cell>
          <cell r="C1427">
            <v>0</v>
          </cell>
          <cell r="D1427">
            <v>0</v>
          </cell>
          <cell r="E1427">
            <v>0</v>
          </cell>
        </row>
        <row r="1428">
          <cell r="A1428">
            <v>0</v>
          </cell>
          <cell r="B1428">
            <v>0</v>
          </cell>
          <cell r="C1428">
            <v>0</v>
          </cell>
          <cell r="D1428">
            <v>0</v>
          </cell>
          <cell r="E1428">
            <v>0</v>
          </cell>
        </row>
        <row r="1429">
          <cell r="A1429">
            <v>0</v>
          </cell>
          <cell r="B1429">
            <v>0</v>
          </cell>
          <cell r="C1429">
            <v>0</v>
          </cell>
          <cell r="D1429">
            <v>0</v>
          </cell>
          <cell r="E1429">
            <v>0</v>
          </cell>
        </row>
        <row r="1430">
          <cell r="A1430">
            <v>0</v>
          </cell>
          <cell r="B1430">
            <v>0</v>
          </cell>
          <cell r="C1430">
            <v>0</v>
          </cell>
          <cell r="D1430">
            <v>0</v>
          </cell>
          <cell r="E1430">
            <v>0</v>
          </cell>
        </row>
        <row r="1431">
          <cell r="A1431">
            <v>0</v>
          </cell>
          <cell r="B1431">
            <v>0</v>
          </cell>
          <cell r="C1431">
            <v>0</v>
          </cell>
          <cell r="D1431">
            <v>0</v>
          </cell>
          <cell r="E1431">
            <v>0</v>
          </cell>
        </row>
        <row r="1432">
          <cell r="A1432">
            <v>0</v>
          </cell>
          <cell r="B1432">
            <v>0</v>
          </cell>
          <cell r="C1432">
            <v>0</v>
          </cell>
          <cell r="D1432">
            <v>0</v>
          </cell>
          <cell r="E1432">
            <v>0</v>
          </cell>
        </row>
        <row r="1433">
          <cell r="A1433">
            <v>0</v>
          </cell>
          <cell r="B1433">
            <v>0</v>
          </cell>
          <cell r="C1433">
            <v>0</v>
          </cell>
          <cell r="D1433">
            <v>0</v>
          </cell>
          <cell r="E1433">
            <v>0</v>
          </cell>
        </row>
        <row r="1434">
          <cell r="A1434">
            <v>0</v>
          </cell>
          <cell r="B1434">
            <v>0</v>
          </cell>
          <cell r="C1434">
            <v>0</v>
          </cell>
          <cell r="D1434">
            <v>0</v>
          </cell>
          <cell r="E1434">
            <v>0</v>
          </cell>
        </row>
        <row r="1435">
          <cell r="A1435">
            <v>0</v>
          </cell>
          <cell r="B1435">
            <v>0</v>
          </cell>
          <cell r="C1435">
            <v>0</v>
          </cell>
          <cell r="D1435">
            <v>0</v>
          </cell>
          <cell r="E1435">
            <v>0</v>
          </cell>
        </row>
        <row r="1436">
          <cell r="A1436">
            <v>0</v>
          </cell>
          <cell r="B1436">
            <v>0</v>
          </cell>
          <cell r="C1436">
            <v>0</v>
          </cell>
          <cell r="D1436">
            <v>0</v>
          </cell>
          <cell r="E1436">
            <v>0</v>
          </cell>
        </row>
        <row r="1437">
          <cell r="A1437">
            <v>0</v>
          </cell>
          <cell r="B1437">
            <v>0</v>
          </cell>
          <cell r="C1437">
            <v>0</v>
          </cell>
          <cell r="D1437">
            <v>0</v>
          </cell>
          <cell r="E1437">
            <v>0</v>
          </cell>
        </row>
        <row r="1438">
          <cell r="A1438">
            <v>0</v>
          </cell>
          <cell r="B1438">
            <v>0</v>
          </cell>
          <cell r="C1438">
            <v>0</v>
          </cell>
          <cell r="D1438">
            <v>0</v>
          </cell>
          <cell r="E1438">
            <v>0</v>
          </cell>
        </row>
        <row r="1439">
          <cell r="A1439">
            <v>0</v>
          </cell>
          <cell r="B1439">
            <v>0</v>
          </cell>
          <cell r="C1439">
            <v>0</v>
          </cell>
          <cell r="D1439">
            <v>0</v>
          </cell>
          <cell r="E1439">
            <v>0</v>
          </cell>
        </row>
        <row r="1440">
          <cell r="A1440">
            <v>0</v>
          </cell>
          <cell r="B1440">
            <v>0</v>
          </cell>
          <cell r="C1440">
            <v>0</v>
          </cell>
          <cell r="D1440">
            <v>0</v>
          </cell>
          <cell r="E1440">
            <v>0</v>
          </cell>
        </row>
        <row r="1441">
          <cell r="A1441">
            <v>0</v>
          </cell>
          <cell r="B1441">
            <v>0</v>
          </cell>
          <cell r="C1441">
            <v>0</v>
          </cell>
          <cell r="D1441">
            <v>0</v>
          </cell>
          <cell r="E1441">
            <v>0</v>
          </cell>
        </row>
        <row r="1442">
          <cell r="A1442">
            <v>0</v>
          </cell>
          <cell r="B1442">
            <v>0</v>
          </cell>
          <cell r="C1442">
            <v>0</v>
          </cell>
          <cell r="D1442">
            <v>0</v>
          </cell>
          <cell r="E1442">
            <v>0</v>
          </cell>
        </row>
        <row r="1443">
          <cell r="A1443">
            <v>0</v>
          </cell>
          <cell r="B1443">
            <v>0</v>
          </cell>
          <cell r="C1443">
            <v>0</v>
          </cell>
          <cell r="D1443">
            <v>0</v>
          </cell>
          <cell r="E1443">
            <v>0</v>
          </cell>
        </row>
        <row r="1444">
          <cell r="A1444">
            <v>0</v>
          </cell>
          <cell r="B1444">
            <v>0</v>
          </cell>
          <cell r="C1444">
            <v>0</v>
          </cell>
          <cell r="D1444">
            <v>0</v>
          </cell>
          <cell r="E1444">
            <v>0</v>
          </cell>
        </row>
        <row r="1445">
          <cell r="A1445">
            <v>0</v>
          </cell>
          <cell r="B1445">
            <v>0</v>
          </cell>
          <cell r="C1445">
            <v>0</v>
          </cell>
          <cell r="D1445">
            <v>0</v>
          </cell>
          <cell r="E1445">
            <v>0</v>
          </cell>
        </row>
        <row r="1446">
          <cell r="A1446">
            <v>0</v>
          </cell>
          <cell r="B1446">
            <v>0</v>
          </cell>
          <cell r="C1446">
            <v>0</v>
          </cell>
          <cell r="D1446">
            <v>0</v>
          </cell>
          <cell r="E1446">
            <v>0</v>
          </cell>
        </row>
        <row r="1447">
          <cell r="A1447">
            <v>0</v>
          </cell>
          <cell r="B1447">
            <v>0</v>
          </cell>
          <cell r="C1447">
            <v>0</v>
          </cell>
          <cell r="D1447">
            <v>0</v>
          </cell>
          <cell r="E1447">
            <v>0</v>
          </cell>
        </row>
        <row r="1448">
          <cell r="A1448">
            <v>0</v>
          </cell>
          <cell r="B1448">
            <v>0</v>
          </cell>
          <cell r="C1448">
            <v>0</v>
          </cell>
          <cell r="D1448">
            <v>0</v>
          </cell>
          <cell r="E1448">
            <v>0</v>
          </cell>
        </row>
        <row r="1449">
          <cell r="A1449">
            <v>0</v>
          </cell>
          <cell r="B1449">
            <v>0</v>
          </cell>
          <cell r="C1449">
            <v>0</v>
          </cell>
          <cell r="D1449">
            <v>0</v>
          </cell>
          <cell r="E1449">
            <v>0</v>
          </cell>
        </row>
        <row r="1450">
          <cell r="A1450">
            <v>0</v>
          </cell>
          <cell r="B1450">
            <v>0</v>
          </cell>
          <cell r="C1450">
            <v>0</v>
          </cell>
          <cell r="D1450">
            <v>0</v>
          </cell>
          <cell r="E1450">
            <v>0</v>
          </cell>
        </row>
        <row r="1451">
          <cell r="A1451">
            <v>0</v>
          </cell>
          <cell r="B1451">
            <v>0</v>
          </cell>
          <cell r="C1451">
            <v>0</v>
          </cell>
          <cell r="D1451">
            <v>0</v>
          </cell>
          <cell r="E1451">
            <v>0</v>
          </cell>
        </row>
        <row r="1452">
          <cell r="A1452">
            <v>0</v>
          </cell>
          <cell r="B1452">
            <v>0</v>
          </cell>
          <cell r="C1452">
            <v>0</v>
          </cell>
          <cell r="D1452">
            <v>0</v>
          </cell>
          <cell r="E1452">
            <v>0</v>
          </cell>
        </row>
        <row r="1453">
          <cell r="A1453">
            <v>0</v>
          </cell>
          <cell r="B1453">
            <v>0</v>
          </cell>
          <cell r="C1453">
            <v>0</v>
          </cell>
          <cell r="D1453">
            <v>0</v>
          </cell>
          <cell r="E1453">
            <v>0</v>
          </cell>
        </row>
        <row r="1454">
          <cell r="A1454">
            <v>0</v>
          </cell>
          <cell r="B1454">
            <v>0</v>
          </cell>
          <cell r="C1454">
            <v>0</v>
          </cell>
          <cell r="D1454">
            <v>0</v>
          </cell>
          <cell r="E1454">
            <v>0</v>
          </cell>
        </row>
        <row r="1455">
          <cell r="A1455">
            <v>0</v>
          </cell>
          <cell r="B1455">
            <v>0</v>
          </cell>
          <cell r="C1455">
            <v>0</v>
          </cell>
          <cell r="D1455">
            <v>0</v>
          </cell>
          <cell r="E1455">
            <v>0</v>
          </cell>
        </row>
        <row r="1456">
          <cell r="A1456">
            <v>0</v>
          </cell>
          <cell r="B1456">
            <v>0</v>
          </cell>
          <cell r="C1456">
            <v>0</v>
          </cell>
          <cell r="D1456">
            <v>0</v>
          </cell>
          <cell r="E1456">
            <v>0</v>
          </cell>
        </row>
        <row r="1457">
          <cell r="A1457">
            <v>0</v>
          </cell>
          <cell r="B1457">
            <v>0</v>
          </cell>
          <cell r="C1457">
            <v>0</v>
          </cell>
          <cell r="D1457">
            <v>0</v>
          </cell>
          <cell r="E1457">
            <v>0</v>
          </cell>
        </row>
        <row r="1458">
          <cell r="A1458">
            <v>0</v>
          </cell>
          <cell r="B1458">
            <v>0</v>
          </cell>
          <cell r="C1458">
            <v>0</v>
          </cell>
          <cell r="D1458">
            <v>0</v>
          </cell>
          <cell r="E1458">
            <v>0</v>
          </cell>
        </row>
        <row r="1459">
          <cell r="A1459">
            <v>0</v>
          </cell>
          <cell r="B1459">
            <v>0</v>
          </cell>
          <cell r="C1459">
            <v>0</v>
          </cell>
          <cell r="D1459">
            <v>0</v>
          </cell>
          <cell r="E1459">
            <v>0</v>
          </cell>
        </row>
        <row r="1460">
          <cell r="A1460">
            <v>0</v>
          </cell>
          <cell r="B1460">
            <v>0</v>
          </cell>
          <cell r="C1460">
            <v>0</v>
          </cell>
          <cell r="D1460">
            <v>0</v>
          </cell>
          <cell r="E1460">
            <v>0</v>
          </cell>
        </row>
        <row r="1461">
          <cell r="A1461">
            <v>0</v>
          </cell>
          <cell r="B1461">
            <v>0</v>
          </cell>
          <cell r="C1461">
            <v>0</v>
          </cell>
          <cell r="D1461">
            <v>0</v>
          </cell>
          <cell r="E1461">
            <v>0</v>
          </cell>
        </row>
        <row r="1462">
          <cell r="A1462">
            <v>0</v>
          </cell>
          <cell r="B1462">
            <v>0</v>
          </cell>
          <cell r="C1462">
            <v>0</v>
          </cell>
          <cell r="D1462">
            <v>0</v>
          </cell>
          <cell r="E1462">
            <v>0</v>
          </cell>
        </row>
        <row r="1463">
          <cell r="A1463">
            <v>0</v>
          </cell>
          <cell r="B1463">
            <v>0</v>
          </cell>
          <cell r="C1463">
            <v>0</v>
          </cell>
          <cell r="D1463">
            <v>0</v>
          </cell>
          <cell r="E1463">
            <v>0</v>
          </cell>
        </row>
        <row r="1464">
          <cell r="A1464">
            <v>0</v>
          </cell>
          <cell r="B1464">
            <v>0</v>
          </cell>
          <cell r="C1464">
            <v>0</v>
          </cell>
          <cell r="D1464">
            <v>0</v>
          </cell>
          <cell r="E1464">
            <v>0</v>
          </cell>
        </row>
        <row r="1465">
          <cell r="A1465">
            <v>0</v>
          </cell>
          <cell r="B1465">
            <v>0</v>
          </cell>
          <cell r="C1465">
            <v>0</v>
          </cell>
          <cell r="D1465">
            <v>0</v>
          </cell>
          <cell r="E1465">
            <v>0</v>
          </cell>
        </row>
        <row r="1466">
          <cell r="A1466">
            <v>0</v>
          </cell>
          <cell r="B1466">
            <v>0</v>
          </cell>
          <cell r="C1466">
            <v>0</v>
          </cell>
          <cell r="D1466">
            <v>0</v>
          </cell>
          <cell r="E1466">
            <v>0</v>
          </cell>
        </row>
        <row r="1467">
          <cell r="A1467">
            <v>0</v>
          </cell>
          <cell r="B1467">
            <v>0</v>
          </cell>
          <cell r="C1467">
            <v>0</v>
          </cell>
          <cell r="D1467">
            <v>0</v>
          </cell>
          <cell r="E1467">
            <v>0</v>
          </cell>
        </row>
        <row r="1468">
          <cell r="A1468">
            <v>0</v>
          </cell>
          <cell r="B1468">
            <v>0</v>
          </cell>
          <cell r="C1468">
            <v>0</v>
          </cell>
          <cell r="D1468">
            <v>0</v>
          </cell>
          <cell r="E1468">
            <v>0</v>
          </cell>
        </row>
        <row r="1469">
          <cell r="A1469">
            <v>0</v>
          </cell>
          <cell r="B1469">
            <v>0</v>
          </cell>
          <cell r="C1469">
            <v>0</v>
          </cell>
          <cell r="D1469">
            <v>0</v>
          </cell>
          <cell r="E1469">
            <v>0</v>
          </cell>
        </row>
        <row r="1470">
          <cell r="A1470">
            <v>0</v>
          </cell>
          <cell r="B1470">
            <v>0</v>
          </cell>
          <cell r="C1470">
            <v>0</v>
          </cell>
          <cell r="D1470">
            <v>0</v>
          </cell>
          <cell r="E1470">
            <v>0</v>
          </cell>
        </row>
        <row r="1471">
          <cell r="A1471">
            <v>0</v>
          </cell>
          <cell r="B1471">
            <v>0</v>
          </cell>
          <cell r="C1471">
            <v>0</v>
          </cell>
          <cell r="D1471">
            <v>0</v>
          </cell>
          <cell r="E1471">
            <v>0</v>
          </cell>
        </row>
        <row r="1472">
          <cell r="A1472">
            <v>0</v>
          </cell>
          <cell r="B1472">
            <v>0</v>
          </cell>
          <cell r="C1472">
            <v>0</v>
          </cell>
          <cell r="D1472">
            <v>0</v>
          </cell>
          <cell r="E1472">
            <v>0</v>
          </cell>
        </row>
        <row r="1473">
          <cell r="A1473">
            <v>0</v>
          </cell>
          <cell r="B1473">
            <v>0</v>
          </cell>
          <cell r="C1473">
            <v>0</v>
          </cell>
          <cell r="D1473">
            <v>0</v>
          </cell>
          <cell r="E1473">
            <v>0</v>
          </cell>
        </row>
        <row r="1474">
          <cell r="A1474">
            <v>0</v>
          </cell>
          <cell r="B1474">
            <v>0</v>
          </cell>
          <cell r="C1474">
            <v>0</v>
          </cell>
          <cell r="D1474">
            <v>0</v>
          </cell>
          <cell r="E1474">
            <v>0</v>
          </cell>
        </row>
        <row r="1475">
          <cell r="A1475">
            <v>0</v>
          </cell>
          <cell r="B1475">
            <v>0</v>
          </cell>
          <cell r="C1475">
            <v>0</v>
          </cell>
          <cell r="D1475">
            <v>0</v>
          </cell>
          <cell r="E1475">
            <v>0</v>
          </cell>
        </row>
        <row r="1476">
          <cell r="A1476">
            <v>0</v>
          </cell>
          <cell r="B1476">
            <v>0</v>
          </cell>
          <cell r="C1476">
            <v>0</v>
          </cell>
          <cell r="D1476">
            <v>0</v>
          </cell>
          <cell r="E1476">
            <v>0</v>
          </cell>
        </row>
        <row r="1477">
          <cell r="A1477">
            <v>0</v>
          </cell>
          <cell r="B1477">
            <v>0</v>
          </cell>
          <cell r="C1477">
            <v>0</v>
          </cell>
          <cell r="D1477">
            <v>0</v>
          </cell>
          <cell r="E1477">
            <v>0</v>
          </cell>
        </row>
        <row r="1478">
          <cell r="A1478">
            <v>0</v>
          </cell>
          <cell r="B1478">
            <v>0</v>
          </cell>
          <cell r="C1478">
            <v>0</v>
          </cell>
          <cell r="D1478">
            <v>0</v>
          </cell>
          <cell r="E1478">
            <v>0</v>
          </cell>
        </row>
        <row r="1479">
          <cell r="A1479">
            <v>0</v>
          </cell>
          <cell r="B1479">
            <v>0</v>
          </cell>
          <cell r="C1479">
            <v>0</v>
          </cell>
          <cell r="D1479">
            <v>0</v>
          </cell>
          <cell r="E1479">
            <v>0</v>
          </cell>
        </row>
        <row r="1480">
          <cell r="A1480">
            <v>0</v>
          </cell>
          <cell r="B1480">
            <v>0</v>
          </cell>
          <cell r="C1480">
            <v>0</v>
          </cell>
          <cell r="D1480">
            <v>0</v>
          </cell>
          <cell r="E1480">
            <v>0</v>
          </cell>
        </row>
        <row r="1481">
          <cell r="A1481">
            <v>0</v>
          </cell>
          <cell r="B1481">
            <v>0</v>
          </cell>
          <cell r="C1481">
            <v>0</v>
          </cell>
          <cell r="D1481">
            <v>0</v>
          </cell>
          <cell r="E1481">
            <v>0</v>
          </cell>
        </row>
        <row r="1482">
          <cell r="A1482">
            <v>0</v>
          </cell>
          <cell r="B1482">
            <v>0</v>
          </cell>
          <cell r="C1482">
            <v>0</v>
          </cell>
          <cell r="D1482">
            <v>0</v>
          </cell>
          <cell r="E1482">
            <v>0</v>
          </cell>
        </row>
        <row r="1483">
          <cell r="A1483">
            <v>0</v>
          </cell>
          <cell r="B1483">
            <v>0</v>
          </cell>
          <cell r="C1483">
            <v>0</v>
          </cell>
          <cell r="D1483">
            <v>0</v>
          </cell>
          <cell r="E1483">
            <v>0</v>
          </cell>
        </row>
        <row r="1484">
          <cell r="A1484">
            <v>0</v>
          </cell>
          <cell r="B1484">
            <v>0</v>
          </cell>
          <cell r="C1484">
            <v>0</v>
          </cell>
          <cell r="D1484">
            <v>0</v>
          </cell>
          <cell r="E1484">
            <v>0</v>
          </cell>
        </row>
        <row r="1485">
          <cell r="A1485">
            <v>0</v>
          </cell>
          <cell r="B1485">
            <v>0</v>
          </cell>
          <cell r="C1485">
            <v>0</v>
          </cell>
          <cell r="D1485">
            <v>0</v>
          </cell>
          <cell r="E1485">
            <v>0</v>
          </cell>
        </row>
        <row r="1486">
          <cell r="A1486">
            <v>0</v>
          </cell>
          <cell r="B1486">
            <v>0</v>
          </cell>
          <cell r="C1486">
            <v>0</v>
          </cell>
          <cell r="D1486">
            <v>0</v>
          </cell>
          <cell r="E1486">
            <v>0</v>
          </cell>
        </row>
        <row r="1487">
          <cell r="A1487">
            <v>0</v>
          </cell>
          <cell r="B1487">
            <v>0</v>
          </cell>
          <cell r="C1487">
            <v>0</v>
          </cell>
          <cell r="D1487">
            <v>0</v>
          </cell>
          <cell r="E1487">
            <v>0</v>
          </cell>
        </row>
        <row r="1488">
          <cell r="A1488">
            <v>0</v>
          </cell>
          <cell r="B1488">
            <v>0</v>
          </cell>
          <cell r="C1488">
            <v>0</v>
          </cell>
          <cell r="D1488">
            <v>0</v>
          </cell>
          <cell r="E1488">
            <v>0</v>
          </cell>
        </row>
        <row r="1489">
          <cell r="A1489">
            <v>0</v>
          </cell>
          <cell r="B1489">
            <v>0</v>
          </cell>
          <cell r="C1489">
            <v>0</v>
          </cell>
          <cell r="D1489">
            <v>0</v>
          </cell>
          <cell r="E1489">
            <v>0</v>
          </cell>
        </row>
        <row r="1490">
          <cell r="A1490">
            <v>0</v>
          </cell>
          <cell r="B1490">
            <v>0</v>
          </cell>
          <cell r="C1490">
            <v>0</v>
          </cell>
          <cell r="D1490">
            <v>0</v>
          </cell>
          <cell r="E1490">
            <v>0</v>
          </cell>
        </row>
        <row r="1491">
          <cell r="A1491">
            <v>0</v>
          </cell>
          <cell r="B1491">
            <v>0</v>
          </cell>
          <cell r="C1491">
            <v>0</v>
          </cell>
          <cell r="D1491">
            <v>0</v>
          </cell>
          <cell r="E1491">
            <v>0</v>
          </cell>
        </row>
        <row r="1492">
          <cell r="A1492">
            <v>0</v>
          </cell>
          <cell r="B1492">
            <v>0</v>
          </cell>
          <cell r="C1492">
            <v>0</v>
          </cell>
          <cell r="D1492">
            <v>0</v>
          </cell>
          <cell r="E1492">
            <v>0</v>
          </cell>
        </row>
        <row r="1493">
          <cell r="A1493">
            <v>0</v>
          </cell>
          <cell r="B1493">
            <v>0</v>
          </cell>
          <cell r="C1493">
            <v>0</v>
          </cell>
          <cell r="D1493">
            <v>0</v>
          </cell>
          <cell r="E1493">
            <v>0</v>
          </cell>
        </row>
        <row r="1494">
          <cell r="A1494">
            <v>0</v>
          </cell>
          <cell r="B1494">
            <v>0</v>
          </cell>
          <cell r="C1494">
            <v>0</v>
          </cell>
          <cell r="D1494">
            <v>0</v>
          </cell>
          <cell r="E1494">
            <v>0</v>
          </cell>
        </row>
        <row r="1495">
          <cell r="A1495">
            <v>0</v>
          </cell>
          <cell r="B1495">
            <v>0</v>
          </cell>
          <cell r="C1495">
            <v>0</v>
          </cell>
          <cell r="D1495">
            <v>0</v>
          </cell>
          <cell r="E1495">
            <v>0</v>
          </cell>
        </row>
        <row r="1496">
          <cell r="A1496">
            <v>0</v>
          </cell>
          <cell r="B1496">
            <v>0</v>
          </cell>
          <cell r="C1496">
            <v>0</v>
          </cell>
          <cell r="D1496">
            <v>0</v>
          </cell>
          <cell r="E1496">
            <v>0</v>
          </cell>
        </row>
        <row r="1497">
          <cell r="A1497">
            <v>0</v>
          </cell>
          <cell r="B1497">
            <v>0</v>
          </cell>
          <cell r="C1497">
            <v>0</v>
          </cell>
          <cell r="D1497">
            <v>0</v>
          </cell>
          <cell r="E1497">
            <v>0</v>
          </cell>
        </row>
        <row r="1498">
          <cell r="A1498">
            <v>0</v>
          </cell>
          <cell r="B1498">
            <v>0</v>
          </cell>
          <cell r="C1498">
            <v>0</v>
          </cell>
          <cell r="D1498">
            <v>0</v>
          </cell>
          <cell r="E1498">
            <v>0</v>
          </cell>
        </row>
        <row r="1499">
          <cell r="A1499">
            <v>0</v>
          </cell>
          <cell r="B1499">
            <v>0</v>
          </cell>
          <cell r="C1499">
            <v>0</v>
          </cell>
          <cell r="D1499">
            <v>0</v>
          </cell>
          <cell r="E1499">
            <v>0</v>
          </cell>
        </row>
        <row r="1500">
          <cell r="A1500">
            <v>0</v>
          </cell>
          <cell r="B1500">
            <v>0</v>
          </cell>
          <cell r="C1500">
            <v>0</v>
          </cell>
          <cell r="D1500">
            <v>0</v>
          </cell>
          <cell r="E1500">
            <v>0</v>
          </cell>
        </row>
        <row r="1501">
          <cell r="A1501">
            <v>0</v>
          </cell>
          <cell r="B1501">
            <v>0</v>
          </cell>
          <cell r="C1501">
            <v>0</v>
          </cell>
          <cell r="D1501">
            <v>0</v>
          </cell>
          <cell r="E1501">
            <v>0</v>
          </cell>
        </row>
        <row r="1502">
          <cell r="A1502">
            <v>0</v>
          </cell>
          <cell r="B1502">
            <v>0</v>
          </cell>
          <cell r="C1502">
            <v>0</v>
          </cell>
          <cell r="D1502">
            <v>0</v>
          </cell>
          <cell r="E1502">
            <v>0</v>
          </cell>
        </row>
        <row r="1503">
          <cell r="A1503">
            <v>0</v>
          </cell>
          <cell r="B1503">
            <v>0</v>
          </cell>
          <cell r="C1503">
            <v>0</v>
          </cell>
          <cell r="D1503">
            <v>0</v>
          </cell>
          <cell r="E1503">
            <v>0</v>
          </cell>
        </row>
        <row r="1504">
          <cell r="A1504">
            <v>0</v>
          </cell>
          <cell r="B1504">
            <v>0</v>
          </cell>
          <cell r="C1504">
            <v>0</v>
          </cell>
          <cell r="D1504">
            <v>0</v>
          </cell>
          <cell r="E1504">
            <v>0</v>
          </cell>
        </row>
        <row r="1505">
          <cell r="A1505">
            <v>0</v>
          </cell>
          <cell r="B1505">
            <v>0</v>
          </cell>
          <cell r="C1505">
            <v>0</v>
          </cell>
          <cell r="D1505">
            <v>0</v>
          </cell>
          <cell r="E1505">
            <v>0</v>
          </cell>
        </row>
        <row r="1506">
          <cell r="A1506">
            <v>0</v>
          </cell>
          <cell r="B1506">
            <v>0</v>
          </cell>
          <cell r="C1506">
            <v>0</v>
          </cell>
          <cell r="D1506">
            <v>0</v>
          </cell>
          <cell r="E1506">
            <v>0</v>
          </cell>
        </row>
        <row r="1507">
          <cell r="A1507">
            <v>0</v>
          </cell>
          <cell r="B1507">
            <v>0</v>
          </cell>
          <cell r="C1507">
            <v>0</v>
          </cell>
          <cell r="D1507">
            <v>0</v>
          </cell>
          <cell r="E1507">
            <v>0</v>
          </cell>
        </row>
        <row r="1508">
          <cell r="A1508">
            <v>0</v>
          </cell>
          <cell r="B1508">
            <v>0</v>
          </cell>
          <cell r="C1508">
            <v>0</v>
          </cell>
          <cell r="D1508">
            <v>0</v>
          </cell>
          <cell r="E1508">
            <v>0</v>
          </cell>
        </row>
        <row r="1509">
          <cell r="A1509">
            <v>0</v>
          </cell>
          <cell r="B1509">
            <v>0</v>
          </cell>
          <cell r="C1509">
            <v>0</v>
          </cell>
          <cell r="D1509">
            <v>0</v>
          </cell>
          <cell r="E1509">
            <v>0</v>
          </cell>
        </row>
        <row r="1510">
          <cell r="A1510">
            <v>0</v>
          </cell>
          <cell r="B1510">
            <v>0</v>
          </cell>
          <cell r="C1510">
            <v>0</v>
          </cell>
          <cell r="D1510">
            <v>0</v>
          </cell>
          <cell r="E1510">
            <v>0</v>
          </cell>
        </row>
        <row r="1511">
          <cell r="A1511">
            <v>0</v>
          </cell>
          <cell r="B1511">
            <v>0</v>
          </cell>
          <cell r="C1511">
            <v>0</v>
          </cell>
          <cell r="D1511">
            <v>0</v>
          </cell>
          <cell r="E1511">
            <v>0</v>
          </cell>
        </row>
        <row r="1512">
          <cell r="A1512">
            <v>0</v>
          </cell>
          <cell r="B1512">
            <v>0</v>
          </cell>
          <cell r="C1512">
            <v>0</v>
          </cell>
          <cell r="D1512">
            <v>0</v>
          </cell>
          <cell r="E1512">
            <v>0</v>
          </cell>
        </row>
        <row r="1513">
          <cell r="A1513">
            <v>0</v>
          </cell>
          <cell r="B1513">
            <v>0</v>
          </cell>
          <cell r="C1513">
            <v>0</v>
          </cell>
          <cell r="D1513">
            <v>0</v>
          </cell>
          <cell r="E1513">
            <v>0</v>
          </cell>
        </row>
        <row r="1514">
          <cell r="A1514">
            <v>0</v>
          </cell>
          <cell r="B1514">
            <v>0</v>
          </cell>
          <cell r="C1514">
            <v>0</v>
          </cell>
          <cell r="D1514">
            <v>0</v>
          </cell>
          <cell r="E1514">
            <v>0</v>
          </cell>
        </row>
        <row r="1515">
          <cell r="A1515">
            <v>0</v>
          </cell>
          <cell r="B1515">
            <v>0</v>
          </cell>
          <cell r="C1515">
            <v>0</v>
          </cell>
          <cell r="D1515">
            <v>0</v>
          </cell>
          <cell r="E1515">
            <v>0</v>
          </cell>
        </row>
        <row r="1516">
          <cell r="A1516">
            <v>0</v>
          </cell>
          <cell r="B1516">
            <v>0</v>
          </cell>
          <cell r="C1516">
            <v>0</v>
          </cell>
          <cell r="D1516">
            <v>0</v>
          </cell>
          <cell r="E1516">
            <v>0</v>
          </cell>
        </row>
        <row r="1517">
          <cell r="A1517">
            <v>0</v>
          </cell>
          <cell r="B1517">
            <v>0</v>
          </cell>
          <cell r="C1517">
            <v>0</v>
          </cell>
          <cell r="D1517">
            <v>0</v>
          </cell>
          <cell r="E1517">
            <v>0</v>
          </cell>
        </row>
        <row r="1518">
          <cell r="A1518">
            <v>0</v>
          </cell>
          <cell r="B1518">
            <v>0</v>
          </cell>
          <cell r="C1518">
            <v>0</v>
          </cell>
          <cell r="D1518">
            <v>0</v>
          </cell>
          <cell r="E1518">
            <v>0</v>
          </cell>
        </row>
        <row r="1519">
          <cell r="A1519">
            <v>0</v>
          </cell>
          <cell r="B1519">
            <v>0</v>
          </cell>
          <cell r="C1519">
            <v>0</v>
          </cell>
          <cell r="D1519">
            <v>0</v>
          </cell>
          <cell r="E1519">
            <v>0</v>
          </cell>
        </row>
        <row r="1520">
          <cell r="A1520">
            <v>0</v>
          </cell>
          <cell r="B1520">
            <v>0</v>
          </cell>
          <cell r="C1520">
            <v>0</v>
          </cell>
          <cell r="D1520">
            <v>0</v>
          </cell>
          <cell r="E1520">
            <v>0</v>
          </cell>
        </row>
        <row r="1521">
          <cell r="A1521">
            <v>0</v>
          </cell>
          <cell r="B1521">
            <v>0</v>
          </cell>
          <cell r="C1521">
            <v>0</v>
          </cell>
          <cell r="D1521">
            <v>0</v>
          </cell>
          <cell r="E1521">
            <v>0</v>
          </cell>
        </row>
        <row r="1522">
          <cell r="A1522">
            <v>0</v>
          </cell>
          <cell r="B1522">
            <v>0</v>
          </cell>
          <cell r="C1522">
            <v>0</v>
          </cell>
          <cell r="D1522">
            <v>0</v>
          </cell>
          <cell r="E1522">
            <v>0</v>
          </cell>
        </row>
        <row r="1523">
          <cell r="A1523">
            <v>0</v>
          </cell>
          <cell r="B1523">
            <v>0</v>
          </cell>
          <cell r="C1523">
            <v>0</v>
          </cell>
          <cell r="D1523">
            <v>0</v>
          </cell>
          <cell r="E1523">
            <v>0</v>
          </cell>
        </row>
        <row r="1524">
          <cell r="A1524">
            <v>0</v>
          </cell>
          <cell r="B1524">
            <v>0</v>
          </cell>
          <cell r="C1524">
            <v>0</v>
          </cell>
          <cell r="D1524">
            <v>0</v>
          </cell>
          <cell r="E1524">
            <v>0</v>
          </cell>
        </row>
        <row r="1525">
          <cell r="A1525">
            <v>0</v>
          </cell>
          <cell r="B1525">
            <v>0</v>
          </cell>
          <cell r="C1525">
            <v>0</v>
          </cell>
          <cell r="D1525">
            <v>0</v>
          </cell>
          <cell r="E1525">
            <v>0</v>
          </cell>
        </row>
        <row r="1526">
          <cell r="A1526">
            <v>0</v>
          </cell>
          <cell r="B1526">
            <v>0</v>
          </cell>
          <cell r="C1526">
            <v>0</v>
          </cell>
          <cell r="D1526">
            <v>0</v>
          </cell>
          <cell r="E1526">
            <v>0</v>
          </cell>
        </row>
        <row r="1527">
          <cell r="A1527">
            <v>0</v>
          </cell>
          <cell r="B1527">
            <v>0</v>
          </cell>
          <cell r="C1527">
            <v>0</v>
          </cell>
          <cell r="D1527">
            <v>0</v>
          </cell>
          <cell r="E1527">
            <v>0</v>
          </cell>
        </row>
        <row r="1528">
          <cell r="A1528">
            <v>0</v>
          </cell>
          <cell r="B1528">
            <v>0</v>
          </cell>
          <cell r="C1528">
            <v>0</v>
          </cell>
          <cell r="D1528">
            <v>0</v>
          </cell>
          <cell r="E1528">
            <v>0</v>
          </cell>
        </row>
        <row r="1529">
          <cell r="A1529">
            <v>0</v>
          </cell>
          <cell r="B1529">
            <v>0</v>
          </cell>
          <cell r="C1529">
            <v>0</v>
          </cell>
          <cell r="D1529">
            <v>0</v>
          </cell>
          <cell r="E1529">
            <v>0</v>
          </cell>
        </row>
        <row r="1530">
          <cell r="A1530">
            <v>0</v>
          </cell>
          <cell r="B1530">
            <v>0</v>
          </cell>
          <cell r="C1530">
            <v>0</v>
          </cell>
          <cell r="D1530">
            <v>0</v>
          </cell>
          <cell r="E1530">
            <v>0</v>
          </cell>
        </row>
        <row r="1531">
          <cell r="A1531">
            <v>0</v>
          </cell>
          <cell r="B1531">
            <v>0</v>
          </cell>
          <cell r="C1531">
            <v>0</v>
          </cell>
          <cell r="D1531">
            <v>0</v>
          </cell>
          <cell r="E1531">
            <v>0</v>
          </cell>
        </row>
        <row r="1532">
          <cell r="A1532">
            <v>0</v>
          </cell>
          <cell r="B1532">
            <v>0</v>
          </cell>
          <cell r="C1532">
            <v>0</v>
          </cell>
          <cell r="D1532">
            <v>0</v>
          </cell>
          <cell r="E1532">
            <v>0</v>
          </cell>
        </row>
        <row r="1533">
          <cell r="A1533">
            <v>0</v>
          </cell>
          <cell r="B1533">
            <v>0</v>
          </cell>
          <cell r="C1533">
            <v>0</v>
          </cell>
          <cell r="D1533">
            <v>0</v>
          </cell>
          <cell r="E1533">
            <v>0</v>
          </cell>
        </row>
        <row r="1534">
          <cell r="A1534">
            <v>0</v>
          </cell>
          <cell r="B1534">
            <v>0</v>
          </cell>
          <cell r="C1534">
            <v>0</v>
          </cell>
          <cell r="D1534">
            <v>0</v>
          </cell>
          <cell r="E1534">
            <v>0</v>
          </cell>
        </row>
        <row r="1535">
          <cell r="A1535">
            <v>0</v>
          </cell>
          <cell r="B1535">
            <v>0</v>
          </cell>
          <cell r="C1535">
            <v>0</v>
          </cell>
          <cell r="D1535">
            <v>0</v>
          </cell>
          <cell r="E1535">
            <v>0</v>
          </cell>
        </row>
        <row r="1536">
          <cell r="A1536">
            <v>0</v>
          </cell>
          <cell r="B1536">
            <v>0</v>
          </cell>
          <cell r="C1536">
            <v>0</v>
          </cell>
          <cell r="D1536">
            <v>0</v>
          </cell>
          <cell r="E1536">
            <v>0</v>
          </cell>
        </row>
        <row r="1537">
          <cell r="A1537">
            <v>0</v>
          </cell>
          <cell r="B1537">
            <v>0</v>
          </cell>
          <cell r="C1537">
            <v>0</v>
          </cell>
          <cell r="D1537">
            <v>0</v>
          </cell>
          <cell r="E1537">
            <v>0</v>
          </cell>
        </row>
        <row r="1538">
          <cell r="A1538">
            <v>0</v>
          </cell>
          <cell r="B1538">
            <v>0</v>
          </cell>
          <cell r="C1538">
            <v>0</v>
          </cell>
          <cell r="D1538">
            <v>0</v>
          </cell>
          <cell r="E1538">
            <v>0</v>
          </cell>
        </row>
        <row r="1539">
          <cell r="A1539">
            <v>0</v>
          </cell>
          <cell r="B1539">
            <v>0</v>
          </cell>
          <cell r="C1539">
            <v>0</v>
          </cell>
          <cell r="D1539">
            <v>0</v>
          </cell>
          <cell r="E1539">
            <v>0</v>
          </cell>
        </row>
        <row r="1540">
          <cell r="A1540">
            <v>0</v>
          </cell>
          <cell r="B1540">
            <v>0</v>
          </cell>
          <cell r="C1540">
            <v>0</v>
          </cell>
          <cell r="D1540">
            <v>0</v>
          </cell>
          <cell r="E1540">
            <v>0</v>
          </cell>
        </row>
        <row r="1541">
          <cell r="A1541">
            <v>0</v>
          </cell>
          <cell r="B1541">
            <v>0</v>
          </cell>
          <cell r="C1541">
            <v>0</v>
          </cell>
          <cell r="D1541">
            <v>0</v>
          </cell>
          <cell r="E1541">
            <v>0</v>
          </cell>
        </row>
        <row r="1542">
          <cell r="A1542">
            <v>0</v>
          </cell>
          <cell r="B1542">
            <v>0</v>
          </cell>
          <cell r="C1542">
            <v>0</v>
          </cell>
          <cell r="D1542">
            <v>0</v>
          </cell>
          <cell r="E1542">
            <v>0</v>
          </cell>
        </row>
        <row r="1543">
          <cell r="A1543">
            <v>0</v>
          </cell>
          <cell r="B1543">
            <v>0</v>
          </cell>
          <cell r="C1543">
            <v>0</v>
          </cell>
          <cell r="D1543">
            <v>0</v>
          </cell>
          <cell r="E1543">
            <v>0</v>
          </cell>
        </row>
        <row r="1544">
          <cell r="A1544">
            <v>0</v>
          </cell>
          <cell r="B1544">
            <v>0</v>
          </cell>
          <cell r="C1544">
            <v>0</v>
          </cell>
          <cell r="D1544">
            <v>0</v>
          </cell>
          <cell r="E1544">
            <v>0</v>
          </cell>
        </row>
        <row r="1545">
          <cell r="A1545">
            <v>0</v>
          </cell>
          <cell r="B1545">
            <v>0</v>
          </cell>
          <cell r="C1545">
            <v>0</v>
          </cell>
          <cell r="D1545">
            <v>0</v>
          </cell>
          <cell r="E1545">
            <v>0</v>
          </cell>
        </row>
        <row r="1546">
          <cell r="A1546">
            <v>0</v>
          </cell>
          <cell r="B1546">
            <v>0</v>
          </cell>
          <cell r="C1546">
            <v>0</v>
          </cell>
          <cell r="D1546">
            <v>0</v>
          </cell>
          <cell r="E1546">
            <v>0</v>
          </cell>
        </row>
        <row r="1547">
          <cell r="A1547">
            <v>0</v>
          </cell>
          <cell r="B1547">
            <v>0</v>
          </cell>
          <cell r="C1547">
            <v>0</v>
          </cell>
          <cell r="D1547">
            <v>0</v>
          </cell>
          <cell r="E1547">
            <v>0</v>
          </cell>
        </row>
        <row r="1548">
          <cell r="A1548">
            <v>0</v>
          </cell>
          <cell r="B1548">
            <v>0</v>
          </cell>
          <cell r="C1548">
            <v>0</v>
          </cell>
          <cell r="D1548">
            <v>0</v>
          </cell>
          <cell r="E1548">
            <v>0</v>
          </cell>
        </row>
        <row r="1549">
          <cell r="A1549">
            <v>0</v>
          </cell>
          <cell r="B1549">
            <v>0</v>
          </cell>
          <cell r="C1549">
            <v>0</v>
          </cell>
          <cell r="D1549">
            <v>0</v>
          </cell>
          <cell r="E1549">
            <v>0</v>
          </cell>
        </row>
        <row r="1550">
          <cell r="A1550">
            <v>0</v>
          </cell>
          <cell r="B1550">
            <v>0</v>
          </cell>
          <cell r="C1550">
            <v>0</v>
          </cell>
          <cell r="D1550">
            <v>0</v>
          </cell>
          <cell r="E1550">
            <v>0</v>
          </cell>
        </row>
        <row r="1551">
          <cell r="A1551">
            <v>0</v>
          </cell>
          <cell r="B1551">
            <v>0</v>
          </cell>
          <cell r="C1551">
            <v>0</v>
          </cell>
          <cell r="D1551">
            <v>0</v>
          </cell>
          <cell r="E1551">
            <v>0</v>
          </cell>
        </row>
        <row r="1552">
          <cell r="A1552">
            <v>0</v>
          </cell>
          <cell r="B1552">
            <v>0</v>
          </cell>
          <cell r="C1552">
            <v>0</v>
          </cell>
          <cell r="D1552">
            <v>0</v>
          </cell>
          <cell r="E1552">
            <v>0</v>
          </cell>
        </row>
        <row r="1553">
          <cell r="A1553">
            <v>0</v>
          </cell>
          <cell r="B1553">
            <v>0</v>
          </cell>
          <cell r="C1553">
            <v>0</v>
          </cell>
          <cell r="D1553">
            <v>0</v>
          </cell>
          <cell r="E1553">
            <v>0</v>
          </cell>
        </row>
        <row r="1554">
          <cell r="A1554">
            <v>0</v>
          </cell>
          <cell r="B1554">
            <v>0</v>
          </cell>
          <cell r="C1554">
            <v>0</v>
          </cell>
          <cell r="D1554">
            <v>0</v>
          </cell>
          <cell r="E1554">
            <v>0</v>
          </cell>
        </row>
        <row r="1555">
          <cell r="A1555">
            <v>0</v>
          </cell>
          <cell r="B1555">
            <v>0</v>
          </cell>
          <cell r="C1555">
            <v>0</v>
          </cell>
          <cell r="D1555">
            <v>0</v>
          </cell>
          <cell r="E1555">
            <v>0</v>
          </cell>
        </row>
        <row r="1556">
          <cell r="A1556">
            <v>0</v>
          </cell>
          <cell r="B1556">
            <v>0</v>
          </cell>
          <cell r="C1556">
            <v>0</v>
          </cell>
          <cell r="D1556">
            <v>0</v>
          </cell>
          <cell r="E1556">
            <v>0</v>
          </cell>
        </row>
        <row r="1557">
          <cell r="A1557">
            <v>0</v>
          </cell>
          <cell r="B1557">
            <v>0</v>
          </cell>
          <cell r="C1557">
            <v>0</v>
          </cell>
          <cell r="D1557">
            <v>0</v>
          </cell>
          <cell r="E1557">
            <v>0</v>
          </cell>
        </row>
        <row r="1558">
          <cell r="A1558">
            <v>0</v>
          </cell>
          <cell r="B1558">
            <v>0</v>
          </cell>
          <cell r="C1558">
            <v>0</v>
          </cell>
          <cell r="D1558">
            <v>0</v>
          </cell>
          <cell r="E1558">
            <v>0</v>
          </cell>
        </row>
        <row r="1559">
          <cell r="A1559">
            <v>0</v>
          </cell>
          <cell r="B1559">
            <v>0</v>
          </cell>
          <cell r="C1559">
            <v>0</v>
          </cell>
          <cell r="D1559">
            <v>0</v>
          </cell>
          <cell r="E1559">
            <v>0</v>
          </cell>
        </row>
        <row r="1560">
          <cell r="A1560">
            <v>0</v>
          </cell>
          <cell r="B1560">
            <v>0</v>
          </cell>
          <cell r="C1560">
            <v>0</v>
          </cell>
          <cell r="D1560">
            <v>0</v>
          </cell>
          <cell r="E1560">
            <v>0</v>
          </cell>
        </row>
        <row r="1561">
          <cell r="A1561">
            <v>0</v>
          </cell>
          <cell r="B1561">
            <v>0</v>
          </cell>
          <cell r="C1561">
            <v>0</v>
          </cell>
          <cell r="D1561">
            <v>0</v>
          </cell>
          <cell r="E1561">
            <v>0</v>
          </cell>
        </row>
        <row r="1562">
          <cell r="A1562">
            <v>0</v>
          </cell>
          <cell r="B1562">
            <v>0</v>
          </cell>
          <cell r="C1562">
            <v>0</v>
          </cell>
          <cell r="D1562">
            <v>0</v>
          </cell>
          <cell r="E1562">
            <v>0</v>
          </cell>
        </row>
        <row r="1563">
          <cell r="A1563">
            <v>0</v>
          </cell>
          <cell r="B1563">
            <v>0</v>
          </cell>
          <cell r="C1563">
            <v>0</v>
          </cell>
          <cell r="D1563">
            <v>0</v>
          </cell>
          <cell r="E1563">
            <v>0</v>
          </cell>
        </row>
        <row r="1564">
          <cell r="A1564">
            <v>0</v>
          </cell>
          <cell r="B1564">
            <v>0</v>
          </cell>
          <cell r="C1564">
            <v>0</v>
          </cell>
          <cell r="D1564">
            <v>0</v>
          </cell>
          <cell r="E1564">
            <v>0</v>
          </cell>
        </row>
        <row r="1565">
          <cell r="A1565">
            <v>0</v>
          </cell>
          <cell r="B1565">
            <v>0</v>
          </cell>
          <cell r="C1565">
            <v>0</v>
          </cell>
          <cell r="D1565">
            <v>0</v>
          </cell>
          <cell r="E1565">
            <v>0</v>
          </cell>
        </row>
        <row r="1566">
          <cell r="A1566">
            <v>0</v>
          </cell>
          <cell r="B1566">
            <v>0</v>
          </cell>
          <cell r="C1566">
            <v>0</v>
          </cell>
          <cell r="D1566">
            <v>0</v>
          </cell>
          <cell r="E1566">
            <v>0</v>
          </cell>
        </row>
        <row r="1567">
          <cell r="A1567">
            <v>0</v>
          </cell>
          <cell r="B1567">
            <v>0</v>
          </cell>
          <cell r="C1567">
            <v>0</v>
          </cell>
          <cell r="D1567">
            <v>0</v>
          </cell>
          <cell r="E1567">
            <v>0</v>
          </cell>
        </row>
        <row r="1568">
          <cell r="A1568">
            <v>0</v>
          </cell>
          <cell r="B1568">
            <v>0</v>
          </cell>
          <cell r="C1568">
            <v>0</v>
          </cell>
          <cell r="D1568">
            <v>0</v>
          </cell>
          <cell r="E1568">
            <v>0</v>
          </cell>
        </row>
        <row r="1569">
          <cell r="A1569">
            <v>0</v>
          </cell>
          <cell r="B1569">
            <v>0</v>
          </cell>
          <cell r="C1569">
            <v>0</v>
          </cell>
          <cell r="D1569">
            <v>0</v>
          </cell>
          <cell r="E1569">
            <v>0</v>
          </cell>
        </row>
        <row r="1570">
          <cell r="A1570">
            <v>0</v>
          </cell>
          <cell r="B1570">
            <v>0</v>
          </cell>
          <cell r="C1570">
            <v>0</v>
          </cell>
          <cell r="D1570">
            <v>0</v>
          </cell>
          <cell r="E1570">
            <v>0</v>
          </cell>
        </row>
        <row r="1571">
          <cell r="A1571">
            <v>0</v>
          </cell>
          <cell r="B1571">
            <v>0</v>
          </cell>
          <cell r="C1571">
            <v>0</v>
          </cell>
          <cell r="D1571">
            <v>0</v>
          </cell>
          <cell r="E1571">
            <v>0</v>
          </cell>
        </row>
        <row r="1572">
          <cell r="A1572">
            <v>0</v>
          </cell>
          <cell r="B1572">
            <v>0</v>
          </cell>
          <cell r="C1572">
            <v>0</v>
          </cell>
          <cell r="D1572">
            <v>0</v>
          </cell>
          <cell r="E1572">
            <v>0</v>
          </cell>
        </row>
        <row r="1573">
          <cell r="A1573">
            <v>0</v>
          </cell>
          <cell r="B1573">
            <v>0</v>
          </cell>
          <cell r="C1573">
            <v>0</v>
          </cell>
          <cell r="D1573">
            <v>0</v>
          </cell>
          <cell r="E1573">
            <v>0</v>
          </cell>
        </row>
        <row r="1574">
          <cell r="A1574">
            <v>0</v>
          </cell>
          <cell r="B1574">
            <v>0</v>
          </cell>
          <cell r="C1574">
            <v>0</v>
          </cell>
          <cell r="D1574">
            <v>0</v>
          </cell>
          <cell r="E1574">
            <v>0</v>
          </cell>
        </row>
        <row r="1575">
          <cell r="A1575">
            <v>0</v>
          </cell>
          <cell r="B1575">
            <v>0</v>
          </cell>
          <cell r="C1575">
            <v>0</v>
          </cell>
          <cell r="D1575">
            <v>0</v>
          </cell>
          <cell r="E1575">
            <v>0</v>
          </cell>
        </row>
        <row r="1576">
          <cell r="A1576">
            <v>0</v>
          </cell>
          <cell r="B1576">
            <v>0</v>
          </cell>
          <cell r="C1576">
            <v>0</v>
          </cell>
          <cell r="D1576">
            <v>0</v>
          </cell>
          <cell r="E1576">
            <v>0</v>
          </cell>
        </row>
        <row r="1577">
          <cell r="A1577">
            <v>0</v>
          </cell>
          <cell r="B1577">
            <v>0</v>
          </cell>
          <cell r="C1577">
            <v>0</v>
          </cell>
          <cell r="D1577">
            <v>0</v>
          </cell>
          <cell r="E1577">
            <v>0</v>
          </cell>
        </row>
        <row r="1578">
          <cell r="A1578">
            <v>0</v>
          </cell>
          <cell r="B1578">
            <v>0</v>
          </cell>
          <cell r="C1578">
            <v>0</v>
          </cell>
          <cell r="D1578">
            <v>0</v>
          </cell>
          <cell r="E1578">
            <v>0</v>
          </cell>
        </row>
        <row r="1579">
          <cell r="A1579">
            <v>0</v>
          </cell>
          <cell r="B1579">
            <v>0</v>
          </cell>
          <cell r="C1579">
            <v>0</v>
          </cell>
          <cell r="D1579">
            <v>0</v>
          </cell>
          <cell r="E1579">
            <v>0</v>
          </cell>
        </row>
        <row r="1580">
          <cell r="A1580">
            <v>0</v>
          </cell>
          <cell r="B1580">
            <v>0</v>
          </cell>
          <cell r="C1580">
            <v>0</v>
          </cell>
          <cell r="D1580">
            <v>0</v>
          </cell>
          <cell r="E1580">
            <v>0</v>
          </cell>
        </row>
        <row r="1581">
          <cell r="A1581">
            <v>0</v>
          </cell>
          <cell r="B1581">
            <v>0</v>
          </cell>
          <cell r="C1581">
            <v>0</v>
          </cell>
          <cell r="D1581">
            <v>0</v>
          </cell>
          <cell r="E1581">
            <v>0</v>
          </cell>
        </row>
        <row r="1582">
          <cell r="A1582">
            <v>0</v>
          </cell>
          <cell r="B1582">
            <v>0</v>
          </cell>
          <cell r="C1582">
            <v>0</v>
          </cell>
          <cell r="D1582">
            <v>0</v>
          </cell>
          <cell r="E1582">
            <v>0</v>
          </cell>
        </row>
        <row r="1583">
          <cell r="A1583">
            <v>0</v>
          </cell>
          <cell r="B1583">
            <v>0</v>
          </cell>
          <cell r="C1583">
            <v>0</v>
          </cell>
          <cell r="D1583">
            <v>0</v>
          </cell>
          <cell r="E1583">
            <v>0</v>
          </cell>
        </row>
        <row r="1584">
          <cell r="A1584">
            <v>0</v>
          </cell>
          <cell r="B1584">
            <v>0</v>
          </cell>
          <cell r="C1584">
            <v>0</v>
          </cell>
          <cell r="D1584">
            <v>0</v>
          </cell>
          <cell r="E1584">
            <v>0</v>
          </cell>
        </row>
        <row r="1585">
          <cell r="A1585">
            <v>0</v>
          </cell>
          <cell r="B1585">
            <v>0</v>
          </cell>
          <cell r="C1585">
            <v>0</v>
          </cell>
          <cell r="D1585">
            <v>0</v>
          </cell>
          <cell r="E1585">
            <v>0</v>
          </cell>
        </row>
        <row r="1586">
          <cell r="A1586">
            <v>0</v>
          </cell>
          <cell r="B1586">
            <v>0</v>
          </cell>
          <cell r="C1586">
            <v>0</v>
          </cell>
          <cell r="D1586">
            <v>0</v>
          </cell>
          <cell r="E1586">
            <v>0</v>
          </cell>
        </row>
        <row r="1587">
          <cell r="A1587">
            <v>0</v>
          </cell>
          <cell r="B1587">
            <v>0</v>
          </cell>
          <cell r="C1587">
            <v>0</v>
          </cell>
          <cell r="D1587">
            <v>0</v>
          </cell>
          <cell r="E1587">
            <v>0</v>
          </cell>
        </row>
        <row r="1588">
          <cell r="A1588">
            <v>0</v>
          </cell>
          <cell r="B1588">
            <v>0</v>
          </cell>
          <cell r="C1588">
            <v>0</v>
          </cell>
          <cell r="D1588">
            <v>0</v>
          </cell>
          <cell r="E1588">
            <v>0</v>
          </cell>
        </row>
        <row r="1589">
          <cell r="A1589">
            <v>0</v>
          </cell>
          <cell r="B1589">
            <v>0</v>
          </cell>
          <cell r="C1589">
            <v>0</v>
          </cell>
          <cell r="D1589">
            <v>0</v>
          </cell>
          <cell r="E1589">
            <v>0</v>
          </cell>
        </row>
        <row r="1590">
          <cell r="A1590">
            <v>0</v>
          </cell>
          <cell r="B1590">
            <v>0</v>
          </cell>
          <cell r="C1590">
            <v>0</v>
          </cell>
          <cell r="D1590">
            <v>0</v>
          </cell>
          <cell r="E1590">
            <v>0</v>
          </cell>
        </row>
        <row r="1591">
          <cell r="A1591">
            <v>0</v>
          </cell>
          <cell r="B1591">
            <v>0</v>
          </cell>
          <cell r="C1591">
            <v>0</v>
          </cell>
          <cell r="D1591">
            <v>0</v>
          </cell>
          <cell r="E1591">
            <v>0</v>
          </cell>
        </row>
        <row r="1592">
          <cell r="A1592">
            <v>0</v>
          </cell>
          <cell r="B1592">
            <v>0</v>
          </cell>
          <cell r="C1592">
            <v>0</v>
          </cell>
          <cell r="D1592">
            <v>0</v>
          </cell>
          <cell r="E1592">
            <v>0</v>
          </cell>
        </row>
        <row r="1593">
          <cell r="A1593">
            <v>0</v>
          </cell>
          <cell r="B1593">
            <v>0</v>
          </cell>
          <cell r="C1593">
            <v>0</v>
          </cell>
          <cell r="D1593">
            <v>0</v>
          </cell>
          <cell r="E1593">
            <v>0</v>
          </cell>
        </row>
        <row r="1594">
          <cell r="A1594">
            <v>0</v>
          </cell>
          <cell r="B1594">
            <v>0</v>
          </cell>
          <cell r="C1594">
            <v>0</v>
          </cell>
          <cell r="D1594">
            <v>0</v>
          </cell>
          <cell r="E1594">
            <v>0</v>
          </cell>
        </row>
        <row r="1595">
          <cell r="A1595">
            <v>0</v>
          </cell>
          <cell r="B1595">
            <v>0</v>
          </cell>
          <cell r="C1595">
            <v>0</v>
          </cell>
          <cell r="D1595">
            <v>0</v>
          </cell>
          <cell r="E1595">
            <v>0</v>
          </cell>
        </row>
        <row r="1596">
          <cell r="A1596">
            <v>0</v>
          </cell>
          <cell r="B1596">
            <v>0</v>
          </cell>
          <cell r="C1596">
            <v>0</v>
          </cell>
          <cell r="D1596">
            <v>0</v>
          </cell>
          <cell r="E1596">
            <v>0</v>
          </cell>
        </row>
        <row r="1597">
          <cell r="A1597">
            <v>0</v>
          </cell>
          <cell r="B1597">
            <v>0</v>
          </cell>
          <cell r="C1597">
            <v>0</v>
          </cell>
          <cell r="D1597">
            <v>0</v>
          </cell>
          <cell r="E1597">
            <v>0</v>
          </cell>
        </row>
        <row r="1598">
          <cell r="A1598">
            <v>0</v>
          </cell>
          <cell r="B1598">
            <v>0</v>
          </cell>
          <cell r="C1598">
            <v>0</v>
          </cell>
          <cell r="D1598">
            <v>0</v>
          </cell>
          <cell r="E1598">
            <v>0</v>
          </cell>
        </row>
        <row r="1599">
          <cell r="A1599">
            <v>0</v>
          </cell>
          <cell r="B1599">
            <v>0</v>
          </cell>
          <cell r="C1599">
            <v>0</v>
          </cell>
          <cell r="D1599">
            <v>0</v>
          </cell>
          <cell r="E1599">
            <v>0</v>
          </cell>
        </row>
        <row r="1600">
          <cell r="A1600">
            <v>0</v>
          </cell>
          <cell r="B1600">
            <v>0</v>
          </cell>
          <cell r="C1600">
            <v>0</v>
          </cell>
          <cell r="D1600">
            <v>0</v>
          </cell>
          <cell r="E1600">
            <v>0</v>
          </cell>
        </row>
        <row r="1601">
          <cell r="A1601">
            <v>0</v>
          </cell>
          <cell r="B1601">
            <v>0</v>
          </cell>
          <cell r="C1601">
            <v>0</v>
          </cell>
          <cell r="D1601">
            <v>0</v>
          </cell>
          <cell r="E1601">
            <v>0</v>
          </cell>
        </row>
        <row r="1602">
          <cell r="A1602">
            <v>0</v>
          </cell>
          <cell r="B1602">
            <v>0</v>
          </cell>
          <cell r="C1602">
            <v>0</v>
          </cell>
          <cell r="D1602">
            <v>0</v>
          </cell>
          <cell r="E1602">
            <v>0</v>
          </cell>
        </row>
        <row r="1603">
          <cell r="A1603">
            <v>0</v>
          </cell>
          <cell r="B1603">
            <v>0</v>
          </cell>
          <cell r="C1603">
            <v>0</v>
          </cell>
          <cell r="D1603">
            <v>0</v>
          </cell>
          <cell r="E1603">
            <v>0</v>
          </cell>
        </row>
        <row r="1604">
          <cell r="A1604">
            <v>0</v>
          </cell>
          <cell r="B1604">
            <v>0</v>
          </cell>
          <cell r="C1604">
            <v>0</v>
          </cell>
          <cell r="D1604">
            <v>0</v>
          </cell>
          <cell r="E1604">
            <v>0</v>
          </cell>
        </row>
        <row r="1605">
          <cell r="A1605">
            <v>0</v>
          </cell>
          <cell r="B1605">
            <v>0</v>
          </cell>
          <cell r="C1605">
            <v>0</v>
          </cell>
          <cell r="D1605">
            <v>0</v>
          </cell>
          <cell r="E1605">
            <v>0</v>
          </cell>
        </row>
        <row r="1606">
          <cell r="A1606">
            <v>0</v>
          </cell>
          <cell r="B1606">
            <v>0</v>
          </cell>
          <cell r="C1606">
            <v>0</v>
          </cell>
          <cell r="D1606">
            <v>0</v>
          </cell>
          <cell r="E1606">
            <v>0</v>
          </cell>
        </row>
        <row r="1607">
          <cell r="A1607">
            <v>0</v>
          </cell>
          <cell r="B1607">
            <v>0</v>
          </cell>
          <cell r="C1607">
            <v>0</v>
          </cell>
          <cell r="D1607">
            <v>0</v>
          </cell>
          <cell r="E1607">
            <v>0</v>
          </cell>
        </row>
        <row r="1608">
          <cell r="A1608">
            <v>0</v>
          </cell>
          <cell r="B1608">
            <v>0</v>
          </cell>
          <cell r="C1608">
            <v>0</v>
          </cell>
          <cell r="D1608">
            <v>0</v>
          </cell>
          <cell r="E1608">
            <v>0</v>
          </cell>
        </row>
        <row r="1609">
          <cell r="A1609">
            <v>0</v>
          </cell>
          <cell r="B1609">
            <v>0</v>
          </cell>
          <cell r="C1609">
            <v>0</v>
          </cell>
          <cell r="D1609">
            <v>0</v>
          </cell>
          <cell r="E1609">
            <v>0</v>
          </cell>
        </row>
        <row r="1610">
          <cell r="A1610">
            <v>0</v>
          </cell>
          <cell r="B1610">
            <v>0</v>
          </cell>
          <cell r="C1610">
            <v>0</v>
          </cell>
          <cell r="D1610">
            <v>0</v>
          </cell>
          <cell r="E1610">
            <v>0</v>
          </cell>
        </row>
        <row r="1611">
          <cell r="A1611">
            <v>0</v>
          </cell>
          <cell r="B1611">
            <v>0</v>
          </cell>
          <cell r="C1611">
            <v>0</v>
          </cell>
          <cell r="D1611">
            <v>0</v>
          </cell>
          <cell r="E1611">
            <v>0</v>
          </cell>
        </row>
        <row r="1612">
          <cell r="A1612">
            <v>0</v>
          </cell>
          <cell r="B1612">
            <v>0</v>
          </cell>
          <cell r="C1612">
            <v>0</v>
          </cell>
          <cell r="D1612">
            <v>0</v>
          </cell>
          <cell r="E1612">
            <v>0</v>
          </cell>
        </row>
        <row r="1613">
          <cell r="A1613">
            <v>0</v>
          </cell>
          <cell r="B1613">
            <v>0</v>
          </cell>
          <cell r="C1613">
            <v>0</v>
          </cell>
          <cell r="D1613">
            <v>0</v>
          </cell>
          <cell r="E1613">
            <v>0</v>
          </cell>
        </row>
        <row r="1614">
          <cell r="A1614">
            <v>0</v>
          </cell>
          <cell r="B1614">
            <v>0</v>
          </cell>
          <cell r="C1614">
            <v>0</v>
          </cell>
          <cell r="D1614">
            <v>0</v>
          </cell>
          <cell r="E1614">
            <v>0</v>
          </cell>
        </row>
        <row r="1615">
          <cell r="A1615">
            <v>0</v>
          </cell>
          <cell r="B1615">
            <v>0</v>
          </cell>
          <cell r="C1615">
            <v>0</v>
          </cell>
          <cell r="D1615">
            <v>0</v>
          </cell>
          <cell r="E1615">
            <v>0</v>
          </cell>
        </row>
        <row r="1616">
          <cell r="A1616">
            <v>0</v>
          </cell>
          <cell r="B1616">
            <v>0</v>
          </cell>
          <cell r="C1616">
            <v>0</v>
          </cell>
          <cell r="D1616">
            <v>0</v>
          </cell>
          <cell r="E1616">
            <v>0</v>
          </cell>
        </row>
        <row r="1617">
          <cell r="A1617">
            <v>0</v>
          </cell>
          <cell r="B1617">
            <v>0</v>
          </cell>
          <cell r="C1617">
            <v>0</v>
          </cell>
          <cell r="D1617">
            <v>0</v>
          </cell>
          <cell r="E1617">
            <v>0</v>
          </cell>
        </row>
        <row r="1618">
          <cell r="A1618">
            <v>0</v>
          </cell>
          <cell r="B1618">
            <v>0</v>
          </cell>
          <cell r="C1618">
            <v>0</v>
          </cell>
          <cell r="D1618">
            <v>0</v>
          </cell>
          <cell r="E1618">
            <v>0</v>
          </cell>
        </row>
        <row r="1619">
          <cell r="A1619">
            <v>0</v>
          </cell>
          <cell r="B1619">
            <v>0</v>
          </cell>
          <cell r="C1619">
            <v>0</v>
          </cell>
          <cell r="D1619">
            <v>0</v>
          </cell>
          <cell r="E1619">
            <v>0</v>
          </cell>
        </row>
        <row r="1620">
          <cell r="A1620">
            <v>0</v>
          </cell>
          <cell r="B1620">
            <v>0</v>
          </cell>
          <cell r="C1620">
            <v>0</v>
          </cell>
          <cell r="D1620">
            <v>0</v>
          </cell>
          <cell r="E1620">
            <v>0</v>
          </cell>
        </row>
        <row r="1621">
          <cell r="A1621">
            <v>0</v>
          </cell>
          <cell r="B1621">
            <v>0</v>
          </cell>
          <cell r="C1621">
            <v>0</v>
          </cell>
          <cell r="D1621">
            <v>0</v>
          </cell>
          <cell r="E1621">
            <v>0</v>
          </cell>
        </row>
        <row r="1622">
          <cell r="A1622">
            <v>0</v>
          </cell>
          <cell r="B1622">
            <v>0</v>
          </cell>
          <cell r="C1622">
            <v>0</v>
          </cell>
          <cell r="D1622">
            <v>0</v>
          </cell>
          <cell r="E1622">
            <v>0</v>
          </cell>
        </row>
        <row r="1623">
          <cell r="A1623">
            <v>0</v>
          </cell>
          <cell r="B1623">
            <v>0</v>
          </cell>
          <cell r="C1623">
            <v>0</v>
          </cell>
          <cell r="D1623">
            <v>0</v>
          </cell>
          <cell r="E1623">
            <v>0</v>
          </cell>
        </row>
        <row r="1624">
          <cell r="A1624">
            <v>0</v>
          </cell>
          <cell r="B1624">
            <v>0</v>
          </cell>
          <cell r="C1624">
            <v>0</v>
          </cell>
          <cell r="D1624">
            <v>0</v>
          </cell>
          <cell r="E1624">
            <v>0</v>
          </cell>
        </row>
        <row r="1625">
          <cell r="A1625">
            <v>0</v>
          </cell>
          <cell r="B1625">
            <v>0</v>
          </cell>
          <cell r="C1625">
            <v>0</v>
          </cell>
          <cell r="D1625">
            <v>0</v>
          </cell>
          <cell r="E1625">
            <v>0</v>
          </cell>
        </row>
        <row r="1626">
          <cell r="A1626">
            <v>0</v>
          </cell>
          <cell r="B1626">
            <v>0</v>
          </cell>
          <cell r="C1626">
            <v>0</v>
          </cell>
          <cell r="D1626">
            <v>0</v>
          </cell>
          <cell r="E1626">
            <v>0</v>
          </cell>
        </row>
        <row r="1627">
          <cell r="A1627">
            <v>0</v>
          </cell>
          <cell r="B1627">
            <v>0</v>
          </cell>
          <cell r="C1627">
            <v>0</v>
          </cell>
          <cell r="D1627">
            <v>0</v>
          </cell>
          <cell r="E1627">
            <v>0</v>
          </cell>
        </row>
        <row r="1628">
          <cell r="A1628">
            <v>0</v>
          </cell>
          <cell r="B1628">
            <v>0</v>
          </cell>
          <cell r="C1628">
            <v>0</v>
          </cell>
          <cell r="D1628">
            <v>0</v>
          </cell>
          <cell r="E1628">
            <v>0</v>
          </cell>
        </row>
        <row r="1629">
          <cell r="A1629">
            <v>0</v>
          </cell>
          <cell r="B1629">
            <v>0</v>
          </cell>
          <cell r="C1629">
            <v>0</v>
          </cell>
          <cell r="D1629">
            <v>0</v>
          </cell>
          <cell r="E1629">
            <v>0</v>
          </cell>
        </row>
        <row r="1630">
          <cell r="A1630">
            <v>0</v>
          </cell>
          <cell r="B1630">
            <v>0</v>
          </cell>
          <cell r="C1630">
            <v>0</v>
          </cell>
          <cell r="D1630">
            <v>0</v>
          </cell>
          <cell r="E1630">
            <v>0</v>
          </cell>
        </row>
        <row r="1631">
          <cell r="A1631">
            <v>0</v>
          </cell>
          <cell r="B1631">
            <v>0</v>
          </cell>
          <cell r="C1631">
            <v>0</v>
          </cell>
          <cell r="D1631">
            <v>0</v>
          </cell>
          <cell r="E1631">
            <v>0</v>
          </cell>
        </row>
        <row r="1632">
          <cell r="A1632">
            <v>0</v>
          </cell>
          <cell r="B1632">
            <v>0</v>
          </cell>
          <cell r="C1632">
            <v>0</v>
          </cell>
          <cell r="D1632">
            <v>0</v>
          </cell>
          <cell r="E1632">
            <v>0</v>
          </cell>
        </row>
        <row r="1633">
          <cell r="A1633">
            <v>0</v>
          </cell>
          <cell r="B1633">
            <v>0</v>
          </cell>
          <cell r="C1633">
            <v>0</v>
          </cell>
          <cell r="D1633">
            <v>0</v>
          </cell>
          <cell r="E1633">
            <v>0</v>
          </cell>
        </row>
        <row r="1634">
          <cell r="A1634">
            <v>0</v>
          </cell>
          <cell r="B1634">
            <v>0</v>
          </cell>
          <cell r="C1634">
            <v>0</v>
          </cell>
          <cell r="D1634">
            <v>0</v>
          </cell>
          <cell r="E1634">
            <v>0</v>
          </cell>
        </row>
        <row r="1635">
          <cell r="A1635">
            <v>0</v>
          </cell>
          <cell r="B1635">
            <v>0</v>
          </cell>
          <cell r="C1635">
            <v>0</v>
          </cell>
          <cell r="D1635">
            <v>0</v>
          </cell>
          <cell r="E1635">
            <v>0</v>
          </cell>
        </row>
        <row r="1636">
          <cell r="A1636">
            <v>0</v>
          </cell>
          <cell r="B1636">
            <v>0</v>
          </cell>
          <cell r="C1636">
            <v>0</v>
          </cell>
          <cell r="D1636">
            <v>0</v>
          </cell>
          <cell r="E1636">
            <v>0</v>
          </cell>
        </row>
        <row r="1637">
          <cell r="A1637">
            <v>0</v>
          </cell>
          <cell r="B1637">
            <v>0</v>
          </cell>
          <cell r="C1637">
            <v>0</v>
          </cell>
          <cell r="D1637">
            <v>0</v>
          </cell>
          <cell r="E1637">
            <v>0</v>
          </cell>
        </row>
        <row r="1638">
          <cell r="A1638">
            <v>0</v>
          </cell>
          <cell r="B1638">
            <v>0</v>
          </cell>
          <cell r="C1638">
            <v>0</v>
          </cell>
          <cell r="D1638">
            <v>0</v>
          </cell>
          <cell r="E1638">
            <v>0</v>
          </cell>
        </row>
        <row r="1639">
          <cell r="A1639">
            <v>0</v>
          </cell>
          <cell r="B1639">
            <v>0</v>
          </cell>
          <cell r="C1639">
            <v>0</v>
          </cell>
          <cell r="D1639">
            <v>0</v>
          </cell>
          <cell r="E1639">
            <v>0</v>
          </cell>
        </row>
        <row r="1640">
          <cell r="A1640">
            <v>0</v>
          </cell>
          <cell r="B1640">
            <v>0</v>
          </cell>
          <cell r="C1640">
            <v>0</v>
          </cell>
          <cell r="D1640">
            <v>0</v>
          </cell>
          <cell r="E1640">
            <v>0</v>
          </cell>
        </row>
        <row r="1641">
          <cell r="A1641">
            <v>0</v>
          </cell>
          <cell r="B1641">
            <v>0</v>
          </cell>
          <cell r="C1641">
            <v>0</v>
          </cell>
          <cell r="D1641">
            <v>0</v>
          </cell>
          <cell r="E1641">
            <v>0</v>
          </cell>
        </row>
        <row r="1642">
          <cell r="A1642">
            <v>0</v>
          </cell>
          <cell r="B1642">
            <v>0</v>
          </cell>
          <cell r="C1642">
            <v>0</v>
          </cell>
          <cell r="D1642">
            <v>0</v>
          </cell>
          <cell r="E1642">
            <v>0</v>
          </cell>
        </row>
        <row r="1643">
          <cell r="A1643">
            <v>0</v>
          </cell>
          <cell r="B1643">
            <v>0</v>
          </cell>
          <cell r="C1643">
            <v>0</v>
          </cell>
          <cell r="D1643">
            <v>0</v>
          </cell>
          <cell r="E1643">
            <v>0</v>
          </cell>
        </row>
        <row r="1644">
          <cell r="A1644">
            <v>0</v>
          </cell>
          <cell r="B1644">
            <v>0</v>
          </cell>
          <cell r="C1644">
            <v>0</v>
          </cell>
          <cell r="D1644">
            <v>0</v>
          </cell>
          <cell r="E1644">
            <v>0</v>
          </cell>
        </row>
        <row r="1645">
          <cell r="A1645">
            <v>0</v>
          </cell>
          <cell r="B1645">
            <v>0</v>
          </cell>
          <cell r="C1645">
            <v>0</v>
          </cell>
          <cell r="D1645">
            <v>0</v>
          </cell>
          <cell r="E1645">
            <v>0</v>
          </cell>
        </row>
        <row r="1646">
          <cell r="A1646">
            <v>0</v>
          </cell>
          <cell r="B1646">
            <v>0</v>
          </cell>
          <cell r="C1646">
            <v>0</v>
          </cell>
          <cell r="D1646">
            <v>0</v>
          </cell>
          <cell r="E1646">
            <v>0</v>
          </cell>
        </row>
        <row r="1647">
          <cell r="A1647">
            <v>0</v>
          </cell>
          <cell r="B1647">
            <v>0</v>
          </cell>
          <cell r="C1647">
            <v>0</v>
          </cell>
          <cell r="D1647">
            <v>0</v>
          </cell>
          <cell r="E1647">
            <v>0</v>
          </cell>
        </row>
        <row r="1648">
          <cell r="A1648">
            <v>0</v>
          </cell>
          <cell r="B1648">
            <v>0</v>
          </cell>
          <cell r="C1648">
            <v>0</v>
          </cell>
          <cell r="D1648">
            <v>0</v>
          </cell>
          <cell r="E1648">
            <v>0</v>
          </cell>
        </row>
        <row r="1649">
          <cell r="A1649">
            <v>0</v>
          </cell>
          <cell r="B1649">
            <v>0</v>
          </cell>
          <cell r="C1649">
            <v>0</v>
          </cell>
          <cell r="D1649">
            <v>0</v>
          </cell>
          <cell r="E1649">
            <v>0</v>
          </cell>
        </row>
        <row r="1650">
          <cell r="A1650">
            <v>0</v>
          </cell>
          <cell r="B1650">
            <v>0</v>
          </cell>
          <cell r="C1650">
            <v>0</v>
          </cell>
          <cell r="D1650">
            <v>0</v>
          </cell>
          <cell r="E1650">
            <v>0</v>
          </cell>
        </row>
        <row r="1651">
          <cell r="A1651">
            <v>0</v>
          </cell>
          <cell r="B1651">
            <v>0</v>
          </cell>
          <cell r="C1651">
            <v>0</v>
          </cell>
          <cell r="D1651">
            <v>0</v>
          </cell>
          <cell r="E1651">
            <v>0</v>
          </cell>
        </row>
        <row r="1652">
          <cell r="A1652">
            <v>0</v>
          </cell>
          <cell r="B1652">
            <v>0</v>
          </cell>
          <cell r="C1652">
            <v>0</v>
          </cell>
          <cell r="D1652">
            <v>0</v>
          </cell>
          <cell r="E1652">
            <v>0</v>
          </cell>
        </row>
        <row r="1653">
          <cell r="A1653">
            <v>0</v>
          </cell>
          <cell r="B1653">
            <v>0</v>
          </cell>
          <cell r="C1653">
            <v>0</v>
          </cell>
          <cell r="D1653">
            <v>0</v>
          </cell>
          <cell r="E1653">
            <v>0</v>
          </cell>
        </row>
        <row r="1654">
          <cell r="A1654">
            <v>0</v>
          </cell>
          <cell r="B1654">
            <v>0</v>
          </cell>
          <cell r="C1654">
            <v>0</v>
          </cell>
          <cell r="D1654">
            <v>0</v>
          </cell>
          <cell r="E1654">
            <v>0</v>
          </cell>
        </row>
        <row r="1655">
          <cell r="A1655">
            <v>0</v>
          </cell>
          <cell r="B1655">
            <v>0</v>
          </cell>
          <cell r="C1655">
            <v>0</v>
          </cell>
          <cell r="D1655">
            <v>0</v>
          </cell>
          <cell r="E1655">
            <v>0</v>
          </cell>
        </row>
        <row r="1656">
          <cell r="A1656">
            <v>0</v>
          </cell>
          <cell r="B1656">
            <v>0</v>
          </cell>
          <cell r="C1656">
            <v>0</v>
          </cell>
          <cell r="D1656">
            <v>0</v>
          </cell>
          <cell r="E1656">
            <v>0</v>
          </cell>
        </row>
        <row r="1657">
          <cell r="A1657">
            <v>0</v>
          </cell>
          <cell r="B1657">
            <v>0</v>
          </cell>
          <cell r="C1657">
            <v>0</v>
          </cell>
          <cell r="D1657">
            <v>0</v>
          </cell>
          <cell r="E1657">
            <v>0</v>
          </cell>
        </row>
        <row r="1658">
          <cell r="A1658">
            <v>0</v>
          </cell>
          <cell r="B1658">
            <v>0</v>
          </cell>
          <cell r="C1658">
            <v>0</v>
          </cell>
          <cell r="D1658">
            <v>0</v>
          </cell>
          <cell r="E1658">
            <v>0</v>
          </cell>
        </row>
        <row r="1659">
          <cell r="A1659">
            <v>0</v>
          </cell>
          <cell r="B1659">
            <v>0</v>
          </cell>
          <cell r="C1659">
            <v>0</v>
          </cell>
          <cell r="D1659">
            <v>0</v>
          </cell>
          <cell r="E1659">
            <v>0</v>
          </cell>
        </row>
        <row r="1660">
          <cell r="A1660">
            <v>0</v>
          </cell>
          <cell r="B1660">
            <v>0</v>
          </cell>
          <cell r="C1660">
            <v>0</v>
          </cell>
          <cell r="D1660">
            <v>0</v>
          </cell>
          <cell r="E1660">
            <v>0</v>
          </cell>
        </row>
        <row r="1661">
          <cell r="A1661">
            <v>0</v>
          </cell>
          <cell r="B1661">
            <v>0</v>
          </cell>
          <cell r="C1661">
            <v>0</v>
          </cell>
          <cell r="D1661">
            <v>0</v>
          </cell>
          <cell r="E1661">
            <v>0</v>
          </cell>
        </row>
        <row r="1662">
          <cell r="A1662">
            <v>0</v>
          </cell>
          <cell r="B1662">
            <v>0</v>
          </cell>
          <cell r="C1662">
            <v>0</v>
          </cell>
          <cell r="D1662">
            <v>0</v>
          </cell>
          <cell r="E1662">
            <v>0</v>
          </cell>
        </row>
        <row r="1663">
          <cell r="A1663">
            <v>0</v>
          </cell>
          <cell r="B1663">
            <v>0</v>
          </cell>
          <cell r="C1663">
            <v>0</v>
          </cell>
          <cell r="D1663">
            <v>0</v>
          </cell>
          <cell r="E1663">
            <v>0</v>
          </cell>
        </row>
        <row r="1664">
          <cell r="A1664">
            <v>0</v>
          </cell>
          <cell r="B1664">
            <v>0</v>
          </cell>
          <cell r="C1664">
            <v>0</v>
          </cell>
          <cell r="D1664">
            <v>0</v>
          </cell>
          <cell r="E1664">
            <v>0</v>
          </cell>
        </row>
        <row r="1665">
          <cell r="A1665">
            <v>0</v>
          </cell>
          <cell r="B1665">
            <v>0</v>
          </cell>
          <cell r="C1665">
            <v>0</v>
          </cell>
          <cell r="D1665">
            <v>0</v>
          </cell>
          <cell r="E1665">
            <v>0</v>
          </cell>
        </row>
        <row r="1666">
          <cell r="A1666">
            <v>0</v>
          </cell>
          <cell r="B1666">
            <v>0</v>
          </cell>
          <cell r="C1666">
            <v>0</v>
          </cell>
          <cell r="D1666">
            <v>0</v>
          </cell>
          <cell r="E1666">
            <v>0</v>
          </cell>
        </row>
        <row r="1667">
          <cell r="A1667">
            <v>0</v>
          </cell>
          <cell r="B1667">
            <v>0</v>
          </cell>
          <cell r="C1667">
            <v>0</v>
          </cell>
          <cell r="D1667">
            <v>0</v>
          </cell>
          <cell r="E1667">
            <v>0</v>
          </cell>
        </row>
        <row r="1668">
          <cell r="A1668">
            <v>0</v>
          </cell>
          <cell r="B1668">
            <v>0</v>
          </cell>
          <cell r="C1668">
            <v>0</v>
          </cell>
          <cell r="D1668">
            <v>0</v>
          </cell>
          <cell r="E1668">
            <v>0</v>
          </cell>
        </row>
        <row r="1669">
          <cell r="A1669">
            <v>0</v>
          </cell>
          <cell r="B1669">
            <v>0</v>
          </cell>
          <cell r="C1669">
            <v>0</v>
          </cell>
          <cell r="D1669">
            <v>0</v>
          </cell>
          <cell r="E1669">
            <v>0</v>
          </cell>
        </row>
        <row r="1670">
          <cell r="A1670">
            <v>0</v>
          </cell>
          <cell r="B1670">
            <v>0</v>
          </cell>
          <cell r="C1670">
            <v>0</v>
          </cell>
          <cell r="D1670">
            <v>0</v>
          </cell>
          <cell r="E1670">
            <v>0</v>
          </cell>
        </row>
        <row r="1671">
          <cell r="A1671">
            <v>0</v>
          </cell>
          <cell r="B1671">
            <v>0</v>
          </cell>
          <cell r="C1671">
            <v>0</v>
          </cell>
          <cell r="D1671">
            <v>0</v>
          </cell>
          <cell r="E1671">
            <v>0</v>
          </cell>
        </row>
        <row r="1672">
          <cell r="A1672">
            <v>0</v>
          </cell>
          <cell r="B1672">
            <v>0</v>
          </cell>
          <cell r="C1672">
            <v>0</v>
          </cell>
          <cell r="D1672">
            <v>0</v>
          </cell>
          <cell r="E1672">
            <v>0</v>
          </cell>
        </row>
        <row r="1673">
          <cell r="A1673">
            <v>0</v>
          </cell>
          <cell r="B1673">
            <v>0</v>
          </cell>
          <cell r="C1673">
            <v>0</v>
          </cell>
          <cell r="D1673">
            <v>0</v>
          </cell>
          <cell r="E1673">
            <v>0</v>
          </cell>
        </row>
        <row r="1674">
          <cell r="A1674">
            <v>0</v>
          </cell>
          <cell r="B1674">
            <v>0</v>
          </cell>
          <cell r="C1674">
            <v>0</v>
          </cell>
          <cell r="D1674">
            <v>0</v>
          </cell>
          <cell r="E1674">
            <v>0</v>
          </cell>
        </row>
        <row r="1675">
          <cell r="A1675">
            <v>0</v>
          </cell>
          <cell r="B1675">
            <v>0</v>
          </cell>
          <cell r="C1675">
            <v>0</v>
          </cell>
          <cell r="D1675">
            <v>0</v>
          </cell>
          <cell r="E1675">
            <v>0</v>
          </cell>
        </row>
        <row r="1676">
          <cell r="A1676">
            <v>0</v>
          </cell>
          <cell r="B1676">
            <v>0</v>
          </cell>
          <cell r="C1676">
            <v>0</v>
          </cell>
          <cell r="D1676">
            <v>0</v>
          </cell>
          <cell r="E1676">
            <v>0</v>
          </cell>
        </row>
        <row r="1677">
          <cell r="A1677">
            <v>0</v>
          </cell>
          <cell r="B1677">
            <v>0</v>
          </cell>
          <cell r="C1677">
            <v>0</v>
          </cell>
          <cell r="D1677">
            <v>0</v>
          </cell>
          <cell r="E1677">
            <v>0</v>
          </cell>
        </row>
        <row r="1678">
          <cell r="A1678">
            <v>0</v>
          </cell>
          <cell r="B1678">
            <v>0</v>
          </cell>
          <cell r="C1678">
            <v>0</v>
          </cell>
          <cell r="D1678">
            <v>0</v>
          </cell>
          <cell r="E1678">
            <v>0</v>
          </cell>
        </row>
        <row r="1679">
          <cell r="A1679">
            <v>0</v>
          </cell>
          <cell r="B1679">
            <v>0</v>
          </cell>
          <cell r="C1679">
            <v>0</v>
          </cell>
          <cell r="D1679">
            <v>0</v>
          </cell>
          <cell r="E1679">
            <v>0</v>
          </cell>
        </row>
        <row r="1680">
          <cell r="A1680">
            <v>0</v>
          </cell>
          <cell r="B1680">
            <v>0</v>
          </cell>
          <cell r="C1680">
            <v>0</v>
          </cell>
          <cell r="D1680">
            <v>0</v>
          </cell>
          <cell r="E1680">
            <v>0</v>
          </cell>
        </row>
        <row r="1681">
          <cell r="A1681">
            <v>0</v>
          </cell>
          <cell r="B1681">
            <v>0</v>
          </cell>
          <cell r="C1681">
            <v>0</v>
          </cell>
          <cell r="D1681">
            <v>0</v>
          </cell>
          <cell r="E1681">
            <v>0</v>
          </cell>
        </row>
        <row r="1682">
          <cell r="A1682">
            <v>0</v>
          </cell>
          <cell r="B1682">
            <v>0</v>
          </cell>
          <cell r="C1682">
            <v>0</v>
          </cell>
          <cell r="D1682">
            <v>0</v>
          </cell>
          <cell r="E1682">
            <v>0</v>
          </cell>
        </row>
        <row r="1683">
          <cell r="A1683">
            <v>0</v>
          </cell>
          <cell r="B1683">
            <v>0</v>
          </cell>
          <cell r="C1683">
            <v>0</v>
          </cell>
          <cell r="D1683">
            <v>0</v>
          </cell>
          <cell r="E1683">
            <v>0</v>
          </cell>
        </row>
        <row r="1684">
          <cell r="A1684">
            <v>0</v>
          </cell>
          <cell r="B1684">
            <v>0</v>
          </cell>
          <cell r="C1684">
            <v>0</v>
          </cell>
          <cell r="D1684">
            <v>0</v>
          </cell>
          <cell r="E1684">
            <v>0</v>
          </cell>
        </row>
        <row r="1685">
          <cell r="A1685">
            <v>0</v>
          </cell>
          <cell r="B1685">
            <v>0</v>
          </cell>
          <cell r="C1685">
            <v>0</v>
          </cell>
          <cell r="D1685">
            <v>0</v>
          </cell>
          <cell r="E1685">
            <v>0</v>
          </cell>
        </row>
        <row r="1686">
          <cell r="A1686">
            <v>0</v>
          </cell>
          <cell r="B1686">
            <v>0</v>
          </cell>
          <cell r="C1686">
            <v>0</v>
          </cell>
          <cell r="D1686">
            <v>0</v>
          </cell>
          <cell r="E1686">
            <v>0</v>
          </cell>
        </row>
        <row r="1687">
          <cell r="A1687">
            <v>0</v>
          </cell>
          <cell r="B1687">
            <v>0</v>
          </cell>
          <cell r="C1687">
            <v>0</v>
          </cell>
          <cell r="D1687">
            <v>0</v>
          </cell>
          <cell r="E1687">
            <v>0</v>
          </cell>
        </row>
        <row r="1688">
          <cell r="A1688">
            <v>0</v>
          </cell>
          <cell r="B1688">
            <v>0</v>
          </cell>
          <cell r="C1688">
            <v>0</v>
          </cell>
          <cell r="D1688">
            <v>0</v>
          </cell>
          <cell r="E1688">
            <v>0</v>
          </cell>
        </row>
        <row r="1689">
          <cell r="A1689">
            <v>0</v>
          </cell>
          <cell r="B1689">
            <v>0</v>
          </cell>
          <cell r="C1689">
            <v>0</v>
          </cell>
          <cell r="D1689">
            <v>0</v>
          </cell>
          <cell r="E1689">
            <v>0</v>
          </cell>
        </row>
        <row r="1690">
          <cell r="A1690">
            <v>0</v>
          </cell>
          <cell r="B1690">
            <v>0</v>
          </cell>
          <cell r="C1690">
            <v>0</v>
          </cell>
          <cell r="D1690">
            <v>0</v>
          </cell>
          <cell r="E1690">
            <v>0</v>
          </cell>
        </row>
        <row r="1691">
          <cell r="A1691">
            <v>0</v>
          </cell>
          <cell r="B1691">
            <v>0</v>
          </cell>
          <cell r="C1691">
            <v>0</v>
          </cell>
          <cell r="D1691">
            <v>0</v>
          </cell>
          <cell r="E1691">
            <v>0</v>
          </cell>
        </row>
        <row r="1692">
          <cell r="A1692">
            <v>0</v>
          </cell>
          <cell r="B1692">
            <v>0</v>
          </cell>
          <cell r="C1692">
            <v>0</v>
          </cell>
          <cell r="D1692">
            <v>0</v>
          </cell>
          <cell r="E1692">
            <v>0</v>
          </cell>
        </row>
        <row r="1693">
          <cell r="A1693">
            <v>0</v>
          </cell>
          <cell r="B1693">
            <v>0</v>
          </cell>
          <cell r="C1693">
            <v>0</v>
          </cell>
          <cell r="D1693">
            <v>0</v>
          </cell>
          <cell r="E1693">
            <v>0</v>
          </cell>
        </row>
        <row r="1694">
          <cell r="A1694">
            <v>0</v>
          </cell>
          <cell r="B1694">
            <v>0</v>
          </cell>
          <cell r="C1694">
            <v>0</v>
          </cell>
          <cell r="D1694">
            <v>0</v>
          </cell>
          <cell r="E1694">
            <v>0</v>
          </cell>
        </row>
        <row r="1695">
          <cell r="A1695">
            <v>0</v>
          </cell>
          <cell r="B1695">
            <v>0</v>
          </cell>
          <cell r="C1695">
            <v>0</v>
          </cell>
          <cell r="D1695">
            <v>0</v>
          </cell>
          <cell r="E1695">
            <v>0</v>
          </cell>
        </row>
        <row r="1696">
          <cell r="A1696">
            <v>0</v>
          </cell>
          <cell r="B1696">
            <v>0</v>
          </cell>
          <cell r="C1696">
            <v>0</v>
          </cell>
          <cell r="D1696">
            <v>0</v>
          </cell>
          <cell r="E1696">
            <v>0</v>
          </cell>
        </row>
        <row r="1697">
          <cell r="A1697">
            <v>0</v>
          </cell>
          <cell r="B1697">
            <v>0</v>
          </cell>
          <cell r="C1697">
            <v>0</v>
          </cell>
          <cell r="D1697">
            <v>0</v>
          </cell>
          <cell r="E1697">
            <v>0</v>
          </cell>
        </row>
        <row r="1698">
          <cell r="A1698">
            <v>0</v>
          </cell>
          <cell r="B1698">
            <v>0</v>
          </cell>
          <cell r="C1698">
            <v>0</v>
          </cell>
          <cell r="D1698">
            <v>0</v>
          </cell>
          <cell r="E1698">
            <v>0</v>
          </cell>
        </row>
        <row r="1699">
          <cell r="A1699">
            <v>0</v>
          </cell>
          <cell r="B1699">
            <v>0</v>
          </cell>
          <cell r="C1699">
            <v>0</v>
          </cell>
          <cell r="D1699">
            <v>0</v>
          </cell>
          <cell r="E1699">
            <v>0</v>
          </cell>
        </row>
        <row r="1700">
          <cell r="A1700">
            <v>0</v>
          </cell>
          <cell r="B1700">
            <v>0</v>
          </cell>
          <cell r="C1700">
            <v>0</v>
          </cell>
          <cell r="D1700">
            <v>0</v>
          </cell>
          <cell r="E1700">
            <v>0</v>
          </cell>
        </row>
        <row r="1701">
          <cell r="A1701">
            <v>0</v>
          </cell>
          <cell r="B1701">
            <v>0</v>
          </cell>
          <cell r="C1701">
            <v>0</v>
          </cell>
          <cell r="D1701">
            <v>0</v>
          </cell>
          <cell r="E1701">
            <v>0</v>
          </cell>
        </row>
        <row r="1702">
          <cell r="A1702">
            <v>0</v>
          </cell>
          <cell r="B1702">
            <v>0</v>
          </cell>
          <cell r="C1702">
            <v>0</v>
          </cell>
          <cell r="D1702">
            <v>0</v>
          </cell>
          <cell r="E1702">
            <v>0</v>
          </cell>
        </row>
        <row r="1703">
          <cell r="A1703">
            <v>0</v>
          </cell>
          <cell r="B1703">
            <v>0</v>
          </cell>
          <cell r="C1703">
            <v>0</v>
          </cell>
          <cell r="D1703">
            <v>0</v>
          </cell>
          <cell r="E1703">
            <v>0</v>
          </cell>
        </row>
        <row r="1704">
          <cell r="A1704">
            <v>0</v>
          </cell>
          <cell r="B1704">
            <v>0</v>
          </cell>
          <cell r="C1704">
            <v>0</v>
          </cell>
          <cell r="D1704">
            <v>0</v>
          </cell>
          <cell r="E1704">
            <v>0</v>
          </cell>
        </row>
        <row r="1705">
          <cell r="A1705">
            <v>0</v>
          </cell>
          <cell r="B1705">
            <v>0</v>
          </cell>
          <cell r="C1705">
            <v>0</v>
          </cell>
          <cell r="D1705">
            <v>0</v>
          </cell>
          <cell r="E1705">
            <v>0</v>
          </cell>
        </row>
        <row r="1706">
          <cell r="A1706">
            <v>0</v>
          </cell>
          <cell r="B1706">
            <v>0</v>
          </cell>
          <cell r="C1706">
            <v>0</v>
          </cell>
          <cell r="D1706">
            <v>0</v>
          </cell>
          <cell r="E1706">
            <v>0</v>
          </cell>
        </row>
        <row r="1707">
          <cell r="A1707">
            <v>0</v>
          </cell>
          <cell r="B1707">
            <v>0</v>
          </cell>
          <cell r="C1707">
            <v>0</v>
          </cell>
          <cell r="D1707">
            <v>0</v>
          </cell>
          <cell r="E1707">
            <v>0</v>
          </cell>
        </row>
        <row r="1708">
          <cell r="A1708">
            <v>0</v>
          </cell>
          <cell r="B1708">
            <v>0</v>
          </cell>
          <cell r="C1708">
            <v>0</v>
          </cell>
          <cell r="D1708">
            <v>0</v>
          </cell>
          <cell r="E1708">
            <v>0</v>
          </cell>
        </row>
        <row r="1709">
          <cell r="A1709">
            <v>0</v>
          </cell>
          <cell r="B1709">
            <v>0</v>
          </cell>
          <cell r="C1709">
            <v>0</v>
          </cell>
          <cell r="D1709">
            <v>0</v>
          </cell>
          <cell r="E1709">
            <v>0</v>
          </cell>
        </row>
        <row r="1710">
          <cell r="A1710">
            <v>0</v>
          </cell>
          <cell r="B1710">
            <v>0</v>
          </cell>
          <cell r="C1710">
            <v>0</v>
          </cell>
          <cell r="D1710">
            <v>0</v>
          </cell>
          <cell r="E1710">
            <v>0</v>
          </cell>
        </row>
        <row r="1711">
          <cell r="A1711">
            <v>0</v>
          </cell>
          <cell r="B1711">
            <v>0</v>
          </cell>
          <cell r="C1711">
            <v>0</v>
          </cell>
          <cell r="D1711">
            <v>0</v>
          </cell>
          <cell r="E1711">
            <v>0</v>
          </cell>
        </row>
        <row r="1712">
          <cell r="A1712">
            <v>0</v>
          </cell>
          <cell r="B1712">
            <v>0</v>
          </cell>
          <cell r="C1712">
            <v>0</v>
          </cell>
          <cell r="D1712">
            <v>0</v>
          </cell>
          <cell r="E1712">
            <v>0</v>
          </cell>
        </row>
        <row r="1713">
          <cell r="A1713">
            <v>0</v>
          </cell>
          <cell r="B1713">
            <v>0</v>
          </cell>
          <cell r="C1713">
            <v>0</v>
          </cell>
          <cell r="D1713">
            <v>0</v>
          </cell>
          <cell r="E1713">
            <v>0</v>
          </cell>
        </row>
        <row r="1714">
          <cell r="A1714">
            <v>0</v>
          </cell>
          <cell r="B1714">
            <v>0</v>
          </cell>
          <cell r="C1714">
            <v>0</v>
          </cell>
          <cell r="D1714">
            <v>0</v>
          </cell>
          <cell r="E1714">
            <v>0</v>
          </cell>
        </row>
        <row r="1715">
          <cell r="A1715">
            <v>0</v>
          </cell>
          <cell r="B1715">
            <v>0</v>
          </cell>
          <cell r="C1715">
            <v>0</v>
          </cell>
          <cell r="D1715">
            <v>0</v>
          </cell>
          <cell r="E1715">
            <v>0</v>
          </cell>
        </row>
        <row r="1716">
          <cell r="A1716">
            <v>0</v>
          </cell>
          <cell r="B1716">
            <v>0</v>
          </cell>
          <cell r="C1716">
            <v>0</v>
          </cell>
          <cell r="D1716">
            <v>0</v>
          </cell>
          <cell r="E1716">
            <v>0</v>
          </cell>
        </row>
        <row r="1717">
          <cell r="A1717">
            <v>0</v>
          </cell>
          <cell r="B1717">
            <v>0</v>
          </cell>
          <cell r="C1717">
            <v>0</v>
          </cell>
          <cell r="D1717">
            <v>0</v>
          </cell>
          <cell r="E1717">
            <v>0</v>
          </cell>
        </row>
        <row r="1718">
          <cell r="A1718">
            <v>0</v>
          </cell>
          <cell r="B1718">
            <v>0</v>
          </cell>
          <cell r="C1718">
            <v>0</v>
          </cell>
          <cell r="D1718">
            <v>0</v>
          </cell>
          <cell r="E1718">
            <v>0</v>
          </cell>
        </row>
        <row r="1719">
          <cell r="A1719">
            <v>0</v>
          </cell>
          <cell r="B1719">
            <v>0</v>
          </cell>
          <cell r="C1719">
            <v>0</v>
          </cell>
          <cell r="D1719">
            <v>0</v>
          </cell>
          <cell r="E1719">
            <v>0</v>
          </cell>
        </row>
        <row r="1720">
          <cell r="A1720">
            <v>0</v>
          </cell>
          <cell r="B1720">
            <v>0</v>
          </cell>
          <cell r="C1720">
            <v>0</v>
          </cell>
          <cell r="D1720">
            <v>0</v>
          </cell>
          <cell r="E1720">
            <v>0</v>
          </cell>
        </row>
        <row r="1721">
          <cell r="A1721">
            <v>0</v>
          </cell>
          <cell r="B1721">
            <v>0</v>
          </cell>
          <cell r="C1721">
            <v>0</v>
          </cell>
          <cell r="D1721">
            <v>0</v>
          </cell>
          <cell r="E1721">
            <v>0</v>
          </cell>
        </row>
        <row r="1722">
          <cell r="A1722">
            <v>0</v>
          </cell>
          <cell r="B1722">
            <v>0</v>
          </cell>
          <cell r="C1722">
            <v>0</v>
          </cell>
          <cell r="D1722">
            <v>0</v>
          </cell>
          <cell r="E1722">
            <v>0</v>
          </cell>
        </row>
        <row r="1723">
          <cell r="A1723">
            <v>0</v>
          </cell>
          <cell r="B1723">
            <v>0</v>
          </cell>
          <cell r="C1723">
            <v>0</v>
          </cell>
          <cell r="D1723">
            <v>0</v>
          </cell>
          <cell r="E1723">
            <v>0</v>
          </cell>
        </row>
        <row r="1724">
          <cell r="A1724">
            <v>0</v>
          </cell>
          <cell r="B1724">
            <v>0</v>
          </cell>
          <cell r="C1724">
            <v>0</v>
          </cell>
          <cell r="D1724">
            <v>0</v>
          </cell>
          <cell r="E1724">
            <v>0</v>
          </cell>
        </row>
        <row r="1725">
          <cell r="A1725">
            <v>0</v>
          </cell>
          <cell r="B1725">
            <v>0</v>
          </cell>
          <cell r="C1725">
            <v>0</v>
          </cell>
          <cell r="D1725">
            <v>0</v>
          </cell>
          <cell r="E1725">
            <v>0</v>
          </cell>
        </row>
        <row r="1726">
          <cell r="A1726">
            <v>0</v>
          </cell>
          <cell r="B1726">
            <v>0</v>
          </cell>
          <cell r="C1726">
            <v>0</v>
          </cell>
          <cell r="D1726">
            <v>0</v>
          </cell>
          <cell r="E1726">
            <v>0</v>
          </cell>
        </row>
        <row r="1727">
          <cell r="A1727">
            <v>0</v>
          </cell>
          <cell r="B1727">
            <v>0</v>
          </cell>
          <cell r="C1727">
            <v>0</v>
          </cell>
          <cell r="D1727">
            <v>0</v>
          </cell>
          <cell r="E1727">
            <v>0</v>
          </cell>
        </row>
        <row r="1728">
          <cell r="A1728">
            <v>0</v>
          </cell>
          <cell r="B1728">
            <v>0</v>
          </cell>
          <cell r="C1728">
            <v>0</v>
          </cell>
          <cell r="D1728">
            <v>0</v>
          </cell>
          <cell r="E1728">
            <v>0</v>
          </cell>
        </row>
        <row r="1729">
          <cell r="A1729">
            <v>0</v>
          </cell>
          <cell r="B1729">
            <v>0</v>
          </cell>
          <cell r="C1729">
            <v>0</v>
          </cell>
          <cell r="D1729">
            <v>0</v>
          </cell>
          <cell r="E1729">
            <v>0</v>
          </cell>
        </row>
        <row r="1730">
          <cell r="A1730">
            <v>0</v>
          </cell>
          <cell r="B1730">
            <v>0</v>
          </cell>
          <cell r="C1730">
            <v>0</v>
          </cell>
          <cell r="D1730">
            <v>0</v>
          </cell>
          <cell r="E1730">
            <v>0</v>
          </cell>
        </row>
        <row r="1731">
          <cell r="A1731">
            <v>0</v>
          </cell>
          <cell r="B1731">
            <v>0</v>
          </cell>
          <cell r="C1731">
            <v>0</v>
          </cell>
          <cell r="D1731">
            <v>0</v>
          </cell>
          <cell r="E1731">
            <v>0</v>
          </cell>
        </row>
        <row r="1732">
          <cell r="A1732">
            <v>0</v>
          </cell>
          <cell r="B1732">
            <v>0</v>
          </cell>
          <cell r="C1732">
            <v>0</v>
          </cell>
          <cell r="D1732">
            <v>0</v>
          </cell>
          <cell r="E1732">
            <v>0</v>
          </cell>
        </row>
        <row r="1733">
          <cell r="A1733">
            <v>0</v>
          </cell>
          <cell r="B1733">
            <v>0</v>
          </cell>
          <cell r="C1733">
            <v>0</v>
          </cell>
          <cell r="D1733">
            <v>0</v>
          </cell>
          <cell r="E1733">
            <v>0</v>
          </cell>
        </row>
        <row r="1734">
          <cell r="A1734">
            <v>0</v>
          </cell>
          <cell r="B1734">
            <v>0</v>
          </cell>
          <cell r="C1734">
            <v>0</v>
          </cell>
          <cell r="D1734">
            <v>0</v>
          </cell>
          <cell r="E1734">
            <v>0</v>
          </cell>
        </row>
        <row r="1735">
          <cell r="A1735">
            <v>0</v>
          </cell>
          <cell r="B1735">
            <v>0</v>
          </cell>
          <cell r="C1735">
            <v>0</v>
          </cell>
          <cell r="D1735">
            <v>0</v>
          </cell>
          <cell r="E1735">
            <v>0</v>
          </cell>
        </row>
        <row r="1736">
          <cell r="A1736">
            <v>0</v>
          </cell>
          <cell r="B1736">
            <v>0</v>
          </cell>
          <cell r="C1736">
            <v>0</v>
          </cell>
          <cell r="D1736">
            <v>0</v>
          </cell>
          <cell r="E1736">
            <v>0</v>
          </cell>
        </row>
        <row r="1737">
          <cell r="A1737">
            <v>0</v>
          </cell>
          <cell r="B1737">
            <v>0</v>
          </cell>
          <cell r="C1737">
            <v>0</v>
          </cell>
          <cell r="D1737">
            <v>0</v>
          </cell>
          <cell r="E1737">
            <v>0</v>
          </cell>
        </row>
        <row r="1738">
          <cell r="A1738">
            <v>0</v>
          </cell>
          <cell r="B1738">
            <v>0</v>
          </cell>
          <cell r="C1738">
            <v>0</v>
          </cell>
          <cell r="D1738">
            <v>0</v>
          </cell>
          <cell r="E1738">
            <v>0</v>
          </cell>
        </row>
        <row r="1739">
          <cell r="A1739">
            <v>0</v>
          </cell>
          <cell r="B1739">
            <v>0</v>
          </cell>
          <cell r="C1739">
            <v>0</v>
          </cell>
          <cell r="D1739">
            <v>0</v>
          </cell>
          <cell r="E1739">
            <v>0</v>
          </cell>
        </row>
        <row r="1740">
          <cell r="A1740">
            <v>0</v>
          </cell>
          <cell r="B1740">
            <v>0</v>
          </cell>
          <cell r="C1740">
            <v>0</v>
          </cell>
          <cell r="D1740">
            <v>0</v>
          </cell>
          <cell r="E1740">
            <v>0</v>
          </cell>
        </row>
        <row r="1741">
          <cell r="A1741">
            <v>0</v>
          </cell>
          <cell r="B1741">
            <v>0</v>
          </cell>
          <cell r="C1741">
            <v>0</v>
          </cell>
          <cell r="D1741">
            <v>0</v>
          </cell>
          <cell r="E1741">
            <v>0</v>
          </cell>
        </row>
        <row r="1742">
          <cell r="A1742">
            <v>0</v>
          </cell>
          <cell r="B1742">
            <v>0</v>
          </cell>
          <cell r="C1742">
            <v>0</v>
          </cell>
          <cell r="D1742">
            <v>0</v>
          </cell>
          <cell r="E1742">
            <v>0</v>
          </cell>
        </row>
        <row r="1743">
          <cell r="A1743">
            <v>0</v>
          </cell>
          <cell r="B1743">
            <v>0</v>
          </cell>
          <cell r="C1743">
            <v>0</v>
          </cell>
          <cell r="D1743">
            <v>0</v>
          </cell>
          <cell r="E1743">
            <v>0</v>
          </cell>
        </row>
        <row r="1744">
          <cell r="A1744">
            <v>0</v>
          </cell>
          <cell r="B1744">
            <v>0</v>
          </cell>
          <cell r="C1744">
            <v>0</v>
          </cell>
          <cell r="D1744">
            <v>0</v>
          </cell>
          <cell r="E1744">
            <v>0</v>
          </cell>
        </row>
        <row r="1745">
          <cell r="A1745">
            <v>0</v>
          </cell>
          <cell r="B1745">
            <v>0</v>
          </cell>
          <cell r="C1745">
            <v>0</v>
          </cell>
          <cell r="D1745">
            <v>0</v>
          </cell>
          <cell r="E1745">
            <v>0</v>
          </cell>
        </row>
        <row r="1746">
          <cell r="A1746">
            <v>0</v>
          </cell>
          <cell r="B1746">
            <v>0</v>
          </cell>
          <cell r="C1746">
            <v>0</v>
          </cell>
          <cell r="D1746">
            <v>0</v>
          </cell>
          <cell r="E1746">
            <v>0</v>
          </cell>
        </row>
        <row r="1747">
          <cell r="A1747">
            <v>0</v>
          </cell>
          <cell r="B1747">
            <v>0</v>
          </cell>
          <cell r="C1747">
            <v>0</v>
          </cell>
          <cell r="D1747">
            <v>0</v>
          </cell>
          <cell r="E1747">
            <v>0</v>
          </cell>
        </row>
        <row r="1748">
          <cell r="A1748">
            <v>0</v>
          </cell>
          <cell r="B1748">
            <v>0</v>
          </cell>
          <cell r="C1748">
            <v>0</v>
          </cell>
          <cell r="D1748">
            <v>0</v>
          </cell>
          <cell r="E1748">
            <v>0</v>
          </cell>
        </row>
        <row r="1749">
          <cell r="A1749">
            <v>0</v>
          </cell>
          <cell r="B1749">
            <v>0</v>
          </cell>
          <cell r="C1749">
            <v>0</v>
          </cell>
          <cell r="D1749">
            <v>0</v>
          </cell>
          <cell r="E1749">
            <v>0</v>
          </cell>
        </row>
        <row r="1750">
          <cell r="A1750">
            <v>0</v>
          </cell>
          <cell r="B1750">
            <v>0</v>
          </cell>
          <cell r="C1750">
            <v>0</v>
          </cell>
          <cell r="D1750">
            <v>0</v>
          </cell>
          <cell r="E1750">
            <v>0</v>
          </cell>
        </row>
        <row r="1751">
          <cell r="A1751">
            <v>0</v>
          </cell>
          <cell r="B1751">
            <v>0</v>
          </cell>
          <cell r="C1751">
            <v>0</v>
          </cell>
          <cell r="D1751">
            <v>0</v>
          </cell>
          <cell r="E1751">
            <v>0</v>
          </cell>
        </row>
        <row r="1752">
          <cell r="A1752">
            <v>0</v>
          </cell>
          <cell r="B1752">
            <v>0</v>
          </cell>
          <cell r="C1752">
            <v>0</v>
          </cell>
          <cell r="D1752">
            <v>0</v>
          </cell>
          <cell r="E1752">
            <v>0</v>
          </cell>
        </row>
        <row r="1753">
          <cell r="A1753">
            <v>0</v>
          </cell>
          <cell r="B1753">
            <v>0</v>
          </cell>
          <cell r="C1753">
            <v>0</v>
          </cell>
          <cell r="D1753">
            <v>0</v>
          </cell>
          <cell r="E1753">
            <v>0</v>
          </cell>
        </row>
        <row r="1754">
          <cell r="A1754">
            <v>0</v>
          </cell>
          <cell r="B1754">
            <v>0</v>
          </cell>
          <cell r="C1754">
            <v>0</v>
          </cell>
          <cell r="D1754">
            <v>0</v>
          </cell>
          <cell r="E1754">
            <v>0</v>
          </cell>
        </row>
        <row r="1755">
          <cell r="A1755">
            <v>0</v>
          </cell>
          <cell r="B1755">
            <v>0</v>
          </cell>
          <cell r="C1755">
            <v>0</v>
          </cell>
          <cell r="D1755">
            <v>0</v>
          </cell>
          <cell r="E1755">
            <v>0</v>
          </cell>
        </row>
        <row r="1756">
          <cell r="A1756">
            <v>0</v>
          </cell>
          <cell r="B1756">
            <v>0</v>
          </cell>
          <cell r="C1756">
            <v>0</v>
          </cell>
          <cell r="D1756">
            <v>0</v>
          </cell>
          <cell r="E1756">
            <v>0</v>
          </cell>
        </row>
        <row r="1757">
          <cell r="A1757">
            <v>0</v>
          </cell>
          <cell r="B1757">
            <v>0</v>
          </cell>
          <cell r="C1757">
            <v>0</v>
          </cell>
          <cell r="D1757">
            <v>0</v>
          </cell>
          <cell r="E1757">
            <v>0</v>
          </cell>
        </row>
        <row r="1758">
          <cell r="A1758">
            <v>0</v>
          </cell>
          <cell r="B1758">
            <v>0</v>
          </cell>
          <cell r="C1758">
            <v>0</v>
          </cell>
          <cell r="D1758">
            <v>0</v>
          </cell>
          <cell r="E1758">
            <v>0</v>
          </cell>
        </row>
        <row r="1759">
          <cell r="A1759">
            <v>0</v>
          </cell>
          <cell r="B1759">
            <v>0</v>
          </cell>
          <cell r="C1759">
            <v>0</v>
          </cell>
          <cell r="D1759">
            <v>0</v>
          </cell>
          <cell r="E1759">
            <v>0</v>
          </cell>
        </row>
        <row r="1760">
          <cell r="A1760">
            <v>0</v>
          </cell>
          <cell r="B1760">
            <v>0</v>
          </cell>
          <cell r="C1760">
            <v>0</v>
          </cell>
          <cell r="D1760">
            <v>0</v>
          </cell>
          <cell r="E1760">
            <v>0</v>
          </cell>
        </row>
        <row r="1761">
          <cell r="A1761">
            <v>0</v>
          </cell>
          <cell r="B1761">
            <v>0</v>
          </cell>
          <cell r="C1761">
            <v>0</v>
          </cell>
          <cell r="D1761">
            <v>0</v>
          </cell>
          <cell r="E1761">
            <v>0</v>
          </cell>
        </row>
        <row r="1762">
          <cell r="A1762">
            <v>0</v>
          </cell>
          <cell r="B1762">
            <v>0</v>
          </cell>
          <cell r="C1762">
            <v>0</v>
          </cell>
          <cell r="D1762">
            <v>0</v>
          </cell>
          <cell r="E1762">
            <v>0</v>
          </cell>
        </row>
        <row r="1763">
          <cell r="A1763">
            <v>0</v>
          </cell>
          <cell r="B1763">
            <v>0</v>
          </cell>
          <cell r="C1763">
            <v>0</v>
          </cell>
          <cell r="D1763">
            <v>0</v>
          </cell>
          <cell r="E1763">
            <v>0</v>
          </cell>
        </row>
        <row r="1764">
          <cell r="A1764">
            <v>0</v>
          </cell>
          <cell r="B1764">
            <v>0</v>
          </cell>
          <cell r="C1764">
            <v>0</v>
          </cell>
          <cell r="D1764">
            <v>0</v>
          </cell>
          <cell r="E1764">
            <v>0</v>
          </cell>
        </row>
        <row r="1765">
          <cell r="A1765">
            <v>0</v>
          </cell>
          <cell r="B1765">
            <v>0</v>
          </cell>
          <cell r="C1765">
            <v>0</v>
          </cell>
          <cell r="D1765">
            <v>0</v>
          </cell>
          <cell r="E1765">
            <v>0</v>
          </cell>
        </row>
        <row r="1766">
          <cell r="A1766">
            <v>0</v>
          </cell>
          <cell r="B1766">
            <v>0</v>
          </cell>
          <cell r="C1766">
            <v>0</v>
          </cell>
          <cell r="D1766">
            <v>0</v>
          </cell>
          <cell r="E1766">
            <v>0</v>
          </cell>
        </row>
        <row r="1767">
          <cell r="A1767">
            <v>0</v>
          </cell>
          <cell r="B1767">
            <v>0</v>
          </cell>
          <cell r="C1767">
            <v>0</v>
          </cell>
          <cell r="D1767">
            <v>0</v>
          </cell>
          <cell r="E1767">
            <v>0</v>
          </cell>
        </row>
        <row r="1768">
          <cell r="A1768">
            <v>0</v>
          </cell>
          <cell r="B1768">
            <v>0</v>
          </cell>
          <cell r="C1768">
            <v>0</v>
          </cell>
          <cell r="D1768">
            <v>0</v>
          </cell>
          <cell r="E1768">
            <v>0</v>
          </cell>
        </row>
        <row r="1769">
          <cell r="A1769">
            <v>0</v>
          </cell>
          <cell r="B1769">
            <v>0</v>
          </cell>
          <cell r="C1769">
            <v>0</v>
          </cell>
          <cell r="D1769">
            <v>0</v>
          </cell>
          <cell r="E1769">
            <v>0</v>
          </cell>
        </row>
        <row r="1770">
          <cell r="A1770">
            <v>0</v>
          </cell>
          <cell r="B1770">
            <v>0</v>
          </cell>
          <cell r="C1770">
            <v>0</v>
          </cell>
          <cell r="D1770">
            <v>0</v>
          </cell>
          <cell r="E1770">
            <v>0</v>
          </cell>
        </row>
        <row r="1771">
          <cell r="A1771">
            <v>0</v>
          </cell>
          <cell r="B1771">
            <v>0</v>
          </cell>
          <cell r="C1771">
            <v>0</v>
          </cell>
          <cell r="D1771">
            <v>0</v>
          </cell>
          <cell r="E1771">
            <v>0</v>
          </cell>
        </row>
        <row r="1772">
          <cell r="A1772">
            <v>0</v>
          </cell>
          <cell r="B1772">
            <v>0</v>
          </cell>
          <cell r="C1772">
            <v>0</v>
          </cell>
          <cell r="D1772">
            <v>0</v>
          </cell>
          <cell r="E1772">
            <v>0</v>
          </cell>
        </row>
        <row r="1773">
          <cell r="A1773">
            <v>0</v>
          </cell>
          <cell r="B1773">
            <v>0</v>
          </cell>
          <cell r="C1773">
            <v>0</v>
          </cell>
          <cell r="D1773">
            <v>0</v>
          </cell>
          <cell r="E1773">
            <v>0</v>
          </cell>
        </row>
        <row r="1774">
          <cell r="A1774">
            <v>0</v>
          </cell>
          <cell r="B1774">
            <v>0</v>
          </cell>
          <cell r="C1774">
            <v>0</v>
          </cell>
          <cell r="D1774">
            <v>0</v>
          </cell>
          <cell r="E1774">
            <v>0</v>
          </cell>
        </row>
        <row r="1775">
          <cell r="A1775">
            <v>0</v>
          </cell>
          <cell r="B1775">
            <v>0</v>
          </cell>
          <cell r="C1775">
            <v>0</v>
          </cell>
          <cell r="D1775">
            <v>0</v>
          </cell>
          <cell r="E1775">
            <v>0</v>
          </cell>
        </row>
        <row r="1776">
          <cell r="A1776">
            <v>0</v>
          </cell>
          <cell r="B1776">
            <v>0</v>
          </cell>
          <cell r="C1776">
            <v>0</v>
          </cell>
          <cell r="D1776">
            <v>0</v>
          </cell>
          <cell r="E1776">
            <v>0</v>
          </cell>
        </row>
        <row r="1777">
          <cell r="A1777">
            <v>0</v>
          </cell>
          <cell r="B1777">
            <v>0</v>
          </cell>
          <cell r="C1777">
            <v>0</v>
          </cell>
          <cell r="D1777">
            <v>0</v>
          </cell>
          <cell r="E1777">
            <v>0</v>
          </cell>
        </row>
        <row r="1778">
          <cell r="A1778">
            <v>0</v>
          </cell>
          <cell r="B1778">
            <v>0</v>
          </cell>
          <cell r="C1778">
            <v>0</v>
          </cell>
          <cell r="D1778">
            <v>0</v>
          </cell>
          <cell r="E1778">
            <v>0</v>
          </cell>
        </row>
        <row r="1779">
          <cell r="A1779">
            <v>0</v>
          </cell>
          <cell r="B1779">
            <v>0</v>
          </cell>
          <cell r="C1779">
            <v>0</v>
          </cell>
          <cell r="D1779">
            <v>0</v>
          </cell>
          <cell r="E1779">
            <v>0</v>
          </cell>
        </row>
        <row r="1780">
          <cell r="A1780">
            <v>0</v>
          </cell>
          <cell r="B1780">
            <v>0</v>
          </cell>
          <cell r="C1780">
            <v>0</v>
          </cell>
          <cell r="D1780">
            <v>0</v>
          </cell>
          <cell r="E1780">
            <v>0</v>
          </cell>
        </row>
        <row r="1781">
          <cell r="A1781">
            <v>0</v>
          </cell>
          <cell r="B1781">
            <v>0</v>
          </cell>
          <cell r="C1781">
            <v>0</v>
          </cell>
          <cell r="D1781">
            <v>0</v>
          </cell>
          <cell r="E1781">
            <v>0</v>
          </cell>
        </row>
        <row r="1782">
          <cell r="A1782">
            <v>0</v>
          </cell>
          <cell r="B1782">
            <v>0</v>
          </cell>
          <cell r="C1782">
            <v>0</v>
          </cell>
          <cell r="D1782">
            <v>0</v>
          </cell>
          <cell r="E1782">
            <v>0</v>
          </cell>
        </row>
        <row r="1783">
          <cell r="A1783">
            <v>0</v>
          </cell>
          <cell r="B1783">
            <v>0</v>
          </cell>
          <cell r="C1783">
            <v>0</v>
          </cell>
          <cell r="D1783">
            <v>0</v>
          </cell>
          <cell r="E1783">
            <v>0</v>
          </cell>
        </row>
        <row r="1784">
          <cell r="A1784">
            <v>0</v>
          </cell>
          <cell r="B1784">
            <v>0</v>
          </cell>
          <cell r="C1784">
            <v>0</v>
          </cell>
          <cell r="D1784">
            <v>0</v>
          </cell>
          <cell r="E1784">
            <v>0</v>
          </cell>
        </row>
        <row r="1785">
          <cell r="A1785">
            <v>0</v>
          </cell>
          <cell r="B1785">
            <v>0</v>
          </cell>
          <cell r="C1785">
            <v>0</v>
          </cell>
          <cell r="D1785">
            <v>0</v>
          </cell>
          <cell r="E1785">
            <v>0</v>
          </cell>
        </row>
        <row r="1786">
          <cell r="A1786">
            <v>0</v>
          </cell>
          <cell r="B1786">
            <v>0</v>
          </cell>
          <cell r="C1786">
            <v>0</v>
          </cell>
          <cell r="D1786">
            <v>0</v>
          </cell>
          <cell r="E1786">
            <v>0</v>
          </cell>
        </row>
        <row r="1787">
          <cell r="A1787">
            <v>0</v>
          </cell>
          <cell r="B1787">
            <v>0</v>
          </cell>
          <cell r="C1787">
            <v>0</v>
          </cell>
          <cell r="D1787">
            <v>0</v>
          </cell>
          <cell r="E1787">
            <v>0</v>
          </cell>
        </row>
        <row r="1788">
          <cell r="A1788">
            <v>0</v>
          </cell>
          <cell r="B1788">
            <v>0</v>
          </cell>
          <cell r="C1788">
            <v>0</v>
          </cell>
          <cell r="D1788">
            <v>0</v>
          </cell>
          <cell r="E1788">
            <v>0</v>
          </cell>
        </row>
        <row r="1789">
          <cell r="A1789">
            <v>0</v>
          </cell>
          <cell r="B1789">
            <v>0</v>
          </cell>
          <cell r="C1789">
            <v>0</v>
          </cell>
          <cell r="D1789">
            <v>0</v>
          </cell>
          <cell r="E1789">
            <v>0</v>
          </cell>
        </row>
        <row r="1790">
          <cell r="A1790">
            <v>0</v>
          </cell>
          <cell r="B1790">
            <v>0</v>
          </cell>
          <cell r="C1790">
            <v>0</v>
          </cell>
          <cell r="D1790">
            <v>0</v>
          </cell>
          <cell r="E1790">
            <v>0</v>
          </cell>
        </row>
        <row r="1791">
          <cell r="A1791">
            <v>0</v>
          </cell>
          <cell r="B1791">
            <v>0</v>
          </cell>
          <cell r="C1791">
            <v>0</v>
          </cell>
          <cell r="D1791">
            <v>0</v>
          </cell>
          <cell r="E1791">
            <v>0</v>
          </cell>
        </row>
        <row r="1792">
          <cell r="A1792">
            <v>0</v>
          </cell>
          <cell r="B1792">
            <v>0</v>
          </cell>
          <cell r="C1792">
            <v>0</v>
          </cell>
          <cell r="D1792">
            <v>0</v>
          </cell>
          <cell r="E1792">
            <v>0</v>
          </cell>
        </row>
        <row r="1793">
          <cell r="A1793">
            <v>0</v>
          </cell>
          <cell r="B1793">
            <v>0</v>
          </cell>
          <cell r="C1793">
            <v>0</v>
          </cell>
          <cell r="D1793">
            <v>0</v>
          </cell>
          <cell r="E1793">
            <v>0</v>
          </cell>
        </row>
        <row r="1794">
          <cell r="A1794">
            <v>0</v>
          </cell>
          <cell r="B1794">
            <v>0</v>
          </cell>
          <cell r="C1794">
            <v>0</v>
          </cell>
          <cell r="D1794">
            <v>0</v>
          </cell>
          <cell r="E1794">
            <v>0</v>
          </cell>
        </row>
        <row r="1795">
          <cell r="A1795">
            <v>0</v>
          </cell>
          <cell r="B1795">
            <v>0</v>
          </cell>
          <cell r="C1795">
            <v>0</v>
          </cell>
          <cell r="D1795">
            <v>0</v>
          </cell>
          <cell r="E1795">
            <v>0</v>
          </cell>
        </row>
        <row r="1796">
          <cell r="A1796">
            <v>0</v>
          </cell>
          <cell r="B1796">
            <v>0</v>
          </cell>
          <cell r="C1796">
            <v>0</v>
          </cell>
          <cell r="D1796">
            <v>0</v>
          </cell>
          <cell r="E1796">
            <v>0</v>
          </cell>
        </row>
        <row r="1797">
          <cell r="A1797">
            <v>0</v>
          </cell>
          <cell r="B1797">
            <v>0</v>
          </cell>
          <cell r="C1797">
            <v>0</v>
          </cell>
          <cell r="D1797">
            <v>0</v>
          </cell>
          <cell r="E1797">
            <v>0</v>
          </cell>
        </row>
        <row r="1798">
          <cell r="A1798">
            <v>0</v>
          </cell>
          <cell r="B1798">
            <v>0</v>
          </cell>
          <cell r="C1798">
            <v>0</v>
          </cell>
          <cell r="D1798">
            <v>0</v>
          </cell>
          <cell r="E1798">
            <v>0</v>
          </cell>
        </row>
        <row r="1799">
          <cell r="A1799">
            <v>0</v>
          </cell>
          <cell r="B1799">
            <v>0</v>
          </cell>
          <cell r="C1799">
            <v>0</v>
          </cell>
          <cell r="D1799">
            <v>0</v>
          </cell>
          <cell r="E1799">
            <v>0</v>
          </cell>
        </row>
        <row r="1800">
          <cell r="A1800">
            <v>0</v>
          </cell>
          <cell r="B1800">
            <v>0</v>
          </cell>
          <cell r="C1800">
            <v>0</v>
          </cell>
          <cell r="D1800">
            <v>0</v>
          </cell>
          <cell r="E1800">
            <v>0</v>
          </cell>
        </row>
        <row r="1801">
          <cell r="A1801">
            <v>0</v>
          </cell>
          <cell r="B1801">
            <v>0</v>
          </cell>
          <cell r="C1801">
            <v>0</v>
          </cell>
          <cell r="D1801">
            <v>0</v>
          </cell>
          <cell r="E1801">
            <v>0</v>
          </cell>
        </row>
        <row r="1802">
          <cell r="A1802">
            <v>0</v>
          </cell>
          <cell r="B1802">
            <v>0</v>
          </cell>
          <cell r="C1802">
            <v>0</v>
          </cell>
          <cell r="D1802">
            <v>0</v>
          </cell>
          <cell r="E1802">
            <v>0</v>
          </cell>
        </row>
        <row r="1803">
          <cell r="A1803">
            <v>0</v>
          </cell>
          <cell r="B1803">
            <v>0</v>
          </cell>
          <cell r="C1803">
            <v>0</v>
          </cell>
          <cell r="D1803">
            <v>0</v>
          </cell>
          <cell r="E1803">
            <v>0</v>
          </cell>
        </row>
        <row r="1804">
          <cell r="A1804">
            <v>0</v>
          </cell>
          <cell r="B1804">
            <v>0</v>
          </cell>
          <cell r="C1804">
            <v>0</v>
          </cell>
          <cell r="D1804">
            <v>0</v>
          </cell>
          <cell r="E1804">
            <v>0</v>
          </cell>
        </row>
        <row r="1805">
          <cell r="A1805">
            <v>0</v>
          </cell>
          <cell r="B1805">
            <v>0</v>
          </cell>
          <cell r="C1805">
            <v>0</v>
          </cell>
          <cell r="D1805">
            <v>0</v>
          </cell>
          <cell r="E1805">
            <v>0</v>
          </cell>
        </row>
        <row r="1806">
          <cell r="A1806">
            <v>0</v>
          </cell>
          <cell r="B1806">
            <v>0</v>
          </cell>
          <cell r="C1806">
            <v>0</v>
          </cell>
          <cell r="D1806">
            <v>0</v>
          </cell>
          <cell r="E1806">
            <v>0</v>
          </cell>
        </row>
        <row r="1807">
          <cell r="A1807">
            <v>0</v>
          </cell>
          <cell r="B1807">
            <v>0</v>
          </cell>
          <cell r="C1807">
            <v>0</v>
          </cell>
          <cell r="D1807">
            <v>0</v>
          </cell>
          <cell r="E1807">
            <v>0</v>
          </cell>
        </row>
        <row r="1808">
          <cell r="A1808">
            <v>0</v>
          </cell>
          <cell r="B1808">
            <v>0</v>
          </cell>
          <cell r="C1808">
            <v>0</v>
          </cell>
          <cell r="D1808">
            <v>0</v>
          </cell>
          <cell r="E1808">
            <v>0</v>
          </cell>
        </row>
        <row r="1809">
          <cell r="A1809">
            <v>0</v>
          </cell>
          <cell r="B1809">
            <v>0</v>
          </cell>
          <cell r="C1809">
            <v>0</v>
          </cell>
          <cell r="D1809">
            <v>0</v>
          </cell>
          <cell r="E1809">
            <v>0</v>
          </cell>
        </row>
        <row r="1810">
          <cell r="A1810">
            <v>0</v>
          </cell>
          <cell r="B1810">
            <v>0</v>
          </cell>
          <cell r="C1810">
            <v>0</v>
          </cell>
          <cell r="D1810">
            <v>0</v>
          </cell>
          <cell r="E1810">
            <v>0</v>
          </cell>
        </row>
        <row r="1811">
          <cell r="A1811">
            <v>0</v>
          </cell>
          <cell r="B1811">
            <v>0</v>
          </cell>
          <cell r="C1811">
            <v>0</v>
          </cell>
          <cell r="D1811">
            <v>0</v>
          </cell>
          <cell r="E1811">
            <v>0</v>
          </cell>
        </row>
        <row r="1812">
          <cell r="A1812">
            <v>0</v>
          </cell>
          <cell r="B1812">
            <v>0</v>
          </cell>
          <cell r="C1812">
            <v>0</v>
          </cell>
          <cell r="D1812">
            <v>0</v>
          </cell>
          <cell r="E1812">
            <v>0</v>
          </cell>
        </row>
        <row r="1813">
          <cell r="A1813">
            <v>0</v>
          </cell>
          <cell r="B1813">
            <v>0</v>
          </cell>
          <cell r="C1813">
            <v>0</v>
          </cell>
          <cell r="D1813">
            <v>0</v>
          </cell>
          <cell r="E1813">
            <v>0</v>
          </cell>
        </row>
        <row r="1814">
          <cell r="A1814">
            <v>0</v>
          </cell>
          <cell r="B1814">
            <v>0</v>
          </cell>
          <cell r="C1814">
            <v>0</v>
          </cell>
          <cell r="D1814">
            <v>0</v>
          </cell>
          <cell r="E1814">
            <v>0</v>
          </cell>
        </row>
        <row r="1815">
          <cell r="A1815">
            <v>0</v>
          </cell>
          <cell r="B1815">
            <v>0</v>
          </cell>
          <cell r="C1815">
            <v>0</v>
          </cell>
          <cell r="D1815">
            <v>0</v>
          </cell>
          <cell r="E1815">
            <v>0</v>
          </cell>
        </row>
        <row r="1816">
          <cell r="A1816">
            <v>0</v>
          </cell>
          <cell r="B1816">
            <v>0</v>
          </cell>
          <cell r="C1816">
            <v>0</v>
          </cell>
          <cell r="D1816">
            <v>0</v>
          </cell>
          <cell r="E1816">
            <v>0</v>
          </cell>
        </row>
        <row r="1817">
          <cell r="A1817">
            <v>0</v>
          </cell>
          <cell r="B1817">
            <v>0</v>
          </cell>
          <cell r="C1817">
            <v>0</v>
          </cell>
          <cell r="D1817">
            <v>0</v>
          </cell>
          <cell r="E1817">
            <v>0</v>
          </cell>
        </row>
        <row r="1818">
          <cell r="A1818">
            <v>0</v>
          </cell>
          <cell r="B1818">
            <v>0</v>
          </cell>
          <cell r="C1818">
            <v>0</v>
          </cell>
          <cell r="D1818">
            <v>0</v>
          </cell>
          <cell r="E1818">
            <v>0</v>
          </cell>
        </row>
        <row r="1819">
          <cell r="A1819">
            <v>0</v>
          </cell>
          <cell r="B1819">
            <v>0</v>
          </cell>
          <cell r="C1819">
            <v>0</v>
          </cell>
          <cell r="D1819">
            <v>0</v>
          </cell>
          <cell r="E1819">
            <v>0</v>
          </cell>
        </row>
        <row r="1820">
          <cell r="A1820">
            <v>0</v>
          </cell>
          <cell r="B1820">
            <v>0</v>
          </cell>
          <cell r="C1820">
            <v>0</v>
          </cell>
          <cell r="D1820">
            <v>0</v>
          </cell>
          <cell r="E1820">
            <v>0</v>
          </cell>
        </row>
        <row r="1821">
          <cell r="A1821">
            <v>0</v>
          </cell>
          <cell r="B1821">
            <v>0</v>
          </cell>
          <cell r="C1821">
            <v>0</v>
          </cell>
          <cell r="D1821">
            <v>0</v>
          </cell>
          <cell r="E1821">
            <v>0</v>
          </cell>
        </row>
        <row r="1822">
          <cell r="A1822">
            <v>0</v>
          </cell>
          <cell r="B1822">
            <v>0</v>
          </cell>
          <cell r="C1822">
            <v>0</v>
          </cell>
          <cell r="D1822">
            <v>0</v>
          </cell>
          <cell r="E1822">
            <v>0</v>
          </cell>
        </row>
        <row r="1823">
          <cell r="A1823">
            <v>0</v>
          </cell>
          <cell r="B1823">
            <v>0</v>
          </cell>
          <cell r="C1823">
            <v>0</v>
          </cell>
          <cell r="D1823">
            <v>0</v>
          </cell>
          <cell r="E1823">
            <v>0</v>
          </cell>
        </row>
        <row r="1824">
          <cell r="A1824">
            <v>0</v>
          </cell>
          <cell r="B1824">
            <v>0</v>
          </cell>
          <cell r="C1824">
            <v>0</v>
          </cell>
          <cell r="D1824">
            <v>0</v>
          </cell>
          <cell r="E1824">
            <v>0</v>
          </cell>
        </row>
        <row r="1825">
          <cell r="A1825">
            <v>0</v>
          </cell>
          <cell r="B1825">
            <v>0</v>
          </cell>
          <cell r="C1825">
            <v>0</v>
          </cell>
          <cell r="D1825">
            <v>0</v>
          </cell>
          <cell r="E1825">
            <v>0</v>
          </cell>
        </row>
        <row r="1826">
          <cell r="A1826">
            <v>0</v>
          </cell>
          <cell r="B1826">
            <v>0</v>
          </cell>
          <cell r="C1826">
            <v>0</v>
          </cell>
          <cell r="D1826">
            <v>0</v>
          </cell>
          <cell r="E1826">
            <v>0</v>
          </cell>
        </row>
        <row r="1827">
          <cell r="A1827">
            <v>0</v>
          </cell>
          <cell r="B1827">
            <v>0</v>
          </cell>
          <cell r="C1827">
            <v>0</v>
          </cell>
          <cell r="D1827">
            <v>0</v>
          </cell>
          <cell r="E1827">
            <v>0</v>
          </cell>
        </row>
        <row r="1828">
          <cell r="A1828">
            <v>0</v>
          </cell>
          <cell r="B1828">
            <v>0</v>
          </cell>
          <cell r="C1828">
            <v>0</v>
          </cell>
          <cell r="D1828">
            <v>0</v>
          </cell>
          <cell r="E1828">
            <v>0</v>
          </cell>
        </row>
        <row r="1829">
          <cell r="A1829">
            <v>0</v>
          </cell>
          <cell r="B1829">
            <v>0</v>
          </cell>
          <cell r="C1829">
            <v>0</v>
          </cell>
          <cell r="D1829">
            <v>0</v>
          </cell>
          <cell r="E1829">
            <v>0</v>
          </cell>
        </row>
        <row r="1830">
          <cell r="A1830">
            <v>0</v>
          </cell>
          <cell r="B1830">
            <v>0</v>
          </cell>
          <cell r="C1830">
            <v>0</v>
          </cell>
          <cell r="D1830">
            <v>0</v>
          </cell>
          <cell r="E1830">
            <v>0</v>
          </cell>
        </row>
        <row r="1831">
          <cell r="A1831">
            <v>0</v>
          </cell>
          <cell r="B1831">
            <v>0</v>
          </cell>
          <cell r="C1831">
            <v>0</v>
          </cell>
          <cell r="D1831">
            <v>0</v>
          </cell>
          <cell r="E1831">
            <v>0</v>
          </cell>
        </row>
        <row r="1832">
          <cell r="A1832">
            <v>0</v>
          </cell>
          <cell r="B1832">
            <v>0</v>
          </cell>
          <cell r="C1832">
            <v>0</v>
          </cell>
          <cell r="D1832">
            <v>0</v>
          </cell>
          <cell r="E1832">
            <v>0</v>
          </cell>
        </row>
        <row r="1833">
          <cell r="A1833">
            <v>0</v>
          </cell>
          <cell r="B1833">
            <v>0</v>
          </cell>
          <cell r="C1833">
            <v>0</v>
          </cell>
          <cell r="D1833">
            <v>0</v>
          </cell>
          <cell r="E1833">
            <v>0</v>
          </cell>
        </row>
        <row r="1834">
          <cell r="A1834">
            <v>0</v>
          </cell>
          <cell r="B1834">
            <v>0</v>
          </cell>
          <cell r="C1834">
            <v>0</v>
          </cell>
          <cell r="D1834">
            <v>0</v>
          </cell>
          <cell r="E1834">
            <v>0</v>
          </cell>
        </row>
        <row r="1835">
          <cell r="A1835">
            <v>0</v>
          </cell>
          <cell r="B1835">
            <v>0</v>
          </cell>
          <cell r="C1835">
            <v>0</v>
          </cell>
          <cell r="D1835">
            <v>0</v>
          </cell>
          <cell r="E1835">
            <v>0</v>
          </cell>
        </row>
        <row r="1836">
          <cell r="A1836">
            <v>0</v>
          </cell>
          <cell r="B1836">
            <v>0</v>
          </cell>
          <cell r="C1836">
            <v>0</v>
          </cell>
          <cell r="D1836">
            <v>0</v>
          </cell>
          <cell r="E1836">
            <v>0</v>
          </cell>
        </row>
        <row r="1837">
          <cell r="A1837">
            <v>0</v>
          </cell>
          <cell r="B1837">
            <v>0</v>
          </cell>
          <cell r="C1837">
            <v>0</v>
          </cell>
          <cell r="D1837">
            <v>0</v>
          </cell>
          <cell r="E1837">
            <v>0</v>
          </cell>
        </row>
        <row r="1838">
          <cell r="A1838">
            <v>0</v>
          </cell>
          <cell r="B1838">
            <v>0</v>
          </cell>
          <cell r="C1838">
            <v>0</v>
          </cell>
          <cell r="D1838">
            <v>0</v>
          </cell>
          <cell r="E1838">
            <v>0</v>
          </cell>
        </row>
        <row r="1839">
          <cell r="A1839">
            <v>0</v>
          </cell>
          <cell r="B1839">
            <v>0</v>
          </cell>
          <cell r="C1839">
            <v>0</v>
          </cell>
          <cell r="D1839">
            <v>0</v>
          </cell>
          <cell r="E1839">
            <v>0</v>
          </cell>
        </row>
        <row r="1840">
          <cell r="A1840">
            <v>0</v>
          </cell>
          <cell r="B1840">
            <v>0</v>
          </cell>
          <cell r="C1840">
            <v>0</v>
          </cell>
          <cell r="D1840">
            <v>0</v>
          </cell>
          <cell r="E1840">
            <v>0</v>
          </cell>
        </row>
        <row r="1841">
          <cell r="A1841">
            <v>0</v>
          </cell>
          <cell r="B1841">
            <v>0</v>
          </cell>
          <cell r="C1841">
            <v>0</v>
          </cell>
          <cell r="D1841">
            <v>0</v>
          </cell>
          <cell r="E1841">
            <v>0</v>
          </cell>
        </row>
        <row r="1842">
          <cell r="A1842">
            <v>0</v>
          </cell>
          <cell r="B1842">
            <v>0</v>
          </cell>
          <cell r="C1842">
            <v>0</v>
          </cell>
          <cell r="D1842">
            <v>0</v>
          </cell>
          <cell r="E1842">
            <v>0</v>
          </cell>
        </row>
        <row r="1843">
          <cell r="A1843">
            <v>0</v>
          </cell>
          <cell r="B1843">
            <v>0</v>
          </cell>
          <cell r="C1843">
            <v>0</v>
          </cell>
          <cell r="D1843">
            <v>0</v>
          </cell>
          <cell r="E1843">
            <v>0</v>
          </cell>
        </row>
        <row r="1844">
          <cell r="A1844">
            <v>0</v>
          </cell>
          <cell r="B1844">
            <v>0</v>
          </cell>
          <cell r="C1844">
            <v>0</v>
          </cell>
          <cell r="D1844">
            <v>0</v>
          </cell>
          <cell r="E1844">
            <v>0</v>
          </cell>
        </row>
        <row r="1845">
          <cell r="A1845">
            <v>0</v>
          </cell>
          <cell r="B1845">
            <v>0</v>
          </cell>
          <cell r="C1845">
            <v>0</v>
          </cell>
          <cell r="D1845">
            <v>0</v>
          </cell>
          <cell r="E1845">
            <v>0</v>
          </cell>
        </row>
        <row r="1846">
          <cell r="A1846">
            <v>0</v>
          </cell>
          <cell r="B1846">
            <v>0</v>
          </cell>
          <cell r="C1846">
            <v>0</v>
          </cell>
          <cell r="D1846">
            <v>0</v>
          </cell>
          <cell r="E1846">
            <v>0</v>
          </cell>
        </row>
        <row r="1847">
          <cell r="A1847">
            <v>0</v>
          </cell>
          <cell r="B1847">
            <v>0</v>
          </cell>
          <cell r="C1847">
            <v>0</v>
          </cell>
          <cell r="D1847">
            <v>0</v>
          </cell>
          <cell r="E1847">
            <v>0</v>
          </cell>
        </row>
        <row r="1848">
          <cell r="A1848">
            <v>0</v>
          </cell>
          <cell r="B1848">
            <v>0</v>
          </cell>
          <cell r="C1848">
            <v>0</v>
          </cell>
          <cell r="D1848">
            <v>0</v>
          </cell>
          <cell r="E1848">
            <v>0</v>
          </cell>
        </row>
        <row r="1849">
          <cell r="A1849">
            <v>0</v>
          </cell>
          <cell r="B1849">
            <v>0</v>
          </cell>
          <cell r="C1849">
            <v>0</v>
          </cell>
          <cell r="D1849">
            <v>0</v>
          </cell>
          <cell r="E1849">
            <v>0</v>
          </cell>
        </row>
        <row r="1850">
          <cell r="A1850">
            <v>0</v>
          </cell>
          <cell r="B1850">
            <v>0</v>
          </cell>
          <cell r="C1850">
            <v>0</v>
          </cell>
          <cell r="D1850">
            <v>0</v>
          </cell>
          <cell r="E1850">
            <v>0</v>
          </cell>
        </row>
        <row r="1851">
          <cell r="A1851">
            <v>0</v>
          </cell>
          <cell r="B1851">
            <v>0</v>
          </cell>
          <cell r="C1851">
            <v>0</v>
          </cell>
          <cell r="D1851">
            <v>0</v>
          </cell>
          <cell r="E1851">
            <v>0</v>
          </cell>
        </row>
        <row r="1852">
          <cell r="A1852">
            <v>0</v>
          </cell>
          <cell r="B1852">
            <v>0</v>
          </cell>
          <cell r="C1852">
            <v>0</v>
          </cell>
          <cell r="D1852">
            <v>0</v>
          </cell>
          <cell r="E1852">
            <v>0</v>
          </cell>
        </row>
        <row r="1853">
          <cell r="A1853">
            <v>0</v>
          </cell>
          <cell r="B1853">
            <v>0</v>
          </cell>
          <cell r="C1853">
            <v>0</v>
          </cell>
          <cell r="D1853">
            <v>0</v>
          </cell>
          <cell r="E1853">
            <v>0</v>
          </cell>
        </row>
        <row r="1854">
          <cell r="A1854">
            <v>0</v>
          </cell>
          <cell r="B1854">
            <v>0</v>
          </cell>
          <cell r="C1854">
            <v>0</v>
          </cell>
          <cell r="D1854">
            <v>0</v>
          </cell>
          <cell r="E1854">
            <v>0</v>
          </cell>
        </row>
        <row r="1855">
          <cell r="A1855">
            <v>0</v>
          </cell>
          <cell r="B1855">
            <v>0</v>
          </cell>
          <cell r="C1855">
            <v>0</v>
          </cell>
          <cell r="D1855">
            <v>0</v>
          </cell>
          <cell r="E1855">
            <v>0</v>
          </cell>
        </row>
        <row r="1856">
          <cell r="A1856">
            <v>0</v>
          </cell>
          <cell r="B1856">
            <v>0</v>
          </cell>
          <cell r="C1856">
            <v>0</v>
          </cell>
          <cell r="D1856">
            <v>0</v>
          </cell>
          <cell r="E1856">
            <v>0</v>
          </cell>
        </row>
        <row r="1857">
          <cell r="A1857">
            <v>0</v>
          </cell>
          <cell r="B1857">
            <v>0</v>
          </cell>
          <cell r="C1857">
            <v>0</v>
          </cell>
          <cell r="D1857">
            <v>0</v>
          </cell>
          <cell r="E1857">
            <v>0</v>
          </cell>
        </row>
        <row r="1858">
          <cell r="A1858">
            <v>0</v>
          </cell>
          <cell r="B1858">
            <v>0</v>
          </cell>
          <cell r="C1858">
            <v>0</v>
          </cell>
          <cell r="D1858">
            <v>0</v>
          </cell>
          <cell r="E1858">
            <v>0</v>
          </cell>
        </row>
        <row r="1859">
          <cell r="A1859">
            <v>0</v>
          </cell>
          <cell r="B1859">
            <v>0</v>
          </cell>
          <cell r="C1859">
            <v>0</v>
          </cell>
          <cell r="D1859">
            <v>0</v>
          </cell>
          <cell r="E1859">
            <v>0</v>
          </cell>
        </row>
        <row r="1860">
          <cell r="A1860">
            <v>0</v>
          </cell>
          <cell r="B1860">
            <v>0</v>
          </cell>
          <cell r="C1860">
            <v>0</v>
          </cell>
          <cell r="D1860">
            <v>0</v>
          </cell>
          <cell r="E1860">
            <v>0</v>
          </cell>
        </row>
        <row r="1861">
          <cell r="A1861">
            <v>0</v>
          </cell>
          <cell r="B1861">
            <v>0</v>
          </cell>
          <cell r="C1861">
            <v>0</v>
          </cell>
          <cell r="D1861">
            <v>0</v>
          </cell>
          <cell r="E1861">
            <v>0</v>
          </cell>
        </row>
        <row r="1862">
          <cell r="A1862">
            <v>0</v>
          </cell>
          <cell r="B1862">
            <v>0</v>
          </cell>
          <cell r="C1862">
            <v>0</v>
          </cell>
          <cell r="D1862">
            <v>0</v>
          </cell>
          <cell r="E1862">
            <v>0</v>
          </cell>
        </row>
        <row r="1863">
          <cell r="A1863">
            <v>0</v>
          </cell>
          <cell r="B1863">
            <v>0</v>
          </cell>
          <cell r="C1863">
            <v>0</v>
          </cell>
          <cell r="D1863">
            <v>0</v>
          </cell>
          <cell r="E1863">
            <v>0</v>
          </cell>
        </row>
        <row r="1864">
          <cell r="A1864">
            <v>0</v>
          </cell>
          <cell r="B1864">
            <v>0</v>
          </cell>
          <cell r="C1864">
            <v>0</v>
          </cell>
          <cell r="D1864">
            <v>0</v>
          </cell>
          <cell r="E1864">
            <v>0</v>
          </cell>
        </row>
        <row r="1865">
          <cell r="A1865">
            <v>0</v>
          </cell>
          <cell r="B1865">
            <v>0</v>
          </cell>
          <cell r="C1865">
            <v>0</v>
          </cell>
          <cell r="D1865">
            <v>0</v>
          </cell>
          <cell r="E1865">
            <v>0</v>
          </cell>
        </row>
        <row r="1866">
          <cell r="A1866">
            <v>0</v>
          </cell>
          <cell r="B1866">
            <v>0</v>
          </cell>
          <cell r="C1866">
            <v>0</v>
          </cell>
          <cell r="D1866">
            <v>0</v>
          </cell>
          <cell r="E1866">
            <v>0</v>
          </cell>
        </row>
        <row r="1867">
          <cell r="A1867">
            <v>0</v>
          </cell>
          <cell r="B1867">
            <v>0</v>
          </cell>
          <cell r="C1867">
            <v>0</v>
          </cell>
          <cell r="D1867">
            <v>0</v>
          </cell>
          <cell r="E1867">
            <v>0</v>
          </cell>
        </row>
        <row r="1868">
          <cell r="A1868">
            <v>0</v>
          </cell>
          <cell r="B1868">
            <v>0</v>
          </cell>
          <cell r="C1868">
            <v>0</v>
          </cell>
          <cell r="D1868">
            <v>0</v>
          </cell>
          <cell r="E1868">
            <v>0</v>
          </cell>
        </row>
        <row r="1869">
          <cell r="A1869">
            <v>0</v>
          </cell>
          <cell r="B1869">
            <v>0</v>
          </cell>
          <cell r="C1869">
            <v>0</v>
          </cell>
          <cell r="D1869">
            <v>0</v>
          </cell>
          <cell r="E1869">
            <v>0</v>
          </cell>
        </row>
        <row r="1870">
          <cell r="A1870">
            <v>0</v>
          </cell>
          <cell r="B1870">
            <v>0</v>
          </cell>
          <cell r="C1870">
            <v>0</v>
          </cell>
          <cell r="D1870">
            <v>0</v>
          </cell>
          <cell r="E1870">
            <v>0</v>
          </cell>
        </row>
        <row r="1871">
          <cell r="A1871">
            <v>0</v>
          </cell>
          <cell r="B1871">
            <v>0</v>
          </cell>
          <cell r="C1871">
            <v>0</v>
          </cell>
          <cell r="D1871">
            <v>0</v>
          </cell>
          <cell r="E1871">
            <v>0</v>
          </cell>
        </row>
        <row r="1872">
          <cell r="A1872">
            <v>0</v>
          </cell>
          <cell r="B1872">
            <v>0</v>
          </cell>
          <cell r="C1872">
            <v>0</v>
          </cell>
          <cell r="D1872">
            <v>0</v>
          </cell>
          <cell r="E1872">
            <v>0</v>
          </cell>
        </row>
        <row r="1873">
          <cell r="A1873">
            <v>0</v>
          </cell>
          <cell r="B1873">
            <v>0</v>
          </cell>
          <cell r="C1873">
            <v>0</v>
          </cell>
          <cell r="D1873">
            <v>0</v>
          </cell>
          <cell r="E1873">
            <v>0</v>
          </cell>
        </row>
        <row r="1874">
          <cell r="A1874">
            <v>0</v>
          </cell>
          <cell r="B1874">
            <v>0</v>
          </cell>
          <cell r="C1874">
            <v>0</v>
          </cell>
          <cell r="D1874">
            <v>0</v>
          </cell>
          <cell r="E1874">
            <v>0</v>
          </cell>
        </row>
        <row r="1875">
          <cell r="A1875">
            <v>0</v>
          </cell>
          <cell r="B1875">
            <v>0</v>
          </cell>
          <cell r="C1875">
            <v>0</v>
          </cell>
          <cell r="D1875">
            <v>0</v>
          </cell>
          <cell r="E1875">
            <v>0</v>
          </cell>
        </row>
        <row r="1876">
          <cell r="A1876">
            <v>0</v>
          </cell>
          <cell r="B1876">
            <v>0</v>
          </cell>
          <cell r="C1876">
            <v>0</v>
          </cell>
          <cell r="D1876">
            <v>0</v>
          </cell>
          <cell r="E1876">
            <v>0</v>
          </cell>
        </row>
        <row r="1877">
          <cell r="A1877">
            <v>0</v>
          </cell>
          <cell r="B1877">
            <v>0</v>
          </cell>
          <cell r="C1877">
            <v>0</v>
          </cell>
          <cell r="D1877">
            <v>0</v>
          </cell>
          <cell r="E1877">
            <v>0</v>
          </cell>
        </row>
        <row r="1878">
          <cell r="A1878">
            <v>0</v>
          </cell>
          <cell r="B1878">
            <v>0</v>
          </cell>
          <cell r="C1878">
            <v>0</v>
          </cell>
          <cell r="D1878">
            <v>0</v>
          </cell>
          <cell r="E1878">
            <v>0</v>
          </cell>
        </row>
        <row r="1879">
          <cell r="A1879">
            <v>0</v>
          </cell>
          <cell r="B1879">
            <v>0</v>
          </cell>
          <cell r="C1879">
            <v>0</v>
          </cell>
          <cell r="D1879">
            <v>0</v>
          </cell>
          <cell r="E1879">
            <v>0</v>
          </cell>
        </row>
        <row r="1880">
          <cell r="A1880">
            <v>0</v>
          </cell>
          <cell r="B1880">
            <v>0</v>
          </cell>
          <cell r="C1880">
            <v>0</v>
          </cell>
          <cell r="D1880">
            <v>0</v>
          </cell>
          <cell r="E1880">
            <v>0</v>
          </cell>
        </row>
        <row r="1881">
          <cell r="A1881">
            <v>0</v>
          </cell>
          <cell r="B1881">
            <v>0</v>
          </cell>
          <cell r="C1881">
            <v>0</v>
          </cell>
          <cell r="D1881">
            <v>0</v>
          </cell>
          <cell r="E1881">
            <v>0</v>
          </cell>
        </row>
        <row r="1882">
          <cell r="A1882">
            <v>0</v>
          </cell>
          <cell r="B1882">
            <v>0</v>
          </cell>
          <cell r="C1882">
            <v>0</v>
          </cell>
          <cell r="D1882">
            <v>0</v>
          </cell>
          <cell r="E1882">
            <v>0</v>
          </cell>
        </row>
        <row r="1883">
          <cell r="A1883">
            <v>0</v>
          </cell>
          <cell r="B1883">
            <v>0</v>
          </cell>
          <cell r="C1883">
            <v>0</v>
          </cell>
          <cell r="D1883">
            <v>0</v>
          </cell>
          <cell r="E1883">
            <v>0</v>
          </cell>
        </row>
        <row r="1884">
          <cell r="A1884">
            <v>0</v>
          </cell>
          <cell r="B1884">
            <v>0</v>
          </cell>
          <cell r="C1884">
            <v>0</v>
          </cell>
          <cell r="D1884">
            <v>0</v>
          </cell>
          <cell r="E1884">
            <v>0</v>
          </cell>
        </row>
        <row r="1885">
          <cell r="A1885">
            <v>0</v>
          </cell>
          <cell r="B1885">
            <v>0</v>
          </cell>
          <cell r="C1885">
            <v>0</v>
          </cell>
          <cell r="D1885">
            <v>0</v>
          </cell>
          <cell r="E1885">
            <v>0</v>
          </cell>
        </row>
        <row r="1886">
          <cell r="A1886">
            <v>0</v>
          </cell>
          <cell r="B1886">
            <v>0</v>
          </cell>
          <cell r="C1886">
            <v>0</v>
          </cell>
          <cell r="D1886">
            <v>0</v>
          </cell>
          <cell r="E1886">
            <v>0</v>
          </cell>
        </row>
        <row r="1887">
          <cell r="A1887">
            <v>0</v>
          </cell>
          <cell r="B1887">
            <v>0</v>
          </cell>
          <cell r="C1887">
            <v>0</v>
          </cell>
          <cell r="D1887">
            <v>0</v>
          </cell>
          <cell r="E1887">
            <v>0</v>
          </cell>
        </row>
        <row r="1888">
          <cell r="A1888">
            <v>0</v>
          </cell>
          <cell r="B1888">
            <v>0</v>
          </cell>
          <cell r="C1888">
            <v>0</v>
          </cell>
          <cell r="D1888">
            <v>0</v>
          </cell>
          <cell r="E1888">
            <v>0</v>
          </cell>
        </row>
        <row r="1889">
          <cell r="A1889">
            <v>0</v>
          </cell>
          <cell r="B1889">
            <v>0</v>
          </cell>
          <cell r="C1889">
            <v>0</v>
          </cell>
          <cell r="D1889">
            <v>0</v>
          </cell>
          <cell r="E1889">
            <v>0</v>
          </cell>
        </row>
        <row r="1890">
          <cell r="A1890">
            <v>0</v>
          </cell>
          <cell r="B1890">
            <v>0</v>
          </cell>
          <cell r="C1890">
            <v>0</v>
          </cell>
          <cell r="D1890">
            <v>0</v>
          </cell>
          <cell r="E1890">
            <v>0</v>
          </cell>
        </row>
        <row r="1891">
          <cell r="A1891">
            <v>0</v>
          </cell>
          <cell r="B1891">
            <v>0</v>
          </cell>
          <cell r="C1891">
            <v>0</v>
          </cell>
          <cell r="D1891">
            <v>0</v>
          </cell>
          <cell r="E1891">
            <v>0</v>
          </cell>
        </row>
        <row r="1892">
          <cell r="A1892">
            <v>0</v>
          </cell>
          <cell r="B1892">
            <v>0</v>
          </cell>
          <cell r="C1892">
            <v>0</v>
          </cell>
          <cell r="D1892">
            <v>0</v>
          </cell>
          <cell r="E1892">
            <v>0</v>
          </cell>
        </row>
        <row r="1893">
          <cell r="A1893">
            <v>0</v>
          </cell>
          <cell r="B1893">
            <v>0</v>
          </cell>
          <cell r="C1893">
            <v>0</v>
          </cell>
          <cell r="D1893">
            <v>0</v>
          </cell>
          <cell r="E1893">
            <v>0</v>
          </cell>
        </row>
        <row r="1894">
          <cell r="A1894">
            <v>0</v>
          </cell>
          <cell r="B1894">
            <v>0</v>
          </cell>
          <cell r="C1894">
            <v>0</v>
          </cell>
          <cell r="D1894">
            <v>0</v>
          </cell>
          <cell r="E1894">
            <v>0</v>
          </cell>
        </row>
        <row r="1895">
          <cell r="A1895">
            <v>0</v>
          </cell>
          <cell r="B1895">
            <v>0</v>
          </cell>
          <cell r="C1895">
            <v>0</v>
          </cell>
          <cell r="D1895">
            <v>0</v>
          </cell>
          <cell r="E1895">
            <v>0</v>
          </cell>
        </row>
        <row r="1896">
          <cell r="A1896">
            <v>0</v>
          </cell>
          <cell r="B1896">
            <v>0</v>
          </cell>
          <cell r="C1896">
            <v>0</v>
          </cell>
          <cell r="D1896">
            <v>0</v>
          </cell>
          <cell r="E1896">
            <v>0</v>
          </cell>
        </row>
        <row r="1897">
          <cell r="A1897">
            <v>0</v>
          </cell>
          <cell r="B1897">
            <v>0</v>
          </cell>
          <cell r="C1897">
            <v>0</v>
          </cell>
          <cell r="D1897">
            <v>0</v>
          </cell>
          <cell r="E1897">
            <v>0</v>
          </cell>
        </row>
        <row r="1898">
          <cell r="A1898">
            <v>0</v>
          </cell>
          <cell r="B1898">
            <v>0</v>
          </cell>
          <cell r="C1898">
            <v>0</v>
          </cell>
          <cell r="D1898">
            <v>0</v>
          </cell>
          <cell r="E1898">
            <v>0</v>
          </cell>
        </row>
        <row r="1899">
          <cell r="A1899">
            <v>0</v>
          </cell>
          <cell r="B1899">
            <v>0</v>
          </cell>
          <cell r="C1899">
            <v>0</v>
          </cell>
          <cell r="D1899">
            <v>0</v>
          </cell>
          <cell r="E1899">
            <v>0</v>
          </cell>
        </row>
        <row r="1900">
          <cell r="A1900">
            <v>0</v>
          </cell>
          <cell r="B1900">
            <v>0</v>
          </cell>
          <cell r="C1900">
            <v>0</v>
          </cell>
          <cell r="D1900">
            <v>0</v>
          </cell>
          <cell r="E1900">
            <v>0</v>
          </cell>
        </row>
        <row r="1901">
          <cell r="A1901">
            <v>0</v>
          </cell>
          <cell r="B1901">
            <v>0</v>
          </cell>
          <cell r="C1901">
            <v>0</v>
          </cell>
          <cell r="D1901">
            <v>0</v>
          </cell>
          <cell r="E1901">
            <v>0</v>
          </cell>
        </row>
        <row r="1902">
          <cell r="A1902">
            <v>0</v>
          </cell>
          <cell r="B1902">
            <v>0</v>
          </cell>
          <cell r="C1902">
            <v>0</v>
          </cell>
          <cell r="D1902">
            <v>0</v>
          </cell>
          <cell r="E1902">
            <v>0</v>
          </cell>
        </row>
        <row r="1903">
          <cell r="A1903">
            <v>0</v>
          </cell>
          <cell r="B1903">
            <v>0</v>
          </cell>
          <cell r="C1903">
            <v>0</v>
          </cell>
          <cell r="D1903">
            <v>0</v>
          </cell>
          <cell r="E1903">
            <v>0</v>
          </cell>
        </row>
        <row r="1904">
          <cell r="A1904">
            <v>0</v>
          </cell>
          <cell r="B1904">
            <v>0</v>
          </cell>
          <cell r="C1904">
            <v>0</v>
          </cell>
          <cell r="D1904">
            <v>0</v>
          </cell>
          <cell r="E1904">
            <v>0</v>
          </cell>
        </row>
        <row r="1905">
          <cell r="A1905">
            <v>0</v>
          </cell>
          <cell r="B1905">
            <v>0</v>
          </cell>
          <cell r="C1905">
            <v>0</v>
          </cell>
          <cell r="D1905">
            <v>0</v>
          </cell>
          <cell r="E1905">
            <v>0</v>
          </cell>
        </row>
        <row r="1906">
          <cell r="A1906">
            <v>0</v>
          </cell>
          <cell r="B1906">
            <v>0</v>
          </cell>
          <cell r="C1906">
            <v>0</v>
          </cell>
          <cell r="D1906">
            <v>0</v>
          </cell>
          <cell r="E1906">
            <v>0</v>
          </cell>
        </row>
        <row r="1907">
          <cell r="A1907">
            <v>0</v>
          </cell>
          <cell r="B1907">
            <v>0</v>
          </cell>
          <cell r="C1907">
            <v>0</v>
          </cell>
          <cell r="D1907">
            <v>0</v>
          </cell>
          <cell r="E1907">
            <v>0</v>
          </cell>
        </row>
        <row r="1908">
          <cell r="A1908">
            <v>0</v>
          </cell>
          <cell r="B1908">
            <v>0</v>
          </cell>
          <cell r="C1908">
            <v>0</v>
          </cell>
          <cell r="D1908">
            <v>0</v>
          </cell>
          <cell r="E1908">
            <v>0</v>
          </cell>
        </row>
        <row r="1909">
          <cell r="A1909">
            <v>0</v>
          </cell>
          <cell r="B1909">
            <v>0</v>
          </cell>
          <cell r="C1909">
            <v>0</v>
          </cell>
          <cell r="D1909">
            <v>0</v>
          </cell>
          <cell r="E1909">
            <v>0</v>
          </cell>
        </row>
        <row r="1910">
          <cell r="A1910">
            <v>0</v>
          </cell>
          <cell r="B1910">
            <v>0</v>
          </cell>
          <cell r="C1910">
            <v>0</v>
          </cell>
          <cell r="D1910">
            <v>0</v>
          </cell>
          <cell r="E1910">
            <v>0</v>
          </cell>
        </row>
        <row r="1911">
          <cell r="A1911">
            <v>0</v>
          </cell>
          <cell r="B1911">
            <v>0</v>
          </cell>
          <cell r="C1911">
            <v>0</v>
          </cell>
          <cell r="D1911">
            <v>0</v>
          </cell>
          <cell r="E1911">
            <v>0</v>
          </cell>
        </row>
        <row r="1912">
          <cell r="A1912">
            <v>0</v>
          </cell>
          <cell r="B1912">
            <v>0</v>
          </cell>
          <cell r="C1912">
            <v>0</v>
          </cell>
          <cell r="D1912">
            <v>0</v>
          </cell>
          <cell r="E1912">
            <v>0</v>
          </cell>
        </row>
        <row r="1913">
          <cell r="A1913">
            <v>0</v>
          </cell>
          <cell r="B1913">
            <v>0</v>
          </cell>
          <cell r="C1913">
            <v>0</v>
          </cell>
          <cell r="D1913">
            <v>0</v>
          </cell>
          <cell r="E1913">
            <v>0</v>
          </cell>
        </row>
        <row r="1914">
          <cell r="A1914">
            <v>0</v>
          </cell>
          <cell r="B1914">
            <v>0</v>
          </cell>
          <cell r="C1914">
            <v>0</v>
          </cell>
          <cell r="D1914">
            <v>0</v>
          </cell>
          <cell r="E1914">
            <v>0</v>
          </cell>
        </row>
        <row r="1915">
          <cell r="A1915">
            <v>0</v>
          </cell>
          <cell r="B1915">
            <v>0</v>
          </cell>
          <cell r="C1915">
            <v>0</v>
          </cell>
          <cell r="D1915">
            <v>0</v>
          </cell>
          <cell r="E1915">
            <v>0</v>
          </cell>
        </row>
        <row r="1916">
          <cell r="A1916">
            <v>0</v>
          </cell>
          <cell r="B1916">
            <v>0</v>
          </cell>
          <cell r="C1916">
            <v>0</v>
          </cell>
          <cell r="D1916">
            <v>0</v>
          </cell>
          <cell r="E1916">
            <v>0</v>
          </cell>
        </row>
        <row r="1917">
          <cell r="A1917">
            <v>0</v>
          </cell>
          <cell r="B1917">
            <v>0</v>
          </cell>
          <cell r="C1917">
            <v>0</v>
          </cell>
          <cell r="D1917">
            <v>0</v>
          </cell>
          <cell r="E1917">
            <v>0</v>
          </cell>
        </row>
        <row r="1918">
          <cell r="A1918">
            <v>0</v>
          </cell>
          <cell r="B1918">
            <v>0</v>
          </cell>
          <cell r="C1918">
            <v>0</v>
          </cell>
          <cell r="D1918">
            <v>0</v>
          </cell>
          <cell r="E1918">
            <v>0</v>
          </cell>
        </row>
        <row r="1919">
          <cell r="A1919">
            <v>0</v>
          </cell>
          <cell r="B1919">
            <v>0</v>
          </cell>
          <cell r="C1919">
            <v>0</v>
          </cell>
          <cell r="D1919">
            <v>0</v>
          </cell>
          <cell r="E1919">
            <v>0</v>
          </cell>
        </row>
        <row r="1920">
          <cell r="A1920">
            <v>0</v>
          </cell>
          <cell r="B1920">
            <v>0</v>
          </cell>
          <cell r="C1920">
            <v>0</v>
          </cell>
          <cell r="D1920">
            <v>0</v>
          </cell>
          <cell r="E1920">
            <v>0</v>
          </cell>
        </row>
        <row r="1921">
          <cell r="A1921">
            <v>0</v>
          </cell>
          <cell r="B1921">
            <v>0</v>
          </cell>
          <cell r="C1921">
            <v>0</v>
          </cell>
          <cell r="D1921">
            <v>0</v>
          </cell>
          <cell r="E1921">
            <v>0</v>
          </cell>
        </row>
        <row r="1922">
          <cell r="A1922">
            <v>0</v>
          </cell>
          <cell r="B1922">
            <v>0</v>
          </cell>
          <cell r="C1922">
            <v>0</v>
          </cell>
          <cell r="D1922">
            <v>0</v>
          </cell>
          <cell r="E1922">
            <v>0</v>
          </cell>
        </row>
        <row r="1923">
          <cell r="A1923">
            <v>0</v>
          </cell>
          <cell r="B1923">
            <v>0</v>
          </cell>
          <cell r="C1923">
            <v>0</v>
          </cell>
          <cell r="D1923">
            <v>0</v>
          </cell>
          <cell r="E1923">
            <v>0</v>
          </cell>
        </row>
        <row r="1924">
          <cell r="A1924">
            <v>0</v>
          </cell>
          <cell r="B1924">
            <v>0</v>
          </cell>
          <cell r="C1924">
            <v>0</v>
          </cell>
          <cell r="D1924">
            <v>0</v>
          </cell>
          <cell r="E1924">
            <v>0</v>
          </cell>
        </row>
        <row r="1925">
          <cell r="A1925">
            <v>0</v>
          </cell>
          <cell r="B1925">
            <v>0</v>
          </cell>
          <cell r="C1925">
            <v>0</v>
          </cell>
          <cell r="D1925">
            <v>0</v>
          </cell>
          <cell r="E1925">
            <v>0</v>
          </cell>
        </row>
        <row r="1926">
          <cell r="A1926">
            <v>0</v>
          </cell>
          <cell r="B1926">
            <v>0</v>
          </cell>
          <cell r="C1926">
            <v>0</v>
          </cell>
          <cell r="D1926">
            <v>0</v>
          </cell>
          <cell r="E1926">
            <v>0</v>
          </cell>
        </row>
        <row r="1927">
          <cell r="A1927">
            <v>0</v>
          </cell>
          <cell r="B1927">
            <v>0</v>
          </cell>
          <cell r="C1927">
            <v>0</v>
          </cell>
          <cell r="D1927">
            <v>0</v>
          </cell>
          <cell r="E1927">
            <v>0</v>
          </cell>
        </row>
        <row r="1928">
          <cell r="A1928">
            <v>0</v>
          </cell>
          <cell r="B1928">
            <v>0</v>
          </cell>
          <cell r="C1928">
            <v>0</v>
          </cell>
          <cell r="D1928">
            <v>0</v>
          </cell>
          <cell r="E1928">
            <v>0</v>
          </cell>
        </row>
        <row r="1929">
          <cell r="A1929">
            <v>0</v>
          </cell>
          <cell r="B1929">
            <v>0</v>
          </cell>
          <cell r="C1929">
            <v>0</v>
          </cell>
          <cell r="D1929">
            <v>0</v>
          </cell>
          <cell r="E1929">
            <v>0</v>
          </cell>
        </row>
        <row r="1930">
          <cell r="A1930">
            <v>0</v>
          </cell>
          <cell r="B1930">
            <v>0</v>
          </cell>
          <cell r="C1930">
            <v>0</v>
          </cell>
          <cell r="D1930">
            <v>0</v>
          </cell>
          <cell r="E1930">
            <v>0</v>
          </cell>
        </row>
        <row r="1931">
          <cell r="A1931">
            <v>0</v>
          </cell>
          <cell r="B1931">
            <v>0</v>
          </cell>
          <cell r="C1931">
            <v>0</v>
          </cell>
          <cell r="D1931">
            <v>0</v>
          </cell>
          <cell r="E1931">
            <v>0</v>
          </cell>
        </row>
        <row r="1932">
          <cell r="A1932">
            <v>0</v>
          </cell>
          <cell r="B1932">
            <v>0</v>
          </cell>
          <cell r="C1932">
            <v>0</v>
          </cell>
          <cell r="D1932">
            <v>0</v>
          </cell>
          <cell r="E1932">
            <v>0</v>
          </cell>
        </row>
        <row r="1933">
          <cell r="A1933">
            <v>0</v>
          </cell>
          <cell r="B1933">
            <v>0</v>
          </cell>
          <cell r="C1933">
            <v>0</v>
          </cell>
          <cell r="D1933">
            <v>0</v>
          </cell>
          <cell r="E1933">
            <v>0</v>
          </cell>
        </row>
        <row r="1934">
          <cell r="A1934">
            <v>0</v>
          </cell>
          <cell r="B1934">
            <v>0</v>
          </cell>
          <cell r="C1934">
            <v>0</v>
          </cell>
          <cell r="D1934">
            <v>0</v>
          </cell>
          <cell r="E1934">
            <v>0</v>
          </cell>
        </row>
        <row r="1935">
          <cell r="A1935">
            <v>0</v>
          </cell>
          <cell r="B1935">
            <v>0</v>
          </cell>
          <cell r="C1935">
            <v>0</v>
          </cell>
          <cell r="D1935">
            <v>0</v>
          </cell>
          <cell r="E1935">
            <v>0</v>
          </cell>
        </row>
        <row r="1936">
          <cell r="A1936">
            <v>0</v>
          </cell>
          <cell r="B1936">
            <v>0</v>
          </cell>
          <cell r="C1936">
            <v>0</v>
          </cell>
          <cell r="D1936">
            <v>0</v>
          </cell>
          <cell r="E1936">
            <v>0</v>
          </cell>
        </row>
        <row r="1937">
          <cell r="A1937">
            <v>0</v>
          </cell>
          <cell r="B1937">
            <v>0</v>
          </cell>
          <cell r="C1937">
            <v>0</v>
          </cell>
          <cell r="D1937">
            <v>0</v>
          </cell>
          <cell r="E1937">
            <v>0</v>
          </cell>
        </row>
        <row r="1938">
          <cell r="A1938">
            <v>0</v>
          </cell>
          <cell r="B1938">
            <v>0</v>
          </cell>
          <cell r="C1938">
            <v>0</v>
          </cell>
          <cell r="D1938">
            <v>0</v>
          </cell>
          <cell r="E1938">
            <v>0</v>
          </cell>
        </row>
        <row r="1939">
          <cell r="A1939">
            <v>0</v>
          </cell>
          <cell r="B1939">
            <v>0</v>
          </cell>
          <cell r="C1939">
            <v>0</v>
          </cell>
          <cell r="D1939">
            <v>0</v>
          </cell>
          <cell r="E1939">
            <v>0</v>
          </cell>
        </row>
        <row r="1940">
          <cell r="A1940">
            <v>0</v>
          </cell>
          <cell r="B1940">
            <v>0</v>
          </cell>
          <cell r="C1940">
            <v>0</v>
          </cell>
          <cell r="D1940">
            <v>0</v>
          </cell>
          <cell r="E1940">
            <v>0</v>
          </cell>
        </row>
        <row r="1941">
          <cell r="A1941">
            <v>0</v>
          </cell>
          <cell r="B1941">
            <v>0</v>
          </cell>
          <cell r="C1941">
            <v>0</v>
          </cell>
          <cell r="D1941">
            <v>0</v>
          </cell>
          <cell r="E1941">
            <v>0</v>
          </cell>
        </row>
        <row r="1942">
          <cell r="A1942">
            <v>0</v>
          </cell>
          <cell r="B1942">
            <v>0</v>
          </cell>
          <cell r="C1942">
            <v>0</v>
          </cell>
          <cell r="D1942">
            <v>0</v>
          </cell>
          <cell r="E1942">
            <v>0</v>
          </cell>
        </row>
        <row r="1943">
          <cell r="A1943">
            <v>0</v>
          </cell>
          <cell r="B1943">
            <v>0</v>
          </cell>
          <cell r="C1943">
            <v>0</v>
          </cell>
          <cell r="D1943">
            <v>0</v>
          </cell>
          <cell r="E1943">
            <v>0</v>
          </cell>
        </row>
        <row r="1944">
          <cell r="A1944">
            <v>0</v>
          </cell>
          <cell r="B1944">
            <v>0</v>
          </cell>
          <cell r="C1944">
            <v>0</v>
          </cell>
          <cell r="D1944">
            <v>0</v>
          </cell>
          <cell r="E1944">
            <v>0</v>
          </cell>
        </row>
        <row r="1945">
          <cell r="A1945">
            <v>0</v>
          </cell>
          <cell r="B1945">
            <v>0</v>
          </cell>
          <cell r="C1945">
            <v>0</v>
          </cell>
          <cell r="D1945">
            <v>0</v>
          </cell>
          <cell r="E1945">
            <v>0</v>
          </cell>
        </row>
        <row r="1946">
          <cell r="A1946">
            <v>0</v>
          </cell>
          <cell r="B1946">
            <v>0</v>
          </cell>
          <cell r="C1946">
            <v>0</v>
          </cell>
          <cell r="D1946">
            <v>0</v>
          </cell>
          <cell r="E1946">
            <v>0</v>
          </cell>
        </row>
        <row r="1947">
          <cell r="A1947">
            <v>0</v>
          </cell>
          <cell r="B1947">
            <v>0</v>
          </cell>
          <cell r="C1947">
            <v>0</v>
          </cell>
          <cell r="D1947">
            <v>0</v>
          </cell>
          <cell r="E1947">
            <v>0</v>
          </cell>
        </row>
        <row r="1948">
          <cell r="A1948">
            <v>0</v>
          </cell>
          <cell r="B1948">
            <v>0</v>
          </cell>
          <cell r="C1948">
            <v>0</v>
          </cell>
          <cell r="D1948">
            <v>0</v>
          </cell>
          <cell r="E1948">
            <v>0</v>
          </cell>
        </row>
        <row r="1949">
          <cell r="A1949">
            <v>0</v>
          </cell>
          <cell r="B1949">
            <v>0</v>
          </cell>
          <cell r="C1949">
            <v>0</v>
          </cell>
          <cell r="D1949">
            <v>0</v>
          </cell>
          <cell r="E1949">
            <v>0</v>
          </cell>
        </row>
        <row r="1950">
          <cell r="A1950">
            <v>0</v>
          </cell>
          <cell r="B1950">
            <v>0</v>
          </cell>
          <cell r="C1950">
            <v>0</v>
          </cell>
          <cell r="D1950">
            <v>0</v>
          </cell>
          <cell r="E1950">
            <v>0</v>
          </cell>
        </row>
        <row r="1951">
          <cell r="A1951">
            <v>0</v>
          </cell>
          <cell r="B1951">
            <v>0</v>
          </cell>
          <cell r="C1951">
            <v>0</v>
          </cell>
          <cell r="D1951">
            <v>0</v>
          </cell>
          <cell r="E1951">
            <v>0</v>
          </cell>
        </row>
        <row r="1952">
          <cell r="A1952">
            <v>0</v>
          </cell>
          <cell r="B1952">
            <v>0</v>
          </cell>
          <cell r="C1952">
            <v>0</v>
          </cell>
          <cell r="D1952">
            <v>0</v>
          </cell>
          <cell r="E1952">
            <v>0</v>
          </cell>
        </row>
        <row r="1953">
          <cell r="A1953">
            <v>0</v>
          </cell>
          <cell r="B1953">
            <v>0</v>
          </cell>
          <cell r="C1953">
            <v>0</v>
          </cell>
          <cell r="D1953">
            <v>0</v>
          </cell>
          <cell r="E1953">
            <v>0</v>
          </cell>
        </row>
        <row r="1954">
          <cell r="A1954">
            <v>0</v>
          </cell>
          <cell r="B1954">
            <v>0</v>
          </cell>
          <cell r="C1954">
            <v>0</v>
          </cell>
          <cell r="D1954">
            <v>0</v>
          </cell>
          <cell r="E1954">
            <v>0</v>
          </cell>
        </row>
        <row r="1955">
          <cell r="A1955">
            <v>0</v>
          </cell>
          <cell r="B1955">
            <v>0</v>
          </cell>
          <cell r="C1955">
            <v>0</v>
          </cell>
          <cell r="D1955">
            <v>0</v>
          </cell>
          <cell r="E1955">
            <v>0</v>
          </cell>
        </row>
        <row r="1956">
          <cell r="A1956">
            <v>0</v>
          </cell>
          <cell r="B1956">
            <v>0</v>
          </cell>
          <cell r="C1956">
            <v>0</v>
          </cell>
          <cell r="D1956">
            <v>0</v>
          </cell>
          <cell r="E1956">
            <v>0</v>
          </cell>
        </row>
        <row r="1957">
          <cell r="A1957">
            <v>0</v>
          </cell>
          <cell r="B1957">
            <v>0</v>
          </cell>
          <cell r="C1957">
            <v>0</v>
          </cell>
          <cell r="D1957">
            <v>0</v>
          </cell>
          <cell r="E1957">
            <v>0</v>
          </cell>
        </row>
        <row r="1958">
          <cell r="A1958">
            <v>0</v>
          </cell>
          <cell r="B1958">
            <v>0</v>
          </cell>
          <cell r="C1958">
            <v>0</v>
          </cell>
          <cell r="D1958">
            <v>0</v>
          </cell>
          <cell r="E1958">
            <v>0</v>
          </cell>
        </row>
        <row r="1959">
          <cell r="A1959">
            <v>0</v>
          </cell>
          <cell r="B1959">
            <v>0</v>
          </cell>
          <cell r="C1959">
            <v>0</v>
          </cell>
          <cell r="D1959">
            <v>0</v>
          </cell>
          <cell r="E1959">
            <v>0</v>
          </cell>
        </row>
        <row r="1960">
          <cell r="A1960">
            <v>0</v>
          </cell>
          <cell r="B1960">
            <v>0</v>
          </cell>
          <cell r="C1960">
            <v>0</v>
          </cell>
          <cell r="D1960">
            <v>0</v>
          </cell>
          <cell r="E1960">
            <v>0</v>
          </cell>
        </row>
        <row r="1961">
          <cell r="A1961">
            <v>0</v>
          </cell>
          <cell r="B1961">
            <v>0</v>
          </cell>
          <cell r="C1961">
            <v>0</v>
          </cell>
          <cell r="D1961">
            <v>0</v>
          </cell>
          <cell r="E1961">
            <v>0</v>
          </cell>
        </row>
        <row r="1962">
          <cell r="A1962">
            <v>0</v>
          </cell>
          <cell r="B1962">
            <v>0</v>
          </cell>
          <cell r="C1962">
            <v>0</v>
          </cell>
          <cell r="D1962">
            <v>0</v>
          </cell>
          <cell r="E1962">
            <v>0</v>
          </cell>
        </row>
        <row r="1963">
          <cell r="A1963">
            <v>0</v>
          </cell>
          <cell r="B1963">
            <v>0</v>
          </cell>
          <cell r="C1963">
            <v>0</v>
          </cell>
          <cell r="D1963">
            <v>0</v>
          </cell>
          <cell r="E1963">
            <v>0</v>
          </cell>
        </row>
        <row r="1964">
          <cell r="A1964">
            <v>0</v>
          </cell>
          <cell r="B1964">
            <v>0</v>
          </cell>
          <cell r="C1964">
            <v>0</v>
          </cell>
          <cell r="D1964">
            <v>0</v>
          </cell>
          <cell r="E1964">
            <v>0</v>
          </cell>
        </row>
        <row r="1965">
          <cell r="A1965">
            <v>0</v>
          </cell>
          <cell r="B1965">
            <v>0</v>
          </cell>
          <cell r="C1965">
            <v>0</v>
          </cell>
          <cell r="D1965">
            <v>0</v>
          </cell>
          <cell r="E1965">
            <v>0</v>
          </cell>
        </row>
        <row r="1966">
          <cell r="A1966">
            <v>0</v>
          </cell>
          <cell r="B1966">
            <v>0</v>
          </cell>
          <cell r="C1966">
            <v>0</v>
          </cell>
          <cell r="D1966">
            <v>0</v>
          </cell>
          <cell r="E1966">
            <v>0</v>
          </cell>
        </row>
        <row r="1967">
          <cell r="A1967">
            <v>0</v>
          </cell>
          <cell r="B1967">
            <v>0</v>
          </cell>
          <cell r="C1967">
            <v>0</v>
          </cell>
          <cell r="D1967">
            <v>0</v>
          </cell>
          <cell r="E1967">
            <v>0</v>
          </cell>
        </row>
        <row r="1968">
          <cell r="A1968">
            <v>0</v>
          </cell>
          <cell r="B1968">
            <v>0</v>
          </cell>
          <cell r="C1968">
            <v>0</v>
          </cell>
          <cell r="D1968">
            <v>0</v>
          </cell>
          <cell r="E1968">
            <v>0</v>
          </cell>
        </row>
        <row r="1969">
          <cell r="A1969">
            <v>0</v>
          </cell>
          <cell r="B1969">
            <v>0</v>
          </cell>
          <cell r="C1969">
            <v>0</v>
          </cell>
          <cell r="D1969">
            <v>0</v>
          </cell>
          <cell r="E1969">
            <v>0</v>
          </cell>
        </row>
        <row r="1970">
          <cell r="A1970">
            <v>0</v>
          </cell>
          <cell r="B1970">
            <v>0</v>
          </cell>
          <cell r="C1970">
            <v>0</v>
          </cell>
          <cell r="D1970">
            <v>0</v>
          </cell>
          <cell r="E1970">
            <v>0</v>
          </cell>
        </row>
        <row r="1971">
          <cell r="A1971">
            <v>0</v>
          </cell>
          <cell r="B1971">
            <v>0</v>
          </cell>
          <cell r="C1971">
            <v>0</v>
          </cell>
          <cell r="D1971">
            <v>0</v>
          </cell>
          <cell r="E1971">
            <v>0</v>
          </cell>
        </row>
        <row r="1972">
          <cell r="A1972">
            <v>0</v>
          </cell>
          <cell r="B1972">
            <v>0</v>
          </cell>
          <cell r="C1972">
            <v>0</v>
          </cell>
          <cell r="D1972">
            <v>0</v>
          </cell>
          <cell r="E1972">
            <v>0</v>
          </cell>
        </row>
        <row r="1973">
          <cell r="A1973">
            <v>0</v>
          </cell>
          <cell r="B1973">
            <v>0</v>
          </cell>
          <cell r="C1973">
            <v>0</v>
          </cell>
          <cell r="D1973">
            <v>0</v>
          </cell>
          <cell r="E1973">
            <v>0</v>
          </cell>
        </row>
        <row r="1974">
          <cell r="A1974">
            <v>0</v>
          </cell>
          <cell r="B1974">
            <v>0</v>
          </cell>
          <cell r="C1974">
            <v>0</v>
          </cell>
          <cell r="D1974">
            <v>0</v>
          </cell>
          <cell r="E1974">
            <v>0</v>
          </cell>
        </row>
        <row r="1975">
          <cell r="A1975">
            <v>0</v>
          </cell>
          <cell r="B1975">
            <v>0</v>
          </cell>
          <cell r="C1975">
            <v>0</v>
          </cell>
          <cell r="D1975">
            <v>0</v>
          </cell>
          <cell r="E1975">
            <v>0</v>
          </cell>
        </row>
        <row r="1976">
          <cell r="A1976">
            <v>0</v>
          </cell>
          <cell r="B1976">
            <v>0</v>
          </cell>
          <cell r="C1976">
            <v>0</v>
          </cell>
          <cell r="D1976">
            <v>0</v>
          </cell>
          <cell r="E1976">
            <v>0</v>
          </cell>
        </row>
        <row r="1977">
          <cell r="A1977">
            <v>0</v>
          </cell>
          <cell r="B1977">
            <v>0</v>
          </cell>
          <cell r="C1977">
            <v>0</v>
          </cell>
          <cell r="D1977">
            <v>0</v>
          </cell>
          <cell r="E1977">
            <v>0</v>
          </cell>
        </row>
        <row r="1978">
          <cell r="A1978">
            <v>0</v>
          </cell>
          <cell r="B1978">
            <v>0</v>
          </cell>
          <cell r="C1978">
            <v>0</v>
          </cell>
          <cell r="D1978">
            <v>0</v>
          </cell>
          <cell r="E1978">
            <v>0</v>
          </cell>
        </row>
        <row r="1979">
          <cell r="A1979">
            <v>0</v>
          </cell>
          <cell r="B1979">
            <v>0</v>
          </cell>
          <cell r="C1979">
            <v>0</v>
          </cell>
          <cell r="D1979">
            <v>0</v>
          </cell>
          <cell r="E1979">
            <v>0</v>
          </cell>
        </row>
        <row r="1980">
          <cell r="A1980">
            <v>0</v>
          </cell>
          <cell r="B1980">
            <v>0</v>
          </cell>
          <cell r="C1980">
            <v>0</v>
          </cell>
          <cell r="D1980">
            <v>0</v>
          </cell>
          <cell r="E1980">
            <v>0</v>
          </cell>
        </row>
        <row r="1981">
          <cell r="A1981">
            <v>0</v>
          </cell>
          <cell r="B1981">
            <v>0</v>
          </cell>
          <cell r="C1981">
            <v>0</v>
          </cell>
          <cell r="D1981">
            <v>0</v>
          </cell>
          <cell r="E1981">
            <v>0</v>
          </cell>
        </row>
        <row r="1982">
          <cell r="A1982">
            <v>0</v>
          </cell>
          <cell r="B1982">
            <v>0</v>
          </cell>
          <cell r="C1982">
            <v>0</v>
          </cell>
          <cell r="D1982">
            <v>0</v>
          </cell>
          <cell r="E1982">
            <v>0</v>
          </cell>
        </row>
        <row r="1983">
          <cell r="A1983">
            <v>0</v>
          </cell>
          <cell r="B1983">
            <v>0</v>
          </cell>
          <cell r="C1983">
            <v>0</v>
          </cell>
          <cell r="D1983">
            <v>0</v>
          </cell>
          <cell r="E1983">
            <v>0</v>
          </cell>
        </row>
        <row r="1984">
          <cell r="A1984">
            <v>0</v>
          </cell>
          <cell r="B1984">
            <v>0</v>
          </cell>
          <cell r="C1984">
            <v>0</v>
          </cell>
          <cell r="D1984">
            <v>0</v>
          </cell>
          <cell r="E1984">
            <v>0</v>
          </cell>
        </row>
        <row r="1985">
          <cell r="A1985">
            <v>0</v>
          </cell>
          <cell r="B1985">
            <v>0</v>
          </cell>
          <cell r="C1985">
            <v>0</v>
          </cell>
          <cell r="D1985">
            <v>0</v>
          </cell>
          <cell r="E1985">
            <v>0</v>
          </cell>
        </row>
        <row r="1986">
          <cell r="A1986">
            <v>0</v>
          </cell>
          <cell r="B1986">
            <v>0</v>
          </cell>
          <cell r="C1986">
            <v>0</v>
          </cell>
          <cell r="D1986">
            <v>0</v>
          </cell>
          <cell r="E1986">
            <v>0</v>
          </cell>
        </row>
        <row r="1987">
          <cell r="A1987">
            <v>0</v>
          </cell>
          <cell r="B1987">
            <v>0</v>
          </cell>
          <cell r="C1987">
            <v>0</v>
          </cell>
          <cell r="D1987">
            <v>0</v>
          </cell>
          <cell r="E1987">
            <v>0</v>
          </cell>
        </row>
        <row r="1988">
          <cell r="A1988">
            <v>0</v>
          </cell>
          <cell r="B1988">
            <v>0</v>
          </cell>
          <cell r="C1988">
            <v>0</v>
          </cell>
          <cell r="D1988">
            <v>0</v>
          </cell>
          <cell r="E1988">
            <v>0</v>
          </cell>
        </row>
        <row r="1989">
          <cell r="A1989">
            <v>0</v>
          </cell>
          <cell r="B1989">
            <v>0</v>
          </cell>
          <cell r="C1989">
            <v>0</v>
          </cell>
          <cell r="D1989">
            <v>0</v>
          </cell>
          <cell r="E1989">
            <v>0</v>
          </cell>
        </row>
        <row r="1990">
          <cell r="A1990">
            <v>0</v>
          </cell>
          <cell r="B1990">
            <v>0</v>
          </cell>
          <cell r="C1990">
            <v>0</v>
          </cell>
          <cell r="D1990">
            <v>0</v>
          </cell>
          <cell r="E1990">
            <v>0</v>
          </cell>
        </row>
        <row r="1991">
          <cell r="A1991">
            <v>0</v>
          </cell>
          <cell r="B1991">
            <v>0</v>
          </cell>
          <cell r="C1991">
            <v>0</v>
          </cell>
          <cell r="D1991">
            <v>0</v>
          </cell>
          <cell r="E1991">
            <v>0</v>
          </cell>
        </row>
        <row r="1992">
          <cell r="A1992">
            <v>0</v>
          </cell>
          <cell r="B1992">
            <v>0</v>
          </cell>
          <cell r="C1992">
            <v>0</v>
          </cell>
          <cell r="D1992">
            <v>0</v>
          </cell>
          <cell r="E1992">
            <v>0</v>
          </cell>
        </row>
        <row r="1993">
          <cell r="A1993">
            <v>0</v>
          </cell>
          <cell r="B1993">
            <v>0</v>
          </cell>
          <cell r="C1993">
            <v>0</v>
          </cell>
          <cell r="D1993">
            <v>0</v>
          </cell>
          <cell r="E1993">
            <v>0</v>
          </cell>
        </row>
        <row r="1994">
          <cell r="A1994">
            <v>0</v>
          </cell>
          <cell r="B1994">
            <v>0</v>
          </cell>
          <cell r="C1994">
            <v>0</v>
          </cell>
          <cell r="D1994">
            <v>0</v>
          </cell>
          <cell r="E1994">
            <v>0</v>
          </cell>
        </row>
        <row r="1995">
          <cell r="A1995">
            <v>0</v>
          </cell>
          <cell r="B1995">
            <v>0</v>
          </cell>
          <cell r="C1995">
            <v>0</v>
          </cell>
          <cell r="D1995">
            <v>0</v>
          </cell>
          <cell r="E1995">
            <v>0</v>
          </cell>
        </row>
        <row r="1996">
          <cell r="A1996">
            <v>0</v>
          </cell>
          <cell r="B1996">
            <v>0</v>
          </cell>
          <cell r="C1996">
            <v>0</v>
          </cell>
          <cell r="D1996">
            <v>0</v>
          </cell>
          <cell r="E1996">
            <v>0</v>
          </cell>
        </row>
        <row r="1997">
          <cell r="A1997">
            <v>0</v>
          </cell>
          <cell r="B1997">
            <v>0</v>
          </cell>
          <cell r="C1997">
            <v>0</v>
          </cell>
          <cell r="D1997">
            <v>0</v>
          </cell>
          <cell r="E1997">
            <v>0</v>
          </cell>
        </row>
        <row r="1998">
          <cell r="A1998">
            <v>0</v>
          </cell>
          <cell r="B1998">
            <v>0</v>
          </cell>
          <cell r="C1998">
            <v>0</v>
          </cell>
          <cell r="D1998">
            <v>0</v>
          </cell>
          <cell r="E1998">
            <v>0</v>
          </cell>
        </row>
        <row r="1999">
          <cell r="A1999">
            <v>0</v>
          </cell>
          <cell r="B1999">
            <v>0</v>
          </cell>
          <cell r="C1999">
            <v>0</v>
          </cell>
          <cell r="D1999">
            <v>0</v>
          </cell>
          <cell r="E1999">
            <v>0</v>
          </cell>
        </row>
        <row r="2000">
          <cell r="A2000">
            <v>0</v>
          </cell>
          <cell r="B2000">
            <v>0</v>
          </cell>
          <cell r="C2000">
            <v>0</v>
          </cell>
          <cell r="D2000">
            <v>0</v>
          </cell>
          <cell r="E2000">
            <v>0</v>
          </cell>
        </row>
      </sheetData>
      <sheetData sheetId="2" refreshError="1">
        <row r="1">
          <cell r="B1" t="str">
            <v>POS #</v>
          </cell>
          <cell r="C1" t="str">
            <v>RGN</v>
          </cell>
          <cell r="D1" t="str">
            <v>DIST</v>
          </cell>
          <cell r="E1" t="str">
            <v>District Manager</v>
          </cell>
          <cell r="G1" t="str">
            <v>EIS #</v>
          </cell>
          <cell r="H1" t="str">
            <v>City St</v>
          </cell>
        </row>
        <row r="3">
          <cell r="B3">
            <v>1839</v>
          </cell>
          <cell r="C3" t="str">
            <v>9029</v>
          </cell>
          <cell r="D3">
            <v>112</v>
          </cell>
          <cell r="E3" t="str">
            <v>Marc Schaefer</v>
          </cell>
          <cell r="G3">
            <v>1839</v>
          </cell>
          <cell r="H3" t="str">
            <v>Edgewood NM</v>
          </cell>
        </row>
        <row r="4">
          <cell r="B4">
            <v>2168</v>
          </cell>
          <cell r="C4" t="str">
            <v>9029</v>
          </cell>
          <cell r="D4">
            <v>112</v>
          </cell>
          <cell r="E4" t="str">
            <v>Marc Schaefer</v>
          </cell>
          <cell r="G4">
            <v>2168</v>
          </cell>
          <cell r="H4" t="str">
            <v>Page AZ</v>
          </cell>
        </row>
        <row r="5">
          <cell r="B5">
            <v>3168</v>
          </cell>
          <cell r="C5" t="str">
            <v>9029</v>
          </cell>
          <cell r="D5">
            <v>112</v>
          </cell>
          <cell r="E5" t="str">
            <v>Marc Schaefer</v>
          </cell>
          <cell r="G5">
            <v>5575</v>
          </cell>
          <cell r="H5" t="str">
            <v>Montrose CO</v>
          </cell>
        </row>
        <row r="6">
          <cell r="B6">
            <v>3208</v>
          </cell>
          <cell r="C6" t="str">
            <v>9029</v>
          </cell>
          <cell r="D6">
            <v>112</v>
          </cell>
          <cell r="E6" t="str">
            <v>Marc Schaefer</v>
          </cell>
          <cell r="G6">
            <v>3208</v>
          </cell>
          <cell r="H6" t="str">
            <v>Durango CO</v>
          </cell>
        </row>
        <row r="7">
          <cell r="B7">
            <v>3339</v>
          </cell>
          <cell r="C7" t="str">
            <v>9029</v>
          </cell>
          <cell r="D7">
            <v>112</v>
          </cell>
          <cell r="E7" t="str">
            <v>Marc Schaefer</v>
          </cell>
          <cell r="G7">
            <v>5803</v>
          </cell>
          <cell r="H7" t="str">
            <v>Taos NM</v>
          </cell>
        </row>
        <row r="8">
          <cell r="B8">
            <v>3349</v>
          </cell>
          <cell r="C8" t="str">
            <v>9029</v>
          </cell>
          <cell r="D8">
            <v>112</v>
          </cell>
          <cell r="E8" t="str">
            <v>Marc Schaefer</v>
          </cell>
          <cell r="G8">
            <v>3349</v>
          </cell>
          <cell r="H8" t="str">
            <v>Gallup NM</v>
          </cell>
        </row>
        <row r="9">
          <cell r="B9">
            <v>3642</v>
          </cell>
          <cell r="C9" t="str">
            <v>9029</v>
          </cell>
          <cell r="D9">
            <v>112</v>
          </cell>
          <cell r="E9" t="str">
            <v>Marc Schaefer</v>
          </cell>
          <cell r="G9">
            <v>5957</v>
          </cell>
          <cell r="H9" t="str">
            <v>Cortez CO</v>
          </cell>
        </row>
        <row r="10">
          <cell r="B10">
            <v>3780</v>
          </cell>
          <cell r="C10" t="str">
            <v>9029</v>
          </cell>
          <cell r="D10">
            <v>112</v>
          </cell>
          <cell r="E10" t="str">
            <v>Marc Schaefer</v>
          </cell>
          <cell r="G10">
            <v>6526</v>
          </cell>
          <cell r="H10" t="str">
            <v>Las Vegas NM</v>
          </cell>
        </row>
        <row r="11">
          <cell r="B11">
            <v>3826</v>
          </cell>
          <cell r="C11" t="str">
            <v>9029</v>
          </cell>
          <cell r="D11">
            <v>112</v>
          </cell>
          <cell r="E11" t="str">
            <v>Marc Schaefer</v>
          </cell>
          <cell r="G11">
            <v>3826</v>
          </cell>
          <cell r="H11" t="str">
            <v>Belen NM</v>
          </cell>
        </row>
        <row r="12">
          <cell r="B12">
            <v>3848</v>
          </cell>
          <cell r="C12" t="str">
            <v>9029</v>
          </cell>
          <cell r="D12">
            <v>112</v>
          </cell>
          <cell r="E12" t="str">
            <v>Marc Schaefer</v>
          </cell>
          <cell r="G12">
            <v>6670</v>
          </cell>
          <cell r="H12" t="str">
            <v>Alamosa CO</v>
          </cell>
        </row>
        <row r="13">
          <cell r="B13">
            <v>3858</v>
          </cell>
          <cell r="C13" t="str">
            <v>9029</v>
          </cell>
          <cell r="D13">
            <v>112</v>
          </cell>
          <cell r="E13" t="str">
            <v>Marc Schaefer</v>
          </cell>
          <cell r="G13">
            <v>6688</v>
          </cell>
          <cell r="H13" t="str">
            <v>Trinidad CO</v>
          </cell>
        </row>
        <row r="14">
          <cell r="B14">
            <v>3900</v>
          </cell>
          <cell r="C14" t="str">
            <v>9029</v>
          </cell>
          <cell r="D14">
            <v>112</v>
          </cell>
          <cell r="E14" t="str">
            <v>Marc Schaefer</v>
          </cell>
          <cell r="G14">
            <v>3900</v>
          </cell>
          <cell r="H14" t="str">
            <v>Pagosa Springs CO</v>
          </cell>
        </row>
        <row r="15">
          <cell r="B15">
            <v>3337</v>
          </cell>
          <cell r="C15" t="str">
            <v>9029</v>
          </cell>
          <cell r="D15">
            <v>115</v>
          </cell>
          <cell r="E15" t="str">
            <v>Troy Loots</v>
          </cell>
          <cell r="G15">
            <v>5802</v>
          </cell>
          <cell r="H15" t="str">
            <v>Kingsville TX</v>
          </cell>
        </row>
        <row r="16">
          <cell r="B16">
            <v>3338</v>
          </cell>
          <cell r="C16" t="str">
            <v>9029</v>
          </cell>
          <cell r="D16">
            <v>115</v>
          </cell>
          <cell r="E16" t="str">
            <v>Troy Loots</v>
          </cell>
          <cell r="G16">
            <v>3338</v>
          </cell>
          <cell r="H16" t="str">
            <v>Eagle Pass TX</v>
          </cell>
        </row>
        <row r="17">
          <cell r="B17">
            <v>3358</v>
          </cell>
          <cell r="C17" t="str">
            <v>9029</v>
          </cell>
          <cell r="D17">
            <v>115</v>
          </cell>
          <cell r="E17" t="str">
            <v>Troy Loots</v>
          </cell>
          <cell r="G17">
            <v>5818</v>
          </cell>
          <cell r="H17" t="str">
            <v>Kerrville TX</v>
          </cell>
        </row>
        <row r="18">
          <cell r="B18">
            <v>3406</v>
          </cell>
          <cell r="C18" t="str">
            <v>9029</v>
          </cell>
          <cell r="D18">
            <v>115</v>
          </cell>
          <cell r="E18" t="str">
            <v>Troy Loots</v>
          </cell>
          <cell r="G18">
            <v>5841</v>
          </cell>
          <cell r="H18" t="str">
            <v>Del Rio TX</v>
          </cell>
        </row>
        <row r="19">
          <cell r="B19">
            <v>3536</v>
          </cell>
          <cell r="C19" t="str">
            <v>9029</v>
          </cell>
          <cell r="D19">
            <v>115</v>
          </cell>
          <cell r="E19" t="str">
            <v>Troy Loots</v>
          </cell>
          <cell r="G19">
            <v>3536</v>
          </cell>
          <cell r="H19" t="str">
            <v>Uvalde TX</v>
          </cell>
        </row>
        <row r="20">
          <cell r="B20">
            <v>3686</v>
          </cell>
          <cell r="C20" t="str">
            <v>9029</v>
          </cell>
          <cell r="D20">
            <v>115</v>
          </cell>
          <cell r="E20" t="str">
            <v>Troy Loots</v>
          </cell>
          <cell r="G20">
            <v>3686</v>
          </cell>
          <cell r="H20" t="str">
            <v>Marble Falls TX</v>
          </cell>
        </row>
        <row r="21">
          <cell r="B21">
            <v>3728</v>
          </cell>
          <cell r="C21" t="str">
            <v>9029</v>
          </cell>
          <cell r="D21">
            <v>115</v>
          </cell>
          <cell r="E21" t="str">
            <v>Troy Loots</v>
          </cell>
          <cell r="G21">
            <v>6286</v>
          </cell>
          <cell r="H21" t="str">
            <v>Alice TX</v>
          </cell>
        </row>
        <row r="22">
          <cell r="B22">
            <v>3756</v>
          </cell>
          <cell r="C22" t="str">
            <v>9029</v>
          </cell>
          <cell r="D22">
            <v>115</v>
          </cell>
          <cell r="E22" t="str">
            <v>Troy Loots</v>
          </cell>
          <cell r="G22">
            <v>3756</v>
          </cell>
          <cell r="H22" t="str">
            <v>Pleasanton TX</v>
          </cell>
        </row>
        <row r="23">
          <cell r="B23">
            <v>3816</v>
          </cell>
          <cell r="C23" t="str">
            <v>9029</v>
          </cell>
          <cell r="D23">
            <v>115</v>
          </cell>
          <cell r="E23" t="str">
            <v>Troy Loots</v>
          </cell>
          <cell r="G23">
            <v>3816</v>
          </cell>
          <cell r="H23" t="str">
            <v>Fredericksburg TX</v>
          </cell>
        </row>
        <row r="24">
          <cell r="B24">
            <v>3961</v>
          </cell>
          <cell r="C24" t="str">
            <v>9029</v>
          </cell>
          <cell r="D24">
            <v>115</v>
          </cell>
          <cell r="E24" t="str">
            <v>Troy Loots</v>
          </cell>
          <cell r="G24">
            <v>3961</v>
          </cell>
          <cell r="H24" t="str">
            <v>Boerne TX</v>
          </cell>
        </row>
        <row r="25">
          <cell r="B25">
            <v>4798</v>
          </cell>
          <cell r="C25" t="str">
            <v>9029</v>
          </cell>
          <cell r="D25">
            <v>115</v>
          </cell>
          <cell r="E25" t="str">
            <v>Troy Loots</v>
          </cell>
          <cell r="G25">
            <v>4798</v>
          </cell>
          <cell r="H25" t="str">
            <v>Floresville TX</v>
          </cell>
        </row>
        <row r="26">
          <cell r="B26">
            <v>5710</v>
          </cell>
          <cell r="C26" t="str">
            <v>9029</v>
          </cell>
          <cell r="D26">
            <v>115</v>
          </cell>
          <cell r="E26" t="str">
            <v>Troy Loots</v>
          </cell>
          <cell r="G26">
            <v>5704</v>
          </cell>
          <cell r="H26" t="str">
            <v>Weslaco TX</v>
          </cell>
        </row>
        <row r="27">
          <cell r="B27">
            <v>7489</v>
          </cell>
          <cell r="C27" t="str">
            <v>9029</v>
          </cell>
          <cell r="D27">
            <v>115</v>
          </cell>
          <cell r="E27" t="str">
            <v>Troy Loots</v>
          </cell>
          <cell r="G27">
            <v>7489</v>
          </cell>
          <cell r="H27" t="str">
            <v>Blanco TX</v>
          </cell>
        </row>
        <row r="28">
          <cell r="B28">
            <v>7697</v>
          </cell>
          <cell r="C28" t="str">
            <v>9029</v>
          </cell>
          <cell r="D28">
            <v>115</v>
          </cell>
          <cell r="E28" t="str">
            <v>Troy Loots</v>
          </cell>
          <cell r="G28">
            <v>7697</v>
          </cell>
          <cell r="H28" t="str">
            <v>Dripping Springs TX</v>
          </cell>
        </row>
        <row r="29">
          <cell r="B29">
            <v>3028</v>
          </cell>
          <cell r="C29" t="str">
            <v>9029</v>
          </cell>
          <cell r="D29">
            <v>203</v>
          </cell>
          <cell r="E29" t="str">
            <v>David Baker</v>
          </cell>
          <cell r="G29">
            <v>5449</v>
          </cell>
          <cell r="H29" t="str">
            <v>Grove OK</v>
          </cell>
        </row>
        <row r="30">
          <cell r="B30">
            <v>3036</v>
          </cell>
          <cell r="C30" t="str">
            <v>9029</v>
          </cell>
          <cell r="D30">
            <v>203</v>
          </cell>
          <cell r="E30" t="str">
            <v>David Baker</v>
          </cell>
          <cell r="G30">
            <v>3036</v>
          </cell>
          <cell r="H30" t="str">
            <v>Stillwater OK</v>
          </cell>
        </row>
        <row r="31">
          <cell r="B31">
            <v>3447</v>
          </cell>
          <cell r="C31" t="str">
            <v>9029</v>
          </cell>
          <cell r="D31">
            <v>203</v>
          </cell>
          <cell r="E31" t="str">
            <v>David Baker</v>
          </cell>
          <cell r="G31">
            <v>5875</v>
          </cell>
          <cell r="H31" t="str">
            <v>Ada OK</v>
          </cell>
        </row>
        <row r="32">
          <cell r="B32">
            <v>3457</v>
          </cell>
          <cell r="C32" t="str">
            <v>9029</v>
          </cell>
          <cell r="D32">
            <v>203</v>
          </cell>
          <cell r="E32" t="str">
            <v>David Baker</v>
          </cell>
          <cell r="G32">
            <v>5877</v>
          </cell>
          <cell r="H32" t="str">
            <v>Ponca City OK</v>
          </cell>
        </row>
        <row r="33">
          <cell r="B33">
            <v>3460</v>
          </cell>
          <cell r="C33" t="str">
            <v>9029</v>
          </cell>
          <cell r="D33">
            <v>203</v>
          </cell>
          <cell r="E33" t="str">
            <v>David Baker</v>
          </cell>
          <cell r="G33">
            <v>3460</v>
          </cell>
          <cell r="H33" t="str">
            <v>Arkansas City KS</v>
          </cell>
        </row>
        <row r="34">
          <cell r="B34">
            <v>3467</v>
          </cell>
          <cell r="C34" t="str">
            <v>9029</v>
          </cell>
          <cell r="D34">
            <v>203</v>
          </cell>
          <cell r="E34" t="str">
            <v>David Baker</v>
          </cell>
          <cell r="G34">
            <v>5879</v>
          </cell>
          <cell r="H34" t="str">
            <v>Mcalester OK</v>
          </cell>
        </row>
        <row r="35">
          <cell r="B35">
            <v>3507</v>
          </cell>
          <cell r="C35" t="str">
            <v>9029</v>
          </cell>
          <cell r="D35">
            <v>203</v>
          </cell>
          <cell r="E35" t="str">
            <v>David Baker</v>
          </cell>
          <cell r="G35">
            <v>5891</v>
          </cell>
          <cell r="H35" t="str">
            <v>Claremore OK</v>
          </cell>
        </row>
        <row r="36">
          <cell r="B36">
            <v>3647</v>
          </cell>
          <cell r="C36" t="str">
            <v>9029</v>
          </cell>
          <cell r="D36">
            <v>203</v>
          </cell>
          <cell r="E36" t="str">
            <v>David Baker</v>
          </cell>
          <cell r="G36">
            <v>3647</v>
          </cell>
          <cell r="H36" t="str">
            <v>Okmulgee OK</v>
          </cell>
        </row>
        <row r="37">
          <cell r="B37">
            <v>3722</v>
          </cell>
          <cell r="C37" t="str">
            <v>9029</v>
          </cell>
          <cell r="D37">
            <v>203</v>
          </cell>
          <cell r="E37" t="str">
            <v>David Baker</v>
          </cell>
          <cell r="G37">
            <v>6240</v>
          </cell>
          <cell r="H37" t="str">
            <v>Pryor OK</v>
          </cell>
        </row>
        <row r="38">
          <cell r="B38">
            <v>3727</v>
          </cell>
          <cell r="C38" t="str">
            <v>9029</v>
          </cell>
          <cell r="D38">
            <v>203</v>
          </cell>
          <cell r="E38" t="str">
            <v>David Baker</v>
          </cell>
          <cell r="G38">
            <v>3727</v>
          </cell>
          <cell r="H38" t="str">
            <v>Eufaula OK</v>
          </cell>
        </row>
        <row r="39">
          <cell r="B39">
            <v>3936</v>
          </cell>
          <cell r="C39" t="str">
            <v>9029</v>
          </cell>
          <cell r="D39">
            <v>203</v>
          </cell>
          <cell r="E39" t="str">
            <v>David Baker</v>
          </cell>
          <cell r="G39">
            <v>3936</v>
          </cell>
          <cell r="H39" t="str">
            <v>Tahlequah OK</v>
          </cell>
        </row>
        <row r="40">
          <cell r="B40">
            <v>3949</v>
          </cell>
          <cell r="C40" t="str">
            <v>9029</v>
          </cell>
          <cell r="D40">
            <v>203</v>
          </cell>
          <cell r="E40" t="str">
            <v>David Baker</v>
          </cell>
          <cell r="G40">
            <v>8708</v>
          </cell>
          <cell r="H40" t="str">
            <v>Broken Bow OK</v>
          </cell>
        </row>
        <row r="41">
          <cell r="B41">
            <v>7807</v>
          </cell>
          <cell r="C41" t="str">
            <v>9029</v>
          </cell>
          <cell r="D41">
            <v>203</v>
          </cell>
          <cell r="E41" t="str">
            <v>David Baker</v>
          </cell>
          <cell r="G41">
            <v>7807</v>
          </cell>
          <cell r="H41" t="str">
            <v>Edmond OK</v>
          </cell>
        </row>
        <row r="42">
          <cell r="B42">
            <v>1865</v>
          </cell>
          <cell r="C42" t="str">
            <v>9029</v>
          </cell>
          <cell r="D42">
            <v>204</v>
          </cell>
          <cell r="E42" t="str">
            <v>Dan Norris</v>
          </cell>
          <cell r="G42">
            <v>1865</v>
          </cell>
          <cell r="H42" t="str">
            <v>Henderson TX</v>
          </cell>
        </row>
        <row r="43">
          <cell r="B43">
            <v>1975</v>
          </cell>
          <cell r="C43" t="str">
            <v>9029</v>
          </cell>
          <cell r="D43">
            <v>204</v>
          </cell>
          <cell r="E43" t="str">
            <v>Dan Norris</v>
          </cell>
          <cell r="G43">
            <v>1975</v>
          </cell>
          <cell r="H43" t="str">
            <v>Jacksonville TX</v>
          </cell>
        </row>
        <row r="44">
          <cell r="B44">
            <v>3378</v>
          </cell>
          <cell r="C44" t="str">
            <v>9029</v>
          </cell>
          <cell r="D44">
            <v>204</v>
          </cell>
          <cell r="E44" t="str">
            <v>Dan Norris</v>
          </cell>
          <cell r="G44">
            <v>3378</v>
          </cell>
          <cell r="H44" t="str">
            <v>Corsicana TX</v>
          </cell>
        </row>
        <row r="45">
          <cell r="B45">
            <v>3388</v>
          </cell>
          <cell r="C45" t="str">
            <v>9029</v>
          </cell>
          <cell r="D45">
            <v>204</v>
          </cell>
          <cell r="E45" t="str">
            <v>Dan Norris</v>
          </cell>
          <cell r="G45">
            <v>3388</v>
          </cell>
          <cell r="H45" t="str">
            <v>Greenville TX</v>
          </cell>
        </row>
        <row r="46">
          <cell r="B46">
            <v>3488</v>
          </cell>
          <cell r="C46" t="str">
            <v>9029</v>
          </cell>
          <cell r="D46">
            <v>204</v>
          </cell>
          <cell r="E46" t="str">
            <v>Dan Norris</v>
          </cell>
          <cell r="G46">
            <v>3488</v>
          </cell>
          <cell r="H46" t="str">
            <v>Athens TX</v>
          </cell>
        </row>
        <row r="47">
          <cell r="B47">
            <v>3508</v>
          </cell>
          <cell r="C47" t="str">
            <v>9029</v>
          </cell>
          <cell r="D47">
            <v>204</v>
          </cell>
          <cell r="E47" t="str">
            <v>Dan Norris</v>
          </cell>
          <cell r="G47">
            <v>3508</v>
          </cell>
          <cell r="H47" t="str">
            <v>Sulphur Springs TX</v>
          </cell>
        </row>
        <row r="48">
          <cell r="B48">
            <v>3528</v>
          </cell>
          <cell r="C48" t="str">
            <v>9029</v>
          </cell>
          <cell r="D48">
            <v>204</v>
          </cell>
          <cell r="E48" t="str">
            <v>Dan Norris</v>
          </cell>
          <cell r="G48">
            <v>3528</v>
          </cell>
          <cell r="H48" t="str">
            <v>Waxahachie TX</v>
          </cell>
        </row>
        <row r="49">
          <cell r="B49">
            <v>3639</v>
          </cell>
          <cell r="C49" t="str">
            <v>9029</v>
          </cell>
          <cell r="D49">
            <v>204</v>
          </cell>
          <cell r="E49" t="str">
            <v>Dan Norris</v>
          </cell>
          <cell r="G49">
            <v>3639</v>
          </cell>
          <cell r="H49" t="str">
            <v>Canton TX</v>
          </cell>
        </row>
        <row r="50">
          <cell r="B50">
            <v>3667</v>
          </cell>
          <cell r="C50" t="str">
            <v>9029</v>
          </cell>
          <cell r="D50">
            <v>204</v>
          </cell>
          <cell r="E50" t="str">
            <v>Dan Norris</v>
          </cell>
          <cell r="G50">
            <v>6000</v>
          </cell>
          <cell r="H50" t="str">
            <v>Mt. Pleasant TX</v>
          </cell>
        </row>
        <row r="51">
          <cell r="B51">
            <v>3697</v>
          </cell>
          <cell r="C51" t="str">
            <v>9029</v>
          </cell>
          <cell r="D51">
            <v>204</v>
          </cell>
          <cell r="E51" t="str">
            <v>Dan Norris</v>
          </cell>
          <cell r="G51">
            <v>3697</v>
          </cell>
          <cell r="H51" t="str">
            <v>Rockwall TX</v>
          </cell>
        </row>
        <row r="52">
          <cell r="B52">
            <v>3927</v>
          </cell>
          <cell r="C52" t="str">
            <v>9029</v>
          </cell>
          <cell r="D52">
            <v>204</v>
          </cell>
          <cell r="E52" t="str">
            <v>Dan Norris</v>
          </cell>
          <cell r="G52">
            <v>8051</v>
          </cell>
          <cell r="H52" t="str">
            <v>Gun Barrel City TX</v>
          </cell>
        </row>
        <row r="53">
          <cell r="B53">
            <v>3967</v>
          </cell>
          <cell r="C53" t="str">
            <v>9029</v>
          </cell>
          <cell r="D53">
            <v>204</v>
          </cell>
          <cell r="E53" t="str">
            <v>Dan Norris</v>
          </cell>
          <cell r="G53">
            <v>8125</v>
          </cell>
          <cell r="H53" t="str">
            <v>Palestine TX</v>
          </cell>
        </row>
        <row r="54">
          <cell r="B54">
            <v>3988</v>
          </cell>
          <cell r="C54" t="str">
            <v>9029</v>
          </cell>
          <cell r="D54">
            <v>204</v>
          </cell>
          <cell r="E54" t="str">
            <v>Dan Norris</v>
          </cell>
          <cell r="G54">
            <v>7298</v>
          </cell>
          <cell r="H54" t="str">
            <v>Mineola TX</v>
          </cell>
        </row>
        <row r="55">
          <cell r="B55">
            <v>3007</v>
          </cell>
          <cell r="C55" t="str">
            <v>9029</v>
          </cell>
          <cell r="D55">
            <v>209</v>
          </cell>
          <cell r="E55" t="str">
            <v>Bob Wilson</v>
          </cell>
          <cell r="G55">
            <v>3007</v>
          </cell>
          <cell r="H55" t="str">
            <v>Monticello AR</v>
          </cell>
        </row>
        <row r="56">
          <cell r="B56">
            <v>3087</v>
          </cell>
          <cell r="C56" t="str">
            <v>9029</v>
          </cell>
          <cell r="D56">
            <v>209</v>
          </cell>
          <cell r="E56" t="str">
            <v>Bob Wilson</v>
          </cell>
          <cell r="G56">
            <v>3087</v>
          </cell>
          <cell r="H56" t="str">
            <v>Camden AR</v>
          </cell>
        </row>
        <row r="57">
          <cell r="B57">
            <v>3107</v>
          </cell>
          <cell r="C57" t="str">
            <v>9029</v>
          </cell>
          <cell r="D57">
            <v>209</v>
          </cell>
          <cell r="E57" t="str">
            <v>Bob Wilson</v>
          </cell>
          <cell r="G57">
            <v>3107</v>
          </cell>
          <cell r="H57" t="str">
            <v>El Dorado AR</v>
          </cell>
        </row>
        <row r="58">
          <cell r="B58">
            <v>3422</v>
          </cell>
          <cell r="C58" t="str">
            <v>9029</v>
          </cell>
          <cell r="D58">
            <v>209</v>
          </cell>
          <cell r="E58" t="str">
            <v>Bob Wilson</v>
          </cell>
          <cell r="G58">
            <v>5851</v>
          </cell>
          <cell r="H58" t="str">
            <v>Ruston LA</v>
          </cell>
        </row>
        <row r="59">
          <cell r="B59">
            <v>3597</v>
          </cell>
          <cell r="C59" t="str">
            <v>9029</v>
          </cell>
          <cell r="D59">
            <v>209</v>
          </cell>
          <cell r="E59" t="str">
            <v>Bob Wilson</v>
          </cell>
          <cell r="G59">
            <v>5940</v>
          </cell>
          <cell r="H59" t="str">
            <v>Crossett AR</v>
          </cell>
        </row>
        <row r="60">
          <cell r="B60">
            <v>3689</v>
          </cell>
          <cell r="C60" t="str">
            <v>9029</v>
          </cell>
          <cell r="D60">
            <v>209</v>
          </cell>
          <cell r="E60" t="str">
            <v>Bob Wilson</v>
          </cell>
          <cell r="G60">
            <v>6108</v>
          </cell>
          <cell r="H60" t="str">
            <v>Minden LA</v>
          </cell>
        </row>
        <row r="61">
          <cell r="B61">
            <v>3737</v>
          </cell>
          <cell r="C61" t="str">
            <v>9029</v>
          </cell>
          <cell r="D61">
            <v>209</v>
          </cell>
          <cell r="E61" t="str">
            <v>Bob Wilson</v>
          </cell>
          <cell r="G61">
            <v>6304</v>
          </cell>
          <cell r="H61" t="str">
            <v>Homer LA</v>
          </cell>
        </row>
        <row r="62">
          <cell r="B62">
            <v>3797</v>
          </cell>
          <cell r="C62" t="str">
            <v>9029</v>
          </cell>
          <cell r="D62">
            <v>209</v>
          </cell>
          <cell r="E62" t="str">
            <v>Bob Wilson</v>
          </cell>
          <cell r="G62">
            <v>3797</v>
          </cell>
          <cell r="H62" t="str">
            <v>Magnolia AR</v>
          </cell>
        </row>
        <row r="63">
          <cell r="B63">
            <v>3854</v>
          </cell>
          <cell r="C63" t="str">
            <v>9029</v>
          </cell>
          <cell r="D63">
            <v>209</v>
          </cell>
          <cell r="E63" t="str">
            <v>Bob Wilson</v>
          </cell>
          <cell r="G63">
            <v>3854</v>
          </cell>
          <cell r="H63" t="str">
            <v>Hope AR</v>
          </cell>
        </row>
        <row r="64">
          <cell r="B64">
            <v>3956</v>
          </cell>
          <cell r="C64" t="str">
            <v>9029</v>
          </cell>
          <cell r="D64">
            <v>209</v>
          </cell>
          <cell r="E64" t="str">
            <v>Bob Wilson</v>
          </cell>
          <cell r="G64">
            <v>7269</v>
          </cell>
          <cell r="H64" t="str">
            <v>Atlanta TX</v>
          </cell>
        </row>
        <row r="65">
          <cell r="B65">
            <v>5215</v>
          </cell>
          <cell r="C65" t="str">
            <v>9029</v>
          </cell>
          <cell r="D65">
            <v>209</v>
          </cell>
          <cell r="E65" t="str">
            <v>Bob Wilson</v>
          </cell>
          <cell r="G65">
            <v>5215</v>
          </cell>
          <cell r="H65" t="str">
            <v>Monroe LA</v>
          </cell>
        </row>
        <row r="66">
          <cell r="B66">
            <v>5270</v>
          </cell>
          <cell r="C66" t="str">
            <v>9029</v>
          </cell>
          <cell r="D66">
            <v>209</v>
          </cell>
          <cell r="E66" t="str">
            <v>Bob Wilson</v>
          </cell>
          <cell r="G66">
            <v>5270</v>
          </cell>
          <cell r="H66" t="str">
            <v>Nashville AR</v>
          </cell>
        </row>
        <row r="67">
          <cell r="B67">
            <v>7727</v>
          </cell>
          <cell r="C67" t="str">
            <v>9029</v>
          </cell>
          <cell r="D67">
            <v>209</v>
          </cell>
          <cell r="E67" t="str">
            <v>Bob Wilson</v>
          </cell>
          <cell r="G67">
            <v>7727</v>
          </cell>
          <cell r="H67" t="str">
            <v>West Monroe LA</v>
          </cell>
        </row>
        <row r="68">
          <cell r="B68">
            <v>1866</v>
          </cell>
          <cell r="C68" t="str">
            <v>9029</v>
          </cell>
          <cell r="D68">
            <v>210</v>
          </cell>
          <cell r="E68" t="str">
            <v>Dale Morgan</v>
          </cell>
          <cell r="G68">
            <v>1866</v>
          </cell>
          <cell r="H68" t="str">
            <v>Crockett TX</v>
          </cell>
        </row>
        <row r="69">
          <cell r="B69">
            <v>2738</v>
          </cell>
          <cell r="C69" t="str">
            <v>9029</v>
          </cell>
          <cell r="D69">
            <v>210</v>
          </cell>
          <cell r="E69" t="str">
            <v>Dale Morgan</v>
          </cell>
          <cell r="G69">
            <v>2738</v>
          </cell>
          <cell r="H69" t="str">
            <v>Leesville LA</v>
          </cell>
        </row>
        <row r="70">
          <cell r="B70">
            <v>3287</v>
          </cell>
          <cell r="C70" t="str">
            <v>9029</v>
          </cell>
          <cell r="D70">
            <v>210</v>
          </cell>
          <cell r="E70" t="str">
            <v>Dale Morgan</v>
          </cell>
          <cell r="G70">
            <v>5757</v>
          </cell>
          <cell r="H70" t="str">
            <v>Natchitoches LA</v>
          </cell>
        </row>
        <row r="71">
          <cell r="B71">
            <v>3418</v>
          </cell>
          <cell r="C71" t="str">
            <v>9029</v>
          </cell>
          <cell r="D71">
            <v>210</v>
          </cell>
          <cell r="E71" t="str">
            <v>Dale Morgan</v>
          </cell>
          <cell r="G71">
            <v>5849</v>
          </cell>
          <cell r="H71" t="str">
            <v>Nacogdoches TX</v>
          </cell>
        </row>
        <row r="72">
          <cell r="B72">
            <v>3548</v>
          </cell>
          <cell r="C72" t="str">
            <v>9029</v>
          </cell>
          <cell r="D72">
            <v>210</v>
          </cell>
          <cell r="E72" t="str">
            <v>Dale Morgan</v>
          </cell>
          <cell r="G72">
            <v>3548</v>
          </cell>
          <cell r="H72" t="str">
            <v>Jasper TX</v>
          </cell>
        </row>
        <row r="73">
          <cell r="B73">
            <v>3565</v>
          </cell>
          <cell r="C73" t="str">
            <v>9029</v>
          </cell>
          <cell r="D73">
            <v>210</v>
          </cell>
          <cell r="E73" t="str">
            <v>Dale Morgan</v>
          </cell>
          <cell r="G73">
            <v>3565</v>
          </cell>
          <cell r="H73" t="str">
            <v>Natchez MS</v>
          </cell>
        </row>
        <row r="74">
          <cell r="B74">
            <v>3567</v>
          </cell>
          <cell r="C74" t="str">
            <v>9029</v>
          </cell>
          <cell r="D74">
            <v>210</v>
          </cell>
          <cell r="E74" t="str">
            <v>Dale Morgan</v>
          </cell>
          <cell r="G74">
            <v>3567</v>
          </cell>
          <cell r="H74" t="str">
            <v>Mansura LA</v>
          </cell>
        </row>
        <row r="75">
          <cell r="B75">
            <v>3577</v>
          </cell>
          <cell r="C75" t="str">
            <v>9029</v>
          </cell>
          <cell r="D75">
            <v>210</v>
          </cell>
          <cell r="E75" t="str">
            <v>Dale Morgan</v>
          </cell>
          <cell r="G75">
            <v>3577</v>
          </cell>
          <cell r="H75" t="str">
            <v>Deridder LA</v>
          </cell>
        </row>
        <row r="76">
          <cell r="B76">
            <v>3717</v>
          </cell>
          <cell r="C76" t="str">
            <v>9029</v>
          </cell>
          <cell r="D76">
            <v>210</v>
          </cell>
          <cell r="E76" t="str">
            <v>Dale Morgan</v>
          </cell>
          <cell r="G76">
            <v>3717</v>
          </cell>
          <cell r="H76" t="str">
            <v>Marshall TX</v>
          </cell>
        </row>
        <row r="77">
          <cell r="B77">
            <v>3806</v>
          </cell>
          <cell r="C77" t="str">
            <v>9029</v>
          </cell>
          <cell r="D77">
            <v>210</v>
          </cell>
          <cell r="E77" t="str">
            <v>Dale Morgan</v>
          </cell>
          <cell r="G77">
            <v>3806</v>
          </cell>
          <cell r="H77" t="str">
            <v>Carthage TX</v>
          </cell>
        </row>
        <row r="78">
          <cell r="B78">
            <v>3978</v>
          </cell>
          <cell r="C78" t="str">
            <v>9029</v>
          </cell>
          <cell r="D78">
            <v>210</v>
          </cell>
          <cell r="E78" t="str">
            <v>Dale Morgan</v>
          </cell>
          <cell r="G78">
            <v>7297</v>
          </cell>
          <cell r="H78" t="str">
            <v>Many LA</v>
          </cell>
        </row>
        <row r="79">
          <cell r="B79">
            <v>7123</v>
          </cell>
          <cell r="C79" t="str">
            <v>9029</v>
          </cell>
          <cell r="D79">
            <v>210</v>
          </cell>
          <cell r="E79" t="str">
            <v>Dale Morgan</v>
          </cell>
          <cell r="G79">
            <v>7123</v>
          </cell>
          <cell r="H79" t="str">
            <v>Shreveport LA</v>
          </cell>
        </row>
        <row r="80">
          <cell r="B80">
            <v>7732</v>
          </cell>
          <cell r="C80" t="str">
            <v>9029</v>
          </cell>
          <cell r="D80">
            <v>210</v>
          </cell>
          <cell r="E80" t="str">
            <v>Dale Morgan</v>
          </cell>
          <cell r="G80">
            <v>7732</v>
          </cell>
          <cell r="H80" t="str">
            <v>Pineville LA</v>
          </cell>
        </row>
        <row r="81">
          <cell r="B81">
            <v>2739</v>
          </cell>
          <cell r="C81" t="str">
            <v>9029</v>
          </cell>
          <cell r="D81">
            <v>377</v>
          </cell>
          <cell r="E81" t="str">
            <v>Robert Artrip</v>
          </cell>
          <cell r="G81">
            <v>2739</v>
          </cell>
          <cell r="H81" t="str">
            <v>Azle TX</v>
          </cell>
        </row>
        <row r="82">
          <cell r="B82">
            <v>3296</v>
          </cell>
          <cell r="C82" t="str">
            <v>9029</v>
          </cell>
          <cell r="D82">
            <v>377</v>
          </cell>
          <cell r="E82" t="str">
            <v>Robert Artrip</v>
          </cell>
          <cell r="G82">
            <v>3296</v>
          </cell>
          <cell r="H82" t="str">
            <v>Sweetwater TX</v>
          </cell>
        </row>
        <row r="83">
          <cell r="B83">
            <v>3408</v>
          </cell>
          <cell r="C83" t="str">
            <v>9029</v>
          </cell>
          <cell r="D83">
            <v>377</v>
          </cell>
          <cell r="E83" t="str">
            <v>Robert Artrip</v>
          </cell>
          <cell r="G83">
            <v>5842</v>
          </cell>
          <cell r="H83" t="str">
            <v>Big Spring TX</v>
          </cell>
        </row>
        <row r="84">
          <cell r="B84">
            <v>3487</v>
          </cell>
          <cell r="C84" t="str">
            <v>9029</v>
          </cell>
          <cell r="D84">
            <v>377</v>
          </cell>
          <cell r="E84" t="str">
            <v>Robert Artrip</v>
          </cell>
          <cell r="G84">
            <v>3487</v>
          </cell>
          <cell r="H84" t="str">
            <v>Ardmore OK</v>
          </cell>
        </row>
        <row r="85">
          <cell r="B85">
            <v>3497</v>
          </cell>
          <cell r="C85" t="str">
            <v>9029</v>
          </cell>
          <cell r="D85">
            <v>377</v>
          </cell>
          <cell r="E85" t="str">
            <v>Robert Artrip</v>
          </cell>
          <cell r="G85">
            <v>3497</v>
          </cell>
          <cell r="H85" t="str">
            <v>Granbury TX</v>
          </cell>
        </row>
        <row r="86">
          <cell r="B86">
            <v>3568</v>
          </cell>
          <cell r="C86" t="str">
            <v>9029</v>
          </cell>
          <cell r="D86">
            <v>377</v>
          </cell>
          <cell r="E86" t="str">
            <v>Robert Artrip</v>
          </cell>
          <cell r="G86">
            <v>5927</v>
          </cell>
          <cell r="H86" t="str">
            <v>Mineral Wells TX</v>
          </cell>
        </row>
        <row r="87">
          <cell r="B87">
            <v>3586</v>
          </cell>
          <cell r="C87" t="str">
            <v>9029</v>
          </cell>
          <cell r="D87">
            <v>377</v>
          </cell>
          <cell r="E87" t="str">
            <v>Robert Artrip</v>
          </cell>
          <cell r="G87">
            <v>5936</v>
          </cell>
          <cell r="H87" t="str">
            <v>Duncan OK</v>
          </cell>
        </row>
        <row r="88">
          <cell r="B88">
            <v>3604</v>
          </cell>
          <cell r="C88" t="str">
            <v>9029</v>
          </cell>
          <cell r="D88">
            <v>377</v>
          </cell>
          <cell r="E88" t="str">
            <v>Robert Artrip</v>
          </cell>
          <cell r="G88">
            <v>3604</v>
          </cell>
          <cell r="H88" t="str">
            <v>Weatherford OK</v>
          </cell>
        </row>
        <row r="89">
          <cell r="B89">
            <v>3672</v>
          </cell>
          <cell r="C89" t="str">
            <v>9029</v>
          </cell>
          <cell r="D89">
            <v>377</v>
          </cell>
          <cell r="E89" t="str">
            <v>Robert Artrip</v>
          </cell>
          <cell r="G89">
            <v>6017</v>
          </cell>
          <cell r="H89" t="str">
            <v>Decatur TX</v>
          </cell>
        </row>
        <row r="90">
          <cell r="B90">
            <v>3708</v>
          </cell>
          <cell r="C90" t="str">
            <v>9029</v>
          </cell>
          <cell r="D90">
            <v>377</v>
          </cell>
          <cell r="E90" t="str">
            <v>Robert Artrip</v>
          </cell>
          <cell r="G90">
            <v>6206</v>
          </cell>
          <cell r="H90" t="str">
            <v>Durant OK</v>
          </cell>
        </row>
        <row r="91">
          <cell r="B91">
            <v>3742</v>
          </cell>
          <cell r="C91" t="str">
            <v>9029</v>
          </cell>
          <cell r="D91">
            <v>377</v>
          </cell>
          <cell r="E91" t="str">
            <v>Robert Artrip</v>
          </cell>
          <cell r="G91">
            <v>6350</v>
          </cell>
          <cell r="H91" t="str">
            <v>Altus OK</v>
          </cell>
        </row>
        <row r="92">
          <cell r="B92">
            <v>3747</v>
          </cell>
          <cell r="C92" t="str">
            <v>9029</v>
          </cell>
          <cell r="D92">
            <v>377</v>
          </cell>
          <cell r="E92" t="str">
            <v>Robert Artrip</v>
          </cell>
          <cell r="G92">
            <v>6400</v>
          </cell>
          <cell r="H92" t="str">
            <v>Weatherford TX</v>
          </cell>
        </row>
        <row r="93">
          <cell r="B93">
            <v>3907</v>
          </cell>
          <cell r="C93" t="str">
            <v>9029</v>
          </cell>
          <cell r="D93">
            <v>377</v>
          </cell>
          <cell r="E93" t="str">
            <v>Robert Artrip</v>
          </cell>
          <cell r="G93">
            <v>8019</v>
          </cell>
          <cell r="H93" t="str">
            <v>Graham TX</v>
          </cell>
        </row>
        <row r="94">
          <cell r="B94">
            <v>7483</v>
          </cell>
          <cell r="C94" t="str">
            <v>9029</v>
          </cell>
          <cell r="D94">
            <v>377</v>
          </cell>
          <cell r="E94" t="str">
            <v>Robert Artrip</v>
          </cell>
          <cell r="G94">
            <v>7483</v>
          </cell>
          <cell r="H94" t="str">
            <v>Chickasha OK</v>
          </cell>
        </row>
        <row r="95">
          <cell r="B95">
            <v>3328</v>
          </cell>
          <cell r="C95" t="str">
            <v>9029</v>
          </cell>
          <cell r="D95">
            <v>383</v>
          </cell>
          <cell r="E95" t="str">
            <v>Mike Ryan</v>
          </cell>
          <cell r="G95">
            <v>5794</v>
          </cell>
          <cell r="H95" t="str">
            <v>Huntsville TX</v>
          </cell>
        </row>
        <row r="96">
          <cell r="B96">
            <v>3398</v>
          </cell>
          <cell r="C96" t="str">
            <v>9029</v>
          </cell>
          <cell r="D96">
            <v>383</v>
          </cell>
          <cell r="E96" t="str">
            <v>Mike Ryan</v>
          </cell>
          <cell r="G96">
            <v>5837</v>
          </cell>
          <cell r="H96" t="str">
            <v>Early TX</v>
          </cell>
        </row>
        <row r="97">
          <cell r="B97">
            <v>3438</v>
          </cell>
          <cell r="C97" t="str">
            <v>9029</v>
          </cell>
          <cell r="D97">
            <v>383</v>
          </cell>
          <cell r="E97" t="str">
            <v>Mike Ryan</v>
          </cell>
          <cell r="G97">
            <v>5868</v>
          </cell>
          <cell r="H97" t="str">
            <v>Livingston TX</v>
          </cell>
        </row>
        <row r="98">
          <cell r="B98">
            <v>3478</v>
          </cell>
          <cell r="C98" t="str">
            <v>9029</v>
          </cell>
          <cell r="D98">
            <v>383</v>
          </cell>
          <cell r="E98" t="str">
            <v>Mike Ryan</v>
          </cell>
          <cell r="G98">
            <v>5885</v>
          </cell>
          <cell r="H98" t="str">
            <v>Taylor TX</v>
          </cell>
        </row>
        <row r="99">
          <cell r="B99">
            <v>3518</v>
          </cell>
          <cell r="C99" t="str">
            <v>9029</v>
          </cell>
          <cell r="D99">
            <v>383</v>
          </cell>
          <cell r="E99" t="str">
            <v>Mike Ryan</v>
          </cell>
          <cell r="G99">
            <v>3518</v>
          </cell>
          <cell r="H99" t="str">
            <v>Stephenville TX</v>
          </cell>
        </row>
        <row r="100">
          <cell r="B100">
            <v>3527</v>
          </cell>
          <cell r="C100" t="str">
            <v>9029</v>
          </cell>
          <cell r="D100">
            <v>383</v>
          </cell>
          <cell r="E100" t="str">
            <v>Mike Ryan</v>
          </cell>
          <cell r="G100">
            <v>5897</v>
          </cell>
          <cell r="H100" t="str">
            <v>Temple TX</v>
          </cell>
        </row>
        <row r="101">
          <cell r="B101">
            <v>3616</v>
          </cell>
          <cell r="C101" t="str">
            <v>9029</v>
          </cell>
          <cell r="D101">
            <v>383</v>
          </cell>
          <cell r="E101" t="str">
            <v>Mike Ryan</v>
          </cell>
          <cell r="G101">
            <v>5946</v>
          </cell>
          <cell r="H101" t="str">
            <v>Georgetown TX</v>
          </cell>
        </row>
        <row r="102">
          <cell r="B102">
            <v>3866</v>
          </cell>
          <cell r="C102" t="str">
            <v>9029</v>
          </cell>
          <cell r="D102">
            <v>383</v>
          </cell>
          <cell r="E102" t="str">
            <v>Mike Ryan</v>
          </cell>
          <cell r="G102">
            <v>6722</v>
          </cell>
          <cell r="H102" t="str">
            <v>Gatesville TX</v>
          </cell>
        </row>
        <row r="103">
          <cell r="B103">
            <v>3948</v>
          </cell>
          <cell r="C103" t="str">
            <v>9029</v>
          </cell>
          <cell r="D103">
            <v>383</v>
          </cell>
          <cell r="E103" t="str">
            <v>Mike Ryan</v>
          </cell>
          <cell r="G103">
            <v>3948</v>
          </cell>
          <cell r="H103" t="str">
            <v>Mexia TX</v>
          </cell>
        </row>
        <row r="104">
          <cell r="B104">
            <v>3957</v>
          </cell>
          <cell r="C104" t="str">
            <v>9029</v>
          </cell>
          <cell r="D104">
            <v>383</v>
          </cell>
          <cell r="E104" t="str">
            <v>Mike Ryan</v>
          </cell>
          <cell r="G104">
            <v>8105</v>
          </cell>
          <cell r="H104" t="str">
            <v>Cleburne TX</v>
          </cell>
        </row>
        <row r="105">
          <cell r="B105">
            <v>5175</v>
          </cell>
          <cell r="C105" t="str">
            <v>9029</v>
          </cell>
          <cell r="D105">
            <v>383</v>
          </cell>
          <cell r="E105" t="str">
            <v>Mike Ryan</v>
          </cell>
          <cell r="G105">
            <v>5175</v>
          </cell>
          <cell r="H105" t="str">
            <v>Lakeway TX</v>
          </cell>
        </row>
        <row r="106">
          <cell r="B106">
            <v>5696</v>
          </cell>
          <cell r="C106" t="str">
            <v>9029</v>
          </cell>
          <cell r="D106">
            <v>383</v>
          </cell>
          <cell r="E106" t="str">
            <v>Mike Ryan</v>
          </cell>
          <cell r="G106">
            <v>7114</v>
          </cell>
          <cell r="H106" t="str">
            <v>San Marcos TX</v>
          </cell>
        </row>
        <row r="107">
          <cell r="B107">
            <v>7907</v>
          </cell>
          <cell r="C107" t="str">
            <v>9029</v>
          </cell>
          <cell r="D107">
            <v>383</v>
          </cell>
          <cell r="E107" t="str">
            <v>Mike Ryan</v>
          </cell>
          <cell r="G107">
            <v>7907</v>
          </cell>
          <cell r="H107" t="str">
            <v>Round Rock TX</v>
          </cell>
        </row>
        <row r="108">
          <cell r="B108">
            <v>1932</v>
          </cell>
          <cell r="C108" t="str">
            <v>9029</v>
          </cell>
          <cell r="D108">
            <v>388</v>
          </cell>
          <cell r="E108" t="str">
            <v>Troy Bentley</v>
          </cell>
          <cell r="G108">
            <v>1932</v>
          </cell>
          <cell r="H108" t="str">
            <v>Sealy TX</v>
          </cell>
        </row>
        <row r="109">
          <cell r="B109">
            <v>2709</v>
          </cell>
          <cell r="C109" t="str">
            <v>9029</v>
          </cell>
          <cell r="D109">
            <v>388</v>
          </cell>
          <cell r="E109" t="str">
            <v>Troy Bentley</v>
          </cell>
          <cell r="G109">
            <v>2709</v>
          </cell>
          <cell r="H109" t="str">
            <v>Alvin TX</v>
          </cell>
        </row>
        <row r="110">
          <cell r="B110">
            <v>3026</v>
          </cell>
          <cell r="C110" t="str">
            <v>9029</v>
          </cell>
          <cell r="D110">
            <v>388</v>
          </cell>
          <cell r="E110" t="str">
            <v>Troy Bentley</v>
          </cell>
          <cell r="G110">
            <v>5414</v>
          </cell>
          <cell r="H110" t="str">
            <v>Liberty TX</v>
          </cell>
        </row>
        <row r="111">
          <cell r="B111">
            <v>3348</v>
          </cell>
          <cell r="C111" t="str">
            <v>9029</v>
          </cell>
          <cell r="D111">
            <v>388</v>
          </cell>
          <cell r="E111" t="str">
            <v>Troy Bentley</v>
          </cell>
          <cell r="G111">
            <v>5809</v>
          </cell>
          <cell r="H111" t="str">
            <v>Brenham TX</v>
          </cell>
        </row>
        <row r="112">
          <cell r="B112">
            <v>3425</v>
          </cell>
          <cell r="C112" t="str">
            <v>9029</v>
          </cell>
          <cell r="D112">
            <v>388</v>
          </cell>
          <cell r="E112" t="str">
            <v>Troy Bentley</v>
          </cell>
          <cell r="G112">
            <v>5854</v>
          </cell>
          <cell r="H112" t="str">
            <v>Bastrop TX</v>
          </cell>
        </row>
        <row r="113">
          <cell r="B113">
            <v>3458</v>
          </cell>
          <cell r="C113" t="str">
            <v>9029</v>
          </cell>
          <cell r="D113">
            <v>388</v>
          </cell>
          <cell r="E113" t="str">
            <v>Troy Bentley</v>
          </cell>
          <cell r="G113">
            <v>3458</v>
          </cell>
          <cell r="H113" t="str">
            <v>New Braunfels TX</v>
          </cell>
        </row>
        <row r="114">
          <cell r="B114">
            <v>3468</v>
          </cell>
          <cell r="C114" t="str">
            <v>9029</v>
          </cell>
          <cell r="D114">
            <v>388</v>
          </cell>
          <cell r="E114" t="str">
            <v>Troy Bentley</v>
          </cell>
          <cell r="G114">
            <v>3468</v>
          </cell>
          <cell r="H114" t="str">
            <v>Bay City TX</v>
          </cell>
        </row>
        <row r="115">
          <cell r="B115">
            <v>3496</v>
          </cell>
          <cell r="C115" t="str">
            <v>9029</v>
          </cell>
          <cell r="D115">
            <v>388</v>
          </cell>
          <cell r="E115" t="str">
            <v>Troy Bentley</v>
          </cell>
          <cell r="G115">
            <v>3496</v>
          </cell>
          <cell r="H115" t="str">
            <v>Beeville TX</v>
          </cell>
        </row>
        <row r="116">
          <cell r="B116">
            <v>3607</v>
          </cell>
          <cell r="C116" t="str">
            <v>9029</v>
          </cell>
          <cell r="D116">
            <v>388</v>
          </cell>
          <cell r="E116" t="str">
            <v>Troy Bentley</v>
          </cell>
          <cell r="G116">
            <v>3607</v>
          </cell>
          <cell r="H116" t="str">
            <v>Richmond TX</v>
          </cell>
        </row>
        <row r="117">
          <cell r="B117">
            <v>3617</v>
          </cell>
          <cell r="C117" t="str">
            <v>9029</v>
          </cell>
          <cell r="D117">
            <v>388</v>
          </cell>
          <cell r="E117" t="str">
            <v>Troy Bentley</v>
          </cell>
          <cell r="G117">
            <v>3617</v>
          </cell>
          <cell r="H117" t="str">
            <v>LaGrange TX</v>
          </cell>
        </row>
        <row r="118">
          <cell r="B118">
            <v>3744</v>
          </cell>
          <cell r="C118" t="str">
            <v>9029</v>
          </cell>
          <cell r="D118">
            <v>388</v>
          </cell>
          <cell r="E118" t="str">
            <v>Troy Bentley</v>
          </cell>
          <cell r="G118">
            <v>7222</v>
          </cell>
          <cell r="H118" t="str">
            <v>Seguin TX</v>
          </cell>
        </row>
        <row r="119">
          <cell r="B119">
            <v>3827</v>
          </cell>
          <cell r="C119" t="str">
            <v>9029</v>
          </cell>
          <cell r="D119">
            <v>388</v>
          </cell>
          <cell r="E119" t="str">
            <v>Troy Bentley</v>
          </cell>
          <cell r="G119">
            <v>3827</v>
          </cell>
          <cell r="H119" t="str">
            <v>Rockport-Fulton TX</v>
          </cell>
        </row>
        <row r="120">
          <cell r="B120">
            <v>3916</v>
          </cell>
          <cell r="C120" t="str">
            <v>9029</v>
          </cell>
          <cell r="D120">
            <v>388</v>
          </cell>
          <cell r="E120" t="str">
            <v>Troy Bentley</v>
          </cell>
          <cell r="G120">
            <v>8033</v>
          </cell>
          <cell r="H120" t="str">
            <v>Orange TX</v>
          </cell>
        </row>
        <row r="121">
          <cell r="B121">
            <v>7787</v>
          </cell>
          <cell r="C121" t="str">
            <v>9029</v>
          </cell>
          <cell r="D121">
            <v>388</v>
          </cell>
          <cell r="E121" t="str">
            <v>Troy Bentley</v>
          </cell>
          <cell r="G121">
            <v>7787</v>
          </cell>
          <cell r="H121" t="str">
            <v>Cleveland TX</v>
          </cell>
        </row>
        <row r="122">
          <cell r="B122">
            <v>1833</v>
          </cell>
          <cell r="C122" t="str">
            <v>9029</v>
          </cell>
          <cell r="D122">
            <v>397</v>
          </cell>
          <cell r="E122" t="str">
            <v>Robert Irelan</v>
          </cell>
          <cell r="G122">
            <v>1833</v>
          </cell>
          <cell r="H122" t="str">
            <v>Brownfield TX</v>
          </cell>
        </row>
        <row r="123">
          <cell r="B123">
            <v>3309</v>
          </cell>
          <cell r="C123" t="str">
            <v>9029</v>
          </cell>
          <cell r="D123">
            <v>397</v>
          </cell>
          <cell r="E123" t="str">
            <v>Robert Irelan</v>
          </cell>
          <cell r="G123">
            <v>3309</v>
          </cell>
          <cell r="H123" t="str">
            <v>Carlsbad NM</v>
          </cell>
        </row>
        <row r="124">
          <cell r="B124">
            <v>3319</v>
          </cell>
          <cell r="C124" t="str">
            <v>9029</v>
          </cell>
          <cell r="D124">
            <v>397</v>
          </cell>
          <cell r="E124" t="str">
            <v>Robert Irelan</v>
          </cell>
          <cell r="G124">
            <v>3319</v>
          </cell>
          <cell r="H124" t="str">
            <v>Hobbs NM</v>
          </cell>
        </row>
        <row r="125">
          <cell r="B125">
            <v>3329</v>
          </cell>
          <cell r="C125" t="str">
            <v>9029</v>
          </cell>
          <cell r="D125">
            <v>397</v>
          </cell>
          <cell r="E125" t="str">
            <v>Robert Irelan</v>
          </cell>
          <cell r="G125">
            <v>5795</v>
          </cell>
          <cell r="H125" t="str">
            <v>Silver City NM</v>
          </cell>
        </row>
        <row r="126">
          <cell r="B126">
            <v>3386</v>
          </cell>
          <cell r="C126" t="str">
            <v>9029</v>
          </cell>
          <cell r="D126">
            <v>397</v>
          </cell>
          <cell r="E126" t="str">
            <v>Robert Irelan</v>
          </cell>
          <cell r="G126">
            <v>3386</v>
          </cell>
          <cell r="H126" t="str">
            <v>Elk City OK</v>
          </cell>
        </row>
        <row r="127">
          <cell r="B127">
            <v>3538</v>
          </cell>
          <cell r="C127" t="str">
            <v>9029</v>
          </cell>
          <cell r="D127">
            <v>397</v>
          </cell>
          <cell r="E127" t="str">
            <v>Robert Irelan</v>
          </cell>
          <cell r="G127">
            <v>3538</v>
          </cell>
          <cell r="H127" t="str">
            <v>Plainview TX</v>
          </cell>
        </row>
        <row r="128">
          <cell r="B128">
            <v>3766</v>
          </cell>
          <cell r="C128" t="str">
            <v>9029</v>
          </cell>
          <cell r="D128">
            <v>397</v>
          </cell>
          <cell r="E128" t="str">
            <v>Robert Irelan</v>
          </cell>
          <cell r="G128">
            <v>3766</v>
          </cell>
          <cell r="H128" t="str">
            <v>Fort Stockton TX</v>
          </cell>
        </row>
        <row r="129">
          <cell r="B129">
            <v>3882</v>
          </cell>
          <cell r="C129" t="str">
            <v>9029</v>
          </cell>
          <cell r="D129">
            <v>397</v>
          </cell>
          <cell r="E129" t="str">
            <v>Robert Irelan</v>
          </cell>
          <cell r="G129">
            <v>6764</v>
          </cell>
          <cell r="H129" t="str">
            <v>Pampa TX</v>
          </cell>
        </row>
        <row r="130">
          <cell r="B130">
            <v>3966</v>
          </cell>
          <cell r="C130" t="str">
            <v>9029</v>
          </cell>
          <cell r="D130">
            <v>397</v>
          </cell>
          <cell r="E130" t="str">
            <v>Robert Irelan</v>
          </cell>
          <cell r="G130">
            <v>8123</v>
          </cell>
          <cell r="H130" t="str">
            <v>Ruidoso Downs NM</v>
          </cell>
        </row>
        <row r="131">
          <cell r="B131">
            <v>7176</v>
          </cell>
          <cell r="C131" t="str">
            <v>9029</v>
          </cell>
          <cell r="D131">
            <v>397</v>
          </cell>
          <cell r="E131" t="str">
            <v>Robert Irelan</v>
          </cell>
          <cell r="G131">
            <v>7176</v>
          </cell>
          <cell r="H131" t="str">
            <v>Dalhart TX</v>
          </cell>
        </row>
        <row r="132">
          <cell r="B132">
            <v>7667</v>
          </cell>
          <cell r="C132" t="str">
            <v>9029</v>
          </cell>
          <cell r="D132">
            <v>397</v>
          </cell>
          <cell r="E132" t="str">
            <v>Robert Irelan</v>
          </cell>
          <cell r="G132">
            <v>7667</v>
          </cell>
          <cell r="H132" t="str">
            <v>Alamogordo NM</v>
          </cell>
        </row>
        <row r="133">
          <cell r="B133">
            <v>9258</v>
          </cell>
          <cell r="C133" t="str">
            <v>9029</v>
          </cell>
          <cell r="D133">
            <v>397</v>
          </cell>
          <cell r="E133" t="str">
            <v>Robert Irelan</v>
          </cell>
          <cell r="G133">
            <v>9258</v>
          </cell>
          <cell r="H133" t="str">
            <v>Dumas TX</v>
          </cell>
        </row>
        <row r="134">
          <cell r="B134">
            <v>9591</v>
          </cell>
          <cell r="C134" t="str">
            <v>9029</v>
          </cell>
          <cell r="D134">
            <v>397</v>
          </cell>
          <cell r="E134" t="str">
            <v>Robert Irelan</v>
          </cell>
          <cell r="G134">
            <v>9591</v>
          </cell>
          <cell r="H134" t="str">
            <v>Lamesa TX</v>
          </cell>
        </row>
        <row r="135">
          <cell r="B135">
            <v>9776</v>
          </cell>
          <cell r="C135" t="str">
            <v>9029</v>
          </cell>
          <cell r="D135">
            <v>397</v>
          </cell>
          <cell r="E135" t="str">
            <v>Robert Irelan</v>
          </cell>
          <cell r="G135">
            <v>9776</v>
          </cell>
          <cell r="H135" t="str">
            <v>Hereford TX</v>
          </cell>
        </row>
        <row r="136">
          <cell r="B136">
            <v>1849</v>
          </cell>
          <cell r="C136" t="str">
            <v>9037</v>
          </cell>
          <cell r="D136">
            <v>101</v>
          </cell>
          <cell r="E136" t="str">
            <v>John Hanlon</v>
          </cell>
          <cell r="G136">
            <v>1849</v>
          </cell>
          <cell r="H136" t="str">
            <v>Cornelius OR</v>
          </cell>
        </row>
        <row r="137">
          <cell r="B137">
            <v>3088</v>
          </cell>
          <cell r="C137" t="str">
            <v>9037</v>
          </cell>
          <cell r="D137">
            <v>101</v>
          </cell>
          <cell r="E137" t="str">
            <v>John Hanlon</v>
          </cell>
          <cell r="G137">
            <v>5501</v>
          </cell>
          <cell r="H137" t="str">
            <v>Sunnyside WA</v>
          </cell>
        </row>
        <row r="138">
          <cell r="B138">
            <v>3158</v>
          </cell>
          <cell r="C138" t="str">
            <v>9037</v>
          </cell>
          <cell r="D138">
            <v>101</v>
          </cell>
          <cell r="E138" t="str">
            <v>John Hanlon</v>
          </cell>
          <cell r="G138">
            <v>5563</v>
          </cell>
          <cell r="H138" t="str">
            <v>Othello WA</v>
          </cell>
        </row>
        <row r="139">
          <cell r="B139">
            <v>3429</v>
          </cell>
          <cell r="C139" t="str">
            <v>9037</v>
          </cell>
          <cell r="D139">
            <v>101</v>
          </cell>
          <cell r="E139" t="str">
            <v>John Hanlon</v>
          </cell>
          <cell r="G139">
            <v>3429</v>
          </cell>
          <cell r="H139" t="str">
            <v>Newport OR</v>
          </cell>
        </row>
        <row r="140">
          <cell r="B140">
            <v>3439</v>
          </cell>
          <cell r="C140" t="str">
            <v>9037</v>
          </cell>
          <cell r="D140">
            <v>101</v>
          </cell>
          <cell r="E140" t="str">
            <v>John Hanlon</v>
          </cell>
          <cell r="G140">
            <v>3439</v>
          </cell>
          <cell r="H140" t="str">
            <v>Hermiston OR</v>
          </cell>
        </row>
        <row r="141">
          <cell r="B141">
            <v>3449</v>
          </cell>
          <cell r="C141" t="str">
            <v>9037</v>
          </cell>
          <cell r="D141">
            <v>101</v>
          </cell>
          <cell r="E141" t="str">
            <v>John Hanlon</v>
          </cell>
          <cell r="G141">
            <v>3449</v>
          </cell>
          <cell r="H141" t="str">
            <v>Scappoose OR</v>
          </cell>
        </row>
        <row r="142">
          <cell r="B142">
            <v>3469</v>
          </cell>
          <cell r="C142" t="str">
            <v>9037</v>
          </cell>
          <cell r="D142">
            <v>101</v>
          </cell>
          <cell r="E142" t="str">
            <v>John Hanlon</v>
          </cell>
          <cell r="G142">
            <v>3469</v>
          </cell>
          <cell r="H142" t="str">
            <v>McMinnville OR</v>
          </cell>
        </row>
        <row r="143">
          <cell r="B143">
            <v>3479</v>
          </cell>
          <cell r="C143" t="str">
            <v>9037</v>
          </cell>
          <cell r="D143">
            <v>101</v>
          </cell>
          <cell r="E143" t="str">
            <v>John Hanlon</v>
          </cell>
          <cell r="G143">
            <v>3479</v>
          </cell>
          <cell r="H143" t="str">
            <v>The Dalles OR</v>
          </cell>
        </row>
        <row r="144">
          <cell r="B144">
            <v>3559</v>
          </cell>
          <cell r="C144" t="str">
            <v>9037</v>
          </cell>
          <cell r="D144">
            <v>101</v>
          </cell>
          <cell r="E144" t="str">
            <v>John Hanlon</v>
          </cell>
          <cell r="G144">
            <v>5924</v>
          </cell>
          <cell r="H144" t="str">
            <v>Moses Lake WA</v>
          </cell>
        </row>
        <row r="145">
          <cell r="B145">
            <v>3569</v>
          </cell>
          <cell r="C145" t="str">
            <v>9037</v>
          </cell>
          <cell r="D145">
            <v>101</v>
          </cell>
          <cell r="E145" t="str">
            <v>John Hanlon</v>
          </cell>
          <cell r="G145">
            <v>5928</v>
          </cell>
          <cell r="H145" t="str">
            <v>Ellensburg WA</v>
          </cell>
        </row>
        <row r="146">
          <cell r="B146">
            <v>3809</v>
          </cell>
          <cell r="C146" t="str">
            <v>9037</v>
          </cell>
          <cell r="D146">
            <v>101</v>
          </cell>
          <cell r="E146" t="str">
            <v>John Hanlon</v>
          </cell>
          <cell r="G146">
            <v>3809</v>
          </cell>
          <cell r="H146" t="str">
            <v>Hood River OR</v>
          </cell>
        </row>
        <row r="147">
          <cell r="B147">
            <v>3922</v>
          </cell>
          <cell r="C147" t="str">
            <v>9037</v>
          </cell>
          <cell r="D147">
            <v>101</v>
          </cell>
          <cell r="E147" t="str">
            <v>John Hanlon</v>
          </cell>
          <cell r="G147">
            <v>8039</v>
          </cell>
          <cell r="H147" t="str">
            <v>Lincoln City OR</v>
          </cell>
        </row>
        <row r="148">
          <cell r="B148">
            <v>3954</v>
          </cell>
          <cell r="C148" t="str">
            <v>9037</v>
          </cell>
          <cell r="D148">
            <v>101</v>
          </cell>
          <cell r="E148" t="str">
            <v>John Hanlon</v>
          </cell>
          <cell r="G148">
            <v>8099</v>
          </cell>
          <cell r="H148" t="str">
            <v>Moscow ID</v>
          </cell>
        </row>
        <row r="149">
          <cell r="B149">
            <v>5180</v>
          </cell>
          <cell r="C149" t="str">
            <v>9037</v>
          </cell>
          <cell r="D149">
            <v>101</v>
          </cell>
          <cell r="E149" t="str">
            <v>John Hanlon</v>
          </cell>
          <cell r="G149">
            <v>5180</v>
          </cell>
          <cell r="H149" t="str">
            <v>Camas WA</v>
          </cell>
        </row>
        <row r="150">
          <cell r="B150">
            <v>5693</v>
          </cell>
          <cell r="C150" t="str">
            <v>9037</v>
          </cell>
          <cell r="D150">
            <v>101</v>
          </cell>
          <cell r="E150" t="str">
            <v>John Hanlon</v>
          </cell>
          <cell r="G150">
            <v>7095</v>
          </cell>
          <cell r="H150" t="str">
            <v>Ephrata WA</v>
          </cell>
        </row>
        <row r="151">
          <cell r="B151">
            <v>2579</v>
          </cell>
          <cell r="C151" t="str">
            <v>9037</v>
          </cell>
          <cell r="D151">
            <v>102</v>
          </cell>
          <cell r="E151" t="str">
            <v>John Andrews</v>
          </cell>
          <cell r="G151">
            <v>2579</v>
          </cell>
          <cell r="H151" t="str">
            <v>Lebanon OR</v>
          </cell>
        </row>
        <row r="152">
          <cell r="B152">
            <v>3334</v>
          </cell>
          <cell r="C152" t="str">
            <v>9037</v>
          </cell>
          <cell r="D152">
            <v>102</v>
          </cell>
          <cell r="E152" t="str">
            <v>John Andrews</v>
          </cell>
          <cell r="G152">
            <v>3334</v>
          </cell>
          <cell r="H152" t="str">
            <v>Prineville OR</v>
          </cell>
        </row>
        <row r="153">
          <cell r="B153">
            <v>3368</v>
          </cell>
          <cell r="C153" t="str">
            <v>9037</v>
          </cell>
          <cell r="D153">
            <v>102</v>
          </cell>
          <cell r="E153" t="str">
            <v>John Andrews</v>
          </cell>
          <cell r="G153">
            <v>5822</v>
          </cell>
          <cell r="H153" t="str">
            <v>Cottage Grove OR</v>
          </cell>
        </row>
        <row r="154">
          <cell r="B154">
            <v>3369</v>
          </cell>
          <cell r="C154" t="str">
            <v>9037</v>
          </cell>
          <cell r="D154">
            <v>102</v>
          </cell>
          <cell r="E154" t="str">
            <v>John Andrews</v>
          </cell>
          <cell r="G154">
            <v>5823</v>
          </cell>
          <cell r="H154" t="str">
            <v>North Bend OR</v>
          </cell>
        </row>
        <row r="155">
          <cell r="B155">
            <v>3379</v>
          </cell>
          <cell r="C155" t="str">
            <v>9037</v>
          </cell>
          <cell r="D155">
            <v>102</v>
          </cell>
          <cell r="E155" t="str">
            <v>John Andrews</v>
          </cell>
          <cell r="G155">
            <v>5828</v>
          </cell>
          <cell r="H155" t="str">
            <v>Ontario OR</v>
          </cell>
        </row>
        <row r="156">
          <cell r="B156">
            <v>3389</v>
          </cell>
          <cell r="C156" t="str">
            <v>9037</v>
          </cell>
          <cell r="D156">
            <v>102</v>
          </cell>
          <cell r="E156" t="str">
            <v>John Andrews</v>
          </cell>
          <cell r="G156">
            <v>5831</v>
          </cell>
          <cell r="H156" t="str">
            <v>Grants Pass OR</v>
          </cell>
        </row>
        <row r="157">
          <cell r="B157">
            <v>3409</v>
          </cell>
          <cell r="C157" t="str">
            <v>9037</v>
          </cell>
          <cell r="D157">
            <v>102</v>
          </cell>
          <cell r="E157" t="str">
            <v>John Andrews</v>
          </cell>
          <cell r="G157">
            <v>3409</v>
          </cell>
          <cell r="H157" t="str">
            <v>Pendleton OR</v>
          </cell>
        </row>
        <row r="158">
          <cell r="B158">
            <v>3489</v>
          </cell>
          <cell r="C158" t="str">
            <v>9037</v>
          </cell>
          <cell r="D158">
            <v>102</v>
          </cell>
          <cell r="E158" t="str">
            <v>John Andrews</v>
          </cell>
          <cell r="G158">
            <v>3489</v>
          </cell>
          <cell r="H158" t="str">
            <v>Harbor OR</v>
          </cell>
        </row>
        <row r="159">
          <cell r="B159">
            <v>3619</v>
          </cell>
          <cell r="C159" t="str">
            <v>9037</v>
          </cell>
          <cell r="D159">
            <v>102</v>
          </cell>
          <cell r="E159" t="str">
            <v>John Andrews</v>
          </cell>
          <cell r="G159">
            <v>5948</v>
          </cell>
          <cell r="H159" t="str">
            <v>LaGrande OR</v>
          </cell>
        </row>
        <row r="160">
          <cell r="B160">
            <v>3808</v>
          </cell>
          <cell r="C160" t="str">
            <v>9037</v>
          </cell>
          <cell r="D160">
            <v>102</v>
          </cell>
          <cell r="E160" t="str">
            <v>John Andrews</v>
          </cell>
          <cell r="G160">
            <v>6576</v>
          </cell>
          <cell r="H160" t="str">
            <v>Baker City OR</v>
          </cell>
        </row>
        <row r="161">
          <cell r="B161">
            <v>3876</v>
          </cell>
          <cell r="C161" t="str">
            <v>9037</v>
          </cell>
          <cell r="D161">
            <v>102</v>
          </cell>
          <cell r="E161" t="str">
            <v>John Andrews</v>
          </cell>
          <cell r="G161">
            <v>6743</v>
          </cell>
          <cell r="H161" t="str">
            <v>Florence OR</v>
          </cell>
        </row>
        <row r="162">
          <cell r="B162">
            <v>4734</v>
          </cell>
          <cell r="C162" t="str">
            <v>9037</v>
          </cell>
          <cell r="D162">
            <v>102</v>
          </cell>
          <cell r="E162" t="str">
            <v>John Andrews</v>
          </cell>
          <cell r="G162">
            <v>4734</v>
          </cell>
          <cell r="H162" t="str">
            <v>Redmond OR</v>
          </cell>
        </row>
        <row r="163">
          <cell r="B163">
            <v>5017</v>
          </cell>
          <cell r="C163" t="str">
            <v>9037</v>
          </cell>
          <cell r="D163">
            <v>102</v>
          </cell>
          <cell r="E163" t="str">
            <v>John Andrews</v>
          </cell>
          <cell r="G163">
            <v>5017</v>
          </cell>
          <cell r="H163" t="str">
            <v>Madras OR</v>
          </cell>
        </row>
        <row r="164">
          <cell r="B164">
            <v>7658</v>
          </cell>
          <cell r="C164" t="str">
            <v>9037</v>
          </cell>
          <cell r="D164">
            <v>102</v>
          </cell>
          <cell r="E164" t="str">
            <v>John Andrews</v>
          </cell>
          <cell r="G164">
            <v>7658</v>
          </cell>
          <cell r="H164" t="str">
            <v>Corvallis OR</v>
          </cell>
        </row>
        <row r="165">
          <cell r="B165">
            <v>3029</v>
          </cell>
          <cell r="C165" t="str">
            <v>9037</v>
          </cell>
          <cell r="D165">
            <v>103</v>
          </cell>
          <cell r="E165" t="str">
            <v xml:space="preserve">Bill Frenger </v>
          </cell>
          <cell r="G165">
            <v>5452</v>
          </cell>
          <cell r="H165" t="str">
            <v>Lakeport CA</v>
          </cell>
        </row>
        <row r="166">
          <cell r="B166">
            <v>3038</v>
          </cell>
          <cell r="C166" t="str">
            <v>9037</v>
          </cell>
          <cell r="D166">
            <v>103</v>
          </cell>
          <cell r="E166" t="str">
            <v xml:space="preserve">Bill Frenger </v>
          </cell>
          <cell r="G166">
            <v>3038</v>
          </cell>
          <cell r="H166" t="str">
            <v>Oroville CA</v>
          </cell>
        </row>
        <row r="167">
          <cell r="B167">
            <v>3049</v>
          </cell>
          <cell r="C167" t="str">
            <v>9037</v>
          </cell>
          <cell r="D167">
            <v>103</v>
          </cell>
          <cell r="E167" t="str">
            <v xml:space="preserve">Bill Frenger </v>
          </cell>
          <cell r="G167">
            <v>3049</v>
          </cell>
          <cell r="H167" t="str">
            <v>Clearlake CA</v>
          </cell>
        </row>
        <row r="168">
          <cell r="B168">
            <v>3059</v>
          </cell>
          <cell r="C168" t="str">
            <v>9037</v>
          </cell>
          <cell r="D168">
            <v>103</v>
          </cell>
          <cell r="E168" t="str">
            <v xml:space="preserve">Bill Frenger </v>
          </cell>
          <cell r="G168">
            <v>5480</v>
          </cell>
          <cell r="H168" t="str">
            <v>Klamath Falls OR</v>
          </cell>
        </row>
        <row r="169">
          <cell r="B169">
            <v>3109</v>
          </cell>
          <cell r="C169" t="str">
            <v>9037</v>
          </cell>
          <cell r="D169">
            <v>103</v>
          </cell>
          <cell r="E169" t="str">
            <v xml:space="preserve">Bill Frenger </v>
          </cell>
          <cell r="G169">
            <v>3109</v>
          </cell>
          <cell r="H169" t="str">
            <v>Fort Bragg CA</v>
          </cell>
        </row>
        <row r="170">
          <cell r="B170">
            <v>3119</v>
          </cell>
          <cell r="C170" t="str">
            <v>9037</v>
          </cell>
          <cell r="D170">
            <v>103</v>
          </cell>
          <cell r="E170" t="str">
            <v xml:space="preserve">Bill Frenger </v>
          </cell>
          <cell r="G170">
            <v>3119</v>
          </cell>
          <cell r="H170" t="str">
            <v>Red Bluff CA</v>
          </cell>
        </row>
        <row r="171">
          <cell r="B171">
            <v>3129</v>
          </cell>
          <cell r="C171" t="str">
            <v>9037</v>
          </cell>
          <cell r="D171">
            <v>103</v>
          </cell>
          <cell r="E171" t="str">
            <v xml:space="preserve">Bill Frenger </v>
          </cell>
          <cell r="G171">
            <v>5530</v>
          </cell>
          <cell r="H171" t="str">
            <v>Grass Valley CA</v>
          </cell>
        </row>
        <row r="172">
          <cell r="B172">
            <v>3149</v>
          </cell>
          <cell r="C172" t="str">
            <v>9037</v>
          </cell>
          <cell r="D172">
            <v>103</v>
          </cell>
          <cell r="E172" t="str">
            <v xml:space="preserve">Bill Frenger </v>
          </cell>
          <cell r="G172">
            <v>5557</v>
          </cell>
          <cell r="H172" t="str">
            <v>Auburn CA</v>
          </cell>
        </row>
        <row r="173">
          <cell r="B173">
            <v>3199</v>
          </cell>
          <cell r="C173" t="str">
            <v>9037</v>
          </cell>
          <cell r="D173">
            <v>103</v>
          </cell>
          <cell r="E173" t="str">
            <v xml:space="preserve">Bill Frenger </v>
          </cell>
          <cell r="G173">
            <v>3199</v>
          </cell>
          <cell r="H173" t="str">
            <v>Ukiah CA</v>
          </cell>
        </row>
        <row r="174">
          <cell r="B174">
            <v>3249</v>
          </cell>
          <cell r="C174" t="str">
            <v>9037</v>
          </cell>
          <cell r="D174">
            <v>103</v>
          </cell>
          <cell r="E174" t="str">
            <v xml:space="preserve">Bill Frenger </v>
          </cell>
          <cell r="G174">
            <v>5727</v>
          </cell>
          <cell r="H174" t="str">
            <v>Woodland CA</v>
          </cell>
        </row>
        <row r="175">
          <cell r="B175">
            <v>3269</v>
          </cell>
          <cell r="C175" t="str">
            <v>9037</v>
          </cell>
          <cell r="D175">
            <v>103</v>
          </cell>
          <cell r="E175" t="str">
            <v xml:space="preserve">Bill Frenger </v>
          </cell>
          <cell r="G175">
            <v>5743</v>
          </cell>
          <cell r="H175" t="str">
            <v>Napa CA</v>
          </cell>
        </row>
        <row r="176">
          <cell r="B176">
            <v>3698</v>
          </cell>
          <cell r="C176" t="str">
            <v>9037</v>
          </cell>
          <cell r="D176">
            <v>103</v>
          </cell>
          <cell r="E176" t="str">
            <v xml:space="preserve">Bill Frenger </v>
          </cell>
          <cell r="G176">
            <v>3698</v>
          </cell>
          <cell r="H176" t="str">
            <v>Susanville CA</v>
          </cell>
        </row>
        <row r="177">
          <cell r="B177">
            <v>3998</v>
          </cell>
          <cell r="C177" t="str">
            <v>9037</v>
          </cell>
          <cell r="D177">
            <v>103</v>
          </cell>
          <cell r="E177" t="str">
            <v xml:space="preserve">Bill Frenger </v>
          </cell>
          <cell r="G177">
            <v>8192</v>
          </cell>
          <cell r="H177" t="str">
            <v>Yreka CA</v>
          </cell>
        </row>
        <row r="178">
          <cell r="B178">
            <v>7789</v>
          </cell>
          <cell r="C178" t="str">
            <v>9037</v>
          </cell>
          <cell r="D178">
            <v>103</v>
          </cell>
          <cell r="E178" t="str">
            <v xml:space="preserve">Bill Frenger </v>
          </cell>
          <cell r="G178">
            <v>7789</v>
          </cell>
          <cell r="H178" t="str">
            <v>Healdsburg CA</v>
          </cell>
        </row>
        <row r="179">
          <cell r="B179">
            <v>3048</v>
          </cell>
          <cell r="C179" t="str">
            <v>9037</v>
          </cell>
          <cell r="D179">
            <v>105</v>
          </cell>
          <cell r="E179" t="str">
            <v>Carol Stevens</v>
          </cell>
          <cell r="G179">
            <v>3048</v>
          </cell>
          <cell r="H179" t="str">
            <v>Ramona CA</v>
          </cell>
        </row>
        <row r="180">
          <cell r="B180">
            <v>3179</v>
          </cell>
          <cell r="C180" t="str">
            <v>9037</v>
          </cell>
          <cell r="D180">
            <v>105</v>
          </cell>
          <cell r="E180" t="str">
            <v>Carol Stevens</v>
          </cell>
          <cell r="G180">
            <v>5590</v>
          </cell>
          <cell r="H180" t="str">
            <v>Ridgecrest CA</v>
          </cell>
        </row>
        <row r="181">
          <cell r="B181">
            <v>3219</v>
          </cell>
          <cell r="C181" t="str">
            <v>9037</v>
          </cell>
          <cell r="D181">
            <v>105</v>
          </cell>
          <cell r="E181" t="str">
            <v>Carol Stevens</v>
          </cell>
          <cell r="G181">
            <v>5707</v>
          </cell>
          <cell r="H181" t="str">
            <v>Tehachapi CA</v>
          </cell>
        </row>
        <row r="182">
          <cell r="B182">
            <v>3618</v>
          </cell>
          <cell r="C182" t="str">
            <v>9037</v>
          </cell>
          <cell r="D182">
            <v>105</v>
          </cell>
          <cell r="E182" t="str">
            <v>Carol Stevens</v>
          </cell>
          <cell r="G182">
            <v>5947</v>
          </cell>
          <cell r="H182" t="str">
            <v>Lompoc CA</v>
          </cell>
        </row>
        <row r="183">
          <cell r="B183">
            <v>3638</v>
          </cell>
          <cell r="C183" t="str">
            <v>9037</v>
          </cell>
          <cell r="D183">
            <v>105</v>
          </cell>
          <cell r="E183" t="str">
            <v>Carol Stevens</v>
          </cell>
          <cell r="G183">
            <v>5956</v>
          </cell>
          <cell r="H183" t="str">
            <v>Yucca Valley CA</v>
          </cell>
        </row>
        <row r="184">
          <cell r="B184">
            <v>3678</v>
          </cell>
          <cell r="C184" t="str">
            <v>9037</v>
          </cell>
          <cell r="D184">
            <v>105</v>
          </cell>
          <cell r="E184" t="str">
            <v>Carol Stevens</v>
          </cell>
          <cell r="G184">
            <v>6039</v>
          </cell>
          <cell r="H184" t="str">
            <v>Bishop CA</v>
          </cell>
        </row>
        <row r="185">
          <cell r="B185">
            <v>3748</v>
          </cell>
          <cell r="C185" t="str">
            <v>9037</v>
          </cell>
          <cell r="D185">
            <v>105</v>
          </cell>
          <cell r="E185" t="str">
            <v>Carol Stevens</v>
          </cell>
          <cell r="G185">
            <v>6402</v>
          </cell>
          <cell r="H185" t="str">
            <v>Porterville CA</v>
          </cell>
        </row>
        <row r="186">
          <cell r="B186">
            <v>3749</v>
          </cell>
          <cell r="C186" t="str">
            <v>9037</v>
          </cell>
          <cell r="D186">
            <v>105</v>
          </cell>
          <cell r="E186" t="str">
            <v>Carol Stevens</v>
          </cell>
          <cell r="G186">
            <v>6410</v>
          </cell>
          <cell r="H186" t="str">
            <v>Selma CA</v>
          </cell>
        </row>
        <row r="187">
          <cell r="B187">
            <v>3999</v>
          </cell>
          <cell r="C187" t="str">
            <v>9037</v>
          </cell>
          <cell r="D187">
            <v>105</v>
          </cell>
          <cell r="E187" t="str">
            <v>Carol Stevens</v>
          </cell>
          <cell r="G187">
            <v>3999</v>
          </cell>
          <cell r="H187" t="str">
            <v>Taft CA</v>
          </cell>
        </row>
        <row r="188">
          <cell r="B188">
            <v>6911</v>
          </cell>
          <cell r="C188" t="str">
            <v>9037</v>
          </cell>
          <cell r="D188">
            <v>105</v>
          </cell>
          <cell r="E188" t="str">
            <v>Carol Stevens</v>
          </cell>
          <cell r="G188">
            <v>6911</v>
          </cell>
          <cell r="H188" t="str">
            <v>California City CA</v>
          </cell>
        </row>
        <row r="189">
          <cell r="B189">
            <v>7728</v>
          </cell>
          <cell r="C189" t="str">
            <v>9037</v>
          </cell>
          <cell r="D189">
            <v>105</v>
          </cell>
          <cell r="E189" t="str">
            <v>Carol Stevens</v>
          </cell>
          <cell r="G189">
            <v>7728</v>
          </cell>
          <cell r="H189" t="str">
            <v>Buellton CA</v>
          </cell>
        </row>
        <row r="190">
          <cell r="B190">
            <v>1929</v>
          </cell>
          <cell r="C190" t="str">
            <v>9037</v>
          </cell>
          <cell r="D190">
            <v>107</v>
          </cell>
          <cell r="E190" t="str">
            <v>John Patterson</v>
          </cell>
          <cell r="G190">
            <v>1929</v>
          </cell>
          <cell r="H190" t="str">
            <v>Livingston MT</v>
          </cell>
        </row>
        <row r="191">
          <cell r="B191">
            <v>3018</v>
          </cell>
          <cell r="C191" t="str">
            <v>9037</v>
          </cell>
          <cell r="D191">
            <v>107</v>
          </cell>
          <cell r="E191" t="str">
            <v>John Patterson</v>
          </cell>
          <cell r="G191">
            <v>5406</v>
          </cell>
          <cell r="H191" t="str">
            <v>Riverton WY</v>
          </cell>
        </row>
        <row r="192">
          <cell r="B192">
            <v>3248</v>
          </cell>
          <cell r="C192" t="str">
            <v>9037</v>
          </cell>
          <cell r="D192">
            <v>107</v>
          </cell>
          <cell r="E192" t="str">
            <v>John Patterson</v>
          </cell>
          <cell r="G192">
            <v>3248</v>
          </cell>
          <cell r="H192" t="str">
            <v>Kalispell MT</v>
          </cell>
        </row>
        <row r="193">
          <cell r="B193">
            <v>3288</v>
          </cell>
          <cell r="C193" t="str">
            <v>9037</v>
          </cell>
          <cell r="D193">
            <v>107</v>
          </cell>
          <cell r="E193" t="str">
            <v>John Patterson</v>
          </cell>
          <cell r="G193">
            <v>5758</v>
          </cell>
          <cell r="H193" t="str">
            <v>Butte MT</v>
          </cell>
        </row>
        <row r="194">
          <cell r="B194">
            <v>3290</v>
          </cell>
          <cell r="C194" t="str">
            <v>9037</v>
          </cell>
          <cell r="D194">
            <v>107</v>
          </cell>
          <cell r="E194" t="str">
            <v>John Patterson</v>
          </cell>
          <cell r="G194">
            <v>3290</v>
          </cell>
          <cell r="H194" t="str">
            <v>Rexburg ID</v>
          </cell>
        </row>
        <row r="195">
          <cell r="B195">
            <v>3298</v>
          </cell>
          <cell r="C195" t="str">
            <v>9037</v>
          </cell>
          <cell r="D195">
            <v>107</v>
          </cell>
          <cell r="E195" t="str">
            <v>John Patterson</v>
          </cell>
          <cell r="G195">
            <v>5770</v>
          </cell>
          <cell r="H195" t="str">
            <v>Helena MT</v>
          </cell>
        </row>
        <row r="196">
          <cell r="B196">
            <v>3359</v>
          </cell>
          <cell r="C196" t="str">
            <v>9037</v>
          </cell>
          <cell r="D196">
            <v>107</v>
          </cell>
          <cell r="E196" t="str">
            <v>John Patterson</v>
          </cell>
          <cell r="G196">
            <v>5819</v>
          </cell>
          <cell r="H196" t="str">
            <v>Cody WY</v>
          </cell>
        </row>
        <row r="197">
          <cell r="B197">
            <v>3578</v>
          </cell>
          <cell r="C197" t="str">
            <v>9037</v>
          </cell>
          <cell r="D197">
            <v>107</v>
          </cell>
          <cell r="E197" t="str">
            <v>John Patterson</v>
          </cell>
          <cell r="G197">
            <v>5931</v>
          </cell>
          <cell r="H197" t="str">
            <v>Rock Springs WY</v>
          </cell>
        </row>
        <row r="198">
          <cell r="B198">
            <v>3579</v>
          </cell>
          <cell r="C198" t="str">
            <v>9037</v>
          </cell>
          <cell r="D198">
            <v>107</v>
          </cell>
          <cell r="E198" t="str">
            <v>John Patterson</v>
          </cell>
          <cell r="G198">
            <v>5932</v>
          </cell>
          <cell r="H198" t="str">
            <v>Havre MT</v>
          </cell>
        </row>
        <row r="199">
          <cell r="B199">
            <v>3598</v>
          </cell>
          <cell r="C199" t="str">
            <v>9037</v>
          </cell>
          <cell r="D199">
            <v>107</v>
          </cell>
          <cell r="E199" t="str">
            <v>John Patterson</v>
          </cell>
          <cell r="G199">
            <v>5941</v>
          </cell>
          <cell r="H199" t="str">
            <v>Bozeman MT</v>
          </cell>
        </row>
        <row r="200">
          <cell r="B200">
            <v>3911</v>
          </cell>
          <cell r="C200" t="str">
            <v>9037</v>
          </cell>
          <cell r="D200">
            <v>107</v>
          </cell>
          <cell r="E200" t="str">
            <v>John Patterson</v>
          </cell>
          <cell r="G200">
            <v>8025</v>
          </cell>
          <cell r="H200" t="str">
            <v>Jackson WY</v>
          </cell>
        </row>
        <row r="201">
          <cell r="B201">
            <v>3929</v>
          </cell>
          <cell r="C201" t="str">
            <v>9037</v>
          </cell>
          <cell r="D201">
            <v>107</v>
          </cell>
          <cell r="E201" t="str">
            <v>John Patterson</v>
          </cell>
          <cell r="G201">
            <v>8062</v>
          </cell>
          <cell r="H201" t="str">
            <v>Libby MT</v>
          </cell>
        </row>
        <row r="202">
          <cell r="B202">
            <v>3932</v>
          </cell>
          <cell r="C202" t="str">
            <v>9037</v>
          </cell>
          <cell r="D202">
            <v>107</v>
          </cell>
          <cell r="E202" t="str">
            <v>John Patterson</v>
          </cell>
          <cell r="G202">
            <v>3932</v>
          </cell>
          <cell r="H202" t="str">
            <v>Hamilton MT</v>
          </cell>
        </row>
        <row r="203">
          <cell r="B203">
            <v>9890</v>
          </cell>
          <cell r="C203" t="str">
            <v>9037</v>
          </cell>
          <cell r="D203">
            <v>107</v>
          </cell>
          <cell r="E203" t="str">
            <v>John Patterson</v>
          </cell>
          <cell r="G203">
            <v>9890</v>
          </cell>
          <cell r="H203" t="str">
            <v>Three Rivers MI</v>
          </cell>
        </row>
        <row r="204">
          <cell r="B204">
            <v>1815</v>
          </cell>
          <cell r="C204" t="str">
            <v>9037</v>
          </cell>
          <cell r="D204">
            <v>108</v>
          </cell>
          <cell r="E204" t="str">
            <v>Brian Cook</v>
          </cell>
          <cell r="G204">
            <v>1815</v>
          </cell>
          <cell r="H204" t="str">
            <v>Clinton UT</v>
          </cell>
        </row>
        <row r="205">
          <cell r="B205">
            <v>3058</v>
          </cell>
          <cell r="C205" t="str">
            <v>9037</v>
          </cell>
          <cell r="D205">
            <v>108</v>
          </cell>
          <cell r="E205" t="str">
            <v>Brian Cook</v>
          </cell>
          <cell r="G205">
            <v>5475</v>
          </cell>
          <cell r="H205" t="str">
            <v>Price UT</v>
          </cell>
        </row>
        <row r="206">
          <cell r="B206">
            <v>3121</v>
          </cell>
          <cell r="C206" t="str">
            <v>9037</v>
          </cell>
          <cell r="D206">
            <v>108</v>
          </cell>
          <cell r="E206" t="str">
            <v>Brian Cook</v>
          </cell>
          <cell r="G206">
            <v>3121</v>
          </cell>
          <cell r="H206" t="str">
            <v>Nampa ID</v>
          </cell>
        </row>
        <row r="207">
          <cell r="B207">
            <v>3151</v>
          </cell>
          <cell r="C207" t="str">
            <v>9037</v>
          </cell>
          <cell r="D207">
            <v>108</v>
          </cell>
          <cell r="E207" t="str">
            <v>Brian Cook</v>
          </cell>
          <cell r="G207">
            <v>5558</v>
          </cell>
          <cell r="H207" t="str">
            <v>Burley ID</v>
          </cell>
        </row>
        <row r="208">
          <cell r="B208">
            <v>3519</v>
          </cell>
          <cell r="C208" t="str">
            <v>9037</v>
          </cell>
          <cell r="D208">
            <v>108</v>
          </cell>
          <cell r="E208" t="str">
            <v>Brian Cook</v>
          </cell>
          <cell r="G208">
            <v>3519</v>
          </cell>
          <cell r="H208" t="str">
            <v>Vernal UT</v>
          </cell>
        </row>
        <row r="209">
          <cell r="B209">
            <v>3529</v>
          </cell>
          <cell r="C209" t="str">
            <v>9037</v>
          </cell>
          <cell r="D209">
            <v>108</v>
          </cell>
          <cell r="E209" t="str">
            <v>Brian Cook</v>
          </cell>
          <cell r="G209">
            <v>5898</v>
          </cell>
          <cell r="H209" t="str">
            <v>Cedar City UT</v>
          </cell>
        </row>
        <row r="210">
          <cell r="B210">
            <v>3539</v>
          </cell>
          <cell r="C210" t="str">
            <v>9037</v>
          </cell>
          <cell r="D210">
            <v>108</v>
          </cell>
          <cell r="E210" t="str">
            <v>Brian Cook</v>
          </cell>
          <cell r="G210">
            <v>3539</v>
          </cell>
          <cell r="H210" t="str">
            <v>Logan UT</v>
          </cell>
        </row>
        <row r="211">
          <cell r="B211">
            <v>3640</v>
          </cell>
          <cell r="C211" t="str">
            <v>9037</v>
          </cell>
          <cell r="D211">
            <v>108</v>
          </cell>
          <cell r="E211" t="str">
            <v>Brian Cook</v>
          </cell>
          <cell r="G211">
            <v>3640</v>
          </cell>
          <cell r="H211" t="str">
            <v>Mountain Home ID</v>
          </cell>
        </row>
        <row r="212">
          <cell r="B212">
            <v>3962</v>
          </cell>
          <cell r="C212" t="str">
            <v>9037</v>
          </cell>
          <cell r="D212">
            <v>108</v>
          </cell>
          <cell r="E212" t="str">
            <v>Brian Cook</v>
          </cell>
          <cell r="G212">
            <v>3962</v>
          </cell>
          <cell r="H212" t="str">
            <v>Richfield UT</v>
          </cell>
        </row>
        <row r="213">
          <cell r="B213">
            <v>3989</v>
          </cell>
          <cell r="C213" t="str">
            <v>9037</v>
          </cell>
          <cell r="D213">
            <v>108</v>
          </cell>
          <cell r="E213" t="str">
            <v>Brian Cook</v>
          </cell>
          <cell r="G213">
            <v>3989</v>
          </cell>
          <cell r="H213" t="str">
            <v>Elko NV</v>
          </cell>
        </row>
        <row r="214">
          <cell r="B214">
            <v>5202</v>
          </cell>
          <cell r="C214" t="str">
            <v>9037</v>
          </cell>
          <cell r="D214">
            <v>108</v>
          </cell>
          <cell r="E214" t="str">
            <v>Brian Cook</v>
          </cell>
          <cell r="G214">
            <v>5202</v>
          </cell>
          <cell r="H214" t="str">
            <v>Heber City UT</v>
          </cell>
        </row>
        <row r="215">
          <cell r="B215">
            <v>7173</v>
          </cell>
          <cell r="C215" t="str">
            <v>9037</v>
          </cell>
          <cell r="D215">
            <v>108</v>
          </cell>
          <cell r="E215" t="str">
            <v>Brian Cook</v>
          </cell>
          <cell r="G215">
            <v>7173</v>
          </cell>
          <cell r="H215" t="str">
            <v>Ephraim UT</v>
          </cell>
        </row>
        <row r="216">
          <cell r="B216">
            <v>7408</v>
          </cell>
          <cell r="C216" t="str">
            <v>9037</v>
          </cell>
          <cell r="D216">
            <v>108</v>
          </cell>
          <cell r="E216" t="str">
            <v>Brian Cook</v>
          </cell>
          <cell r="G216">
            <v>7408</v>
          </cell>
          <cell r="H216" t="str">
            <v>Tooele UT</v>
          </cell>
        </row>
        <row r="217">
          <cell r="B217">
            <v>1841</v>
          </cell>
          <cell r="C217" t="str">
            <v>9037</v>
          </cell>
          <cell r="D217">
            <v>109</v>
          </cell>
          <cell r="E217" t="str">
            <v>Arlin Bedard</v>
          </cell>
          <cell r="G217">
            <v>1841</v>
          </cell>
          <cell r="H217" t="str">
            <v>Fountain Hills AZ</v>
          </cell>
        </row>
        <row r="218">
          <cell r="B218">
            <v>2178</v>
          </cell>
          <cell r="C218" t="str">
            <v>9037</v>
          </cell>
          <cell r="D218">
            <v>109</v>
          </cell>
          <cell r="E218" t="str">
            <v>Arlin Bedard</v>
          </cell>
          <cell r="G218">
            <v>2178</v>
          </cell>
          <cell r="H218" t="str">
            <v>Mesquite NV</v>
          </cell>
        </row>
        <row r="219">
          <cell r="B219">
            <v>3017</v>
          </cell>
          <cell r="C219" t="str">
            <v>9037</v>
          </cell>
          <cell r="D219">
            <v>109</v>
          </cell>
          <cell r="E219" t="str">
            <v>Arlin Bedard</v>
          </cell>
          <cell r="G219">
            <v>3017</v>
          </cell>
          <cell r="H219" t="str">
            <v>Payson AZ</v>
          </cell>
        </row>
        <row r="220">
          <cell r="B220">
            <v>3037</v>
          </cell>
          <cell r="C220" t="str">
            <v>9037</v>
          </cell>
          <cell r="D220">
            <v>109</v>
          </cell>
          <cell r="E220" t="str">
            <v>Arlin Bedard</v>
          </cell>
          <cell r="G220">
            <v>3037</v>
          </cell>
          <cell r="H220" t="str">
            <v>Cottonwood AZ</v>
          </cell>
        </row>
        <row r="221">
          <cell r="B221">
            <v>3089</v>
          </cell>
          <cell r="C221" t="str">
            <v>9037</v>
          </cell>
          <cell r="D221">
            <v>109</v>
          </cell>
          <cell r="E221" t="str">
            <v>Arlin Bedard</v>
          </cell>
          <cell r="G221">
            <v>3089</v>
          </cell>
          <cell r="H221" t="str">
            <v>Kingman AZ</v>
          </cell>
        </row>
        <row r="222">
          <cell r="B222">
            <v>3238</v>
          </cell>
          <cell r="C222" t="str">
            <v>9037</v>
          </cell>
          <cell r="D222">
            <v>109</v>
          </cell>
          <cell r="E222" t="str">
            <v>Arlin Bedard</v>
          </cell>
          <cell r="G222">
            <v>5720</v>
          </cell>
          <cell r="H222" t="str">
            <v>Show Low AZ</v>
          </cell>
        </row>
        <row r="223">
          <cell r="B223">
            <v>3256</v>
          </cell>
          <cell r="C223" t="str">
            <v>9037</v>
          </cell>
          <cell r="D223">
            <v>109</v>
          </cell>
          <cell r="E223" t="str">
            <v>Arlin Bedard</v>
          </cell>
          <cell r="G223">
            <v>5732</v>
          </cell>
          <cell r="H223" t="str">
            <v>Bullhead City AZ</v>
          </cell>
        </row>
        <row r="224">
          <cell r="B224">
            <v>3279</v>
          </cell>
          <cell r="C224" t="str">
            <v>9037</v>
          </cell>
          <cell r="D224">
            <v>109</v>
          </cell>
          <cell r="E224" t="str">
            <v>Arlin Bedard</v>
          </cell>
          <cell r="G224">
            <v>5753</v>
          </cell>
          <cell r="H224" t="str">
            <v>Blythe CA</v>
          </cell>
        </row>
        <row r="225">
          <cell r="B225">
            <v>3537</v>
          </cell>
          <cell r="C225" t="str">
            <v>9037</v>
          </cell>
          <cell r="D225">
            <v>109</v>
          </cell>
          <cell r="E225" t="str">
            <v>Arlin Bedard</v>
          </cell>
          <cell r="G225">
            <v>3537</v>
          </cell>
          <cell r="H225" t="str">
            <v>Lake Havasu City AZ</v>
          </cell>
        </row>
        <row r="226">
          <cell r="B226">
            <v>3633</v>
          </cell>
          <cell r="C226" t="str">
            <v>9037</v>
          </cell>
          <cell r="D226">
            <v>109</v>
          </cell>
          <cell r="E226" t="str">
            <v>Arlin Bedard</v>
          </cell>
          <cell r="G226">
            <v>3633</v>
          </cell>
          <cell r="H226" t="str">
            <v>Parker AZ</v>
          </cell>
        </row>
        <row r="227">
          <cell r="B227">
            <v>3649</v>
          </cell>
          <cell r="C227" t="str">
            <v>9037</v>
          </cell>
          <cell r="D227">
            <v>109</v>
          </cell>
          <cell r="E227" t="str">
            <v>Arlin Bedard</v>
          </cell>
          <cell r="G227">
            <v>3649</v>
          </cell>
          <cell r="H227" t="str">
            <v>Pahrump NV</v>
          </cell>
        </row>
        <row r="228">
          <cell r="B228">
            <v>3656</v>
          </cell>
          <cell r="C228" t="str">
            <v>9037</v>
          </cell>
          <cell r="D228">
            <v>109</v>
          </cell>
          <cell r="E228" t="str">
            <v>Arlin Bedard</v>
          </cell>
          <cell r="G228">
            <v>5977</v>
          </cell>
          <cell r="H228" t="str">
            <v>Green Valley AZ</v>
          </cell>
        </row>
        <row r="229">
          <cell r="B229">
            <v>3823</v>
          </cell>
          <cell r="C229" t="str">
            <v>9037</v>
          </cell>
          <cell r="D229">
            <v>109</v>
          </cell>
          <cell r="E229" t="str">
            <v>Arlin Bedard</v>
          </cell>
          <cell r="G229">
            <v>7224</v>
          </cell>
          <cell r="H229" t="str">
            <v>Casa Grande AZ</v>
          </cell>
        </row>
        <row r="230">
          <cell r="B230">
            <v>2159</v>
          </cell>
          <cell r="C230" t="str">
            <v>9037</v>
          </cell>
          <cell r="D230">
            <v>110</v>
          </cell>
          <cell r="E230" t="str">
            <v>TBD</v>
          </cell>
          <cell r="G230">
            <v>2159</v>
          </cell>
          <cell r="H230" t="str">
            <v>Eatonville WA</v>
          </cell>
        </row>
        <row r="231">
          <cell r="B231">
            <v>3019</v>
          </cell>
          <cell r="C231" t="str">
            <v>9037</v>
          </cell>
          <cell r="D231">
            <v>110</v>
          </cell>
          <cell r="E231" t="str">
            <v>TBD</v>
          </cell>
          <cell r="G231">
            <v>3019</v>
          </cell>
          <cell r="H231" t="str">
            <v>Colville WA</v>
          </cell>
        </row>
        <row r="232">
          <cell r="B232">
            <v>3108</v>
          </cell>
          <cell r="C232" t="str">
            <v>9037</v>
          </cell>
          <cell r="D232">
            <v>110</v>
          </cell>
          <cell r="E232" t="str">
            <v>TBD</v>
          </cell>
          <cell r="G232">
            <v>5515</v>
          </cell>
          <cell r="H232" t="str">
            <v>Enumclaw WA</v>
          </cell>
        </row>
        <row r="233">
          <cell r="B233">
            <v>3419</v>
          </cell>
          <cell r="C233" t="str">
            <v>9037</v>
          </cell>
          <cell r="D233">
            <v>110</v>
          </cell>
          <cell r="E233" t="str">
            <v>TBD</v>
          </cell>
          <cell r="G233">
            <v>3419</v>
          </cell>
          <cell r="H233" t="str">
            <v>Astoria OR</v>
          </cell>
        </row>
        <row r="234">
          <cell r="B234">
            <v>3448</v>
          </cell>
          <cell r="C234" t="str">
            <v>9037</v>
          </cell>
          <cell r="D234">
            <v>110</v>
          </cell>
          <cell r="E234" t="str">
            <v>TBD</v>
          </cell>
          <cell r="G234">
            <v>3448</v>
          </cell>
          <cell r="H234" t="str">
            <v>Cheney WA</v>
          </cell>
        </row>
        <row r="235">
          <cell r="B235">
            <v>3498</v>
          </cell>
          <cell r="C235" t="str">
            <v>9037</v>
          </cell>
          <cell r="D235">
            <v>110</v>
          </cell>
          <cell r="E235" t="str">
            <v>TBD</v>
          </cell>
          <cell r="G235">
            <v>5888</v>
          </cell>
          <cell r="H235" t="str">
            <v>Marysville WA</v>
          </cell>
        </row>
        <row r="236">
          <cell r="B236">
            <v>3504</v>
          </cell>
          <cell r="C236" t="str">
            <v>9037</v>
          </cell>
          <cell r="D236">
            <v>110</v>
          </cell>
          <cell r="E236" t="str">
            <v>TBD</v>
          </cell>
          <cell r="G236">
            <v>3504</v>
          </cell>
          <cell r="H236" t="str">
            <v>Kenai AK</v>
          </cell>
        </row>
        <row r="237">
          <cell r="B237">
            <v>3549</v>
          </cell>
          <cell r="C237" t="str">
            <v>9037</v>
          </cell>
          <cell r="D237">
            <v>110</v>
          </cell>
          <cell r="E237" t="str">
            <v>TBD</v>
          </cell>
          <cell r="G237">
            <v>3549</v>
          </cell>
          <cell r="H237" t="str">
            <v>Port Angeles WA</v>
          </cell>
        </row>
        <row r="238">
          <cell r="B238">
            <v>3589</v>
          </cell>
          <cell r="C238" t="str">
            <v>9037</v>
          </cell>
          <cell r="D238">
            <v>110</v>
          </cell>
          <cell r="E238" t="str">
            <v>TBD</v>
          </cell>
          <cell r="G238">
            <v>5937</v>
          </cell>
          <cell r="H238" t="str">
            <v>Oak Harbor WA</v>
          </cell>
        </row>
        <row r="239">
          <cell r="B239">
            <v>3599</v>
          </cell>
          <cell r="C239" t="str">
            <v>9037</v>
          </cell>
          <cell r="D239">
            <v>110</v>
          </cell>
          <cell r="E239" t="str">
            <v>TBD</v>
          </cell>
          <cell r="G239">
            <v>3599</v>
          </cell>
          <cell r="H239" t="str">
            <v>Omak WA</v>
          </cell>
        </row>
        <row r="240">
          <cell r="B240">
            <v>3684</v>
          </cell>
          <cell r="C240" t="str">
            <v>9037</v>
          </cell>
          <cell r="D240">
            <v>110</v>
          </cell>
          <cell r="E240" t="str">
            <v>TBD</v>
          </cell>
          <cell r="G240">
            <v>3684</v>
          </cell>
          <cell r="H240" t="str">
            <v>Ketchikan AK</v>
          </cell>
        </row>
        <row r="241">
          <cell r="B241">
            <v>3782</v>
          </cell>
          <cell r="C241" t="str">
            <v>9037</v>
          </cell>
          <cell r="D241">
            <v>110</v>
          </cell>
          <cell r="E241" t="str">
            <v>TBD</v>
          </cell>
          <cell r="G241">
            <v>3782</v>
          </cell>
          <cell r="H241" t="str">
            <v>Juneau AK</v>
          </cell>
        </row>
        <row r="242">
          <cell r="B242">
            <v>3919</v>
          </cell>
          <cell r="C242" t="str">
            <v>9037</v>
          </cell>
          <cell r="D242">
            <v>110</v>
          </cell>
          <cell r="E242" t="str">
            <v>TBD</v>
          </cell>
          <cell r="G242">
            <v>8034</v>
          </cell>
          <cell r="H242" t="str">
            <v>Sequim WA</v>
          </cell>
        </row>
        <row r="243">
          <cell r="B243">
            <v>2169</v>
          </cell>
          <cell r="C243" t="str">
            <v>9037</v>
          </cell>
          <cell r="D243">
            <v>217</v>
          </cell>
          <cell r="E243" t="str">
            <v>Tammy Anthony</v>
          </cell>
          <cell r="G243">
            <v>2169</v>
          </cell>
          <cell r="H243" t="str">
            <v>Truckee CA</v>
          </cell>
        </row>
        <row r="244">
          <cell r="B244">
            <v>3031</v>
          </cell>
          <cell r="C244" t="str">
            <v>9037</v>
          </cell>
          <cell r="D244">
            <v>217</v>
          </cell>
          <cell r="E244" t="str">
            <v>Tammy Anthony</v>
          </cell>
          <cell r="G244">
            <v>5453</v>
          </cell>
          <cell r="H244" t="str">
            <v>Carson City NV</v>
          </cell>
        </row>
        <row r="245">
          <cell r="B245">
            <v>3039</v>
          </cell>
          <cell r="C245" t="str">
            <v>9037</v>
          </cell>
          <cell r="D245">
            <v>217</v>
          </cell>
          <cell r="E245" t="str">
            <v>Tammy Anthony</v>
          </cell>
          <cell r="G245">
            <v>3039</v>
          </cell>
          <cell r="H245" t="str">
            <v>Madera CA</v>
          </cell>
        </row>
        <row r="246">
          <cell r="B246">
            <v>3046</v>
          </cell>
          <cell r="C246" t="str">
            <v>9037</v>
          </cell>
          <cell r="D246">
            <v>217</v>
          </cell>
          <cell r="E246" t="str">
            <v>Tammy Anthony</v>
          </cell>
          <cell r="G246">
            <v>3046</v>
          </cell>
          <cell r="H246" t="str">
            <v>Zephyr Cove NV</v>
          </cell>
        </row>
        <row r="247">
          <cell r="B247">
            <v>3079</v>
          </cell>
          <cell r="C247" t="str">
            <v>9037</v>
          </cell>
          <cell r="D247">
            <v>217</v>
          </cell>
          <cell r="E247" t="str">
            <v>Tammy Anthony</v>
          </cell>
          <cell r="G247">
            <v>3079</v>
          </cell>
          <cell r="H247" t="str">
            <v>Turlock CA</v>
          </cell>
        </row>
        <row r="248">
          <cell r="B248">
            <v>3138</v>
          </cell>
          <cell r="C248" t="str">
            <v>9037</v>
          </cell>
          <cell r="D248">
            <v>217</v>
          </cell>
          <cell r="E248" t="str">
            <v>Tammy Anthony</v>
          </cell>
          <cell r="G248">
            <v>5535</v>
          </cell>
          <cell r="H248" t="str">
            <v>Manteca CA</v>
          </cell>
        </row>
        <row r="249">
          <cell r="B249">
            <v>3159</v>
          </cell>
          <cell r="C249" t="str">
            <v>9037</v>
          </cell>
          <cell r="D249">
            <v>217</v>
          </cell>
          <cell r="E249" t="str">
            <v>Tammy Anthony</v>
          </cell>
          <cell r="G249">
            <v>5565</v>
          </cell>
          <cell r="H249" t="str">
            <v>Sonora CA</v>
          </cell>
        </row>
        <row r="250">
          <cell r="B250">
            <v>3169</v>
          </cell>
          <cell r="C250" t="str">
            <v>9037</v>
          </cell>
          <cell r="D250">
            <v>217</v>
          </cell>
          <cell r="E250" t="str">
            <v>Tammy Anthony</v>
          </cell>
          <cell r="G250">
            <v>5576</v>
          </cell>
          <cell r="H250" t="str">
            <v>Placerville CA</v>
          </cell>
        </row>
        <row r="251">
          <cell r="B251">
            <v>3178</v>
          </cell>
          <cell r="C251" t="str">
            <v>9037</v>
          </cell>
          <cell r="D251">
            <v>217</v>
          </cell>
          <cell r="E251" t="str">
            <v>Tammy Anthony</v>
          </cell>
          <cell r="G251">
            <v>3178</v>
          </cell>
          <cell r="H251" t="str">
            <v>Gilroy CA</v>
          </cell>
        </row>
        <row r="252">
          <cell r="B252">
            <v>3209</v>
          </cell>
          <cell r="C252" t="str">
            <v>9037</v>
          </cell>
          <cell r="D252">
            <v>217</v>
          </cell>
          <cell r="E252" t="str">
            <v>Tammy Anthony</v>
          </cell>
          <cell r="G252">
            <v>5698</v>
          </cell>
          <cell r="H252" t="str">
            <v>Jackson CA</v>
          </cell>
        </row>
        <row r="253">
          <cell r="B253">
            <v>3437</v>
          </cell>
          <cell r="C253" t="str">
            <v>9037</v>
          </cell>
          <cell r="D253">
            <v>217</v>
          </cell>
          <cell r="E253" t="str">
            <v>Tammy Anthony</v>
          </cell>
          <cell r="G253">
            <v>3437</v>
          </cell>
          <cell r="H253" t="str">
            <v>Oakdale CA</v>
          </cell>
        </row>
        <row r="254">
          <cell r="B254">
            <v>3499</v>
          </cell>
          <cell r="C254" t="str">
            <v>9037</v>
          </cell>
          <cell r="D254">
            <v>217</v>
          </cell>
          <cell r="E254" t="str">
            <v>Tammy Anthony</v>
          </cell>
          <cell r="G254">
            <v>5889</v>
          </cell>
          <cell r="H254" t="str">
            <v>Freedom CA</v>
          </cell>
        </row>
        <row r="255">
          <cell r="B255">
            <v>3859</v>
          </cell>
          <cell r="C255" t="str">
            <v>9037</v>
          </cell>
          <cell r="D255">
            <v>217</v>
          </cell>
          <cell r="E255" t="str">
            <v>Tammy Anthony</v>
          </cell>
          <cell r="G255">
            <v>3859</v>
          </cell>
          <cell r="H255" t="str">
            <v>Fallon NV</v>
          </cell>
        </row>
        <row r="256">
          <cell r="B256">
            <v>3908</v>
          </cell>
          <cell r="C256" t="str">
            <v>9037</v>
          </cell>
          <cell r="D256">
            <v>217</v>
          </cell>
          <cell r="E256" t="str">
            <v>Tammy Anthony</v>
          </cell>
          <cell r="G256">
            <v>3908</v>
          </cell>
          <cell r="H256" t="str">
            <v>Oakhurst CA</v>
          </cell>
        </row>
        <row r="257">
          <cell r="B257">
            <v>7609</v>
          </cell>
          <cell r="C257" t="str">
            <v>9037</v>
          </cell>
          <cell r="D257">
            <v>217</v>
          </cell>
          <cell r="E257" t="str">
            <v>Tammy Anthony</v>
          </cell>
          <cell r="G257">
            <v>7609</v>
          </cell>
          <cell r="H257" t="str">
            <v>Cameron Park CA</v>
          </cell>
        </row>
        <row r="258">
          <cell r="B258">
            <v>1867</v>
          </cell>
          <cell r="C258" t="str">
            <v>9037</v>
          </cell>
          <cell r="D258">
            <v>218</v>
          </cell>
          <cell r="E258" t="str">
            <v>Jerry Reinhart</v>
          </cell>
          <cell r="G258">
            <v>1867</v>
          </cell>
          <cell r="H258" t="str">
            <v>Laramie WY</v>
          </cell>
        </row>
        <row r="259">
          <cell r="B259">
            <v>2569</v>
          </cell>
          <cell r="C259" t="str">
            <v>9037</v>
          </cell>
          <cell r="D259">
            <v>218</v>
          </cell>
          <cell r="E259" t="str">
            <v>Jerry Reinhart</v>
          </cell>
          <cell r="G259">
            <v>2569</v>
          </cell>
          <cell r="H259" t="str">
            <v>Williston ND</v>
          </cell>
        </row>
        <row r="260">
          <cell r="B260">
            <v>3160</v>
          </cell>
          <cell r="C260" t="str">
            <v>9037</v>
          </cell>
          <cell r="D260">
            <v>218</v>
          </cell>
          <cell r="E260" t="str">
            <v>Jerry Reinhart</v>
          </cell>
          <cell r="G260">
            <v>5567</v>
          </cell>
          <cell r="H260" t="str">
            <v>Watertown SD</v>
          </cell>
        </row>
        <row r="261">
          <cell r="B261">
            <v>3308</v>
          </cell>
          <cell r="C261" t="str">
            <v>9037</v>
          </cell>
          <cell r="D261">
            <v>218</v>
          </cell>
          <cell r="E261" t="str">
            <v>Jerry Reinhart</v>
          </cell>
          <cell r="G261">
            <v>5776</v>
          </cell>
          <cell r="H261" t="str">
            <v>Scottsbluff NE</v>
          </cell>
        </row>
        <row r="262">
          <cell r="B262">
            <v>3324</v>
          </cell>
          <cell r="C262" t="str">
            <v>9037</v>
          </cell>
          <cell r="D262">
            <v>218</v>
          </cell>
          <cell r="E262" t="str">
            <v>Jerry Reinhart</v>
          </cell>
          <cell r="G262">
            <v>5788</v>
          </cell>
          <cell r="H262" t="str">
            <v>Chadron NE</v>
          </cell>
        </row>
        <row r="263">
          <cell r="B263">
            <v>3399</v>
          </cell>
          <cell r="C263" t="str">
            <v>9037</v>
          </cell>
          <cell r="D263">
            <v>218</v>
          </cell>
          <cell r="E263" t="str">
            <v>Jerry Reinhart</v>
          </cell>
          <cell r="G263">
            <v>5838</v>
          </cell>
          <cell r="H263" t="str">
            <v>Jamestown ND</v>
          </cell>
        </row>
        <row r="264">
          <cell r="B264">
            <v>3410</v>
          </cell>
          <cell r="C264" t="str">
            <v>9037</v>
          </cell>
          <cell r="D264">
            <v>218</v>
          </cell>
          <cell r="E264" t="str">
            <v>Jerry Reinhart</v>
          </cell>
          <cell r="G264">
            <v>5844</v>
          </cell>
          <cell r="H264" t="str">
            <v>Sheridan WY</v>
          </cell>
        </row>
        <row r="265">
          <cell r="B265">
            <v>3470</v>
          </cell>
          <cell r="C265" t="str">
            <v>9037</v>
          </cell>
          <cell r="D265">
            <v>218</v>
          </cell>
          <cell r="E265" t="str">
            <v>Jerry Reinhart</v>
          </cell>
          <cell r="G265">
            <v>3470</v>
          </cell>
          <cell r="H265" t="str">
            <v>Gillette WY</v>
          </cell>
        </row>
        <row r="266">
          <cell r="B266">
            <v>3481</v>
          </cell>
          <cell r="C266" t="str">
            <v>9037</v>
          </cell>
          <cell r="D266">
            <v>218</v>
          </cell>
          <cell r="E266" t="str">
            <v>Jerry Reinhart</v>
          </cell>
          <cell r="G266">
            <v>3481</v>
          </cell>
          <cell r="H266" t="str">
            <v>Devils Lake ND</v>
          </cell>
        </row>
        <row r="267">
          <cell r="B267">
            <v>3662</v>
          </cell>
          <cell r="C267" t="str">
            <v>9037</v>
          </cell>
          <cell r="D267">
            <v>218</v>
          </cell>
          <cell r="E267" t="str">
            <v>Jerry Reinhart</v>
          </cell>
          <cell r="G267">
            <v>5981</v>
          </cell>
          <cell r="H267" t="str">
            <v>Spearfish SD</v>
          </cell>
        </row>
        <row r="268">
          <cell r="B268">
            <v>3772</v>
          </cell>
          <cell r="C268" t="str">
            <v>9037</v>
          </cell>
          <cell r="D268">
            <v>218</v>
          </cell>
          <cell r="E268" t="str">
            <v>Jerry Reinhart</v>
          </cell>
          <cell r="G268">
            <v>3772</v>
          </cell>
          <cell r="H268" t="str">
            <v>Aberdeen SD</v>
          </cell>
        </row>
        <row r="269">
          <cell r="B269">
            <v>3910</v>
          </cell>
          <cell r="C269" t="str">
            <v>9037</v>
          </cell>
          <cell r="D269">
            <v>218</v>
          </cell>
          <cell r="E269" t="str">
            <v>Jerry Reinhart</v>
          </cell>
          <cell r="G269">
            <v>8022</v>
          </cell>
          <cell r="H269" t="str">
            <v>Dickinson ND</v>
          </cell>
        </row>
        <row r="270">
          <cell r="B270">
            <v>3000</v>
          </cell>
          <cell r="C270" t="str">
            <v>9038</v>
          </cell>
          <cell r="D270">
            <v>111</v>
          </cell>
          <cell r="E270" t="str">
            <v>Dan Snelling</v>
          </cell>
          <cell r="G270">
            <v>3000</v>
          </cell>
          <cell r="H270" t="str">
            <v>Delta CO</v>
          </cell>
        </row>
        <row r="271">
          <cell r="B271">
            <v>3078</v>
          </cell>
          <cell r="C271" t="str">
            <v>9038</v>
          </cell>
          <cell r="D271">
            <v>111</v>
          </cell>
          <cell r="E271" t="str">
            <v>Dan Snelling</v>
          </cell>
          <cell r="G271">
            <v>3078</v>
          </cell>
          <cell r="H271" t="str">
            <v>Lajunta CO</v>
          </cell>
        </row>
        <row r="272">
          <cell r="B272">
            <v>3141</v>
          </cell>
          <cell r="C272" t="str">
            <v>9038</v>
          </cell>
          <cell r="D272">
            <v>111</v>
          </cell>
          <cell r="E272" t="str">
            <v>Dan Snelling</v>
          </cell>
          <cell r="G272">
            <v>5538</v>
          </cell>
          <cell r="H272" t="str">
            <v>Rifle CO</v>
          </cell>
        </row>
        <row r="273">
          <cell r="B273">
            <v>3188</v>
          </cell>
          <cell r="C273" t="str">
            <v>9038</v>
          </cell>
          <cell r="D273">
            <v>111</v>
          </cell>
          <cell r="E273" t="str">
            <v>Dan Snelling</v>
          </cell>
          <cell r="G273">
            <v>5599</v>
          </cell>
          <cell r="H273" t="str">
            <v>Sterling CO</v>
          </cell>
        </row>
        <row r="274">
          <cell r="B274">
            <v>3198</v>
          </cell>
          <cell r="C274" t="str">
            <v>9038</v>
          </cell>
          <cell r="D274">
            <v>111</v>
          </cell>
          <cell r="E274" t="str">
            <v>Dan Snelling</v>
          </cell>
          <cell r="G274">
            <v>5692</v>
          </cell>
          <cell r="H274" t="str">
            <v>Steamboat Springs CO</v>
          </cell>
        </row>
        <row r="275">
          <cell r="B275">
            <v>3228</v>
          </cell>
          <cell r="C275" t="str">
            <v>9038</v>
          </cell>
          <cell r="D275">
            <v>111</v>
          </cell>
          <cell r="E275" t="str">
            <v>Dan Snelling</v>
          </cell>
          <cell r="G275">
            <v>5712</v>
          </cell>
          <cell r="H275" t="str">
            <v>Canon City CO</v>
          </cell>
        </row>
        <row r="276">
          <cell r="B276">
            <v>3500</v>
          </cell>
          <cell r="C276" t="str">
            <v>9038</v>
          </cell>
          <cell r="D276">
            <v>111</v>
          </cell>
          <cell r="E276" t="str">
            <v>Dan Snelling</v>
          </cell>
          <cell r="G276">
            <v>3500</v>
          </cell>
          <cell r="H276" t="str">
            <v>Fort Morgan CO</v>
          </cell>
        </row>
        <row r="277">
          <cell r="B277">
            <v>3590</v>
          </cell>
          <cell r="C277" t="str">
            <v>9038</v>
          </cell>
          <cell r="D277">
            <v>111</v>
          </cell>
          <cell r="E277" t="str">
            <v>Dan Snelling</v>
          </cell>
          <cell r="G277">
            <v>3590</v>
          </cell>
          <cell r="H277" t="str">
            <v>Poncha Springs CO</v>
          </cell>
        </row>
        <row r="278">
          <cell r="B278">
            <v>3600</v>
          </cell>
          <cell r="C278" t="str">
            <v>9038</v>
          </cell>
          <cell r="D278">
            <v>111</v>
          </cell>
          <cell r="E278" t="str">
            <v>Dan Snelling</v>
          </cell>
          <cell r="G278">
            <v>5942</v>
          </cell>
          <cell r="H278" t="str">
            <v>Silverthorne CO</v>
          </cell>
        </row>
        <row r="279">
          <cell r="B279">
            <v>3781</v>
          </cell>
          <cell r="C279" t="str">
            <v>9038</v>
          </cell>
          <cell r="D279">
            <v>111</v>
          </cell>
          <cell r="E279" t="str">
            <v>Dan Snelling</v>
          </cell>
          <cell r="G279">
            <v>6527</v>
          </cell>
          <cell r="H279" t="str">
            <v>Colby KS</v>
          </cell>
        </row>
        <row r="280">
          <cell r="B280">
            <v>5276</v>
          </cell>
          <cell r="C280" t="str">
            <v>9038</v>
          </cell>
          <cell r="D280">
            <v>111</v>
          </cell>
          <cell r="E280" t="str">
            <v>Dan Snelling</v>
          </cell>
          <cell r="G280">
            <v>5276</v>
          </cell>
          <cell r="H280" t="str">
            <v>Parker CO</v>
          </cell>
        </row>
        <row r="281">
          <cell r="B281">
            <v>5312</v>
          </cell>
          <cell r="C281" t="str">
            <v>9038</v>
          </cell>
          <cell r="D281">
            <v>111</v>
          </cell>
          <cell r="E281" t="str">
            <v>Dan Snelling</v>
          </cell>
          <cell r="G281">
            <v>5312</v>
          </cell>
          <cell r="H281" t="str">
            <v>Colorado Springs CO</v>
          </cell>
        </row>
        <row r="282">
          <cell r="B282">
            <v>7218</v>
          </cell>
          <cell r="C282" t="str">
            <v>9038</v>
          </cell>
          <cell r="D282">
            <v>111</v>
          </cell>
          <cell r="E282" t="str">
            <v>Dan Snelling</v>
          </cell>
          <cell r="G282">
            <v>7218</v>
          </cell>
          <cell r="H282" t="str">
            <v>Gunnison CO</v>
          </cell>
        </row>
        <row r="283">
          <cell r="B283">
            <v>2761</v>
          </cell>
          <cell r="C283" t="str">
            <v>9038</v>
          </cell>
          <cell r="D283">
            <v>113</v>
          </cell>
          <cell r="E283" t="str">
            <v>Vic Reynolds</v>
          </cell>
          <cell r="G283">
            <v>2761</v>
          </cell>
          <cell r="H283" t="str">
            <v>Wellington KS</v>
          </cell>
        </row>
        <row r="284">
          <cell r="B284">
            <v>3122</v>
          </cell>
          <cell r="C284" t="str">
            <v>9038</v>
          </cell>
          <cell r="D284">
            <v>113</v>
          </cell>
          <cell r="E284" t="str">
            <v>Vic Reynolds</v>
          </cell>
          <cell r="G284">
            <v>5521</v>
          </cell>
          <cell r="H284" t="str">
            <v>El Dorado KS</v>
          </cell>
        </row>
        <row r="285">
          <cell r="B285">
            <v>3257</v>
          </cell>
          <cell r="C285" t="str">
            <v>9038</v>
          </cell>
          <cell r="D285">
            <v>113</v>
          </cell>
          <cell r="E285" t="str">
            <v>Vic Reynolds</v>
          </cell>
          <cell r="G285">
            <v>5733</v>
          </cell>
          <cell r="H285" t="str">
            <v>Dodge City KS</v>
          </cell>
        </row>
        <row r="286">
          <cell r="B286">
            <v>3267</v>
          </cell>
          <cell r="C286" t="str">
            <v>9038</v>
          </cell>
          <cell r="D286">
            <v>113</v>
          </cell>
          <cell r="E286" t="str">
            <v>Vic Reynolds</v>
          </cell>
          <cell r="G286">
            <v>5741</v>
          </cell>
          <cell r="H286" t="str">
            <v>Hays KS</v>
          </cell>
        </row>
        <row r="287">
          <cell r="B287">
            <v>3270</v>
          </cell>
          <cell r="C287" t="str">
            <v>9038</v>
          </cell>
          <cell r="D287">
            <v>113</v>
          </cell>
          <cell r="E287" t="str">
            <v>Vic Reynolds</v>
          </cell>
          <cell r="G287">
            <v>5745</v>
          </cell>
          <cell r="H287" t="str">
            <v>Liberal KS</v>
          </cell>
        </row>
        <row r="288">
          <cell r="B288">
            <v>3330</v>
          </cell>
          <cell r="C288" t="str">
            <v>9038</v>
          </cell>
          <cell r="D288">
            <v>113</v>
          </cell>
          <cell r="E288" t="str">
            <v>Vic Reynolds</v>
          </cell>
          <cell r="G288">
            <v>3330</v>
          </cell>
          <cell r="H288" t="str">
            <v>Great Bend KS</v>
          </cell>
        </row>
        <row r="289">
          <cell r="B289">
            <v>3351</v>
          </cell>
          <cell r="C289" t="str">
            <v>9038</v>
          </cell>
          <cell r="D289">
            <v>113</v>
          </cell>
          <cell r="E289" t="str">
            <v>Vic Reynolds</v>
          </cell>
          <cell r="G289">
            <v>5812</v>
          </cell>
          <cell r="H289" t="str">
            <v>Newton KS</v>
          </cell>
        </row>
        <row r="290">
          <cell r="B290">
            <v>3560</v>
          </cell>
          <cell r="C290" t="str">
            <v>9038</v>
          </cell>
          <cell r="D290">
            <v>113</v>
          </cell>
          <cell r="E290" t="str">
            <v>Vic Reynolds</v>
          </cell>
          <cell r="G290">
            <v>5925</v>
          </cell>
          <cell r="H290" t="str">
            <v>McPherson KS</v>
          </cell>
        </row>
        <row r="291">
          <cell r="B291">
            <v>3581</v>
          </cell>
          <cell r="C291" t="str">
            <v>9038</v>
          </cell>
          <cell r="D291">
            <v>113</v>
          </cell>
          <cell r="E291" t="str">
            <v>Vic Reynolds</v>
          </cell>
          <cell r="G291">
            <v>3581</v>
          </cell>
          <cell r="H291" t="str">
            <v>Chanute KS</v>
          </cell>
        </row>
        <row r="292">
          <cell r="B292">
            <v>3628</v>
          </cell>
          <cell r="C292" t="str">
            <v>9038</v>
          </cell>
          <cell r="D292">
            <v>113</v>
          </cell>
          <cell r="E292" t="str">
            <v>Vic Reynolds</v>
          </cell>
          <cell r="G292">
            <v>5950</v>
          </cell>
          <cell r="H292" t="str">
            <v>Winfield KS</v>
          </cell>
        </row>
        <row r="293">
          <cell r="B293">
            <v>3636</v>
          </cell>
          <cell r="C293" t="str">
            <v>9038</v>
          </cell>
          <cell r="D293">
            <v>113</v>
          </cell>
          <cell r="E293" t="str">
            <v>Vic Reynolds</v>
          </cell>
          <cell r="G293">
            <v>3636</v>
          </cell>
          <cell r="H293" t="str">
            <v>Woodward OK</v>
          </cell>
        </row>
        <row r="294">
          <cell r="B294">
            <v>3732</v>
          </cell>
          <cell r="C294" t="str">
            <v>9038</v>
          </cell>
          <cell r="D294">
            <v>113</v>
          </cell>
          <cell r="E294" t="str">
            <v>Vic Reynolds</v>
          </cell>
          <cell r="G294">
            <v>3732</v>
          </cell>
          <cell r="H294" t="str">
            <v>Pratt KS</v>
          </cell>
        </row>
        <row r="295">
          <cell r="B295">
            <v>6987</v>
          </cell>
          <cell r="C295" t="str">
            <v>9038</v>
          </cell>
          <cell r="D295">
            <v>113</v>
          </cell>
          <cell r="E295" t="str">
            <v>Vic Reynolds</v>
          </cell>
          <cell r="G295">
            <v>6987</v>
          </cell>
          <cell r="H295" t="str">
            <v>Guymon OK</v>
          </cell>
        </row>
        <row r="296">
          <cell r="B296">
            <v>7921</v>
          </cell>
          <cell r="C296" t="str">
            <v>9038</v>
          </cell>
          <cell r="D296">
            <v>113</v>
          </cell>
          <cell r="E296" t="str">
            <v>Vic Reynolds</v>
          </cell>
          <cell r="G296">
            <v>7921</v>
          </cell>
          <cell r="H296" t="str">
            <v>Concordia KS</v>
          </cell>
        </row>
        <row r="297">
          <cell r="B297">
            <v>3162</v>
          </cell>
          <cell r="C297" t="str">
            <v>9038</v>
          </cell>
          <cell r="D297">
            <v>116</v>
          </cell>
          <cell r="E297" t="str">
            <v>John Anderson</v>
          </cell>
          <cell r="G297">
            <v>5570</v>
          </cell>
          <cell r="H297" t="str">
            <v>Alexandria MN</v>
          </cell>
        </row>
        <row r="298">
          <cell r="B298">
            <v>3210</v>
          </cell>
          <cell r="C298" t="str">
            <v>9038</v>
          </cell>
          <cell r="D298">
            <v>116</v>
          </cell>
          <cell r="E298" t="str">
            <v>John Anderson</v>
          </cell>
          <cell r="G298">
            <v>3210</v>
          </cell>
          <cell r="H298" t="str">
            <v>Virginia MN</v>
          </cell>
        </row>
        <row r="299">
          <cell r="B299">
            <v>3291</v>
          </cell>
          <cell r="C299" t="str">
            <v>9038</v>
          </cell>
          <cell r="D299">
            <v>116</v>
          </cell>
          <cell r="E299" t="str">
            <v>John Anderson</v>
          </cell>
          <cell r="G299">
            <v>3291</v>
          </cell>
          <cell r="H299" t="str">
            <v>Thief River Falls MN</v>
          </cell>
        </row>
        <row r="300">
          <cell r="B300">
            <v>3370</v>
          </cell>
          <cell r="C300" t="str">
            <v>9038</v>
          </cell>
          <cell r="D300">
            <v>116</v>
          </cell>
          <cell r="E300" t="str">
            <v>John Anderson</v>
          </cell>
          <cell r="G300">
            <v>3370</v>
          </cell>
          <cell r="H300" t="str">
            <v>Detroit Lakes MN</v>
          </cell>
        </row>
        <row r="301">
          <cell r="B301">
            <v>3411</v>
          </cell>
          <cell r="C301" t="str">
            <v>9038</v>
          </cell>
          <cell r="D301">
            <v>116</v>
          </cell>
          <cell r="E301" t="str">
            <v>John Anderson</v>
          </cell>
          <cell r="G301">
            <v>5845</v>
          </cell>
          <cell r="H301" t="str">
            <v>Grand Rapids MN</v>
          </cell>
        </row>
        <row r="302">
          <cell r="B302">
            <v>3421</v>
          </cell>
          <cell r="C302" t="str">
            <v>9038</v>
          </cell>
          <cell r="D302">
            <v>116</v>
          </cell>
          <cell r="E302" t="str">
            <v>John Anderson</v>
          </cell>
          <cell r="G302">
            <v>3421</v>
          </cell>
          <cell r="H302" t="str">
            <v>Bemidji MN</v>
          </cell>
        </row>
        <row r="303">
          <cell r="B303">
            <v>3431</v>
          </cell>
          <cell r="C303" t="str">
            <v>9038</v>
          </cell>
          <cell r="D303">
            <v>116</v>
          </cell>
          <cell r="E303" t="str">
            <v>John Anderson</v>
          </cell>
          <cell r="G303">
            <v>5856</v>
          </cell>
          <cell r="H303" t="str">
            <v>Hibbing MN</v>
          </cell>
        </row>
        <row r="304">
          <cell r="B304">
            <v>3441</v>
          </cell>
          <cell r="C304" t="str">
            <v>9038</v>
          </cell>
          <cell r="D304">
            <v>116</v>
          </cell>
          <cell r="E304" t="str">
            <v>John Anderson</v>
          </cell>
          <cell r="G304">
            <v>5869</v>
          </cell>
          <cell r="H304" t="str">
            <v>Baxter MN</v>
          </cell>
        </row>
        <row r="305">
          <cell r="B305">
            <v>3471</v>
          </cell>
          <cell r="C305" t="str">
            <v>9038</v>
          </cell>
          <cell r="D305">
            <v>116</v>
          </cell>
          <cell r="E305" t="str">
            <v>John Anderson</v>
          </cell>
          <cell r="G305">
            <v>5881</v>
          </cell>
          <cell r="H305" t="str">
            <v>Fergus Falls MN</v>
          </cell>
        </row>
        <row r="306">
          <cell r="B306">
            <v>3631</v>
          </cell>
          <cell r="C306" t="str">
            <v>9038</v>
          </cell>
          <cell r="D306">
            <v>116</v>
          </cell>
          <cell r="E306" t="str">
            <v>John Anderson</v>
          </cell>
          <cell r="G306">
            <v>5952</v>
          </cell>
          <cell r="H306" t="str">
            <v>Little Falls MN</v>
          </cell>
        </row>
        <row r="307">
          <cell r="B307">
            <v>3632</v>
          </cell>
          <cell r="C307" t="str">
            <v>9038</v>
          </cell>
          <cell r="D307">
            <v>116</v>
          </cell>
          <cell r="E307" t="str">
            <v>John Anderson</v>
          </cell>
          <cell r="G307">
            <v>5953</v>
          </cell>
          <cell r="H307" t="str">
            <v>International Falls MN</v>
          </cell>
        </row>
        <row r="308">
          <cell r="B308">
            <v>3981</v>
          </cell>
          <cell r="C308" t="str">
            <v>9038</v>
          </cell>
          <cell r="D308">
            <v>116</v>
          </cell>
          <cell r="E308" t="str">
            <v>John Anderson</v>
          </cell>
          <cell r="G308">
            <v>8165</v>
          </cell>
          <cell r="H308" t="str">
            <v>Wahpeton ND</v>
          </cell>
        </row>
        <row r="309">
          <cell r="B309">
            <v>7662</v>
          </cell>
          <cell r="C309" t="str">
            <v>9038</v>
          </cell>
          <cell r="D309">
            <v>116</v>
          </cell>
          <cell r="E309" t="str">
            <v>John Anderson</v>
          </cell>
          <cell r="G309">
            <v>7662</v>
          </cell>
          <cell r="H309" t="str">
            <v>Moorhead MN</v>
          </cell>
        </row>
        <row r="310">
          <cell r="B310">
            <v>1851</v>
          </cell>
          <cell r="C310" t="str">
            <v>9038</v>
          </cell>
          <cell r="D310">
            <v>117</v>
          </cell>
          <cell r="E310" t="str">
            <v>Holly Dinger</v>
          </cell>
          <cell r="G310">
            <v>1851</v>
          </cell>
          <cell r="H310" t="str">
            <v>Hayward WI</v>
          </cell>
        </row>
        <row r="311">
          <cell r="B311">
            <v>1862</v>
          </cell>
          <cell r="C311" t="str">
            <v>9038</v>
          </cell>
          <cell r="D311">
            <v>117</v>
          </cell>
          <cell r="E311" t="str">
            <v>Holly Dinger</v>
          </cell>
          <cell r="G311">
            <v>1862</v>
          </cell>
          <cell r="H311" t="str">
            <v>Rockford MN</v>
          </cell>
        </row>
        <row r="312">
          <cell r="B312">
            <v>3182</v>
          </cell>
          <cell r="C312" t="str">
            <v>9038</v>
          </cell>
          <cell r="D312">
            <v>117</v>
          </cell>
          <cell r="E312" t="str">
            <v>Holly Dinger</v>
          </cell>
          <cell r="G312">
            <v>5595</v>
          </cell>
          <cell r="H312" t="str">
            <v>Menomonie WI</v>
          </cell>
        </row>
        <row r="313">
          <cell r="B313">
            <v>3391</v>
          </cell>
          <cell r="C313" t="str">
            <v>9038</v>
          </cell>
          <cell r="D313">
            <v>117</v>
          </cell>
          <cell r="E313" t="str">
            <v>Holly Dinger</v>
          </cell>
          <cell r="G313">
            <v>3391</v>
          </cell>
          <cell r="H313" t="str">
            <v>River Falls WI</v>
          </cell>
        </row>
        <row r="314">
          <cell r="B314">
            <v>3435</v>
          </cell>
          <cell r="C314" t="str">
            <v>9038</v>
          </cell>
          <cell r="D314">
            <v>117</v>
          </cell>
          <cell r="E314" t="str">
            <v>Holly Dinger</v>
          </cell>
          <cell r="G314">
            <v>5859</v>
          </cell>
          <cell r="H314" t="str">
            <v>Amery WI</v>
          </cell>
        </row>
        <row r="315">
          <cell r="B315">
            <v>3453</v>
          </cell>
          <cell r="C315" t="str">
            <v>9038</v>
          </cell>
          <cell r="D315">
            <v>117</v>
          </cell>
          <cell r="E315" t="str">
            <v>Holly Dinger</v>
          </cell>
          <cell r="G315">
            <v>3453</v>
          </cell>
          <cell r="H315" t="str">
            <v>Cambridge MN</v>
          </cell>
        </row>
        <row r="316">
          <cell r="B316">
            <v>3572</v>
          </cell>
          <cell r="C316" t="str">
            <v>9038</v>
          </cell>
          <cell r="D316">
            <v>117</v>
          </cell>
          <cell r="E316" t="str">
            <v>Holly Dinger</v>
          </cell>
          <cell r="G316">
            <v>3572</v>
          </cell>
          <cell r="H316" t="str">
            <v>Litchfield MN</v>
          </cell>
        </row>
        <row r="317">
          <cell r="B317">
            <v>3729</v>
          </cell>
          <cell r="C317" t="str">
            <v>9038</v>
          </cell>
          <cell r="D317">
            <v>117</v>
          </cell>
          <cell r="E317" t="str">
            <v>Holly Dinger</v>
          </cell>
          <cell r="G317">
            <v>3729</v>
          </cell>
          <cell r="H317" t="str">
            <v>Spooner WI</v>
          </cell>
        </row>
        <row r="318">
          <cell r="B318">
            <v>3731</v>
          </cell>
          <cell r="C318" t="str">
            <v>9038</v>
          </cell>
          <cell r="D318">
            <v>117</v>
          </cell>
          <cell r="E318" t="str">
            <v>Holly Dinger</v>
          </cell>
          <cell r="G318">
            <v>3731</v>
          </cell>
          <cell r="H318" t="str">
            <v>Rice Lake WI</v>
          </cell>
        </row>
        <row r="319">
          <cell r="B319">
            <v>3754</v>
          </cell>
          <cell r="C319" t="str">
            <v>9038</v>
          </cell>
          <cell r="D319">
            <v>117</v>
          </cell>
          <cell r="E319" t="str">
            <v>Holly Dinger</v>
          </cell>
          <cell r="G319">
            <v>6414</v>
          </cell>
          <cell r="H319" t="str">
            <v>Hutchinson MN</v>
          </cell>
        </row>
        <row r="320">
          <cell r="B320">
            <v>3802</v>
          </cell>
          <cell r="C320" t="str">
            <v>9038</v>
          </cell>
          <cell r="D320">
            <v>117</v>
          </cell>
          <cell r="E320" t="str">
            <v>Holly Dinger</v>
          </cell>
          <cell r="G320">
            <v>3802</v>
          </cell>
          <cell r="H320" t="str">
            <v>Forest Lake MN</v>
          </cell>
        </row>
        <row r="321">
          <cell r="B321">
            <v>3891</v>
          </cell>
          <cell r="C321" t="str">
            <v>9038</v>
          </cell>
          <cell r="D321">
            <v>117</v>
          </cell>
          <cell r="E321" t="str">
            <v>Holly Dinger</v>
          </cell>
          <cell r="G321">
            <v>6789</v>
          </cell>
          <cell r="H321" t="str">
            <v>Ashland WI</v>
          </cell>
        </row>
        <row r="322">
          <cell r="B322">
            <v>9490</v>
          </cell>
          <cell r="C322" t="str">
            <v>9038</v>
          </cell>
          <cell r="D322">
            <v>117</v>
          </cell>
          <cell r="E322" t="str">
            <v>Holly Dinger</v>
          </cell>
          <cell r="G322">
            <v>9490</v>
          </cell>
          <cell r="H322" t="str">
            <v>Superior WI</v>
          </cell>
        </row>
        <row r="323">
          <cell r="B323">
            <v>9982</v>
          </cell>
          <cell r="C323" t="str">
            <v>9038</v>
          </cell>
          <cell r="D323">
            <v>117</v>
          </cell>
          <cell r="E323" t="str">
            <v>Holly Dinger</v>
          </cell>
          <cell r="G323">
            <v>9982</v>
          </cell>
          <cell r="H323" t="str">
            <v>Rosemount MN</v>
          </cell>
        </row>
        <row r="324">
          <cell r="B324">
            <v>1812</v>
          </cell>
          <cell r="C324" t="str">
            <v>9038</v>
          </cell>
          <cell r="D324">
            <v>118</v>
          </cell>
          <cell r="E324" t="str">
            <v>Russ Eihausen</v>
          </cell>
          <cell r="G324">
            <v>1812</v>
          </cell>
          <cell r="H324" t="str">
            <v>Clarinda IA</v>
          </cell>
        </row>
        <row r="325">
          <cell r="B325">
            <v>3011</v>
          </cell>
          <cell r="C325" t="str">
            <v>9038</v>
          </cell>
          <cell r="D325">
            <v>118</v>
          </cell>
          <cell r="E325" t="str">
            <v>Russ Eihausen</v>
          </cell>
          <cell r="G325">
            <v>3011</v>
          </cell>
          <cell r="H325" t="str">
            <v>Columbus NE</v>
          </cell>
        </row>
        <row r="326">
          <cell r="B326">
            <v>3032</v>
          </cell>
          <cell r="C326" t="str">
            <v>9038</v>
          </cell>
          <cell r="D326">
            <v>118</v>
          </cell>
          <cell r="E326" t="str">
            <v>Russ Eihausen</v>
          </cell>
          <cell r="G326">
            <v>5454</v>
          </cell>
          <cell r="H326" t="str">
            <v>Beatrice NE</v>
          </cell>
        </row>
        <row r="327">
          <cell r="B327">
            <v>3050</v>
          </cell>
          <cell r="C327" t="str">
            <v>9038</v>
          </cell>
          <cell r="D327">
            <v>118</v>
          </cell>
          <cell r="E327" t="str">
            <v>Russ Eihausen</v>
          </cell>
          <cell r="G327">
            <v>5465</v>
          </cell>
          <cell r="H327" t="str">
            <v>Hastings NE</v>
          </cell>
        </row>
        <row r="328">
          <cell r="B328">
            <v>3092</v>
          </cell>
          <cell r="C328" t="str">
            <v>9038</v>
          </cell>
          <cell r="D328">
            <v>118</v>
          </cell>
          <cell r="E328" t="str">
            <v>Russ Eihausen</v>
          </cell>
          <cell r="G328">
            <v>5503</v>
          </cell>
          <cell r="H328" t="str">
            <v>Lemars IA</v>
          </cell>
        </row>
        <row r="329">
          <cell r="B329">
            <v>3144</v>
          </cell>
          <cell r="C329" t="str">
            <v>9038</v>
          </cell>
          <cell r="D329">
            <v>118</v>
          </cell>
          <cell r="E329" t="str">
            <v>Russ Eihausen</v>
          </cell>
          <cell r="G329">
            <v>5548</v>
          </cell>
          <cell r="H329" t="str">
            <v>Mitchell SD</v>
          </cell>
        </row>
        <row r="330">
          <cell r="B330">
            <v>3278</v>
          </cell>
          <cell r="C330" t="str">
            <v>9038</v>
          </cell>
          <cell r="D330">
            <v>118</v>
          </cell>
          <cell r="E330" t="str">
            <v>Russ Eihausen</v>
          </cell>
          <cell r="G330">
            <v>5752</v>
          </cell>
          <cell r="H330" t="str">
            <v>Yankton SD</v>
          </cell>
        </row>
        <row r="331">
          <cell r="B331">
            <v>3557</v>
          </cell>
          <cell r="C331" t="str">
            <v>9038</v>
          </cell>
          <cell r="D331">
            <v>118</v>
          </cell>
          <cell r="E331" t="str">
            <v>Russ Eihausen</v>
          </cell>
          <cell r="G331">
            <v>5921</v>
          </cell>
          <cell r="H331" t="str">
            <v>Kearney NE</v>
          </cell>
        </row>
        <row r="332">
          <cell r="B332">
            <v>3734</v>
          </cell>
          <cell r="C332" t="str">
            <v>9038</v>
          </cell>
          <cell r="D332">
            <v>118</v>
          </cell>
          <cell r="E332" t="str">
            <v>Russ Eihausen</v>
          </cell>
          <cell r="G332">
            <v>3734</v>
          </cell>
          <cell r="H332" t="str">
            <v>Norfolk NE</v>
          </cell>
        </row>
        <row r="333">
          <cell r="B333">
            <v>3821</v>
          </cell>
          <cell r="C333" t="str">
            <v>9038</v>
          </cell>
          <cell r="D333">
            <v>118</v>
          </cell>
          <cell r="E333" t="str">
            <v>Russ Eihausen</v>
          </cell>
          <cell r="G333">
            <v>6584</v>
          </cell>
          <cell r="H333" t="str">
            <v>North Platte NE</v>
          </cell>
        </row>
        <row r="334">
          <cell r="B334">
            <v>3901</v>
          </cell>
          <cell r="C334" t="str">
            <v>9038</v>
          </cell>
          <cell r="D334">
            <v>118</v>
          </cell>
          <cell r="E334" t="str">
            <v>Russ Eihausen</v>
          </cell>
          <cell r="G334">
            <v>3901</v>
          </cell>
          <cell r="H334" t="str">
            <v>McCook NE</v>
          </cell>
        </row>
        <row r="335">
          <cell r="B335">
            <v>3920</v>
          </cell>
          <cell r="C335" t="str">
            <v>9038</v>
          </cell>
          <cell r="D335">
            <v>118</v>
          </cell>
          <cell r="E335" t="str">
            <v>Russ Eihausen</v>
          </cell>
          <cell r="G335">
            <v>8036</v>
          </cell>
          <cell r="H335" t="str">
            <v>Fremont NE</v>
          </cell>
        </row>
        <row r="336">
          <cell r="B336">
            <v>7502</v>
          </cell>
          <cell r="C336" t="str">
            <v>9038</v>
          </cell>
          <cell r="D336">
            <v>118</v>
          </cell>
          <cell r="E336" t="str">
            <v>Russ Eihausen</v>
          </cell>
          <cell r="G336">
            <v>7502</v>
          </cell>
          <cell r="H336" t="str">
            <v>Bellevue NE</v>
          </cell>
        </row>
        <row r="337">
          <cell r="B337">
            <v>7902</v>
          </cell>
          <cell r="C337" t="str">
            <v>9038</v>
          </cell>
          <cell r="D337">
            <v>118</v>
          </cell>
          <cell r="E337" t="str">
            <v>Russ Eihausen</v>
          </cell>
          <cell r="G337">
            <v>7902</v>
          </cell>
          <cell r="H337" t="str">
            <v>Atlantic IA</v>
          </cell>
        </row>
        <row r="338">
          <cell r="B338">
            <v>3052</v>
          </cell>
          <cell r="C338" t="str">
            <v>9038</v>
          </cell>
          <cell r="D338">
            <v>119</v>
          </cell>
          <cell r="E338" t="str">
            <v>Dale Wirta</v>
          </cell>
          <cell r="G338">
            <v>5467</v>
          </cell>
          <cell r="H338" t="str">
            <v>Manitowoc WI</v>
          </cell>
        </row>
        <row r="339">
          <cell r="B339">
            <v>3161</v>
          </cell>
          <cell r="C339" t="str">
            <v>9038</v>
          </cell>
          <cell r="D339">
            <v>119</v>
          </cell>
          <cell r="E339" t="str">
            <v>Dale Wirta</v>
          </cell>
          <cell r="G339">
            <v>3161</v>
          </cell>
          <cell r="H339" t="str">
            <v>Marinette WI</v>
          </cell>
        </row>
        <row r="340">
          <cell r="B340">
            <v>3189</v>
          </cell>
          <cell r="C340" t="str">
            <v>9038</v>
          </cell>
          <cell r="D340">
            <v>119</v>
          </cell>
          <cell r="E340" t="str">
            <v>Dale Wirta</v>
          </cell>
          <cell r="G340">
            <v>7203</v>
          </cell>
          <cell r="H340" t="str">
            <v>Shawano WI</v>
          </cell>
        </row>
        <row r="341">
          <cell r="B341">
            <v>3191</v>
          </cell>
          <cell r="C341" t="str">
            <v>9038</v>
          </cell>
          <cell r="D341">
            <v>119</v>
          </cell>
          <cell r="E341" t="str">
            <v>Dale Wirta</v>
          </cell>
          <cell r="G341">
            <v>5661</v>
          </cell>
          <cell r="H341" t="str">
            <v>Rhinelander WI</v>
          </cell>
        </row>
        <row r="342">
          <cell r="B342">
            <v>3221</v>
          </cell>
          <cell r="C342" t="str">
            <v>9038</v>
          </cell>
          <cell r="D342">
            <v>119</v>
          </cell>
          <cell r="E342" t="str">
            <v>Dale Wirta</v>
          </cell>
          <cell r="G342">
            <v>5709</v>
          </cell>
          <cell r="H342" t="str">
            <v>Marshfield WI</v>
          </cell>
        </row>
        <row r="343">
          <cell r="B343">
            <v>3231</v>
          </cell>
          <cell r="C343" t="str">
            <v>9038</v>
          </cell>
          <cell r="D343">
            <v>119</v>
          </cell>
          <cell r="E343" t="str">
            <v>Dale Wirta</v>
          </cell>
          <cell r="G343">
            <v>3231</v>
          </cell>
          <cell r="H343" t="str">
            <v>Escanaba MI</v>
          </cell>
        </row>
        <row r="344">
          <cell r="B344">
            <v>3251</v>
          </cell>
          <cell r="C344" t="str">
            <v>9038</v>
          </cell>
          <cell r="D344">
            <v>119</v>
          </cell>
          <cell r="E344" t="str">
            <v>Dale Wirta</v>
          </cell>
          <cell r="G344">
            <v>5728</v>
          </cell>
          <cell r="H344" t="str">
            <v>Negaunee MI</v>
          </cell>
        </row>
        <row r="345">
          <cell r="B345">
            <v>3271</v>
          </cell>
          <cell r="C345" t="str">
            <v>9038</v>
          </cell>
          <cell r="D345">
            <v>119</v>
          </cell>
          <cell r="E345" t="str">
            <v>Dale Wirta</v>
          </cell>
          <cell r="G345">
            <v>5746</v>
          </cell>
          <cell r="H345" t="str">
            <v>Kingsford MI</v>
          </cell>
        </row>
        <row r="346">
          <cell r="B346">
            <v>3301</v>
          </cell>
          <cell r="C346" t="str">
            <v>9038</v>
          </cell>
          <cell r="D346">
            <v>119</v>
          </cell>
          <cell r="E346" t="str">
            <v>Dale Wirta</v>
          </cell>
          <cell r="G346">
            <v>5771</v>
          </cell>
          <cell r="H346" t="str">
            <v>Houghton MI</v>
          </cell>
        </row>
        <row r="347">
          <cell r="B347">
            <v>3512</v>
          </cell>
          <cell r="C347" t="str">
            <v>9038</v>
          </cell>
          <cell r="D347">
            <v>119</v>
          </cell>
          <cell r="E347" t="str">
            <v>Dale Wirta</v>
          </cell>
          <cell r="G347">
            <v>5892</v>
          </cell>
          <cell r="H347" t="str">
            <v>Minocqua WI</v>
          </cell>
        </row>
        <row r="348">
          <cell r="B348">
            <v>3993</v>
          </cell>
          <cell r="C348" t="str">
            <v>9038</v>
          </cell>
          <cell r="D348">
            <v>119</v>
          </cell>
          <cell r="E348" t="str">
            <v>Dale Wirta</v>
          </cell>
          <cell r="G348">
            <v>8188</v>
          </cell>
          <cell r="H348" t="str">
            <v>Antigo WI</v>
          </cell>
        </row>
        <row r="349">
          <cell r="B349">
            <v>5771</v>
          </cell>
          <cell r="C349" t="str">
            <v>9038</v>
          </cell>
          <cell r="D349">
            <v>119</v>
          </cell>
          <cell r="E349" t="str">
            <v>Dale Wirta</v>
          </cell>
          <cell r="G349">
            <v>6816</v>
          </cell>
          <cell r="H349" t="str">
            <v>Ironwood MI</v>
          </cell>
        </row>
        <row r="350">
          <cell r="B350">
            <v>6856</v>
          </cell>
          <cell r="C350" t="str">
            <v>9038</v>
          </cell>
          <cell r="D350">
            <v>119</v>
          </cell>
          <cell r="E350" t="str">
            <v>Dale Wirta</v>
          </cell>
          <cell r="G350">
            <v>6856</v>
          </cell>
          <cell r="H350" t="str">
            <v>Plymouth WI</v>
          </cell>
        </row>
        <row r="351">
          <cell r="B351">
            <v>7398</v>
          </cell>
          <cell r="C351" t="str">
            <v>9038</v>
          </cell>
          <cell r="D351">
            <v>119</v>
          </cell>
          <cell r="E351" t="str">
            <v>Dale Wirta</v>
          </cell>
          <cell r="G351">
            <v>7392</v>
          </cell>
          <cell r="H351" t="str">
            <v>Kiel WI</v>
          </cell>
        </row>
        <row r="352">
          <cell r="B352">
            <v>2941</v>
          </cell>
          <cell r="C352" t="str">
            <v>9038</v>
          </cell>
          <cell r="D352">
            <v>120</v>
          </cell>
          <cell r="E352" t="str">
            <v>Dan Veazey</v>
          </cell>
          <cell r="G352">
            <v>2941</v>
          </cell>
          <cell r="H352" t="str">
            <v>Decorah IA</v>
          </cell>
        </row>
        <row r="353">
          <cell r="B353">
            <v>3030</v>
          </cell>
          <cell r="C353" t="str">
            <v>9038</v>
          </cell>
          <cell r="D353">
            <v>120</v>
          </cell>
          <cell r="E353" t="str">
            <v>Dan Veazey</v>
          </cell>
          <cell r="G353">
            <v>3030</v>
          </cell>
          <cell r="H353" t="str">
            <v>Oskaloosa IA</v>
          </cell>
        </row>
        <row r="354">
          <cell r="B354">
            <v>3192</v>
          </cell>
          <cell r="C354" t="str">
            <v>9038</v>
          </cell>
          <cell r="D354">
            <v>120</v>
          </cell>
          <cell r="E354" t="str">
            <v>Dan Veazey</v>
          </cell>
          <cell r="G354">
            <v>3192</v>
          </cell>
          <cell r="H354" t="str">
            <v>Centerville IA</v>
          </cell>
        </row>
        <row r="355">
          <cell r="B355">
            <v>3200</v>
          </cell>
          <cell r="C355" t="str">
            <v>9038</v>
          </cell>
          <cell r="D355">
            <v>120</v>
          </cell>
          <cell r="E355" t="str">
            <v>Dan Veazey</v>
          </cell>
          <cell r="G355">
            <v>5693</v>
          </cell>
          <cell r="H355" t="str">
            <v>Carroll IA</v>
          </cell>
        </row>
        <row r="356">
          <cell r="B356">
            <v>3230</v>
          </cell>
          <cell r="C356" t="str">
            <v>9038</v>
          </cell>
          <cell r="D356">
            <v>120</v>
          </cell>
          <cell r="E356" t="str">
            <v>Dan Veazey</v>
          </cell>
          <cell r="G356">
            <v>5714</v>
          </cell>
          <cell r="H356" t="str">
            <v>Sheldon IA</v>
          </cell>
        </row>
        <row r="357">
          <cell r="B357">
            <v>3268</v>
          </cell>
          <cell r="C357" t="str">
            <v>9038</v>
          </cell>
          <cell r="D357">
            <v>120</v>
          </cell>
          <cell r="E357" t="str">
            <v>Dan Veazey</v>
          </cell>
          <cell r="G357">
            <v>5742</v>
          </cell>
          <cell r="H357" t="str">
            <v>Marshalltown IA</v>
          </cell>
        </row>
        <row r="358">
          <cell r="B358">
            <v>3831</v>
          </cell>
          <cell r="C358" t="str">
            <v>9038</v>
          </cell>
          <cell r="D358">
            <v>120</v>
          </cell>
          <cell r="E358" t="str">
            <v>Dan Veazey</v>
          </cell>
          <cell r="G358">
            <v>6607</v>
          </cell>
          <cell r="H358" t="str">
            <v>Spencer IA</v>
          </cell>
        </row>
        <row r="359">
          <cell r="B359">
            <v>4663</v>
          </cell>
          <cell r="C359" t="str">
            <v>9038</v>
          </cell>
          <cell r="D359">
            <v>120</v>
          </cell>
          <cell r="E359" t="str">
            <v>Dan Veazey</v>
          </cell>
          <cell r="G359">
            <v>4663</v>
          </cell>
          <cell r="H359" t="str">
            <v>Waukee IA</v>
          </cell>
        </row>
        <row r="360">
          <cell r="B360">
            <v>5186</v>
          </cell>
          <cell r="C360" t="str">
            <v>9038</v>
          </cell>
          <cell r="D360">
            <v>120</v>
          </cell>
          <cell r="E360" t="str">
            <v>Dan Veazey</v>
          </cell>
          <cell r="G360">
            <v>5186</v>
          </cell>
          <cell r="H360" t="str">
            <v>Iowa City IA</v>
          </cell>
        </row>
        <row r="361">
          <cell r="B361">
            <v>7371</v>
          </cell>
          <cell r="C361" t="str">
            <v>9038</v>
          </cell>
          <cell r="D361">
            <v>120</v>
          </cell>
          <cell r="E361" t="str">
            <v>Dan Veazey</v>
          </cell>
          <cell r="G361">
            <v>7371</v>
          </cell>
          <cell r="H361" t="str">
            <v>Storm Lake IA</v>
          </cell>
        </row>
        <row r="362">
          <cell r="B362">
            <v>7822</v>
          </cell>
          <cell r="C362" t="str">
            <v>9038</v>
          </cell>
          <cell r="D362">
            <v>120</v>
          </cell>
          <cell r="E362" t="str">
            <v>Dan Veazey</v>
          </cell>
          <cell r="G362">
            <v>7822</v>
          </cell>
          <cell r="H362" t="str">
            <v>Prairie du Chien WI</v>
          </cell>
        </row>
        <row r="363">
          <cell r="B363">
            <v>9605</v>
          </cell>
          <cell r="C363" t="str">
            <v>9038</v>
          </cell>
          <cell r="D363">
            <v>120</v>
          </cell>
          <cell r="E363" t="str">
            <v>Dan Veazey</v>
          </cell>
          <cell r="G363">
            <v>9605</v>
          </cell>
          <cell r="H363" t="str">
            <v>Cedar Rapids IA</v>
          </cell>
        </row>
        <row r="364">
          <cell r="B364">
            <v>1933</v>
          </cell>
          <cell r="C364" t="str">
            <v>9038</v>
          </cell>
          <cell r="D364">
            <v>121</v>
          </cell>
          <cell r="E364" t="str">
            <v>Harry Barkelar</v>
          </cell>
          <cell r="G364">
            <v>1933</v>
          </cell>
          <cell r="H364" t="str">
            <v>Beloit WI</v>
          </cell>
        </row>
        <row r="365">
          <cell r="B365">
            <v>3042</v>
          </cell>
          <cell r="C365" t="str">
            <v>9038</v>
          </cell>
          <cell r="D365">
            <v>121</v>
          </cell>
          <cell r="E365" t="str">
            <v>Harry Barkelar</v>
          </cell>
          <cell r="G365">
            <v>3042</v>
          </cell>
          <cell r="H365" t="str">
            <v>Waupaca WI</v>
          </cell>
        </row>
        <row r="366">
          <cell r="B366">
            <v>3080</v>
          </cell>
          <cell r="C366" t="str">
            <v>9038</v>
          </cell>
          <cell r="D366">
            <v>121</v>
          </cell>
          <cell r="E366" t="str">
            <v>Harry Barkelar</v>
          </cell>
          <cell r="G366">
            <v>5494</v>
          </cell>
          <cell r="H366" t="str">
            <v>Watertown WI</v>
          </cell>
        </row>
        <row r="367">
          <cell r="B367">
            <v>3181</v>
          </cell>
          <cell r="C367" t="str">
            <v>9038</v>
          </cell>
          <cell r="D367">
            <v>121</v>
          </cell>
          <cell r="E367" t="str">
            <v>Harry Barkelar</v>
          </cell>
          <cell r="G367">
            <v>3181</v>
          </cell>
          <cell r="H367" t="str">
            <v>Lake Geneva WI</v>
          </cell>
        </row>
        <row r="368">
          <cell r="B368">
            <v>3239</v>
          </cell>
          <cell r="C368" t="str">
            <v>9038</v>
          </cell>
          <cell r="D368">
            <v>121</v>
          </cell>
          <cell r="E368" t="str">
            <v>Harry Barkelar</v>
          </cell>
          <cell r="G368">
            <v>5721</v>
          </cell>
          <cell r="H368" t="str">
            <v>Richland Center WI</v>
          </cell>
        </row>
        <row r="369">
          <cell r="B369">
            <v>3250</v>
          </cell>
          <cell r="C369" t="str">
            <v>9038</v>
          </cell>
          <cell r="D369">
            <v>121</v>
          </cell>
          <cell r="E369" t="str">
            <v>Harry Barkelar</v>
          </cell>
          <cell r="G369">
            <v>3250</v>
          </cell>
          <cell r="H369" t="str">
            <v>Beaver Dam WI</v>
          </cell>
        </row>
        <row r="370">
          <cell r="B370">
            <v>3475</v>
          </cell>
          <cell r="C370" t="str">
            <v>9038</v>
          </cell>
          <cell r="D370">
            <v>121</v>
          </cell>
          <cell r="E370" t="str">
            <v>Harry Barkelar</v>
          </cell>
          <cell r="G370">
            <v>5883</v>
          </cell>
          <cell r="H370" t="str">
            <v>Plover WI</v>
          </cell>
        </row>
        <row r="371">
          <cell r="B371">
            <v>3501</v>
          </cell>
          <cell r="C371" t="str">
            <v>9038</v>
          </cell>
          <cell r="D371">
            <v>121</v>
          </cell>
          <cell r="E371" t="str">
            <v>Harry Barkelar</v>
          </cell>
          <cell r="G371">
            <v>5890</v>
          </cell>
          <cell r="H371" t="str">
            <v>Wisconsin Rapids WI</v>
          </cell>
        </row>
        <row r="372">
          <cell r="B372">
            <v>3562</v>
          </cell>
          <cell r="C372" t="str">
            <v>9038</v>
          </cell>
          <cell r="D372">
            <v>121</v>
          </cell>
          <cell r="E372" t="str">
            <v>Harry Barkelar</v>
          </cell>
          <cell r="G372">
            <v>3562</v>
          </cell>
          <cell r="H372" t="str">
            <v>Sparta WI</v>
          </cell>
        </row>
        <row r="373">
          <cell r="B373">
            <v>7163</v>
          </cell>
          <cell r="C373" t="str">
            <v>9038</v>
          </cell>
          <cell r="D373">
            <v>121</v>
          </cell>
          <cell r="E373" t="str">
            <v>Harry Barkelar</v>
          </cell>
          <cell r="G373">
            <v>7163</v>
          </cell>
          <cell r="H373" t="str">
            <v>Oshkosh WI</v>
          </cell>
        </row>
        <row r="374">
          <cell r="B374">
            <v>7270</v>
          </cell>
          <cell r="C374" t="str">
            <v>9038</v>
          </cell>
          <cell r="D374">
            <v>121</v>
          </cell>
          <cell r="E374" t="str">
            <v>Harry Barkelar</v>
          </cell>
          <cell r="G374">
            <v>7279</v>
          </cell>
          <cell r="H374" t="str">
            <v>Tomah WI</v>
          </cell>
        </row>
        <row r="375">
          <cell r="B375">
            <v>7952</v>
          </cell>
          <cell r="C375" t="str">
            <v>9038</v>
          </cell>
          <cell r="D375">
            <v>121</v>
          </cell>
          <cell r="E375" t="str">
            <v>Harry Barkelar</v>
          </cell>
          <cell r="G375">
            <v>7952</v>
          </cell>
          <cell r="H375" t="str">
            <v>Reedsburg WI</v>
          </cell>
        </row>
        <row r="376">
          <cell r="B376">
            <v>9607</v>
          </cell>
          <cell r="C376" t="str">
            <v>9038</v>
          </cell>
          <cell r="D376">
            <v>121</v>
          </cell>
          <cell r="E376" t="str">
            <v>Harry Barkelar</v>
          </cell>
          <cell r="G376">
            <v>9607</v>
          </cell>
          <cell r="H376" t="str">
            <v>Belvidere IL</v>
          </cell>
        </row>
        <row r="377">
          <cell r="B377">
            <v>3218</v>
          </cell>
          <cell r="C377" t="str">
            <v>9038</v>
          </cell>
          <cell r="D377">
            <v>201</v>
          </cell>
          <cell r="E377" t="str">
            <v>Craig Kotowske</v>
          </cell>
          <cell r="G377">
            <v>5706</v>
          </cell>
          <cell r="H377" t="str">
            <v>Ottawa KS</v>
          </cell>
        </row>
        <row r="378">
          <cell r="B378">
            <v>3237</v>
          </cell>
          <cell r="C378" t="str">
            <v>9038</v>
          </cell>
          <cell r="D378">
            <v>201</v>
          </cell>
          <cell r="E378" t="str">
            <v>Craig Kotowske</v>
          </cell>
          <cell r="G378">
            <v>5719</v>
          </cell>
          <cell r="H378" t="str">
            <v>Emporia KS</v>
          </cell>
        </row>
        <row r="379">
          <cell r="B379">
            <v>3326</v>
          </cell>
          <cell r="C379" t="str">
            <v>9038</v>
          </cell>
          <cell r="D379">
            <v>201</v>
          </cell>
          <cell r="E379" t="str">
            <v>Craig Kotowske</v>
          </cell>
          <cell r="G379">
            <v>3326</v>
          </cell>
          <cell r="H379" t="str">
            <v>Junction City KS</v>
          </cell>
        </row>
        <row r="380">
          <cell r="B380">
            <v>3340</v>
          </cell>
          <cell r="C380" t="str">
            <v>9038</v>
          </cell>
          <cell r="D380">
            <v>201</v>
          </cell>
          <cell r="E380" t="str">
            <v>Craig Kotowske</v>
          </cell>
          <cell r="G380">
            <v>5805</v>
          </cell>
          <cell r="H380" t="str">
            <v>Butler MO</v>
          </cell>
        </row>
        <row r="381">
          <cell r="B381">
            <v>3342</v>
          </cell>
          <cell r="C381" t="str">
            <v>9038</v>
          </cell>
          <cell r="D381">
            <v>201</v>
          </cell>
          <cell r="E381" t="str">
            <v>Craig Kotowske</v>
          </cell>
          <cell r="G381">
            <v>3342</v>
          </cell>
          <cell r="H381" t="str">
            <v>Warrensburg MO</v>
          </cell>
        </row>
        <row r="382">
          <cell r="B382">
            <v>3400</v>
          </cell>
          <cell r="C382" t="str">
            <v>9038</v>
          </cell>
          <cell r="D382">
            <v>201</v>
          </cell>
          <cell r="E382" t="str">
            <v>Craig Kotowske</v>
          </cell>
          <cell r="G382">
            <v>3400</v>
          </cell>
          <cell r="H382" t="str">
            <v>Brookfield MO</v>
          </cell>
        </row>
        <row r="383">
          <cell r="B383">
            <v>3592</v>
          </cell>
          <cell r="C383" t="str">
            <v>9038</v>
          </cell>
          <cell r="D383">
            <v>201</v>
          </cell>
          <cell r="E383" t="str">
            <v>Craig Kotowske</v>
          </cell>
          <cell r="G383">
            <v>5938</v>
          </cell>
          <cell r="H383" t="str">
            <v>Atchison KS</v>
          </cell>
        </row>
        <row r="384">
          <cell r="B384">
            <v>3889</v>
          </cell>
          <cell r="C384" t="str">
            <v>9038</v>
          </cell>
          <cell r="D384">
            <v>201</v>
          </cell>
          <cell r="E384" t="str">
            <v>Craig Kotowske</v>
          </cell>
          <cell r="G384">
            <v>3889</v>
          </cell>
          <cell r="H384" t="str">
            <v>Cameron MO</v>
          </cell>
        </row>
        <row r="385">
          <cell r="B385">
            <v>3902</v>
          </cell>
          <cell r="C385" t="str">
            <v>9038</v>
          </cell>
          <cell r="D385">
            <v>201</v>
          </cell>
          <cell r="E385" t="str">
            <v>Craig Kotowske</v>
          </cell>
          <cell r="G385">
            <v>3902</v>
          </cell>
          <cell r="H385" t="str">
            <v>Clinton MO</v>
          </cell>
        </row>
        <row r="386">
          <cell r="B386">
            <v>5191</v>
          </cell>
          <cell r="C386" t="str">
            <v>9038</v>
          </cell>
          <cell r="D386">
            <v>201</v>
          </cell>
          <cell r="E386" t="str">
            <v>Craig Kotowske</v>
          </cell>
          <cell r="G386">
            <v>5191</v>
          </cell>
          <cell r="H386" t="str">
            <v>Belton MO</v>
          </cell>
        </row>
        <row r="387">
          <cell r="B387">
            <v>5303</v>
          </cell>
          <cell r="C387" t="str">
            <v>9038</v>
          </cell>
          <cell r="D387">
            <v>201</v>
          </cell>
          <cell r="E387" t="str">
            <v>Craig Kotowske</v>
          </cell>
          <cell r="G387">
            <v>5303</v>
          </cell>
          <cell r="H387" t="str">
            <v>Leavenworth KS</v>
          </cell>
        </row>
        <row r="388">
          <cell r="B388">
            <v>7514</v>
          </cell>
          <cell r="C388" t="str">
            <v>9038</v>
          </cell>
          <cell r="D388">
            <v>201</v>
          </cell>
          <cell r="E388" t="str">
            <v>Craig Kotowske</v>
          </cell>
          <cell r="G388">
            <v>7514</v>
          </cell>
          <cell r="H388" t="str">
            <v>Grain Valley MO</v>
          </cell>
        </row>
        <row r="389">
          <cell r="B389">
            <v>7782</v>
          </cell>
          <cell r="C389" t="str">
            <v>9038</v>
          </cell>
          <cell r="D389">
            <v>201</v>
          </cell>
          <cell r="E389" t="str">
            <v>Craig Kotowske</v>
          </cell>
          <cell r="G389">
            <v>7782</v>
          </cell>
          <cell r="H389" t="str">
            <v>Maryville MO</v>
          </cell>
        </row>
        <row r="390">
          <cell r="B390">
            <v>9941</v>
          </cell>
          <cell r="C390" t="str">
            <v>9038</v>
          </cell>
          <cell r="D390">
            <v>201</v>
          </cell>
          <cell r="E390" t="str">
            <v>Craig Kotowske</v>
          </cell>
          <cell r="G390">
            <v>9941</v>
          </cell>
          <cell r="H390" t="str">
            <v>Excelsior Springs MO</v>
          </cell>
        </row>
        <row r="391">
          <cell r="B391">
            <v>3111</v>
          </cell>
          <cell r="C391" t="str">
            <v>9038</v>
          </cell>
          <cell r="D391">
            <v>221</v>
          </cell>
          <cell r="E391" t="str">
            <v>Joe Woehrle</v>
          </cell>
          <cell r="G391">
            <v>5516</v>
          </cell>
          <cell r="H391" t="str">
            <v>Willmar MN</v>
          </cell>
        </row>
        <row r="392">
          <cell r="B392">
            <v>3171</v>
          </cell>
          <cell r="C392" t="str">
            <v>9038</v>
          </cell>
          <cell r="D392">
            <v>221</v>
          </cell>
          <cell r="E392" t="str">
            <v>Joe Woehrle</v>
          </cell>
          <cell r="G392">
            <v>5582</v>
          </cell>
          <cell r="H392" t="str">
            <v>Red Wing MN</v>
          </cell>
        </row>
        <row r="393">
          <cell r="B393">
            <v>3401</v>
          </cell>
          <cell r="C393" t="str">
            <v>9038</v>
          </cell>
          <cell r="D393">
            <v>221</v>
          </cell>
          <cell r="E393" t="str">
            <v>Joe Woehrle</v>
          </cell>
          <cell r="G393">
            <v>5839</v>
          </cell>
          <cell r="H393" t="str">
            <v>Medford MN</v>
          </cell>
        </row>
        <row r="394">
          <cell r="B394">
            <v>3420</v>
          </cell>
          <cell r="C394" t="str">
            <v>9038</v>
          </cell>
          <cell r="D394">
            <v>221</v>
          </cell>
          <cell r="E394" t="str">
            <v>Joe Woehrle</v>
          </cell>
          <cell r="G394">
            <v>5850</v>
          </cell>
          <cell r="H394" t="str">
            <v>Estherville IA</v>
          </cell>
        </row>
        <row r="395">
          <cell r="B395">
            <v>3440</v>
          </cell>
          <cell r="C395" t="str">
            <v>9038</v>
          </cell>
          <cell r="D395">
            <v>221</v>
          </cell>
          <cell r="E395" t="str">
            <v>Joe Woehrle</v>
          </cell>
          <cell r="G395">
            <v>3440</v>
          </cell>
          <cell r="H395" t="str">
            <v>New Ulm MN</v>
          </cell>
        </row>
        <row r="396">
          <cell r="B396">
            <v>3530</v>
          </cell>
          <cell r="C396" t="str">
            <v>9038</v>
          </cell>
          <cell r="D396">
            <v>221</v>
          </cell>
          <cell r="E396" t="str">
            <v>Joe Woehrle</v>
          </cell>
          <cell r="G396">
            <v>3530</v>
          </cell>
          <cell r="H396" t="str">
            <v>Marshall MN</v>
          </cell>
        </row>
        <row r="397">
          <cell r="B397">
            <v>3532</v>
          </cell>
          <cell r="C397" t="str">
            <v>9038</v>
          </cell>
          <cell r="D397">
            <v>221</v>
          </cell>
          <cell r="E397" t="str">
            <v>Joe Woehrle</v>
          </cell>
          <cell r="G397">
            <v>3532</v>
          </cell>
          <cell r="H397" t="str">
            <v>Hastings MN</v>
          </cell>
        </row>
        <row r="398">
          <cell r="B398">
            <v>3620</v>
          </cell>
          <cell r="C398" t="str">
            <v>9038</v>
          </cell>
          <cell r="D398">
            <v>221</v>
          </cell>
          <cell r="E398" t="str">
            <v>Joe Woehrle</v>
          </cell>
          <cell r="G398">
            <v>5949</v>
          </cell>
          <cell r="H398" t="str">
            <v>Dundas MN</v>
          </cell>
        </row>
        <row r="399">
          <cell r="B399">
            <v>3702</v>
          </cell>
          <cell r="C399" t="str">
            <v>9038</v>
          </cell>
          <cell r="D399">
            <v>221</v>
          </cell>
          <cell r="E399" t="str">
            <v>Joe Woehrle</v>
          </cell>
          <cell r="G399">
            <v>3702</v>
          </cell>
          <cell r="H399" t="str">
            <v>Austin MN</v>
          </cell>
        </row>
        <row r="400">
          <cell r="B400">
            <v>3703</v>
          </cell>
          <cell r="C400" t="str">
            <v>9038</v>
          </cell>
          <cell r="D400">
            <v>221</v>
          </cell>
          <cell r="E400" t="str">
            <v>Joe Woehrle</v>
          </cell>
          <cell r="G400">
            <v>6150</v>
          </cell>
          <cell r="H400" t="str">
            <v>Fairmont MN</v>
          </cell>
        </row>
        <row r="401">
          <cell r="B401">
            <v>3738</v>
          </cell>
          <cell r="C401" t="str">
            <v>9038</v>
          </cell>
          <cell r="D401">
            <v>221</v>
          </cell>
          <cell r="E401" t="str">
            <v>Joe Woehrle</v>
          </cell>
          <cell r="G401">
            <v>3738</v>
          </cell>
          <cell r="H401" t="str">
            <v>Albert Lea MN</v>
          </cell>
        </row>
        <row r="402">
          <cell r="B402">
            <v>3761</v>
          </cell>
          <cell r="C402" t="str">
            <v>9038</v>
          </cell>
          <cell r="D402">
            <v>221</v>
          </cell>
          <cell r="E402" t="str">
            <v>Joe Woehrle</v>
          </cell>
          <cell r="G402">
            <v>6437</v>
          </cell>
          <cell r="H402" t="str">
            <v>Winona MN</v>
          </cell>
        </row>
        <row r="403">
          <cell r="B403">
            <v>3790</v>
          </cell>
          <cell r="C403" t="str">
            <v>9038</v>
          </cell>
          <cell r="D403">
            <v>221</v>
          </cell>
          <cell r="E403" t="str">
            <v>Joe Woehrle</v>
          </cell>
          <cell r="G403">
            <v>6551</v>
          </cell>
          <cell r="H403" t="str">
            <v>Luverne MN</v>
          </cell>
        </row>
        <row r="404">
          <cell r="B404">
            <v>3952</v>
          </cell>
          <cell r="C404" t="str">
            <v>9038</v>
          </cell>
          <cell r="D404">
            <v>221</v>
          </cell>
          <cell r="E404" t="str">
            <v>Joe Woehrle</v>
          </cell>
          <cell r="G404">
            <v>3952</v>
          </cell>
          <cell r="H404" t="str">
            <v>Montevideo MN</v>
          </cell>
        </row>
        <row r="405">
          <cell r="B405">
            <v>4463</v>
          </cell>
          <cell r="C405" t="str">
            <v>9038</v>
          </cell>
          <cell r="D405">
            <v>221</v>
          </cell>
          <cell r="E405" t="str">
            <v>Joe Woehrle</v>
          </cell>
          <cell r="G405">
            <v>4463</v>
          </cell>
          <cell r="H405" t="str">
            <v>Osage IA</v>
          </cell>
        </row>
        <row r="406">
          <cell r="B406">
            <v>3194</v>
          </cell>
          <cell r="C406" t="str">
            <v>9039</v>
          </cell>
          <cell r="D406">
            <v>206</v>
          </cell>
          <cell r="E406" t="str">
            <v>Bobby Crabtree</v>
          </cell>
          <cell r="G406">
            <v>5670</v>
          </cell>
          <cell r="H406" t="str">
            <v>Kosciusko MS</v>
          </cell>
        </row>
        <row r="407">
          <cell r="B407">
            <v>3327</v>
          </cell>
          <cell r="C407" t="str">
            <v>9039</v>
          </cell>
          <cell r="D407">
            <v>206</v>
          </cell>
          <cell r="E407" t="str">
            <v>Bobby Crabtree</v>
          </cell>
          <cell r="G407">
            <v>5792</v>
          </cell>
          <cell r="H407" t="str">
            <v>Oxford MS</v>
          </cell>
        </row>
        <row r="408">
          <cell r="B408">
            <v>3357</v>
          </cell>
          <cell r="C408" t="str">
            <v>9039</v>
          </cell>
          <cell r="D408">
            <v>206</v>
          </cell>
          <cell r="E408" t="str">
            <v>Bobby Crabtree</v>
          </cell>
          <cell r="G408">
            <v>3357</v>
          </cell>
          <cell r="H408" t="str">
            <v>Clarksdale MS</v>
          </cell>
        </row>
        <row r="409">
          <cell r="B409">
            <v>3367</v>
          </cell>
          <cell r="C409" t="str">
            <v>9039</v>
          </cell>
          <cell r="D409">
            <v>206</v>
          </cell>
          <cell r="E409" t="str">
            <v>Bobby Crabtree</v>
          </cell>
          <cell r="G409">
            <v>3367</v>
          </cell>
          <cell r="H409" t="str">
            <v>Grenada MS</v>
          </cell>
        </row>
        <row r="410">
          <cell r="B410">
            <v>3387</v>
          </cell>
          <cell r="C410" t="str">
            <v>9039</v>
          </cell>
          <cell r="D410">
            <v>206</v>
          </cell>
          <cell r="E410" t="str">
            <v>Bobby Crabtree</v>
          </cell>
          <cell r="G410">
            <v>3387</v>
          </cell>
          <cell r="H410" t="str">
            <v>Corinth MS</v>
          </cell>
        </row>
        <row r="411">
          <cell r="B411">
            <v>3613</v>
          </cell>
          <cell r="C411" t="str">
            <v>9039</v>
          </cell>
          <cell r="D411">
            <v>206</v>
          </cell>
          <cell r="E411" t="str">
            <v>Bobby Crabtree</v>
          </cell>
          <cell r="G411">
            <v>5944</v>
          </cell>
          <cell r="H411" t="str">
            <v>Philadelphia MS</v>
          </cell>
        </row>
        <row r="412">
          <cell r="B412">
            <v>3623</v>
          </cell>
          <cell r="C412" t="str">
            <v>9039</v>
          </cell>
          <cell r="D412">
            <v>206</v>
          </cell>
          <cell r="E412" t="str">
            <v>Bobby Crabtree</v>
          </cell>
          <cell r="G412">
            <v>3623</v>
          </cell>
          <cell r="H412" t="str">
            <v>Starkville MS</v>
          </cell>
        </row>
        <row r="413">
          <cell r="B413">
            <v>3707</v>
          </cell>
          <cell r="C413" t="str">
            <v>9039</v>
          </cell>
          <cell r="D413">
            <v>206</v>
          </cell>
          <cell r="E413" t="str">
            <v>Bobby Crabtree</v>
          </cell>
          <cell r="G413">
            <v>6200</v>
          </cell>
          <cell r="H413" t="str">
            <v>Greenwood MS</v>
          </cell>
        </row>
        <row r="414">
          <cell r="B414">
            <v>3888</v>
          </cell>
          <cell r="C414" t="str">
            <v>9039</v>
          </cell>
          <cell r="D414">
            <v>206</v>
          </cell>
          <cell r="E414" t="str">
            <v>Bobby Crabtree</v>
          </cell>
          <cell r="G414">
            <v>6769</v>
          </cell>
          <cell r="H414" t="str">
            <v>New Albany MS</v>
          </cell>
        </row>
        <row r="415">
          <cell r="B415">
            <v>3903</v>
          </cell>
          <cell r="C415" t="str">
            <v>9039</v>
          </cell>
          <cell r="D415">
            <v>206</v>
          </cell>
          <cell r="E415" t="str">
            <v>Bobby Crabtree</v>
          </cell>
          <cell r="G415">
            <v>3903</v>
          </cell>
          <cell r="H415" t="str">
            <v>Batesville MS</v>
          </cell>
        </row>
        <row r="416">
          <cell r="B416">
            <v>3926</v>
          </cell>
          <cell r="C416" t="str">
            <v>9039</v>
          </cell>
          <cell r="D416">
            <v>206</v>
          </cell>
          <cell r="E416" t="str">
            <v>Bobby Crabtree</v>
          </cell>
          <cell r="G416">
            <v>8044</v>
          </cell>
          <cell r="H416" t="str">
            <v>West Helena AR</v>
          </cell>
        </row>
        <row r="417">
          <cell r="B417">
            <v>7396</v>
          </cell>
          <cell r="C417" t="str">
            <v>9039</v>
          </cell>
          <cell r="D417">
            <v>206</v>
          </cell>
          <cell r="E417" t="str">
            <v>Bobby Crabtree</v>
          </cell>
          <cell r="G417">
            <v>7396</v>
          </cell>
          <cell r="H417" t="str">
            <v>Ripley MS</v>
          </cell>
        </row>
        <row r="418">
          <cell r="B418">
            <v>7491</v>
          </cell>
          <cell r="C418" t="str">
            <v>9039</v>
          </cell>
          <cell r="D418">
            <v>206</v>
          </cell>
          <cell r="E418" t="str">
            <v>Bobby Crabtree</v>
          </cell>
          <cell r="G418">
            <v>7491</v>
          </cell>
          <cell r="H418" t="str">
            <v>Collierville TN</v>
          </cell>
        </row>
        <row r="419">
          <cell r="B419">
            <v>7614</v>
          </cell>
          <cell r="C419" t="str">
            <v>9039</v>
          </cell>
          <cell r="D419">
            <v>206</v>
          </cell>
          <cell r="E419" t="str">
            <v>Bobby Crabtree</v>
          </cell>
          <cell r="G419">
            <v>7614</v>
          </cell>
          <cell r="H419" t="str">
            <v>Olive Branch MS</v>
          </cell>
        </row>
        <row r="420">
          <cell r="B420">
            <v>1939</v>
          </cell>
          <cell r="C420" t="str">
            <v>9039</v>
          </cell>
          <cell r="D420">
            <v>211</v>
          </cell>
          <cell r="E420" t="str">
            <v>Judy Dubois</v>
          </cell>
          <cell r="G420">
            <v>1939</v>
          </cell>
          <cell r="H420" t="str">
            <v>Franklin LA</v>
          </cell>
        </row>
        <row r="421">
          <cell r="B421">
            <v>3047</v>
          </cell>
          <cell r="C421" t="str">
            <v>9039</v>
          </cell>
          <cell r="D421">
            <v>211</v>
          </cell>
          <cell r="E421" t="str">
            <v>Judy Dubois</v>
          </cell>
          <cell r="G421">
            <v>5464</v>
          </cell>
          <cell r="H421" t="str">
            <v>Laplace LA</v>
          </cell>
        </row>
        <row r="422">
          <cell r="B422">
            <v>3259</v>
          </cell>
          <cell r="C422" t="str">
            <v>9039</v>
          </cell>
          <cell r="D422">
            <v>211</v>
          </cell>
          <cell r="E422" t="str">
            <v>Judy Dubois</v>
          </cell>
          <cell r="G422">
            <v>3259</v>
          </cell>
          <cell r="H422" t="str">
            <v>Gonzales LA</v>
          </cell>
        </row>
        <row r="423">
          <cell r="B423">
            <v>3277</v>
          </cell>
          <cell r="C423" t="str">
            <v>9039</v>
          </cell>
          <cell r="D423">
            <v>211</v>
          </cell>
          <cell r="E423" t="str">
            <v>Judy Dubois</v>
          </cell>
          <cell r="G423">
            <v>5751</v>
          </cell>
          <cell r="H423" t="str">
            <v>Bayou Vista LA</v>
          </cell>
        </row>
        <row r="424">
          <cell r="B424">
            <v>3297</v>
          </cell>
          <cell r="C424" t="str">
            <v>9039</v>
          </cell>
          <cell r="D424">
            <v>211</v>
          </cell>
          <cell r="E424" t="str">
            <v>Judy Dubois</v>
          </cell>
          <cell r="G424">
            <v>3297</v>
          </cell>
          <cell r="H424" t="str">
            <v>Bogalusa LA</v>
          </cell>
        </row>
        <row r="425">
          <cell r="B425">
            <v>3526</v>
          </cell>
          <cell r="C425" t="str">
            <v>9039</v>
          </cell>
          <cell r="D425">
            <v>211</v>
          </cell>
          <cell r="E425" t="str">
            <v>Judy Dubois</v>
          </cell>
          <cell r="G425">
            <v>3526</v>
          </cell>
          <cell r="H425" t="str">
            <v>Eunice LA</v>
          </cell>
        </row>
        <row r="426">
          <cell r="B426">
            <v>3741</v>
          </cell>
          <cell r="C426" t="str">
            <v>9039</v>
          </cell>
          <cell r="D426">
            <v>211</v>
          </cell>
          <cell r="E426" t="str">
            <v>Judy Dubois</v>
          </cell>
          <cell r="G426">
            <v>6325</v>
          </cell>
          <cell r="H426" t="str">
            <v>New Orleans LA</v>
          </cell>
        </row>
        <row r="427">
          <cell r="B427">
            <v>3843</v>
          </cell>
          <cell r="C427" t="str">
            <v>9039</v>
          </cell>
          <cell r="D427">
            <v>211</v>
          </cell>
          <cell r="E427" t="str">
            <v>Judy Dubois</v>
          </cell>
          <cell r="G427">
            <v>3843</v>
          </cell>
          <cell r="H427" t="str">
            <v>Jennings LA</v>
          </cell>
        </row>
        <row r="428">
          <cell r="B428">
            <v>3963</v>
          </cell>
          <cell r="C428" t="str">
            <v>9039</v>
          </cell>
          <cell r="D428">
            <v>211</v>
          </cell>
          <cell r="E428" t="str">
            <v>Judy Dubois</v>
          </cell>
          <cell r="G428">
            <v>7271</v>
          </cell>
          <cell r="H428" t="str">
            <v>Opelousas LA</v>
          </cell>
        </row>
        <row r="429">
          <cell r="B429">
            <v>3976</v>
          </cell>
          <cell r="C429" t="str">
            <v>9039</v>
          </cell>
          <cell r="D429">
            <v>211</v>
          </cell>
          <cell r="E429" t="str">
            <v>Judy Dubois</v>
          </cell>
          <cell r="G429">
            <v>7291</v>
          </cell>
          <cell r="H429" t="str">
            <v>Picayune MS</v>
          </cell>
        </row>
        <row r="430">
          <cell r="B430">
            <v>7954</v>
          </cell>
          <cell r="C430" t="str">
            <v>9039</v>
          </cell>
          <cell r="D430">
            <v>211</v>
          </cell>
          <cell r="E430" t="str">
            <v>Judy Dubois</v>
          </cell>
          <cell r="G430">
            <v>7954</v>
          </cell>
          <cell r="H430" t="str">
            <v>Luling LA</v>
          </cell>
        </row>
        <row r="431">
          <cell r="B431">
            <v>9209</v>
          </cell>
          <cell r="C431" t="str">
            <v>9039</v>
          </cell>
          <cell r="D431">
            <v>211</v>
          </cell>
          <cell r="E431" t="str">
            <v>Judy Dubois</v>
          </cell>
          <cell r="G431">
            <v>9209</v>
          </cell>
          <cell r="H431" t="str">
            <v>Baker LA</v>
          </cell>
        </row>
        <row r="432">
          <cell r="B432">
            <v>3016</v>
          </cell>
          <cell r="C432" t="str">
            <v>9039</v>
          </cell>
          <cell r="D432">
            <v>212</v>
          </cell>
          <cell r="E432" t="str">
            <v>Kevin Norsby</v>
          </cell>
          <cell r="G432">
            <v>5405</v>
          </cell>
          <cell r="H432" t="str">
            <v>Decherd TN</v>
          </cell>
        </row>
        <row r="433">
          <cell r="B433">
            <v>3176</v>
          </cell>
          <cell r="C433" t="str">
            <v>9039</v>
          </cell>
          <cell r="D433">
            <v>212</v>
          </cell>
          <cell r="E433" t="str">
            <v>Kevin Norsby</v>
          </cell>
          <cell r="G433">
            <v>5588</v>
          </cell>
          <cell r="H433" t="str">
            <v>Crossville TN</v>
          </cell>
        </row>
        <row r="434">
          <cell r="B434">
            <v>3544</v>
          </cell>
          <cell r="C434" t="str">
            <v>9039</v>
          </cell>
          <cell r="D434">
            <v>212</v>
          </cell>
          <cell r="E434" t="str">
            <v>Kevin Norsby</v>
          </cell>
          <cell r="G434">
            <v>5915</v>
          </cell>
          <cell r="H434" t="str">
            <v>Hopkinsville KY</v>
          </cell>
        </row>
        <row r="435">
          <cell r="B435">
            <v>3546</v>
          </cell>
          <cell r="C435" t="str">
            <v>9039</v>
          </cell>
          <cell r="D435">
            <v>212</v>
          </cell>
          <cell r="E435" t="str">
            <v>Kevin Norsby</v>
          </cell>
          <cell r="G435">
            <v>5916</v>
          </cell>
          <cell r="H435" t="str">
            <v>McMinnville TN</v>
          </cell>
        </row>
        <row r="436">
          <cell r="B436">
            <v>3556</v>
          </cell>
          <cell r="C436" t="str">
            <v>9039</v>
          </cell>
          <cell r="D436">
            <v>212</v>
          </cell>
          <cell r="E436" t="str">
            <v>Kevin Norsby</v>
          </cell>
          <cell r="G436">
            <v>5919</v>
          </cell>
          <cell r="H436" t="str">
            <v>Tullahoma TN</v>
          </cell>
        </row>
        <row r="437">
          <cell r="B437">
            <v>3576</v>
          </cell>
          <cell r="C437" t="str">
            <v>9039</v>
          </cell>
          <cell r="D437">
            <v>212</v>
          </cell>
          <cell r="E437" t="str">
            <v>Kevin Norsby</v>
          </cell>
          <cell r="G437">
            <v>3576</v>
          </cell>
          <cell r="H437" t="str">
            <v>Harriman TN</v>
          </cell>
        </row>
        <row r="438">
          <cell r="B438">
            <v>3795</v>
          </cell>
          <cell r="C438" t="str">
            <v>9039</v>
          </cell>
          <cell r="D438">
            <v>212</v>
          </cell>
          <cell r="E438" t="str">
            <v>Kevin Norsby</v>
          </cell>
          <cell r="G438">
            <v>6556</v>
          </cell>
          <cell r="H438" t="str">
            <v>Fayetteville TN</v>
          </cell>
        </row>
        <row r="439">
          <cell r="B439">
            <v>3838</v>
          </cell>
          <cell r="C439" t="str">
            <v>9039</v>
          </cell>
          <cell r="D439">
            <v>212</v>
          </cell>
          <cell r="E439" t="str">
            <v>Kevin Norsby</v>
          </cell>
          <cell r="G439">
            <v>3838</v>
          </cell>
          <cell r="H439" t="str">
            <v>Athens TN</v>
          </cell>
        </row>
        <row r="440">
          <cell r="B440">
            <v>3953</v>
          </cell>
          <cell r="C440" t="str">
            <v>9039</v>
          </cell>
          <cell r="D440">
            <v>212</v>
          </cell>
          <cell r="E440" t="str">
            <v>Kevin Norsby</v>
          </cell>
          <cell r="G440">
            <v>8092</v>
          </cell>
          <cell r="H440" t="str">
            <v>Glasgow KY</v>
          </cell>
        </row>
        <row r="441">
          <cell r="B441">
            <v>7737</v>
          </cell>
          <cell r="C441" t="str">
            <v>9039</v>
          </cell>
          <cell r="D441">
            <v>212</v>
          </cell>
          <cell r="E441" t="str">
            <v>Kevin Norsby</v>
          </cell>
          <cell r="G441">
            <v>7737</v>
          </cell>
          <cell r="H441" t="str">
            <v>Dickson TN</v>
          </cell>
        </row>
        <row r="442">
          <cell r="B442">
            <v>7815</v>
          </cell>
          <cell r="C442" t="str">
            <v>9039</v>
          </cell>
          <cell r="D442">
            <v>212</v>
          </cell>
          <cell r="E442" t="str">
            <v>Kevin Norsby</v>
          </cell>
          <cell r="G442">
            <v>7815</v>
          </cell>
          <cell r="H442" t="str">
            <v>Columbia TN</v>
          </cell>
        </row>
        <row r="443">
          <cell r="B443">
            <v>7816</v>
          </cell>
          <cell r="C443" t="str">
            <v>9039</v>
          </cell>
          <cell r="D443">
            <v>212</v>
          </cell>
          <cell r="E443" t="str">
            <v>Kevin Norsby</v>
          </cell>
          <cell r="G443">
            <v>7816</v>
          </cell>
          <cell r="H443" t="str">
            <v>Dayton TN</v>
          </cell>
        </row>
        <row r="444">
          <cell r="B444">
            <v>9628</v>
          </cell>
          <cell r="C444" t="str">
            <v>9039</v>
          </cell>
          <cell r="D444">
            <v>212</v>
          </cell>
          <cell r="E444" t="str">
            <v>Kevin Norsby</v>
          </cell>
          <cell r="G444">
            <v>9628</v>
          </cell>
          <cell r="H444" t="str">
            <v>Shelbyville TN</v>
          </cell>
        </row>
        <row r="445">
          <cell r="B445">
            <v>3115</v>
          </cell>
          <cell r="C445" t="str">
            <v>9039</v>
          </cell>
          <cell r="D445">
            <v>213</v>
          </cell>
          <cell r="E445" t="str">
            <v>Mike Jones</v>
          </cell>
          <cell r="G445">
            <v>5517</v>
          </cell>
          <cell r="H445" t="str">
            <v>Selma AL</v>
          </cell>
        </row>
        <row r="446">
          <cell r="B446">
            <v>3356</v>
          </cell>
          <cell r="C446" t="str">
            <v>9039</v>
          </cell>
          <cell r="D446">
            <v>213</v>
          </cell>
          <cell r="E446" t="str">
            <v>Mike Jones</v>
          </cell>
          <cell r="G446">
            <v>3356</v>
          </cell>
          <cell r="H446" t="str">
            <v>Greenville AL</v>
          </cell>
        </row>
        <row r="447">
          <cell r="B447">
            <v>3393</v>
          </cell>
          <cell r="C447" t="str">
            <v>9039</v>
          </cell>
          <cell r="D447">
            <v>213</v>
          </cell>
          <cell r="E447" t="str">
            <v>Mike Jones</v>
          </cell>
          <cell r="G447">
            <v>5834</v>
          </cell>
          <cell r="H447" t="str">
            <v>Troy AL</v>
          </cell>
        </row>
        <row r="448">
          <cell r="B448">
            <v>3645</v>
          </cell>
          <cell r="C448" t="str">
            <v>9039</v>
          </cell>
          <cell r="D448">
            <v>213</v>
          </cell>
          <cell r="E448" t="str">
            <v>Mike Jones</v>
          </cell>
          <cell r="G448">
            <v>5970</v>
          </cell>
          <cell r="H448" t="str">
            <v>Clanton AL</v>
          </cell>
        </row>
        <row r="449">
          <cell r="B449">
            <v>3675</v>
          </cell>
          <cell r="C449" t="str">
            <v>9039</v>
          </cell>
          <cell r="D449">
            <v>213</v>
          </cell>
          <cell r="E449" t="str">
            <v>Mike Jones</v>
          </cell>
          <cell r="G449">
            <v>6019</v>
          </cell>
          <cell r="H449" t="str">
            <v>Prattville AL</v>
          </cell>
        </row>
        <row r="450">
          <cell r="B450">
            <v>3695</v>
          </cell>
          <cell r="C450" t="str">
            <v>9039</v>
          </cell>
          <cell r="D450">
            <v>213</v>
          </cell>
          <cell r="E450" t="str">
            <v>Mike Jones</v>
          </cell>
          <cell r="G450">
            <v>6133</v>
          </cell>
          <cell r="H450" t="str">
            <v>Valley AL</v>
          </cell>
        </row>
        <row r="451">
          <cell r="B451">
            <v>3704</v>
          </cell>
          <cell r="C451" t="str">
            <v>9039</v>
          </cell>
          <cell r="D451">
            <v>213</v>
          </cell>
          <cell r="E451" t="str">
            <v>Mike Jones</v>
          </cell>
          <cell r="G451">
            <v>3704</v>
          </cell>
          <cell r="H451" t="str">
            <v>Demopolis AL</v>
          </cell>
        </row>
        <row r="452">
          <cell r="B452">
            <v>3721</v>
          </cell>
          <cell r="C452" t="str">
            <v>9039</v>
          </cell>
          <cell r="D452">
            <v>213</v>
          </cell>
          <cell r="E452" t="str">
            <v>Mike Jones</v>
          </cell>
          <cell r="G452">
            <v>3721</v>
          </cell>
          <cell r="H452" t="str">
            <v>Thomasville AL</v>
          </cell>
        </row>
        <row r="453">
          <cell r="B453">
            <v>3752</v>
          </cell>
          <cell r="C453" t="str">
            <v>9039</v>
          </cell>
          <cell r="D453">
            <v>213</v>
          </cell>
          <cell r="E453" t="str">
            <v>Mike Jones</v>
          </cell>
          <cell r="G453">
            <v>3752</v>
          </cell>
          <cell r="H453" t="str">
            <v>Monroeville AL</v>
          </cell>
        </row>
        <row r="454">
          <cell r="B454">
            <v>3852</v>
          </cell>
          <cell r="C454" t="str">
            <v>9039</v>
          </cell>
          <cell r="D454">
            <v>213</v>
          </cell>
          <cell r="E454" t="str">
            <v>Mike Jones</v>
          </cell>
          <cell r="G454">
            <v>6684</v>
          </cell>
          <cell r="H454" t="str">
            <v>Jackson AL</v>
          </cell>
        </row>
        <row r="455">
          <cell r="B455">
            <v>3918</v>
          </cell>
          <cell r="C455" t="str">
            <v>9039</v>
          </cell>
          <cell r="D455">
            <v>213</v>
          </cell>
          <cell r="E455" t="str">
            <v>Mike Jones</v>
          </cell>
          <cell r="G455">
            <v>3918</v>
          </cell>
          <cell r="H455" t="str">
            <v>Sylacauga AL</v>
          </cell>
        </row>
        <row r="456">
          <cell r="B456">
            <v>3938</v>
          </cell>
          <cell r="C456" t="str">
            <v>9039</v>
          </cell>
          <cell r="D456">
            <v>213</v>
          </cell>
          <cell r="E456" t="str">
            <v>Mike Jones</v>
          </cell>
          <cell r="G456">
            <v>7266</v>
          </cell>
          <cell r="H456" t="str">
            <v>Alexander City AL</v>
          </cell>
        </row>
        <row r="457">
          <cell r="B457">
            <v>5108</v>
          </cell>
          <cell r="C457" t="str">
            <v>9039</v>
          </cell>
          <cell r="D457">
            <v>213</v>
          </cell>
          <cell r="E457" t="str">
            <v>Mike Jones</v>
          </cell>
          <cell r="G457">
            <v>5108</v>
          </cell>
          <cell r="H457" t="str">
            <v>Roanoke AL</v>
          </cell>
        </row>
        <row r="458">
          <cell r="B458">
            <v>7220</v>
          </cell>
          <cell r="C458" t="str">
            <v>9039</v>
          </cell>
          <cell r="D458">
            <v>213</v>
          </cell>
          <cell r="E458" t="str">
            <v>Mike Jones</v>
          </cell>
          <cell r="G458">
            <v>7363</v>
          </cell>
          <cell r="H458" t="str">
            <v>Pell City AL</v>
          </cell>
        </row>
        <row r="459">
          <cell r="B459">
            <v>1934</v>
          </cell>
          <cell r="C459" t="str">
            <v>9039</v>
          </cell>
          <cell r="D459">
            <v>219</v>
          </cell>
          <cell r="E459" t="str">
            <v>Jim Nottingham</v>
          </cell>
          <cell r="G459">
            <v>1934</v>
          </cell>
          <cell r="H459" t="str">
            <v>Berryville AR</v>
          </cell>
        </row>
        <row r="460">
          <cell r="B460">
            <v>2991</v>
          </cell>
          <cell r="C460" t="str">
            <v>9039</v>
          </cell>
          <cell r="D460">
            <v>219</v>
          </cell>
          <cell r="E460" t="str">
            <v>Jim Nottingham</v>
          </cell>
          <cell r="G460">
            <v>2991</v>
          </cell>
          <cell r="H460" t="str">
            <v>Ozark MO</v>
          </cell>
        </row>
        <row r="461">
          <cell r="B461">
            <v>3001</v>
          </cell>
          <cell r="C461" t="str">
            <v>9039</v>
          </cell>
          <cell r="D461">
            <v>219</v>
          </cell>
          <cell r="E461" t="str">
            <v>Jim Nottingham</v>
          </cell>
          <cell r="G461">
            <v>3001</v>
          </cell>
          <cell r="H461" t="str">
            <v>Nevada MO</v>
          </cell>
        </row>
        <row r="462">
          <cell r="B462">
            <v>3010</v>
          </cell>
          <cell r="C462" t="str">
            <v>9039</v>
          </cell>
          <cell r="D462">
            <v>219</v>
          </cell>
          <cell r="E462" t="str">
            <v>Jim Nottingham</v>
          </cell>
          <cell r="G462">
            <v>5404</v>
          </cell>
          <cell r="H462" t="str">
            <v>Branson West MO</v>
          </cell>
        </row>
        <row r="463">
          <cell r="B463">
            <v>3051</v>
          </cell>
          <cell r="C463" t="str">
            <v>9039</v>
          </cell>
          <cell r="D463">
            <v>219</v>
          </cell>
          <cell r="E463" t="str">
            <v>Jim Nottingham</v>
          </cell>
          <cell r="G463">
            <v>5466</v>
          </cell>
          <cell r="H463" t="str">
            <v>Aurora MO</v>
          </cell>
        </row>
        <row r="464">
          <cell r="B464">
            <v>3062</v>
          </cell>
          <cell r="C464" t="str">
            <v>9039</v>
          </cell>
          <cell r="D464">
            <v>219</v>
          </cell>
          <cell r="E464" t="str">
            <v>Jim Nottingham</v>
          </cell>
          <cell r="G464">
            <v>3062</v>
          </cell>
          <cell r="H464" t="str">
            <v>Pittsburg KS</v>
          </cell>
        </row>
        <row r="465">
          <cell r="B465">
            <v>3082</v>
          </cell>
          <cell r="C465" t="str">
            <v>9039</v>
          </cell>
          <cell r="D465">
            <v>219</v>
          </cell>
          <cell r="E465" t="str">
            <v>Jim Nottingham</v>
          </cell>
          <cell r="G465">
            <v>5495</v>
          </cell>
          <cell r="H465" t="str">
            <v>Independence KS</v>
          </cell>
        </row>
        <row r="466">
          <cell r="B466">
            <v>3127</v>
          </cell>
          <cell r="C466" t="str">
            <v>9039</v>
          </cell>
          <cell r="D466">
            <v>219</v>
          </cell>
          <cell r="E466" t="str">
            <v>Jim Nottingham</v>
          </cell>
          <cell r="G466">
            <v>5528</v>
          </cell>
          <cell r="H466" t="str">
            <v>Harrison AR</v>
          </cell>
        </row>
        <row r="467">
          <cell r="B467">
            <v>3318</v>
          </cell>
          <cell r="C467" t="str">
            <v>9039</v>
          </cell>
          <cell r="D467">
            <v>219</v>
          </cell>
          <cell r="E467" t="str">
            <v>Jim Nottingham</v>
          </cell>
          <cell r="G467">
            <v>5778</v>
          </cell>
          <cell r="H467" t="str">
            <v>Parsons KS</v>
          </cell>
        </row>
        <row r="468">
          <cell r="B468">
            <v>3602</v>
          </cell>
          <cell r="C468" t="str">
            <v>9039</v>
          </cell>
          <cell r="D468">
            <v>219</v>
          </cell>
          <cell r="E468" t="str">
            <v>Jim Nottingham</v>
          </cell>
          <cell r="G468">
            <v>5943</v>
          </cell>
          <cell r="H468" t="str">
            <v>Marshfield MO</v>
          </cell>
        </row>
        <row r="469">
          <cell r="B469">
            <v>3680</v>
          </cell>
          <cell r="C469" t="str">
            <v>9039</v>
          </cell>
          <cell r="D469">
            <v>219</v>
          </cell>
          <cell r="E469" t="str">
            <v>Jim Nottingham</v>
          </cell>
          <cell r="G469">
            <v>6049</v>
          </cell>
          <cell r="H469" t="str">
            <v>Lebanon MO</v>
          </cell>
        </row>
        <row r="470">
          <cell r="B470">
            <v>3700</v>
          </cell>
          <cell r="C470" t="str">
            <v>9039</v>
          </cell>
          <cell r="D470">
            <v>219</v>
          </cell>
          <cell r="E470" t="str">
            <v>Jim Nottingham</v>
          </cell>
          <cell r="G470">
            <v>3700</v>
          </cell>
          <cell r="H470" t="str">
            <v>Bolivar MO</v>
          </cell>
        </row>
        <row r="471">
          <cell r="B471">
            <v>7700</v>
          </cell>
          <cell r="C471" t="str">
            <v>9039</v>
          </cell>
          <cell r="D471">
            <v>219</v>
          </cell>
          <cell r="E471" t="str">
            <v>Jim Nottingham</v>
          </cell>
          <cell r="G471">
            <v>7700</v>
          </cell>
          <cell r="H471" t="str">
            <v>Stockton MO</v>
          </cell>
        </row>
        <row r="472">
          <cell r="B472">
            <v>7721</v>
          </cell>
          <cell r="C472" t="str">
            <v>9039</v>
          </cell>
          <cell r="D472">
            <v>219</v>
          </cell>
          <cell r="E472" t="str">
            <v>Jim Nottingham</v>
          </cell>
          <cell r="G472">
            <v>7721</v>
          </cell>
          <cell r="H472" t="str">
            <v>Cassville MO</v>
          </cell>
        </row>
        <row r="473">
          <cell r="B473">
            <v>3012</v>
          </cell>
          <cell r="C473" t="str">
            <v>9039</v>
          </cell>
          <cell r="D473">
            <v>378</v>
          </cell>
          <cell r="E473" t="str">
            <v>Anita McAlister</v>
          </cell>
          <cell r="G473">
            <v>3012</v>
          </cell>
          <cell r="H473" t="str">
            <v>Malden MO</v>
          </cell>
        </row>
        <row r="474">
          <cell r="B474">
            <v>3040</v>
          </cell>
          <cell r="C474" t="str">
            <v>9039</v>
          </cell>
          <cell r="D474">
            <v>378</v>
          </cell>
          <cell r="E474" t="str">
            <v>Anita McAlister</v>
          </cell>
          <cell r="G474">
            <v>5458</v>
          </cell>
          <cell r="H474" t="str">
            <v>Sikeston MO</v>
          </cell>
        </row>
        <row r="475">
          <cell r="B475">
            <v>3066</v>
          </cell>
          <cell r="C475" t="str">
            <v>9039</v>
          </cell>
          <cell r="D475">
            <v>378</v>
          </cell>
          <cell r="E475" t="str">
            <v>Anita McAlister</v>
          </cell>
          <cell r="G475">
            <v>5486</v>
          </cell>
          <cell r="H475" t="str">
            <v>Murray KY</v>
          </cell>
        </row>
        <row r="476">
          <cell r="B476">
            <v>3186</v>
          </cell>
          <cell r="C476" t="str">
            <v>9039</v>
          </cell>
          <cell r="D476">
            <v>378</v>
          </cell>
          <cell r="E476" t="str">
            <v>Anita McAlister</v>
          </cell>
          <cell r="G476">
            <v>3186</v>
          </cell>
          <cell r="H476" t="str">
            <v>Paris TN</v>
          </cell>
        </row>
        <row r="477">
          <cell r="B477">
            <v>3193</v>
          </cell>
          <cell r="C477" t="str">
            <v>9039</v>
          </cell>
          <cell r="D477">
            <v>378</v>
          </cell>
          <cell r="E477" t="str">
            <v>Anita McAlister</v>
          </cell>
          <cell r="G477">
            <v>7210</v>
          </cell>
          <cell r="H477" t="str">
            <v>Lexington TN</v>
          </cell>
        </row>
        <row r="478">
          <cell r="B478">
            <v>3466</v>
          </cell>
          <cell r="C478" t="str">
            <v>9039</v>
          </cell>
          <cell r="D478">
            <v>378</v>
          </cell>
          <cell r="E478" t="str">
            <v>Anita McAlister</v>
          </cell>
          <cell r="G478">
            <v>3466</v>
          </cell>
          <cell r="H478" t="str">
            <v>Union City TN</v>
          </cell>
        </row>
        <row r="479">
          <cell r="B479">
            <v>3486</v>
          </cell>
          <cell r="C479" t="str">
            <v>9039</v>
          </cell>
          <cell r="D479">
            <v>378</v>
          </cell>
          <cell r="E479" t="str">
            <v>Anita McAlister</v>
          </cell>
          <cell r="G479">
            <v>5887</v>
          </cell>
          <cell r="H479" t="str">
            <v>Dyersburg TN</v>
          </cell>
        </row>
        <row r="480">
          <cell r="B480">
            <v>3547</v>
          </cell>
          <cell r="C480" t="str">
            <v>9039</v>
          </cell>
          <cell r="D480">
            <v>378</v>
          </cell>
          <cell r="E480" t="str">
            <v>Anita McAlister</v>
          </cell>
          <cell r="G480">
            <v>5917</v>
          </cell>
          <cell r="H480" t="str">
            <v>Covington TN</v>
          </cell>
        </row>
        <row r="481">
          <cell r="B481">
            <v>3736</v>
          </cell>
          <cell r="C481" t="str">
            <v>9039</v>
          </cell>
          <cell r="D481">
            <v>378</v>
          </cell>
          <cell r="E481" t="str">
            <v>Anita McAlister</v>
          </cell>
          <cell r="G481">
            <v>3736</v>
          </cell>
          <cell r="H481" t="str">
            <v>Henderson TN</v>
          </cell>
        </row>
        <row r="482">
          <cell r="B482">
            <v>3777</v>
          </cell>
          <cell r="C482" t="str">
            <v>9039</v>
          </cell>
          <cell r="D482">
            <v>378</v>
          </cell>
          <cell r="E482" t="str">
            <v>Anita McAlister</v>
          </cell>
          <cell r="G482">
            <v>6504</v>
          </cell>
          <cell r="H482" t="str">
            <v>West Memphis AR</v>
          </cell>
        </row>
        <row r="483">
          <cell r="B483">
            <v>3787</v>
          </cell>
          <cell r="C483" t="str">
            <v>9039</v>
          </cell>
          <cell r="D483">
            <v>378</v>
          </cell>
          <cell r="E483" t="str">
            <v>Anita McAlister</v>
          </cell>
          <cell r="G483">
            <v>3787</v>
          </cell>
          <cell r="H483" t="str">
            <v>Camden TN</v>
          </cell>
        </row>
        <row r="484">
          <cell r="B484">
            <v>3915</v>
          </cell>
          <cell r="C484" t="str">
            <v>9039</v>
          </cell>
          <cell r="D484">
            <v>378</v>
          </cell>
          <cell r="E484" t="str">
            <v>Anita McAlister</v>
          </cell>
          <cell r="G484">
            <v>3915</v>
          </cell>
          <cell r="H484" t="str">
            <v>Milan TN</v>
          </cell>
        </row>
        <row r="485">
          <cell r="B485">
            <v>3950</v>
          </cell>
          <cell r="C485" t="str">
            <v>9039</v>
          </cell>
          <cell r="D485">
            <v>378</v>
          </cell>
          <cell r="E485" t="str">
            <v>Anita McAlister</v>
          </cell>
          <cell r="G485">
            <v>3950</v>
          </cell>
          <cell r="H485" t="str">
            <v>Kennett MO</v>
          </cell>
        </row>
        <row r="486">
          <cell r="B486">
            <v>1869</v>
          </cell>
          <cell r="C486" t="str">
            <v>9039</v>
          </cell>
          <cell r="D486">
            <v>379</v>
          </cell>
          <cell r="E486" t="str">
            <v>Bill Baldwin</v>
          </cell>
          <cell r="G486">
            <v>1869</v>
          </cell>
          <cell r="H486" t="str">
            <v>Newport AR</v>
          </cell>
        </row>
        <row r="487">
          <cell r="B487">
            <v>2736</v>
          </cell>
          <cell r="C487" t="str">
            <v>9039</v>
          </cell>
          <cell r="D487">
            <v>379</v>
          </cell>
          <cell r="E487" t="str">
            <v>Bill Baldwin</v>
          </cell>
          <cell r="G487">
            <v>2736</v>
          </cell>
          <cell r="H487" t="str">
            <v>Mountain View AR</v>
          </cell>
        </row>
        <row r="488">
          <cell r="B488">
            <v>3057</v>
          </cell>
          <cell r="C488" t="str">
            <v>9039</v>
          </cell>
          <cell r="D488">
            <v>379</v>
          </cell>
          <cell r="E488" t="str">
            <v>Bill Baldwin</v>
          </cell>
          <cell r="G488">
            <v>5470</v>
          </cell>
          <cell r="H488" t="str">
            <v>Batesville AR</v>
          </cell>
        </row>
        <row r="489">
          <cell r="B489">
            <v>3147</v>
          </cell>
          <cell r="C489" t="str">
            <v>9039</v>
          </cell>
          <cell r="D489">
            <v>379</v>
          </cell>
          <cell r="E489" t="str">
            <v>Bill Baldwin</v>
          </cell>
          <cell r="G489">
            <v>5554</v>
          </cell>
          <cell r="H489" t="str">
            <v>Mountain Home AR</v>
          </cell>
        </row>
        <row r="490">
          <cell r="B490">
            <v>3157</v>
          </cell>
          <cell r="C490" t="str">
            <v>9039</v>
          </cell>
          <cell r="D490">
            <v>379</v>
          </cell>
          <cell r="E490" t="str">
            <v>Bill Baldwin</v>
          </cell>
          <cell r="G490">
            <v>3157</v>
          </cell>
          <cell r="H490" t="str">
            <v>Paragould AR</v>
          </cell>
        </row>
        <row r="491">
          <cell r="B491">
            <v>3187</v>
          </cell>
          <cell r="C491" t="str">
            <v>9039</v>
          </cell>
          <cell r="D491">
            <v>379</v>
          </cell>
          <cell r="E491" t="str">
            <v>Bill Baldwin</v>
          </cell>
          <cell r="G491">
            <v>7202</v>
          </cell>
          <cell r="H491" t="str">
            <v>Searcy AR</v>
          </cell>
        </row>
        <row r="492">
          <cell r="B492">
            <v>3197</v>
          </cell>
          <cell r="C492" t="str">
            <v>9039</v>
          </cell>
          <cell r="D492">
            <v>379</v>
          </cell>
          <cell r="E492" t="str">
            <v>Bill Baldwin</v>
          </cell>
          <cell r="G492">
            <v>5691</v>
          </cell>
          <cell r="H492" t="str">
            <v>Blytheville AR</v>
          </cell>
        </row>
        <row r="493">
          <cell r="B493">
            <v>3272</v>
          </cell>
          <cell r="C493" t="str">
            <v>9039</v>
          </cell>
          <cell r="D493">
            <v>379</v>
          </cell>
          <cell r="E493" t="str">
            <v>Bill Baldwin</v>
          </cell>
          <cell r="G493">
            <v>5747</v>
          </cell>
          <cell r="H493" t="str">
            <v>West Plains MO</v>
          </cell>
        </row>
        <row r="494">
          <cell r="B494">
            <v>3312</v>
          </cell>
          <cell r="C494" t="str">
            <v>9039</v>
          </cell>
          <cell r="D494">
            <v>379</v>
          </cell>
          <cell r="E494" t="str">
            <v>Bill Baldwin</v>
          </cell>
          <cell r="G494">
            <v>3312</v>
          </cell>
          <cell r="H494" t="str">
            <v>Poplar Bluff MO</v>
          </cell>
        </row>
        <row r="495">
          <cell r="B495">
            <v>3709</v>
          </cell>
          <cell r="C495" t="str">
            <v>9039</v>
          </cell>
          <cell r="D495">
            <v>379</v>
          </cell>
          <cell r="E495" t="str">
            <v>Bill Baldwin</v>
          </cell>
          <cell r="G495">
            <v>6208</v>
          </cell>
          <cell r="H495" t="str">
            <v>Pocahontas AR</v>
          </cell>
        </row>
        <row r="496">
          <cell r="B496">
            <v>3794</v>
          </cell>
          <cell r="C496" t="str">
            <v>9039</v>
          </cell>
          <cell r="D496">
            <v>379</v>
          </cell>
          <cell r="E496" t="str">
            <v>Bill Baldwin</v>
          </cell>
          <cell r="G496">
            <v>3794</v>
          </cell>
          <cell r="H496" t="str">
            <v>Ash Flat AR</v>
          </cell>
        </row>
        <row r="497">
          <cell r="B497">
            <v>3862</v>
          </cell>
          <cell r="C497" t="str">
            <v>9039</v>
          </cell>
          <cell r="D497">
            <v>379</v>
          </cell>
          <cell r="E497" t="str">
            <v>Bill Baldwin</v>
          </cell>
          <cell r="G497">
            <v>6691</v>
          </cell>
          <cell r="H497" t="str">
            <v>Mountain Grove MO</v>
          </cell>
        </row>
        <row r="498">
          <cell r="B498">
            <v>3873</v>
          </cell>
          <cell r="C498" t="str">
            <v>9039</v>
          </cell>
          <cell r="D498">
            <v>379</v>
          </cell>
          <cell r="E498" t="str">
            <v>Bill Baldwin</v>
          </cell>
          <cell r="G498">
            <v>6740</v>
          </cell>
          <cell r="H498" t="str">
            <v>Heber Springs AR</v>
          </cell>
        </row>
        <row r="499">
          <cell r="B499">
            <v>1826</v>
          </cell>
          <cell r="C499" t="str">
            <v>9039</v>
          </cell>
          <cell r="D499">
            <v>380</v>
          </cell>
          <cell r="E499" t="str">
            <v>Holly Osborne</v>
          </cell>
          <cell r="G499">
            <v>1826</v>
          </cell>
          <cell r="H499" t="str">
            <v>Ridgeland MS</v>
          </cell>
        </row>
        <row r="500">
          <cell r="B500">
            <v>1827</v>
          </cell>
          <cell r="C500" t="str">
            <v>9039</v>
          </cell>
          <cell r="D500">
            <v>380</v>
          </cell>
          <cell r="E500" t="str">
            <v>Holly Osborne</v>
          </cell>
          <cell r="G500">
            <v>1827</v>
          </cell>
          <cell r="H500" t="str">
            <v>Waynesboro MS</v>
          </cell>
        </row>
        <row r="501">
          <cell r="B501">
            <v>2562</v>
          </cell>
          <cell r="C501" t="str">
            <v>9039</v>
          </cell>
          <cell r="D501">
            <v>380</v>
          </cell>
          <cell r="E501" t="str">
            <v>Holly Osborne</v>
          </cell>
          <cell r="G501">
            <v>2562</v>
          </cell>
          <cell r="H501" t="str">
            <v>Yazoo City MS</v>
          </cell>
        </row>
        <row r="502">
          <cell r="B502">
            <v>2730</v>
          </cell>
          <cell r="C502" t="str">
            <v>9039</v>
          </cell>
          <cell r="D502">
            <v>380</v>
          </cell>
          <cell r="E502" t="str">
            <v>Holly Osborne</v>
          </cell>
          <cell r="G502">
            <v>2730</v>
          </cell>
          <cell r="H502" t="str">
            <v>Columbia MS</v>
          </cell>
        </row>
        <row r="503">
          <cell r="B503">
            <v>2776</v>
          </cell>
          <cell r="C503" t="str">
            <v>9039</v>
          </cell>
          <cell r="D503">
            <v>380</v>
          </cell>
          <cell r="E503" t="str">
            <v>Holly Osborne</v>
          </cell>
          <cell r="G503">
            <v>2776</v>
          </cell>
          <cell r="H503" t="str">
            <v>Moss Point MS</v>
          </cell>
        </row>
        <row r="504">
          <cell r="B504">
            <v>3347</v>
          </cell>
          <cell r="C504" t="str">
            <v>9039</v>
          </cell>
          <cell r="D504">
            <v>380</v>
          </cell>
          <cell r="E504" t="str">
            <v>Holly Osborne</v>
          </cell>
          <cell r="G504">
            <v>5808</v>
          </cell>
          <cell r="H504" t="str">
            <v>Cleveland MS</v>
          </cell>
        </row>
        <row r="505">
          <cell r="B505">
            <v>3377</v>
          </cell>
          <cell r="C505" t="str">
            <v>9039</v>
          </cell>
          <cell r="D505">
            <v>380</v>
          </cell>
          <cell r="E505" t="str">
            <v>Holly Osborne</v>
          </cell>
          <cell r="G505">
            <v>3377</v>
          </cell>
          <cell r="H505" t="str">
            <v>Vicksburg MS</v>
          </cell>
        </row>
        <row r="506">
          <cell r="B506">
            <v>3397</v>
          </cell>
          <cell r="C506" t="str">
            <v>9039</v>
          </cell>
          <cell r="D506">
            <v>380</v>
          </cell>
          <cell r="E506" t="str">
            <v>Holly Osborne</v>
          </cell>
          <cell r="G506">
            <v>3397</v>
          </cell>
          <cell r="H506" t="str">
            <v>Brookhaven MS</v>
          </cell>
        </row>
        <row r="507">
          <cell r="B507">
            <v>3477</v>
          </cell>
          <cell r="C507" t="str">
            <v>9039</v>
          </cell>
          <cell r="D507">
            <v>380</v>
          </cell>
          <cell r="E507" t="str">
            <v>Holly Osborne</v>
          </cell>
          <cell r="G507">
            <v>3477</v>
          </cell>
          <cell r="H507" t="str">
            <v>Wiggins MS</v>
          </cell>
        </row>
        <row r="508">
          <cell r="B508">
            <v>3626</v>
          </cell>
          <cell r="C508" t="str">
            <v>9039</v>
          </cell>
          <cell r="D508">
            <v>380</v>
          </cell>
          <cell r="E508" t="str">
            <v>Holly Osborne</v>
          </cell>
          <cell r="G508">
            <v>3626</v>
          </cell>
          <cell r="H508" t="str">
            <v>Laurel MS</v>
          </cell>
        </row>
        <row r="509">
          <cell r="B509">
            <v>3706</v>
          </cell>
          <cell r="C509" t="str">
            <v>9039</v>
          </cell>
          <cell r="D509">
            <v>380</v>
          </cell>
          <cell r="E509" t="str">
            <v>Holly Osborne</v>
          </cell>
          <cell r="G509">
            <v>6175</v>
          </cell>
          <cell r="H509" t="str">
            <v>Magee MS</v>
          </cell>
        </row>
        <row r="510">
          <cell r="B510">
            <v>4787</v>
          </cell>
          <cell r="C510" t="str">
            <v>9039</v>
          </cell>
          <cell r="D510">
            <v>380</v>
          </cell>
          <cell r="E510" t="str">
            <v>Holly Osborne</v>
          </cell>
          <cell r="G510">
            <v>4787</v>
          </cell>
          <cell r="H510" t="str">
            <v>Byram MS</v>
          </cell>
        </row>
        <row r="511">
          <cell r="B511">
            <v>5214</v>
          </cell>
          <cell r="C511" t="str">
            <v>9039</v>
          </cell>
          <cell r="D511">
            <v>380</v>
          </cell>
          <cell r="E511" t="str">
            <v>Holly Osborne</v>
          </cell>
          <cell r="G511">
            <v>5214</v>
          </cell>
          <cell r="H511" t="str">
            <v>Greenville MS</v>
          </cell>
        </row>
        <row r="512">
          <cell r="B512">
            <v>6985</v>
          </cell>
          <cell r="C512" t="str">
            <v>9039</v>
          </cell>
          <cell r="D512">
            <v>380</v>
          </cell>
          <cell r="E512" t="str">
            <v>Holly Osborne</v>
          </cell>
          <cell r="G512">
            <v>6985</v>
          </cell>
          <cell r="H512" t="str">
            <v>Brandon MS</v>
          </cell>
        </row>
        <row r="513">
          <cell r="B513">
            <v>2723</v>
          </cell>
          <cell r="C513" t="str">
            <v>9039</v>
          </cell>
          <cell r="D513">
            <v>384</v>
          </cell>
          <cell r="E513" t="str">
            <v>Brian Flinn</v>
          </cell>
          <cell r="G513">
            <v>2723</v>
          </cell>
          <cell r="H513" t="str">
            <v>Savannah TN</v>
          </cell>
        </row>
        <row r="514">
          <cell r="B514">
            <v>3075</v>
          </cell>
          <cell r="C514" t="str">
            <v>9039</v>
          </cell>
          <cell r="D514">
            <v>384</v>
          </cell>
          <cell r="E514" t="str">
            <v>Brian Flinn</v>
          </cell>
          <cell r="G514">
            <v>5491</v>
          </cell>
          <cell r="H514" t="str">
            <v>Cullman AL</v>
          </cell>
        </row>
        <row r="515">
          <cell r="B515">
            <v>3125</v>
          </cell>
          <cell r="C515" t="str">
            <v>9039</v>
          </cell>
          <cell r="D515">
            <v>384</v>
          </cell>
          <cell r="E515" t="str">
            <v>Brian Flinn</v>
          </cell>
          <cell r="G515">
            <v>3125</v>
          </cell>
          <cell r="H515" t="str">
            <v>Fort Payne AL</v>
          </cell>
        </row>
        <row r="516">
          <cell r="B516">
            <v>3135</v>
          </cell>
          <cell r="C516" t="str">
            <v>9039</v>
          </cell>
          <cell r="D516">
            <v>384</v>
          </cell>
          <cell r="E516" t="str">
            <v>Brian Flinn</v>
          </cell>
          <cell r="G516">
            <v>3135</v>
          </cell>
          <cell r="H516" t="str">
            <v>Albertville AL</v>
          </cell>
        </row>
        <row r="517">
          <cell r="B517">
            <v>3145</v>
          </cell>
          <cell r="C517" t="str">
            <v>9039</v>
          </cell>
          <cell r="D517">
            <v>384</v>
          </cell>
          <cell r="E517" t="str">
            <v>Brian Flinn</v>
          </cell>
          <cell r="G517">
            <v>3145</v>
          </cell>
          <cell r="H517" t="str">
            <v>Jasper AL</v>
          </cell>
        </row>
        <row r="518">
          <cell r="B518">
            <v>3165</v>
          </cell>
          <cell r="C518" t="str">
            <v>9039</v>
          </cell>
          <cell r="D518">
            <v>384</v>
          </cell>
          <cell r="E518" t="str">
            <v>Brian Flinn</v>
          </cell>
          <cell r="G518">
            <v>3165</v>
          </cell>
          <cell r="H518" t="str">
            <v>Scottsboro AL</v>
          </cell>
        </row>
        <row r="519">
          <cell r="B519">
            <v>3566</v>
          </cell>
          <cell r="C519" t="str">
            <v>9039</v>
          </cell>
          <cell r="D519">
            <v>384</v>
          </cell>
          <cell r="E519" t="str">
            <v>Brian Flinn</v>
          </cell>
          <cell r="G519">
            <v>3566</v>
          </cell>
          <cell r="H519" t="str">
            <v>Athens AL</v>
          </cell>
        </row>
        <row r="520">
          <cell r="B520">
            <v>3646</v>
          </cell>
          <cell r="C520" t="str">
            <v>9039</v>
          </cell>
          <cell r="D520">
            <v>384</v>
          </cell>
          <cell r="E520" t="str">
            <v>Brian Flinn</v>
          </cell>
          <cell r="G520">
            <v>5973</v>
          </cell>
          <cell r="H520" t="str">
            <v>Oneonta AL</v>
          </cell>
        </row>
        <row r="521">
          <cell r="B521">
            <v>3648</v>
          </cell>
          <cell r="C521" t="str">
            <v>9039</v>
          </cell>
          <cell r="D521">
            <v>384</v>
          </cell>
          <cell r="E521" t="str">
            <v>Brian Flinn</v>
          </cell>
          <cell r="G521">
            <v>3648</v>
          </cell>
          <cell r="H521" t="str">
            <v>Arab AL</v>
          </cell>
        </row>
        <row r="522">
          <cell r="B522">
            <v>3723</v>
          </cell>
          <cell r="C522" t="str">
            <v>9039</v>
          </cell>
          <cell r="D522">
            <v>384</v>
          </cell>
          <cell r="E522" t="str">
            <v>Brian Flinn</v>
          </cell>
          <cell r="G522">
            <v>7219</v>
          </cell>
          <cell r="H522" t="str">
            <v>Lawrenceburg TN</v>
          </cell>
        </row>
        <row r="523">
          <cell r="B523">
            <v>3724</v>
          </cell>
          <cell r="C523" t="str">
            <v>9039</v>
          </cell>
          <cell r="D523">
            <v>384</v>
          </cell>
          <cell r="E523" t="str">
            <v>Brian Flinn</v>
          </cell>
          <cell r="G523">
            <v>6267</v>
          </cell>
          <cell r="H523" t="str">
            <v>Fayette AL</v>
          </cell>
        </row>
        <row r="524">
          <cell r="B524">
            <v>3856</v>
          </cell>
          <cell r="C524" t="str">
            <v>9039</v>
          </cell>
          <cell r="D524">
            <v>384</v>
          </cell>
          <cell r="E524" t="str">
            <v>Brian Flinn</v>
          </cell>
          <cell r="G524">
            <v>3856</v>
          </cell>
          <cell r="H524" t="str">
            <v>Calhoun GA</v>
          </cell>
        </row>
        <row r="525">
          <cell r="B525">
            <v>3877</v>
          </cell>
          <cell r="C525" t="str">
            <v>9039</v>
          </cell>
          <cell r="D525">
            <v>384</v>
          </cell>
          <cell r="E525" t="str">
            <v>Brian Flinn</v>
          </cell>
          <cell r="G525">
            <v>6746</v>
          </cell>
          <cell r="H525" t="str">
            <v>Moulton AL</v>
          </cell>
        </row>
        <row r="526">
          <cell r="B526">
            <v>7343</v>
          </cell>
          <cell r="C526" t="str">
            <v>9039</v>
          </cell>
          <cell r="D526">
            <v>384</v>
          </cell>
          <cell r="E526" t="str">
            <v>Brian Flinn</v>
          </cell>
          <cell r="G526">
            <v>7377</v>
          </cell>
          <cell r="H526" t="str">
            <v>LaFayette GA</v>
          </cell>
        </row>
        <row r="527">
          <cell r="B527">
            <v>3097</v>
          </cell>
          <cell r="C527" t="str">
            <v>9039</v>
          </cell>
          <cell r="D527">
            <v>396</v>
          </cell>
          <cell r="E527" t="str">
            <v>Shawn White</v>
          </cell>
          <cell r="G527">
            <v>5510</v>
          </cell>
          <cell r="H527" t="str">
            <v>Clarksville AR</v>
          </cell>
        </row>
        <row r="528">
          <cell r="B528">
            <v>3117</v>
          </cell>
          <cell r="C528" t="str">
            <v>9039</v>
          </cell>
          <cell r="D528">
            <v>396</v>
          </cell>
          <cell r="E528" t="str">
            <v>Shawn White</v>
          </cell>
          <cell r="G528">
            <v>5519</v>
          </cell>
          <cell r="H528" t="str">
            <v>Forrest City AR</v>
          </cell>
        </row>
        <row r="529">
          <cell r="B529">
            <v>3167</v>
          </cell>
          <cell r="C529" t="str">
            <v>9039</v>
          </cell>
          <cell r="D529">
            <v>396</v>
          </cell>
          <cell r="E529" t="str">
            <v>Shawn White</v>
          </cell>
          <cell r="G529">
            <v>5573</v>
          </cell>
          <cell r="H529" t="str">
            <v>Russellville AR</v>
          </cell>
        </row>
        <row r="530">
          <cell r="B530">
            <v>3177</v>
          </cell>
          <cell r="C530" t="str">
            <v>9039</v>
          </cell>
          <cell r="D530">
            <v>396</v>
          </cell>
          <cell r="E530" t="str">
            <v>Shawn White</v>
          </cell>
          <cell r="G530">
            <v>3177</v>
          </cell>
          <cell r="H530" t="str">
            <v>Siloam Springs AR</v>
          </cell>
        </row>
        <row r="531">
          <cell r="B531">
            <v>3207</v>
          </cell>
          <cell r="C531" t="str">
            <v>9039</v>
          </cell>
          <cell r="D531">
            <v>396</v>
          </cell>
          <cell r="E531" t="str">
            <v>Shawn White</v>
          </cell>
          <cell r="G531">
            <v>5697</v>
          </cell>
          <cell r="H531" t="str">
            <v>Mena AR</v>
          </cell>
        </row>
        <row r="532">
          <cell r="B532">
            <v>3217</v>
          </cell>
          <cell r="C532" t="str">
            <v>9039</v>
          </cell>
          <cell r="D532">
            <v>396</v>
          </cell>
          <cell r="E532" t="str">
            <v>Shawn White</v>
          </cell>
          <cell r="G532">
            <v>3217</v>
          </cell>
          <cell r="H532" t="str">
            <v>Conway AR</v>
          </cell>
        </row>
        <row r="533">
          <cell r="B533">
            <v>3229</v>
          </cell>
          <cell r="C533" t="str">
            <v>9039</v>
          </cell>
          <cell r="D533">
            <v>396</v>
          </cell>
          <cell r="E533" t="str">
            <v>Shawn White</v>
          </cell>
          <cell r="G533">
            <v>5713</v>
          </cell>
          <cell r="H533" t="str">
            <v>Bentonville AR</v>
          </cell>
        </row>
        <row r="534">
          <cell r="B534">
            <v>3587</v>
          </cell>
          <cell r="C534" t="str">
            <v>9039</v>
          </cell>
          <cell r="D534">
            <v>396</v>
          </cell>
          <cell r="E534" t="str">
            <v>Shawn White</v>
          </cell>
          <cell r="G534">
            <v>3587</v>
          </cell>
          <cell r="H534" t="str">
            <v>Benton AR</v>
          </cell>
        </row>
        <row r="535">
          <cell r="B535">
            <v>3796</v>
          </cell>
          <cell r="C535" t="str">
            <v>9039</v>
          </cell>
          <cell r="D535">
            <v>396</v>
          </cell>
          <cell r="E535" t="str">
            <v>Shawn White</v>
          </cell>
          <cell r="G535">
            <v>6557</v>
          </cell>
          <cell r="H535" t="str">
            <v>Arkadelphia AR</v>
          </cell>
        </row>
        <row r="536">
          <cell r="B536">
            <v>3880</v>
          </cell>
          <cell r="C536" t="str">
            <v>9039</v>
          </cell>
          <cell r="D536">
            <v>396</v>
          </cell>
          <cell r="E536" t="str">
            <v>Shawn White</v>
          </cell>
          <cell r="G536">
            <v>6753</v>
          </cell>
          <cell r="H536" t="str">
            <v>Wynne AR</v>
          </cell>
        </row>
        <row r="537">
          <cell r="B537">
            <v>3906</v>
          </cell>
          <cell r="C537" t="str">
            <v>9039</v>
          </cell>
          <cell r="D537">
            <v>396</v>
          </cell>
          <cell r="E537" t="str">
            <v>Shawn White</v>
          </cell>
          <cell r="G537">
            <v>3906</v>
          </cell>
          <cell r="H537" t="str">
            <v>Malvern AR</v>
          </cell>
        </row>
        <row r="538">
          <cell r="B538">
            <v>3947</v>
          </cell>
          <cell r="C538" t="str">
            <v>9039</v>
          </cell>
          <cell r="D538">
            <v>396</v>
          </cell>
          <cell r="E538" t="str">
            <v>Shawn White</v>
          </cell>
          <cell r="G538">
            <v>3947</v>
          </cell>
          <cell r="H538" t="str">
            <v>Dequeen AR</v>
          </cell>
        </row>
        <row r="539">
          <cell r="B539">
            <v>7726</v>
          </cell>
          <cell r="C539" t="str">
            <v>9039</v>
          </cell>
          <cell r="D539">
            <v>396</v>
          </cell>
          <cell r="E539" t="str">
            <v>Shawn White</v>
          </cell>
          <cell r="G539">
            <v>7726</v>
          </cell>
          <cell r="H539" t="str">
            <v>Hot Springs Village AR</v>
          </cell>
        </row>
        <row r="540">
          <cell r="B540">
            <v>9541</v>
          </cell>
          <cell r="C540" t="str">
            <v>9039</v>
          </cell>
          <cell r="D540">
            <v>396</v>
          </cell>
          <cell r="E540" t="str">
            <v>Shawn White</v>
          </cell>
          <cell r="G540">
            <v>9541</v>
          </cell>
          <cell r="H540" t="str">
            <v>Fayetteville AR</v>
          </cell>
        </row>
        <row r="541">
          <cell r="B541">
            <v>1825</v>
          </cell>
          <cell r="C541" t="str">
            <v>9040</v>
          </cell>
          <cell r="D541">
            <v>367</v>
          </cell>
          <cell r="E541" t="str">
            <v>Jeff Perron</v>
          </cell>
          <cell r="G541">
            <v>1825</v>
          </cell>
          <cell r="H541" t="str">
            <v>Clayton NC</v>
          </cell>
        </row>
        <row r="542">
          <cell r="B542">
            <v>3065</v>
          </cell>
          <cell r="C542" t="str">
            <v>9040</v>
          </cell>
          <cell r="D542">
            <v>367</v>
          </cell>
          <cell r="E542" t="str">
            <v>Jeff Perron</v>
          </cell>
          <cell r="G542">
            <v>3065</v>
          </cell>
          <cell r="H542" t="str">
            <v>West Jefferson NC</v>
          </cell>
        </row>
        <row r="543">
          <cell r="B543">
            <v>3166</v>
          </cell>
          <cell r="C543" t="str">
            <v>9040</v>
          </cell>
          <cell r="D543">
            <v>367</v>
          </cell>
          <cell r="E543" t="str">
            <v>Jeff Perron</v>
          </cell>
          <cell r="G543">
            <v>3166</v>
          </cell>
          <cell r="H543" t="str">
            <v>Aberdeen NC</v>
          </cell>
        </row>
        <row r="544">
          <cell r="B544">
            <v>3206</v>
          </cell>
          <cell r="C544" t="str">
            <v>9040</v>
          </cell>
          <cell r="D544">
            <v>367</v>
          </cell>
          <cell r="E544" t="str">
            <v>Jeff Perron</v>
          </cell>
          <cell r="G544">
            <v>5696</v>
          </cell>
          <cell r="H544" t="str">
            <v>Sanford NC</v>
          </cell>
        </row>
        <row r="545">
          <cell r="B545">
            <v>3226</v>
          </cell>
          <cell r="C545" t="str">
            <v>9040</v>
          </cell>
          <cell r="D545">
            <v>367</v>
          </cell>
          <cell r="E545" t="str">
            <v>Jeff Perron</v>
          </cell>
          <cell r="G545">
            <v>3226</v>
          </cell>
          <cell r="H545" t="str">
            <v>Dunn NC</v>
          </cell>
        </row>
        <row r="546">
          <cell r="B546">
            <v>3246</v>
          </cell>
          <cell r="C546" t="str">
            <v>9040</v>
          </cell>
          <cell r="D546">
            <v>367</v>
          </cell>
          <cell r="E546" t="str">
            <v>Jeff Perron</v>
          </cell>
          <cell r="G546">
            <v>3246</v>
          </cell>
          <cell r="H546" t="str">
            <v>Lincolnton NC</v>
          </cell>
        </row>
        <row r="547">
          <cell r="B547">
            <v>3436</v>
          </cell>
          <cell r="C547" t="str">
            <v>9040</v>
          </cell>
          <cell r="D547">
            <v>367</v>
          </cell>
          <cell r="E547" t="str">
            <v>Jeff Perron</v>
          </cell>
          <cell r="G547">
            <v>5867</v>
          </cell>
          <cell r="H547" t="str">
            <v>Kinston NC</v>
          </cell>
        </row>
        <row r="548">
          <cell r="B548">
            <v>3585</v>
          </cell>
          <cell r="C548" t="str">
            <v>9040</v>
          </cell>
          <cell r="D548">
            <v>367</v>
          </cell>
          <cell r="E548" t="str">
            <v>Jeff Perron</v>
          </cell>
          <cell r="G548">
            <v>5935</v>
          </cell>
          <cell r="H548" t="str">
            <v>Wallace NC</v>
          </cell>
        </row>
        <row r="549">
          <cell r="B549">
            <v>3715</v>
          </cell>
          <cell r="C549" t="str">
            <v>9040</v>
          </cell>
          <cell r="D549">
            <v>367</v>
          </cell>
          <cell r="E549" t="str">
            <v>Jeff Perron</v>
          </cell>
          <cell r="G549">
            <v>6224</v>
          </cell>
          <cell r="H549" t="str">
            <v>Fuquay-Varina NC</v>
          </cell>
        </row>
        <row r="550">
          <cell r="B550">
            <v>3894</v>
          </cell>
          <cell r="C550" t="str">
            <v>9040</v>
          </cell>
          <cell r="D550">
            <v>367</v>
          </cell>
          <cell r="E550" t="str">
            <v>Jeff Perron</v>
          </cell>
          <cell r="G550">
            <v>8010</v>
          </cell>
          <cell r="H550" t="str">
            <v>New Bern NC</v>
          </cell>
        </row>
        <row r="551">
          <cell r="B551">
            <v>3965</v>
          </cell>
          <cell r="C551" t="str">
            <v>9040</v>
          </cell>
          <cell r="D551">
            <v>367</v>
          </cell>
          <cell r="E551" t="str">
            <v>Jeff Perron</v>
          </cell>
          <cell r="G551">
            <v>3965</v>
          </cell>
          <cell r="H551" t="str">
            <v>Morganton NC</v>
          </cell>
        </row>
        <row r="552">
          <cell r="B552">
            <v>7506</v>
          </cell>
          <cell r="C552" t="str">
            <v>9040</v>
          </cell>
          <cell r="D552">
            <v>367</v>
          </cell>
          <cell r="E552" t="str">
            <v>Jeff Perron</v>
          </cell>
          <cell r="G552">
            <v>7506</v>
          </cell>
          <cell r="H552" t="str">
            <v>Wilkesboro NC</v>
          </cell>
        </row>
        <row r="553">
          <cell r="B553">
            <v>7694</v>
          </cell>
          <cell r="C553" t="str">
            <v>9040</v>
          </cell>
          <cell r="D553">
            <v>367</v>
          </cell>
          <cell r="E553" t="str">
            <v>Jeff Perron</v>
          </cell>
          <cell r="G553">
            <v>7694</v>
          </cell>
          <cell r="H553" t="str">
            <v>Albemarle NC</v>
          </cell>
        </row>
        <row r="554">
          <cell r="B554">
            <v>3106</v>
          </cell>
          <cell r="C554" t="str">
            <v>9040</v>
          </cell>
          <cell r="D554">
            <v>368</v>
          </cell>
          <cell r="E554" t="str">
            <v>Dan Verga</v>
          </cell>
          <cell r="G554">
            <v>5514</v>
          </cell>
          <cell r="H554" t="str">
            <v>Hazard KY</v>
          </cell>
        </row>
        <row r="555">
          <cell r="B555">
            <v>3343</v>
          </cell>
          <cell r="C555" t="str">
            <v>9040</v>
          </cell>
          <cell r="D555">
            <v>368</v>
          </cell>
          <cell r="E555" t="str">
            <v>Dan Verga</v>
          </cell>
          <cell r="G555">
            <v>5806</v>
          </cell>
          <cell r="H555" t="str">
            <v>Harlan KY</v>
          </cell>
        </row>
        <row r="556">
          <cell r="B556">
            <v>3426</v>
          </cell>
          <cell r="C556" t="str">
            <v>9040</v>
          </cell>
          <cell r="D556">
            <v>368</v>
          </cell>
          <cell r="E556" t="str">
            <v>Dan Verga</v>
          </cell>
          <cell r="G556">
            <v>3426</v>
          </cell>
          <cell r="H556" t="str">
            <v>Marion NC</v>
          </cell>
        </row>
        <row r="557">
          <cell r="B557">
            <v>3484</v>
          </cell>
          <cell r="C557" t="str">
            <v>9040</v>
          </cell>
          <cell r="D557">
            <v>368</v>
          </cell>
          <cell r="E557" t="str">
            <v>Dan Verga</v>
          </cell>
          <cell r="G557">
            <v>5886</v>
          </cell>
          <cell r="H557" t="str">
            <v>Wise VA</v>
          </cell>
        </row>
        <row r="558">
          <cell r="B558">
            <v>3494</v>
          </cell>
          <cell r="C558" t="str">
            <v>9040</v>
          </cell>
          <cell r="D558">
            <v>368</v>
          </cell>
          <cell r="E558" t="str">
            <v>Dan Verga</v>
          </cell>
          <cell r="G558">
            <v>3494</v>
          </cell>
          <cell r="H558" t="str">
            <v>Galax VA</v>
          </cell>
        </row>
        <row r="559">
          <cell r="B559">
            <v>3663</v>
          </cell>
          <cell r="C559" t="str">
            <v>9040</v>
          </cell>
          <cell r="D559">
            <v>368</v>
          </cell>
          <cell r="E559" t="str">
            <v>Dan Verga</v>
          </cell>
          <cell r="G559">
            <v>5983</v>
          </cell>
          <cell r="H559" t="str">
            <v>Pennington Gap VA</v>
          </cell>
        </row>
        <row r="560">
          <cell r="B560">
            <v>3735</v>
          </cell>
          <cell r="C560" t="str">
            <v>9040</v>
          </cell>
          <cell r="D560">
            <v>368</v>
          </cell>
          <cell r="E560" t="str">
            <v>Dan Verga</v>
          </cell>
          <cell r="G560">
            <v>6288</v>
          </cell>
          <cell r="H560" t="str">
            <v>LaFollette TN</v>
          </cell>
        </row>
        <row r="561">
          <cell r="B561">
            <v>3829</v>
          </cell>
          <cell r="C561" t="str">
            <v>9040</v>
          </cell>
          <cell r="D561">
            <v>368</v>
          </cell>
          <cell r="E561" t="str">
            <v>Dan Verga</v>
          </cell>
          <cell r="G561">
            <v>6603</v>
          </cell>
          <cell r="H561" t="str">
            <v>Jackson KY</v>
          </cell>
        </row>
        <row r="562">
          <cell r="B562">
            <v>3847</v>
          </cell>
          <cell r="C562" t="str">
            <v>9040</v>
          </cell>
          <cell r="D562">
            <v>368</v>
          </cell>
          <cell r="E562" t="str">
            <v>Dan Verga</v>
          </cell>
          <cell r="G562">
            <v>3847</v>
          </cell>
          <cell r="H562" t="str">
            <v>Mayking KY</v>
          </cell>
        </row>
        <row r="563">
          <cell r="B563">
            <v>3874</v>
          </cell>
          <cell r="C563" t="str">
            <v>9040</v>
          </cell>
          <cell r="D563">
            <v>368</v>
          </cell>
          <cell r="E563" t="str">
            <v>Dan Verga</v>
          </cell>
          <cell r="G563">
            <v>6741</v>
          </cell>
          <cell r="H563" t="str">
            <v>Monticello KY</v>
          </cell>
        </row>
        <row r="564">
          <cell r="B564">
            <v>3875</v>
          </cell>
          <cell r="C564" t="str">
            <v>9040</v>
          </cell>
          <cell r="D564">
            <v>368</v>
          </cell>
          <cell r="E564" t="str">
            <v>Dan Verga</v>
          </cell>
          <cell r="G564">
            <v>3875</v>
          </cell>
          <cell r="H564" t="str">
            <v>Boone NC</v>
          </cell>
        </row>
        <row r="565">
          <cell r="B565">
            <v>3958</v>
          </cell>
          <cell r="C565" t="str">
            <v>9040</v>
          </cell>
          <cell r="D565">
            <v>368</v>
          </cell>
          <cell r="E565" t="str">
            <v>Dan Verga</v>
          </cell>
          <cell r="G565">
            <v>8108</v>
          </cell>
          <cell r="H565" t="str">
            <v>Spruce Pine NC</v>
          </cell>
        </row>
        <row r="566">
          <cell r="B566">
            <v>3979</v>
          </cell>
          <cell r="C566" t="str">
            <v>9040</v>
          </cell>
          <cell r="D566">
            <v>368</v>
          </cell>
          <cell r="E566" t="str">
            <v>Dan Verga</v>
          </cell>
          <cell r="G566">
            <v>8164</v>
          </cell>
          <cell r="H566" t="str">
            <v>Waynesville NC</v>
          </cell>
        </row>
        <row r="567">
          <cell r="B567">
            <v>7467</v>
          </cell>
          <cell r="C567" t="str">
            <v>9040</v>
          </cell>
          <cell r="D567">
            <v>368</v>
          </cell>
          <cell r="E567" t="str">
            <v>Dan Verga</v>
          </cell>
          <cell r="G567">
            <v>7467</v>
          </cell>
          <cell r="H567" t="str">
            <v>Tazewell TN</v>
          </cell>
        </row>
        <row r="568">
          <cell r="B568">
            <v>7468</v>
          </cell>
          <cell r="C568" t="str">
            <v>9040</v>
          </cell>
          <cell r="D568">
            <v>368</v>
          </cell>
          <cell r="E568" t="str">
            <v>Dan Verga</v>
          </cell>
          <cell r="G568">
            <v>7468</v>
          </cell>
          <cell r="H568" t="str">
            <v>Abingdon VA</v>
          </cell>
        </row>
        <row r="569">
          <cell r="B569">
            <v>2708</v>
          </cell>
          <cell r="C569" t="str">
            <v>9040</v>
          </cell>
          <cell r="D569">
            <v>369</v>
          </cell>
          <cell r="E569" t="str">
            <v>Jamey Jones</v>
          </cell>
          <cell r="G569">
            <v>2708</v>
          </cell>
          <cell r="H569" t="str">
            <v>Dawsonville GA</v>
          </cell>
        </row>
        <row r="570">
          <cell r="B570">
            <v>3055</v>
          </cell>
          <cell r="C570" t="str">
            <v>9040</v>
          </cell>
          <cell r="D570">
            <v>369</v>
          </cell>
          <cell r="E570" t="str">
            <v>Jamey Jones</v>
          </cell>
          <cell r="G570">
            <v>3055</v>
          </cell>
          <cell r="H570" t="str">
            <v>Seneca SC</v>
          </cell>
        </row>
        <row r="571">
          <cell r="B571">
            <v>3274</v>
          </cell>
          <cell r="C571" t="str">
            <v>9040</v>
          </cell>
          <cell r="D571">
            <v>369</v>
          </cell>
          <cell r="E571" t="str">
            <v>Jamey Jones</v>
          </cell>
          <cell r="G571">
            <v>5748</v>
          </cell>
          <cell r="H571" t="str">
            <v>Brevard NC</v>
          </cell>
        </row>
        <row r="572">
          <cell r="B572">
            <v>3321</v>
          </cell>
          <cell r="C572" t="str">
            <v>9040</v>
          </cell>
          <cell r="D572">
            <v>369</v>
          </cell>
          <cell r="E572" t="str">
            <v>Jamey Jones</v>
          </cell>
          <cell r="G572">
            <v>3321</v>
          </cell>
          <cell r="H572" t="str">
            <v>Canton GA</v>
          </cell>
        </row>
        <row r="573">
          <cell r="B573">
            <v>3416</v>
          </cell>
          <cell r="C573" t="str">
            <v>9040</v>
          </cell>
          <cell r="D573">
            <v>369</v>
          </cell>
          <cell r="E573" t="str">
            <v>Jamey Jones</v>
          </cell>
          <cell r="G573">
            <v>5848</v>
          </cell>
          <cell r="H573" t="str">
            <v>Murphy NC</v>
          </cell>
        </row>
        <row r="574">
          <cell r="B574">
            <v>3635</v>
          </cell>
          <cell r="C574" t="str">
            <v>9040</v>
          </cell>
          <cell r="D574">
            <v>369</v>
          </cell>
          <cell r="E574" t="str">
            <v>Jamey Jones</v>
          </cell>
          <cell r="G574">
            <v>3635</v>
          </cell>
          <cell r="H574" t="str">
            <v>East Ellijay GA</v>
          </cell>
        </row>
        <row r="575">
          <cell r="B575">
            <v>3655</v>
          </cell>
          <cell r="C575" t="str">
            <v>9040</v>
          </cell>
          <cell r="D575">
            <v>369</v>
          </cell>
          <cell r="E575" t="str">
            <v>Jamey Jones</v>
          </cell>
          <cell r="G575">
            <v>5975</v>
          </cell>
          <cell r="H575" t="str">
            <v>Commerce GA</v>
          </cell>
        </row>
        <row r="576">
          <cell r="B576">
            <v>3879</v>
          </cell>
          <cell r="C576" t="str">
            <v>9040</v>
          </cell>
          <cell r="D576">
            <v>369</v>
          </cell>
          <cell r="E576" t="str">
            <v>Jamey Jones</v>
          </cell>
          <cell r="G576">
            <v>6747</v>
          </cell>
          <cell r="H576" t="str">
            <v>Cornelia GA</v>
          </cell>
        </row>
        <row r="577">
          <cell r="B577">
            <v>3896</v>
          </cell>
          <cell r="C577" t="str">
            <v>9040</v>
          </cell>
          <cell r="D577">
            <v>369</v>
          </cell>
          <cell r="E577" t="str">
            <v>Jamey Jones</v>
          </cell>
          <cell r="G577">
            <v>8011</v>
          </cell>
          <cell r="H577" t="str">
            <v>Blairsville GA</v>
          </cell>
        </row>
        <row r="578">
          <cell r="B578">
            <v>3939</v>
          </cell>
          <cell r="C578" t="str">
            <v>9040</v>
          </cell>
          <cell r="D578">
            <v>369</v>
          </cell>
          <cell r="E578" t="str">
            <v>Jamey Jones</v>
          </cell>
          <cell r="G578">
            <v>8076</v>
          </cell>
          <cell r="H578" t="str">
            <v>Toccoa GA</v>
          </cell>
        </row>
        <row r="579">
          <cell r="B579">
            <v>3969</v>
          </cell>
          <cell r="C579" t="str">
            <v>9040</v>
          </cell>
          <cell r="D579">
            <v>369</v>
          </cell>
          <cell r="E579" t="str">
            <v>Jamey Jones</v>
          </cell>
          <cell r="G579">
            <v>3969</v>
          </cell>
          <cell r="H579" t="str">
            <v>Hendersonville NC</v>
          </cell>
        </row>
        <row r="580">
          <cell r="B580">
            <v>3977</v>
          </cell>
          <cell r="C580" t="str">
            <v>9040</v>
          </cell>
          <cell r="D580">
            <v>369</v>
          </cell>
          <cell r="E580" t="str">
            <v>Jamey Jones</v>
          </cell>
          <cell r="G580">
            <v>3977</v>
          </cell>
          <cell r="H580" t="str">
            <v>Dahlonega GA</v>
          </cell>
        </row>
        <row r="581">
          <cell r="B581">
            <v>7559</v>
          </cell>
          <cell r="C581" t="str">
            <v>9040</v>
          </cell>
          <cell r="D581">
            <v>369</v>
          </cell>
          <cell r="E581" t="str">
            <v>Jamey Jones</v>
          </cell>
          <cell r="G581">
            <v>7559</v>
          </cell>
          <cell r="H581" t="str">
            <v>Buford GA</v>
          </cell>
        </row>
        <row r="582">
          <cell r="B582">
            <v>3255</v>
          </cell>
          <cell r="C582" t="str">
            <v>9040</v>
          </cell>
          <cell r="D582">
            <v>371</v>
          </cell>
          <cell r="E582" t="str">
            <v>Jim Putzel</v>
          </cell>
          <cell r="G582">
            <v>3255</v>
          </cell>
          <cell r="H582" t="str">
            <v>Fitzgerald GA</v>
          </cell>
        </row>
        <row r="583">
          <cell r="B583">
            <v>3265</v>
          </cell>
          <cell r="C583" t="str">
            <v>9040</v>
          </cell>
          <cell r="D583">
            <v>371</v>
          </cell>
          <cell r="E583" t="str">
            <v>Jim Putzel</v>
          </cell>
          <cell r="G583">
            <v>5735</v>
          </cell>
          <cell r="H583" t="str">
            <v>Hinesville GA</v>
          </cell>
        </row>
        <row r="584">
          <cell r="B584">
            <v>3316</v>
          </cell>
          <cell r="C584" t="str">
            <v>9040</v>
          </cell>
          <cell r="D584">
            <v>371</v>
          </cell>
          <cell r="E584" t="str">
            <v>Jim Putzel</v>
          </cell>
          <cell r="G584">
            <v>3316</v>
          </cell>
          <cell r="H584" t="str">
            <v>Vidalia GA</v>
          </cell>
        </row>
        <row r="585">
          <cell r="B585">
            <v>3385</v>
          </cell>
          <cell r="C585" t="str">
            <v>9040</v>
          </cell>
          <cell r="D585">
            <v>371</v>
          </cell>
          <cell r="E585" t="str">
            <v>Jim Putzel</v>
          </cell>
          <cell r="G585">
            <v>3385</v>
          </cell>
          <cell r="H585" t="str">
            <v>Statesboro GA</v>
          </cell>
        </row>
        <row r="586">
          <cell r="B586">
            <v>3395</v>
          </cell>
          <cell r="C586" t="str">
            <v>9040</v>
          </cell>
          <cell r="D586">
            <v>371</v>
          </cell>
          <cell r="E586" t="str">
            <v>Jim Putzel</v>
          </cell>
          <cell r="G586">
            <v>3395</v>
          </cell>
          <cell r="H586" t="str">
            <v>Dublin GA</v>
          </cell>
        </row>
        <row r="587">
          <cell r="B587">
            <v>3445</v>
          </cell>
          <cell r="C587" t="str">
            <v>9040</v>
          </cell>
          <cell r="D587">
            <v>371</v>
          </cell>
          <cell r="E587" t="str">
            <v>Jim Putzel</v>
          </cell>
          <cell r="G587">
            <v>3445</v>
          </cell>
          <cell r="H587" t="str">
            <v>Port Royal SC</v>
          </cell>
        </row>
        <row r="588">
          <cell r="B588">
            <v>3525</v>
          </cell>
          <cell r="C588" t="str">
            <v>9040</v>
          </cell>
          <cell r="D588">
            <v>371</v>
          </cell>
          <cell r="E588" t="str">
            <v>Jim Putzel</v>
          </cell>
          <cell r="G588">
            <v>3525</v>
          </cell>
          <cell r="H588" t="str">
            <v>Hilton Head Island SC</v>
          </cell>
        </row>
        <row r="589">
          <cell r="B589">
            <v>3713</v>
          </cell>
          <cell r="C589" t="str">
            <v>9040</v>
          </cell>
          <cell r="D589">
            <v>371</v>
          </cell>
          <cell r="E589" t="str">
            <v>Jim Putzel</v>
          </cell>
          <cell r="G589">
            <v>6213</v>
          </cell>
          <cell r="H589" t="str">
            <v>Swainsboro GA</v>
          </cell>
        </row>
        <row r="590">
          <cell r="B590">
            <v>3836</v>
          </cell>
          <cell r="C590" t="str">
            <v>9040</v>
          </cell>
          <cell r="D590">
            <v>371</v>
          </cell>
          <cell r="E590" t="str">
            <v>Jim Putzel</v>
          </cell>
          <cell r="G590">
            <v>6622</v>
          </cell>
          <cell r="H590" t="str">
            <v>Walterboro SC</v>
          </cell>
        </row>
        <row r="591">
          <cell r="B591">
            <v>3840</v>
          </cell>
          <cell r="C591" t="str">
            <v>9040</v>
          </cell>
          <cell r="D591">
            <v>371</v>
          </cell>
          <cell r="E591" t="str">
            <v>Jim Putzel</v>
          </cell>
          <cell r="G591">
            <v>6641</v>
          </cell>
          <cell r="H591" t="str">
            <v>Tifton GA</v>
          </cell>
        </row>
        <row r="592">
          <cell r="B592">
            <v>3955</v>
          </cell>
          <cell r="C592" t="str">
            <v>9040</v>
          </cell>
          <cell r="D592">
            <v>371</v>
          </cell>
          <cell r="E592" t="str">
            <v>Jim Putzel</v>
          </cell>
          <cell r="G592">
            <v>3955</v>
          </cell>
          <cell r="H592" t="str">
            <v>Douglas GA</v>
          </cell>
        </row>
        <row r="593">
          <cell r="B593">
            <v>4855</v>
          </cell>
          <cell r="C593" t="str">
            <v>9040</v>
          </cell>
          <cell r="D593">
            <v>371</v>
          </cell>
          <cell r="E593" t="str">
            <v>Jim Putzel</v>
          </cell>
          <cell r="G593">
            <v>4855</v>
          </cell>
          <cell r="H593" t="str">
            <v>Waycross GA</v>
          </cell>
        </row>
        <row r="594">
          <cell r="B594">
            <v>5165</v>
          </cell>
          <cell r="C594" t="str">
            <v>9040</v>
          </cell>
          <cell r="D594">
            <v>371</v>
          </cell>
          <cell r="E594" t="str">
            <v>Jim Putzel</v>
          </cell>
          <cell r="G594">
            <v>5165</v>
          </cell>
          <cell r="H594" t="str">
            <v>Mount Pleasant SC</v>
          </cell>
        </row>
        <row r="595">
          <cell r="B595">
            <v>7476</v>
          </cell>
          <cell r="C595" t="str">
            <v>9040</v>
          </cell>
          <cell r="D595">
            <v>371</v>
          </cell>
          <cell r="E595" t="str">
            <v>Jim Putzel</v>
          </cell>
          <cell r="G595">
            <v>7476</v>
          </cell>
          <cell r="H595" t="str">
            <v>Eastman GA</v>
          </cell>
        </row>
        <row r="596">
          <cell r="B596">
            <v>1845</v>
          </cell>
          <cell r="C596" t="str">
            <v>9040</v>
          </cell>
          <cell r="D596">
            <v>372</v>
          </cell>
          <cell r="E596" t="str">
            <v>Dennis Haygood</v>
          </cell>
          <cell r="G596">
            <v>1845</v>
          </cell>
          <cell r="H596" t="str">
            <v>Ft. Pierce FL</v>
          </cell>
        </row>
        <row r="597">
          <cell r="B597">
            <v>1855</v>
          </cell>
          <cell r="C597" t="str">
            <v>9040</v>
          </cell>
          <cell r="D597">
            <v>372</v>
          </cell>
          <cell r="E597" t="str">
            <v>Dennis Haygood</v>
          </cell>
          <cell r="G597">
            <v>1855</v>
          </cell>
          <cell r="H597" t="str">
            <v>Wauchula FL</v>
          </cell>
        </row>
        <row r="598">
          <cell r="B598">
            <v>1912</v>
          </cell>
          <cell r="C598" t="str">
            <v>9040</v>
          </cell>
          <cell r="D598">
            <v>372</v>
          </cell>
          <cell r="E598" t="str">
            <v>Dennis Haygood</v>
          </cell>
          <cell r="G598">
            <v>1912</v>
          </cell>
          <cell r="H598" t="str">
            <v>Cape Coral FL</v>
          </cell>
        </row>
        <row r="599">
          <cell r="B599">
            <v>3765</v>
          </cell>
          <cell r="C599" t="str">
            <v>9040</v>
          </cell>
          <cell r="D599">
            <v>372</v>
          </cell>
          <cell r="E599" t="str">
            <v>Dennis Haygood</v>
          </cell>
          <cell r="G599">
            <v>6474</v>
          </cell>
          <cell r="H599" t="str">
            <v>Lakeland FL</v>
          </cell>
        </row>
        <row r="600">
          <cell r="B600">
            <v>3975</v>
          </cell>
          <cell r="C600" t="str">
            <v>9040</v>
          </cell>
          <cell r="D600">
            <v>372</v>
          </cell>
          <cell r="E600" t="str">
            <v>Dennis Haygood</v>
          </cell>
          <cell r="G600">
            <v>8155</v>
          </cell>
          <cell r="H600" t="str">
            <v>Englewood FL</v>
          </cell>
        </row>
        <row r="601">
          <cell r="B601">
            <v>5162</v>
          </cell>
          <cell r="C601" t="str">
            <v>9040</v>
          </cell>
          <cell r="D601">
            <v>372</v>
          </cell>
          <cell r="E601" t="str">
            <v>Dennis Haygood</v>
          </cell>
          <cell r="G601">
            <v>5162</v>
          </cell>
          <cell r="H601" t="str">
            <v>Bonita Springs FL</v>
          </cell>
        </row>
        <row r="602">
          <cell r="B602">
            <v>5221</v>
          </cell>
          <cell r="C602" t="str">
            <v>9040</v>
          </cell>
          <cell r="D602">
            <v>372</v>
          </cell>
          <cell r="E602" t="str">
            <v>Dennis Haygood</v>
          </cell>
          <cell r="G602">
            <v>5221</v>
          </cell>
          <cell r="H602" t="str">
            <v>West Palm Beach FL</v>
          </cell>
        </row>
        <row r="603">
          <cell r="B603">
            <v>5321</v>
          </cell>
          <cell r="C603" t="str">
            <v>9040</v>
          </cell>
          <cell r="D603">
            <v>372</v>
          </cell>
          <cell r="E603" t="str">
            <v>Dennis Haygood</v>
          </cell>
          <cell r="G603">
            <v>5321</v>
          </cell>
          <cell r="H603" t="str">
            <v>Zephyrhills FL</v>
          </cell>
        </row>
        <row r="604">
          <cell r="B604">
            <v>7070</v>
          </cell>
          <cell r="C604" t="str">
            <v>9040</v>
          </cell>
          <cell r="D604">
            <v>372</v>
          </cell>
          <cell r="E604" t="str">
            <v>Dennis Haygood</v>
          </cell>
          <cell r="G604">
            <v>7070</v>
          </cell>
          <cell r="H604" t="str">
            <v>Cape Coral FL</v>
          </cell>
        </row>
        <row r="605">
          <cell r="B605">
            <v>7285</v>
          </cell>
          <cell r="C605" t="str">
            <v>9040</v>
          </cell>
          <cell r="D605">
            <v>372</v>
          </cell>
          <cell r="E605" t="str">
            <v>Dennis Haygood</v>
          </cell>
          <cell r="G605">
            <v>7285</v>
          </cell>
          <cell r="H605" t="str">
            <v>Venice FL</v>
          </cell>
        </row>
        <row r="606">
          <cell r="B606">
            <v>7825</v>
          </cell>
          <cell r="C606" t="str">
            <v>9040</v>
          </cell>
          <cell r="D606">
            <v>372</v>
          </cell>
          <cell r="E606" t="str">
            <v>Dennis Haygood</v>
          </cell>
          <cell r="G606">
            <v>7825</v>
          </cell>
          <cell r="H606" t="str">
            <v>Arcadia FL</v>
          </cell>
        </row>
        <row r="607">
          <cell r="B607">
            <v>9916</v>
          </cell>
          <cell r="C607" t="str">
            <v>9040</v>
          </cell>
          <cell r="D607">
            <v>372</v>
          </cell>
          <cell r="E607" t="str">
            <v>Dennis Haygood</v>
          </cell>
          <cell r="G607">
            <v>9916</v>
          </cell>
          <cell r="H607" t="str">
            <v>Clermont FL</v>
          </cell>
        </row>
        <row r="608">
          <cell r="B608">
            <v>2286</v>
          </cell>
          <cell r="C608" t="str">
            <v>9040</v>
          </cell>
          <cell r="D608">
            <v>375</v>
          </cell>
          <cell r="E608" t="str">
            <v>Dennis Haygood</v>
          </cell>
          <cell r="G608">
            <v>2286</v>
          </cell>
          <cell r="H608" t="str">
            <v>Adel GA</v>
          </cell>
        </row>
        <row r="609">
          <cell r="B609">
            <v>3150</v>
          </cell>
          <cell r="C609" t="str">
            <v>9040</v>
          </cell>
          <cell r="D609">
            <v>375</v>
          </cell>
          <cell r="E609" t="str">
            <v>Dennis Haygood</v>
          </cell>
          <cell r="G609">
            <v>3150</v>
          </cell>
          <cell r="H609" t="str">
            <v>Summerfield FL</v>
          </cell>
        </row>
        <row r="610">
          <cell r="B610">
            <v>3175</v>
          </cell>
          <cell r="C610" t="str">
            <v>9040</v>
          </cell>
          <cell r="D610">
            <v>375</v>
          </cell>
          <cell r="E610" t="str">
            <v>Dennis Haygood</v>
          </cell>
          <cell r="G610">
            <v>5587</v>
          </cell>
          <cell r="H610" t="str">
            <v>Palatka FL</v>
          </cell>
        </row>
        <row r="611">
          <cell r="B611">
            <v>3195</v>
          </cell>
          <cell r="C611" t="str">
            <v>9040</v>
          </cell>
          <cell r="D611">
            <v>375</v>
          </cell>
          <cell r="E611" t="str">
            <v>Dennis Haygood</v>
          </cell>
          <cell r="G611">
            <v>5673</v>
          </cell>
          <cell r="H611" t="str">
            <v>Saint Augustine FL</v>
          </cell>
        </row>
        <row r="612">
          <cell r="B612">
            <v>3215</v>
          </cell>
          <cell r="C612" t="str">
            <v>9040</v>
          </cell>
          <cell r="D612">
            <v>375</v>
          </cell>
          <cell r="E612" t="str">
            <v>Dennis Haygood</v>
          </cell>
          <cell r="G612">
            <v>3215</v>
          </cell>
          <cell r="H612" t="str">
            <v>Fernandina Beach FL</v>
          </cell>
        </row>
        <row r="613">
          <cell r="B613">
            <v>3305</v>
          </cell>
          <cell r="C613" t="str">
            <v>9040</v>
          </cell>
          <cell r="D613">
            <v>375</v>
          </cell>
          <cell r="E613" t="str">
            <v>Dennis Haygood</v>
          </cell>
          <cell r="G613">
            <v>3305</v>
          </cell>
          <cell r="H613" t="str">
            <v>Jesup GA</v>
          </cell>
        </row>
        <row r="614">
          <cell r="B614">
            <v>3365</v>
          </cell>
          <cell r="C614" t="str">
            <v>9040</v>
          </cell>
          <cell r="D614">
            <v>375</v>
          </cell>
          <cell r="E614" t="str">
            <v>Dennis Haygood</v>
          </cell>
          <cell r="G614">
            <v>5821</v>
          </cell>
          <cell r="H614" t="str">
            <v>Saint Marys GA</v>
          </cell>
        </row>
        <row r="615">
          <cell r="B615">
            <v>3696</v>
          </cell>
          <cell r="C615" t="str">
            <v>9040</v>
          </cell>
          <cell r="D615">
            <v>375</v>
          </cell>
          <cell r="E615" t="str">
            <v>Dennis Haygood</v>
          </cell>
          <cell r="G615">
            <v>6135</v>
          </cell>
          <cell r="H615" t="str">
            <v>Chiefland FL</v>
          </cell>
        </row>
        <row r="616">
          <cell r="B616">
            <v>3745</v>
          </cell>
          <cell r="C616" t="str">
            <v>9040</v>
          </cell>
          <cell r="D616">
            <v>375</v>
          </cell>
          <cell r="E616" t="str">
            <v>Dennis Haygood</v>
          </cell>
          <cell r="G616">
            <v>3745</v>
          </cell>
          <cell r="H616" t="str">
            <v>New Smyrna Beach FL</v>
          </cell>
        </row>
        <row r="617">
          <cell r="B617">
            <v>3775</v>
          </cell>
          <cell r="C617" t="str">
            <v>9040</v>
          </cell>
          <cell r="D617">
            <v>375</v>
          </cell>
          <cell r="E617" t="str">
            <v>Dennis Haygood</v>
          </cell>
          <cell r="G617">
            <v>6502</v>
          </cell>
          <cell r="H617" t="str">
            <v>Palm Coast FL</v>
          </cell>
        </row>
        <row r="618">
          <cell r="B618">
            <v>3815</v>
          </cell>
          <cell r="C618" t="str">
            <v>9040</v>
          </cell>
          <cell r="D618">
            <v>375</v>
          </cell>
          <cell r="E618" t="str">
            <v>Dennis Haygood</v>
          </cell>
          <cell r="G618">
            <v>6581</v>
          </cell>
          <cell r="H618" t="str">
            <v>Inverness FL</v>
          </cell>
        </row>
        <row r="619">
          <cell r="B619">
            <v>7378</v>
          </cell>
          <cell r="C619" t="str">
            <v>9040</v>
          </cell>
          <cell r="D619">
            <v>375</v>
          </cell>
          <cell r="E619" t="str">
            <v>Dennis Haygood</v>
          </cell>
          <cell r="G619">
            <v>7378</v>
          </cell>
          <cell r="H619" t="str">
            <v>Dunnellon FL</v>
          </cell>
        </row>
        <row r="620">
          <cell r="B620">
            <v>7720</v>
          </cell>
          <cell r="C620" t="str">
            <v>9040</v>
          </cell>
          <cell r="D620">
            <v>375</v>
          </cell>
          <cell r="E620" t="str">
            <v>Dennis Haygood</v>
          </cell>
          <cell r="G620">
            <v>7720</v>
          </cell>
          <cell r="H620" t="str">
            <v>Starke FL</v>
          </cell>
        </row>
        <row r="621">
          <cell r="B621">
            <v>3196</v>
          </cell>
          <cell r="C621" t="str">
            <v>9040</v>
          </cell>
          <cell r="D621">
            <v>376</v>
          </cell>
          <cell r="E621" t="str">
            <v>Scott Parnell</v>
          </cell>
          <cell r="G621">
            <v>5690</v>
          </cell>
          <cell r="H621" t="str">
            <v>Lumberton NC</v>
          </cell>
        </row>
        <row r="622">
          <cell r="B622">
            <v>3202</v>
          </cell>
          <cell r="C622" t="str">
            <v>9040</v>
          </cell>
          <cell r="D622">
            <v>376</v>
          </cell>
          <cell r="E622" t="str">
            <v>Scott Parnell</v>
          </cell>
          <cell r="G622">
            <v>5695</v>
          </cell>
          <cell r="H622" t="str">
            <v>Moncks Corner SC</v>
          </cell>
        </row>
        <row r="623">
          <cell r="B623">
            <v>3276</v>
          </cell>
          <cell r="C623" t="str">
            <v>9040</v>
          </cell>
          <cell r="D623">
            <v>376</v>
          </cell>
          <cell r="E623" t="str">
            <v>Scott Parnell</v>
          </cell>
          <cell r="G623">
            <v>5750</v>
          </cell>
          <cell r="H623" t="str">
            <v>Whiteville NC</v>
          </cell>
        </row>
        <row r="624">
          <cell r="B624">
            <v>3455</v>
          </cell>
          <cell r="C624" t="str">
            <v>9040</v>
          </cell>
          <cell r="D624">
            <v>376</v>
          </cell>
          <cell r="E624" t="str">
            <v>Scott Parnell</v>
          </cell>
          <cell r="G624">
            <v>5876</v>
          </cell>
          <cell r="H624" t="str">
            <v>Lancaster SC</v>
          </cell>
        </row>
        <row r="625">
          <cell r="B625">
            <v>3615</v>
          </cell>
          <cell r="C625" t="str">
            <v>9040</v>
          </cell>
          <cell r="D625">
            <v>376</v>
          </cell>
          <cell r="E625" t="str">
            <v>Scott Parnell</v>
          </cell>
          <cell r="G625">
            <v>5945</v>
          </cell>
          <cell r="H625" t="str">
            <v>Lugoff SC</v>
          </cell>
        </row>
        <row r="626">
          <cell r="B626">
            <v>3693</v>
          </cell>
          <cell r="C626" t="str">
            <v>9040</v>
          </cell>
          <cell r="D626">
            <v>376</v>
          </cell>
          <cell r="E626" t="str">
            <v>Scott Parnell</v>
          </cell>
          <cell r="G626">
            <v>3693</v>
          </cell>
          <cell r="H626" t="str">
            <v>Loris SC</v>
          </cell>
        </row>
        <row r="627">
          <cell r="B627">
            <v>3763</v>
          </cell>
          <cell r="C627" t="str">
            <v>9040</v>
          </cell>
          <cell r="D627">
            <v>376</v>
          </cell>
          <cell r="E627" t="str">
            <v>Scott Parnell</v>
          </cell>
          <cell r="G627">
            <v>6440</v>
          </cell>
          <cell r="H627" t="str">
            <v>Shallotte NC</v>
          </cell>
        </row>
        <row r="628">
          <cell r="B628">
            <v>3785</v>
          </cell>
          <cell r="C628" t="str">
            <v>9040</v>
          </cell>
          <cell r="D628">
            <v>376</v>
          </cell>
          <cell r="E628" t="str">
            <v>Scott Parnell</v>
          </cell>
          <cell r="G628">
            <v>6540</v>
          </cell>
          <cell r="H628" t="str">
            <v>Georgetown SC</v>
          </cell>
        </row>
        <row r="629">
          <cell r="B629">
            <v>3865</v>
          </cell>
          <cell r="C629" t="str">
            <v>9040</v>
          </cell>
          <cell r="D629">
            <v>376</v>
          </cell>
          <cell r="E629" t="str">
            <v>Scott Parnell</v>
          </cell>
          <cell r="G629">
            <v>6720</v>
          </cell>
          <cell r="H629" t="str">
            <v>Manning SC</v>
          </cell>
        </row>
        <row r="630">
          <cell r="B630">
            <v>3887</v>
          </cell>
          <cell r="C630" t="str">
            <v>9040</v>
          </cell>
          <cell r="D630">
            <v>376</v>
          </cell>
          <cell r="E630" t="str">
            <v>Scott Parnell</v>
          </cell>
          <cell r="G630">
            <v>3887</v>
          </cell>
          <cell r="H630" t="str">
            <v>Hartsville SC</v>
          </cell>
        </row>
        <row r="631">
          <cell r="B631">
            <v>3996</v>
          </cell>
          <cell r="C631" t="str">
            <v>9040</v>
          </cell>
          <cell r="D631">
            <v>376</v>
          </cell>
          <cell r="E631" t="str">
            <v>Scott Parnell</v>
          </cell>
          <cell r="G631">
            <v>7301</v>
          </cell>
          <cell r="H631" t="str">
            <v>Lake City SC</v>
          </cell>
        </row>
        <row r="632">
          <cell r="B632">
            <v>7292</v>
          </cell>
          <cell r="C632" t="str">
            <v>9040</v>
          </cell>
          <cell r="D632">
            <v>376</v>
          </cell>
          <cell r="E632" t="str">
            <v>Scott Parnell</v>
          </cell>
          <cell r="G632">
            <v>7292</v>
          </cell>
          <cell r="H632" t="str">
            <v>Hampstead NC</v>
          </cell>
        </row>
        <row r="633">
          <cell r="B633">
            <v>7515</v>
          </cell>
          <cell r="C633" t="str">
            <v>9040</v>
          </cell>
          <cell r="D633">
            <v>376</v>
          </cell>
          <cell r="E633" t="str">
            <v>Scott Parnell</v>
          </cell>
          <cell r="G633">
            <v>7515</v>
          </cell>
          <cell r="H633" t="str">
            <v>Lexington SC</v>
          </cell>
        </row>
        <row r="634">
          <cell r="B634">
            <v>9896</v>
          </cell>
          <cell r="C634" t="str">
            <v>9040</v>
          </cell>
          <cell r="D634">
            <v>376</v>
          </cell>
          <cell r="E634" t="str">
            <v>Scott Parnell</v>
          </cell>
          <cell r="G634">
            <v>9896</v>
          </cell>
          <cell r="H634" t="str">
            <v>N. Myrtle Beach SC</v>
          </cell>
        </row>
        <row r="635">
          <cell r="B635">
            <v>3105</v>
          </cell>
          <cell r="C635" t="str">
            <v>9040</v>
          </cell>
          <cell r="D635">
            <v>391</v>
          </cell>
          <cell r="E635" t="str">
            <v>Jere Bird</v>
          </cell>
          <cell r="G635">
            <v>5513</v>
          </cell>
          <cell r="H635" t="str">
            <v>Andalusia AL</v>
          </cell>
        </row>
        <row r="636">
          <cell r="B636">
            <v>3211</v>
          </cell>
          <cell r="C636" t="str">
            <v>9040</v>
          </cell>
          <cell r="D636">
            <v>391</v>
          </cell>
          <cell r="E636" t="str">
            <v>Jere Bird</v>
          </cell>
          <cell r="G636">
            <v>3211</v>
          </cell>
          <cell r="H636" t="str">
            <v>Marianna FL</v>
          </cell>
        </row>
        <row r="637">
          <cell r="B637">
            <v>3245</v>
          </cell>
          <cell r="C637" t="str">
            <v>9040</v>
          </cell>
          <cell r="D637">
            <v>391</v>
          </cell>
          <cell r="E637" t="str">
            <v>Jere Bird</v>
          </cell>
          <cell r="G637">
            <v>5726</v>
          </cell>
          <cell r="H637" t="str">
            <v>Niceville FL</v>
          </cell>
        </row>
        <row r="638">
          <cell r="B638">
            <v>3346</v>
          </cell>
          <cell r="C638" t="str">
            <v>9040</v>
          </cell>
          <cell r="D638">
            <v>391</v>
          </cell>
          <cell r="E638" t="str">
            <v>Jere Bird</v>
          </cell>
          <cell r="G638">
            <v>3346</v>
          </cell>
          <cell r="H638" t="str">
            <v>Fairhope AL</v>
          </cell>
        </row>
        <row r="639">
          <cell r="B639">
            <v>3650</v>
          </cell>
          <cell r="C639" t="str">
            <v>9040</v>
          </cell>
          <cell r="D639">
            <v>391</v>
          </cell>
          <cell r="E639" t="str">
            <v>Jere Bird</v>
          </cell>
          <cell r="G639">
            <v>3650</v>
          </cell>
          <cell r="H639" t="str">
            <v>Enterprise AL</v>
          </cell>
        </row>
        <row r="640">
          <cell r="B640">
            <v>3725</v>
          </cell>
          <cell r="C640" t="str">
            <v>9040</v>
          </cell>
          <cell r="D640">
            <v>391</v>
          </cell>
          <cell r="E640" t="str">
            <v>Jere Bird</v>
          </cell>
          <cell r="G640">
            <v>7220</v>
          </cell>
          <cell r="H640" t="str">
            <v>Crestview FL</v>
          </cell>
        </row>
        <row r="641">
          <cell r="B641">
            <v>3867</v>
          </cell>
          <cell r="C641" t="str">
            <v>9040</v>
          </cell>
          <cell r="D641">
            <v>391</v>
          </cell>
          <cell r="E641" t="str">
            <v>Jere Bird</v>
          </cell>
          <cell r="G641">
            <v>3867</v>
          </cell>
          <cell r="H641" t="str">
            <v>Blakely GA</v>
          </cell>
        </row>
        <row r="642">
          <cell r="B642">
            <v>3925</v>
          </cell>
          <cell r="C642" t="str">
            <v>9040</v>
          </cell>
          <cell r="D642">
            <v>391</v>
          </cell>
          <cell r="E642" t="str">
            <v>Jere Bird</v>
          </cell>
          <cell r="G642">
            <v>8042</v>
          </cell>
          <cell r="H642" t="str">
            <v>Moultrie GA</v>
          </cell>
        </row>
        <row r="643">
          <cell r="B643">
            <v>3945</v>
          </cell>
          <cell r="C643" t="str">
            <v>9040</v>
          </cell>
          <cell r="D643">
            <v>391</v>
          </cell>
          <cell r="E643" t="str">
            <v>Jere Bird</v>
          </cell>
          <cell r="G643">
            <v>8083</v>
          </cell>
          <cell r="H643" t="str">
            <v>Bainbridge GA</v>
          </cell>
        </row>
        <row r="644">
          <cell r="B644">
            <v>3951</v>
          </cell>
          <cell r="C644" t="str">
            <v>9040</v>
          </cell>
          <cell r="D644">
            <v>391</v>
          </cell>
          <cell r="E644" t="str">
            <v>Jere Bird</v>
          </cell>
          <cell r="G644">
            <v>7267</v>
          </cell>
          <cell r="H644" t="str">
            <v>Eufaula AL</v>
          </cell>
        </row>
        <row r="645">
          <cell r="B645">
            <v>3986</v>
          </cell>
          <cell r="C645" t="str">
            <v>9040</v>
          </cell>
          <cell r="D645">
            <v>391</v>
          </cell>
          <cell r="E645" t="str">
            <v>Jere Bird</v>
          </cell>
          <cell r="G645">
            <v>3986</v>
          </cell>
          <cell r="H645" t="str">
            <v>Thomasville GA</v>
          </cell>
        </row>
        <row r="646">
          <cell r="B646">
            <v>3992</v>
          </cell>
          <cell r="C646" t="str">
            <v>9040</v>
          </cell>
          <cell r="D646">
            <v>391</v>
          </cell>
          <cell r="E646" t="str">
            <v>Jere Bird</v>
          </cell>
          <cell r="G646">
            <v>3992</v>
          </cell>
          <cell r="H646" t="str">
            <v>Brewton AL</v>
          </cell>
        </row>
        <row r="647">
          <cell r="B647">
            <v>5770</v>
          </cell>
          <cell r="C647" t="str">
            <v>9040</v>
          </cell>
          <cell r="D647">
            <v>391</v>
          </cell>
          <cell r="E647" t="str">
            <v>Jere Bird</v>
          </cell>
          <cell r="G647">
            <v>7350</v>
          </cell>
          <cell r="H647" t="str">
            <v>Foley AL</v>
          </cell>
        </row>
        <row r="648">
          <cell r="B648">
            <v>7709</v>
          </cell>
          <cell r="C648" t="str">
            <v>9040</v>
          </cell>
          <cell r="D648">
            <v>391</v>
          </cell>
          <cell r="E648" t="str">
            <v>Jere Bird</v>
          </cell>
          <cell r="G648">
            <v>7709</v>
          </cell>
          <cell r="H648" t="str">
            <v>Milton FL</v>
          </cell>
        </row>
        <row r="649">
          <cell r="B649">
            <v>3156</v>
          </cell>
          <cell r="C649" t="str">
            <v>9040</v>
          </cell>
          <cell r="D649">
            <v>394</v>
          </cell>
          <cell r="E649" t="str">
            <v>Tim Vaughan</v>
          </cell>
          <cell r="G649">
            <v>3156</v>
          </cell>
          <cell r="H649" t="str">
            <v>Henderson NC</v>
          </cell>
        </row>
        <row r="650">
          <cell r="B650">
            <v>3216</v>
          </cell>
          <cell r="C650" t="str">
            <v>9040</v>
          </cell>
          <cell r="D650">
            <v>394</v>
          </cell>
          <cell r="E650" t="str">
            <v>Tim Vaughan</v>
          </cell>
          <cell r="G650">
            <v>5701</v>
          </cell>
          <cell r="H650" t="str">
            <v>Elizabeth City NC</v>
          </cell>
        </row>
        <row r="651">
          <cell r="B651">
            <v>3236</v>
          </cell>
          <cell r="C651" t="str">
            <v>9040</v>
          </cell>
          <cell r="D651">
            <v>394</v>
          </cell>
          <cell r="E651" t="str">
            <v>Tim Vaughan</v>
          </cell>
          <cell r="G651">
            <v>3236</v>
          </cell>
          <cell r="H651" t="str">
            <v>Washington NC</v>
          </cell>
        </row>
        <row r="652">
          <cell r="B652">
            <v>3286</v>
          </cell>
          <cell r="C652" t="str">
            <v>9040</v>
          </cell>
          <cell r="D652">
            <v>394</v>
          </cell>
          <cell r="E652" t="str">
            <v>Tim Vaughan</v>
          </cell>
          <cell r="G652">
            <v>5756</v>
          </cell>
          <cell r="H652" t="str">
            <v>Suffolk VA</v>
          </cell>
        </row>
        <row r="653">
          <cell r="B653">
            <v>3396</v>
          </cell>
          <cell r="C653" t="str">
            <v>9040</v>
          </cell>
          <cell r="D653">
            <v>394</v>
          </cell>
          <cell r="E653" t="str">
            <v>Tim Vaughan</v>
          </cell>
          <cell r="G653">
            <v>5836</v>
          </cell>
          <cell r="H653" t="str">
            <v>Roanoke Rapids NC</v>
          </cell>
        </row>
        <row r="654">
          <cell r="B654">
            <v>3423</v>
          </cell>
          <cell r="C654" t="str">
            <v>9040</v>
          </cell>
          <cell r="D654">
            <v>394</v>
          </cell>
          <cell r="E654" t="str">
            <v>Tim Vaughan</v>
          </cell>
          <cell r="G654">
            <v>5852</v>
          </cell>
          <cell r="H654" t="str">
            <v>Louisburg NC</v>
          </cell>
        </row>
        <row r="655">
          <cell r="B655">
            <v>3424</v>
          </cell>
          <cell r="C655" t="str">
            <v>9040</v>
          </cell>
          <cell r="D655">
            <v>394</v>
          </cell>
          <cell r="E655" t="str">
            <v>Tim Vaughan</v>
          </cell>
          <cell r="G655">
            <v>5853</v>
          </cell>
          <cell r="H655" t="str">
            <v>Lexington NC</v>
          </cell>
        </row>
        <row r="656">
          <cell r="B656">
            <v>3433</v>
          </cell>
          <cell r="C656" t="str">
            <v>9040</v>
          </cell>
          <cell r="D656">
            <v>394</v>
          </cell>
          <cell r="E656" t="str">
            <v>Tim Vaughan</v>
          </cell>
          <cell r="G656">
            <v>5858</v>
          </cell>
          <cell r="H656" t="str">
            <v>South Boston VA</v>
          </cell>
        </row>
        <row r="657">
          <cell r="B657">
            <v>3434</v>
          </cell>
          <cell r="C657" t="str">
            <v>9040</v>
          </cell>
          <cell r="D657">
            <v>394</v>
          </cell>
          <cell r="E657" t="str">
            <v>Tim Vaughan</v>
          </cell>
          <cell r="G657">
            <v>3434</v>
          </cell>
          <cell r="H657" t="str">
            <v>South Hill VA</v>
          </cell>
        </row>
        <row r="658">
          <cell r="B658">
            <v>3446</v>
          </cell>
          <cell r="C658" t="str">
            <v>9040</v>
          </cell>
          <cell r="D658">
            <v>394</v>
          </cell>
          <cell r="E658" t="str">
            <v>Tim Vaughan</v>
          </cell>
          <cell r="G658">
            <v>3446</v>
          </cell>
          <cell r="H658" t="str">
            <v>Nags Head NC</v>
          </cell>
        </row>
        <row r="659">
          <cell r="B659">
            <v>3665</v>
          </cell>
          <cell r="C659" t="str">
            <v>9040</v>
          </cell>
          <cell r="D659">
            <v>394</v>
          </cell>
          <cell r="E659" t="str">
            <v>Tim Vaughan</v>
          </cell>
          <cell r="G659">
            <v>5993</v>
          </cell>
          <cell r="H659" t="str">
            <v>Reidsville NC</v>
          </cell>
        </row>
        <row r="660">
          <cell r="B660">
            <v>6846</v>
          </cell>
          <cell r="C660" t="str">
            <v>9040</v>
          </cell>
          <cell r="D660">
            <v>394</v>
          </cell>
          <cell r="E660" t="str">
            <v>Tim Vaughan</v>
          </cell>
          <cell r="G660">
            <v>6846</v>
          </cell>
          <cell r="H660" t="str">
            <v>Franklin VA</v>
          </cell>
        </row>
        <row r="661">
          <cell r="B661">
            <v>6863</v>
          </cell>
          <cell r="C661" t="str">
            <v>9040</v>
          </cell>
          <cell r="D661">
            <v>394</v>
          </cell>
          <cell r="E661" t="str">
            <v>Tim Vaughan</v>
          </cell>
          <cell r="G661">
            <v>6863</v>
          </cell>
          <cell r="H661" t="str">
            <v>Edenton NC</v>
          </cell>
        </row>
        <row r="662">
          <cell r="B662">
            <v>9970</v>
          </cell>
          <cell r="C662" t="str">
            <v>9040</v>
          </cell>
          <cell r="D662">
            <v>394</v>
          </cell>
          <cell r="E662" t="str">
            <v>Tim Vaughan</v>
          </cell>
          <cell r="G662">
            <v>9970</v>
          </cell>
          <cell r="H662" t="str">
            <v>Kernersville NC</v>
          </cell>
        </row>
        <row r="663">
          <cell r="B663">
            <v>1846</v>
          </cell>
          <cell r="C663" t="str">
            <v>9040</v>
          </cell>
          <cell r="D663">
            <v>395</v>
          </cell>
          <cell r="E663" t="str">
            <v>Kelly Joyce</v>
          </cell>
          <cell r="G663">
            <v>1846</v>
          </cell>
          <cell r="H663" t="str">
            <v>Eatonton GA</v>
          </cell>
        </row>
        <row r="664">
          <cell r="B664">
            <v>2706</v>
          </cell>
          <cell r="C664" t="str">
            <v>9040</v>
          </cell>
          <cell r="D664">
            <v>395</v>
          </cell>
          <cell r="E664" t="str">
            <v>Kelly Joyce</v>
          </cell>
          <cell r="G664">
            <v>2706</v>
          </cell>
          <cell r="H664" t="str">
            <v>Dacula GA</v>
          </cell>
        </row>
        <row r="665">
          <cell r="B665">
            <v>3295</v>
          </cell>
          <cell r="C665" t="str">
            <v>9040</v>
          </cell>
          <cell r="D665">
            <v>395</v>
          </cell>
          <cell r="E665" t="str">
            <v>Kelly Joyce</v>
          </cell>
          <cell r="G665">
            <v>5760</v>
          </cell>
          <cell r="H665" t="str">
            <v>Milledgeville GA</v>
          </cell>
        </row>
        <row r="666">
          <cell r="B666">
            <v>3307</v>
          </cell>
          <cell r="C666" t="str">
            <v>9040</v>
          </cell>
          <cell r="D666">
            <v>395</v>
          </cell>
          <cell r="E666" t="str">
            <v>Kelly Joyce</v>
          </cell>
          <cell r="G666">
            <v>3307</v>
          </cell>
          <cell r="H666" t="str">
            <v>Newnan GA</v>
          </cell>
        </row>
        <row r="667">
          <cell r="B667">
            <v>3325</v>
          </cell>
          <cell r="C667" t="str">
            <v>9040</v>
          </cell>
          <cell r="D667">
            <v>395</v>
          </cell>
          <cell r="E667" t="str">
            <v>Kelly Joyce</v>
          </cell>
          <cell r="G667">
            <v>5790</v>
          </cell>
          <cell r="H667" t="str">
            <v>Greenwood SC</v>
          </cell>
        </row>
        <row r="668">
          <cell r="B668">
            <v>3375</v>
          </cell>
          <cell r="C668" t="str">
            <v>9040</v>
          </cell>
          <cell r="D668">
            <v>395</v>
          </cell>
          <cell r="E668" t="str">
            <v>Kelly Joyce</v>
          </cell>
          <cell r="G668">
            <v>5827</v>
          </cell>
          <cell r="H668" t="str">
            <v>Covington GA</v>
          </cell>
        </row>
        <row r="669">
          <cell r="B669">
            <v>3405</v>
          </cell>
          <cell r="C669" t="str">
            <v>9040</v>
          </cell>
          <cell r="D669">
            <v>395</v>
          </cell>
          <cell r="E669" t="str">
            <v>Kelly Joyce</v>
          </cell>
          <cell r="G669">
            <v>5840</v>
          </cell>
          <cell r="H669" t="str">
            <v>Griffin GA</v>
          </cell>
        </row>
        <row r="670">
          <cell r="B670">
            <v>3515</v>
          </cell>
          <cell r="C670" t="str">
            <v>9040</v>
          </cell>
          <cell r="D670">
            <v>395</v>
          </cell>
          <cell r="E670" t="str">
            <v>Kelly Joyce</v>
          </cell>
          <cell r="G670">
            <v>5893</v>
          </cell>
          <cell r="H670" t="str">
            <v>Carrollton GA</v>
          </cell>
        </row>
        <row r="671">
          <cell r="B671">
            <v>3545</v>
          </cell>
          <cell r="C671" t="str">
            <v>9040</v>
          </cell>
          <cell r="D671">
            <v>395</v>
          </cell>
          <cell r="E671" t="str">
            <v>Kelly Joyce</v>
          </cell>
          <cell r="G671">
            <v>3545</v>
          </cell>
          <cell r="H671" t="str">
            <v>Thomaston GA</v>
          </cell>
        </row>
        <row r="672">
          <cell r="B672">
            <v>3798</v>
          </cell>
          <cell r="C672" t="str">
            <v>9040</v>
          </cell>
          <cell r="D672">
            <v>395</v>
          </cell>
          <cell r="E672" t="str">
            <v>Kelly Joyce</v>
          </cell>
          <cell r="G672">
            <v>6558</v>
          </cell>
          <cell r="H672" t="str">
            <v>Sandersville GA</v>
          </cell>
        </row>
        <row r="673">
          <cell r="B673">
            <v>3845</v>
          </cell>
          <cell r="C673" t="str">
            <v>9040</v>
          </cell>
          <cell r="D673">
            <v>395</v>
          </cell>
          <cell r="E673" t="str">
            <v>Kelly Joyce</v>
          </cell>
          <cell r="G673">
            <v>6665</v>
          </cell>
          <cell r="H673" t="str">
            <v>Monroe GA</v>
          </cell>
        </row>
        <row r="674">
          <cell r="B674">
            <v>3898</v>
          </cell>
          <cell r="C674" t="str">
            <v>9040</v>
          </cell>
          <cell r="D674">
            <v>395</v>
          </cell>
          <cell r="E674" t="str">
            <v>Kelly Joyce</v>
          </cell>
          <cell r="G674">
            <v>3898</v>
          </cell>
          <cell r="H674" t="str">
            <v>LaGrange GA</v>
          </cell>
        </row>
        <row r="675">
          <cell r="B675">
            <v>3944</v>
          </cell>
          <cell r="C675" t="str">
            <v>9040</v>
          </cell>
          <cell r="D675">
            <v>395</v>
          </cell>
          <cell r="E675" t="str">
            <v>Kelly Joyce</v>
          </cell>
          <cell r="G675">
            <v>3944</v>
          </cell>
          <cell r="H675" t="str">
            <v>Newberry SC</v>
          </cell>
        </row>
        <row r="676">
          <cell r="B676">
            <v>3971</v>
          </cell>
          <cell r="C676" t="str">
            <v>9040</v>
          </cell>
          <cell r="D676">
            <v>395</v>
          </cell>
          <cell r="E676" t="str">
            <v>Kelly Joyce</v>
          </cell>
          <cell r="G676">
            <v>8146</v>
          </cell>
          <cell r="H676" t="str">
            <v>Thomson GA</v>
          </cell>
        </row>
        <row r="677">
          <cell r="B677">
            <v>1842</v>
          </cell>
          <cell r="C677" t="str">
            <v>9042</v>
          </cell>
          <cell r="D677">
            <v>125</v>
          </cell>
          <cell r="E677" t="str">
            <v>Larry Blackburn</v>
          </cell>
          <cell r="G677">
            <v>1842</v>
          </cell>
          <cell r="H677" t="str">
            <v>North Vernon IN</v>
          </cell>
        </row>
        <row r="678">
          <cell r="B678">
            <v>3076</v>
          </cell>
          <cell r="C678" t="str">
            <v>9042</v>
          </cell>
          <cell r="D678">
            <v>125</v>
          </cell>
          <cell r="E678" t="str">
            <v>Larry Blackburn</v>
          </cell>
          <cell r="G678">
            <v>5492</v>
          </cell>
          <cell r="H678" t="str">
            <v>London KY</v>
          </cell>
        </row>
        <row r="679">
          <cell r="B679">
            <v>3101</v>
          </cell>
          <cell r="C679" t="str">
            <v>9042</v>
          </cell>
          <cell r="D679">
            <v>125</v>
          </cell>
          <cell r="E679" t="str">
            <v>Larry Blackburn</v>
          </cell>
          <cell r="G679">
            <v>3101</v>
          </cell>
          <cell r="H679" t="str">
            <v>Aurora IN</v>
          </cell>
        </row>
        <row r="680">
          <cell r="B680">
            <v>3126</v>
          </cell>
          <cell r="C680" t="str">
            <v>9042</v>
          </cell>
          <cell r="D680">
            <v>125</v>
          </cell>
          <cell r="E680" t="str">
            <v>Larry Blackburn</v>
          </cell>
          <cell r="G680">
            <v>5524</v>
          </cell>
          <cell r="H680" t="str">
            <v>Danville KY</v>
          </cell>
        </row>
        <row r="681">
          <cell r="B681">
            <v>3136</v>
          </cell>
          <cell r="C681" t="str">
            <v>9042</v>
          </cell>
          <cell r="D681">
            <v>125</v>
          </cell>
          <cell r="E681" t="str">
            <v>Larry Blackburn</v>
          </cell>
          <cell r="G681">
            <v>5534</v>
          </cell>
          <cell r="H681" t="str">
            <v>Somerset KY</v>
          </cell>
        </row>
        <row r="682">
          <cell r="B682">
            <v>3152</v>
          </cell>
          <cell r="C682" t="str">
            <v>9042</v>
          </cell>
          <cell r="D682">
            <v>125</v>
          </cell>
          <cell r="E682" t="str">
            <v>Larry Blackburn</v>
          </cell>
          <cell r="G682">
            <v>5559</v>
          </cell>
          <cell r="H682" t="str">
            <v>Madison IN</v>
          </cell>
        </row>
        <row r="683">
          <cell r="B683">
            <v>3173</v>
          </cell>
          <cell r="C683" t="str">
            <v>9042</v>
          </cell>
          <cell r="D683">
            <v>125</v>
          </cell>
          <cell r="E683" t="str">
            <v>Larry Blackburn</v>
          </cell>
          <cell r="G683">
            <v>3173</v>
          </cell>
          <cell r="H683" t="str">
            <v>Morehead KY</v>
          </cell>
        </row>
        <row r="684">
          <cell r="B684">
            <v>3294</v>
          </cell>
          <cell r="C684" t="str">
            <v>9042</v>
          </cell>
          <cell r="D684">
            <v>125</v>
          </cell>
          <cell r="E684" t="str">
            <v>Larry Blackburn</v>
          </cell>
          <cell r="G684">
            <v>3294</v>
          </cell>
          <cell r="H684" t="str">
            <v>Richmond KY</v>
          </cell>
        </row>
        <row r="685">
          <cell r="B685">
            <v>3575</v>
          </cell>
          <cell r="C685" t="str">
            <v>9042</v>
          </cell>
          <cell r="D685">
            <v>125</v>
          </cell>
          <cell r="E685" t="str">
            <v>Larry Blackburn</v>
          </cell>
          <cell r="G685">
            <v>5930</v>
          </cell>
          <cell r="H685" t="str">
            <v>Maysville KY</v>
          </cell>
        </row>
        <row r="686">
          <cell r="B686">
            <v>3685</v>
          </cell>
          <cell r="C686" t="str">
            <v>9042</v>
          </cell>
          <cell r="D686">
            <v>125</v>
          </cell>
          <cell r="E686" t="str">
            <v>Larry Blackburn</v>
          </cell>
          <cell r="G686">
            <v>6087</v>
          </cell>
          <cell r="H686" t="str">
            <v>Winchester KY</v>
          </cell>
        </row>
        <row r="687">
          <cell r="B687">
            <v>3849</v>
          </cell>
          <cell r="C687" t="str">
            <v>9042</v>
          </cell>
          <cell r="D687">
            <v>125</v>
          </cell>
          <cell r="E687" t="str">
            <v>Larry Blackburn</v>
          </cell>
          <cell r="G687">
            <v>3849</v>
          </cell>
          <cell r="H687" t="str">
            <v>Shelbyville KY</v>
          </cell>
        </row>
        <row r="688">
          <cell r="B688">
            <v>3864</v>
          </cell>
          <cell r="C688" t="str">
            <v>9042</v>
          </cell>
          <cell r="D688">
            <v>125</v>
          </cell>
          <cell r="E688" t="str">
            <v>Larry Blackburn</v>
          </cell>
          <cell r="G688">
            <v>6695</v>
          </cell>
          <cell r="H688" t="str">
            <v>Corbin KY</v>
          </cell>
        </row>
        <row r="689">
          <cell r="B689">
            <v>5232</v>
          </cell>
          <cell r="C689" t="str">
            <v>9042</v>
          </cell>
          <cell r="D689">
            <v>125</v>
          </cell>
          <cell r="E689" t="str">
            <v>Larry Blackburn</v>
          </cell>
          <cell r="G689">
            <v>5232</v>
          </cell>
          <cell r="H689" t="str">
            <v>Georgetown KY</v>
          </cell>
        </row>
        <row r="690">
          <cell r="B690">
            <v>7638</v>
          </cell>
          <cell r="C690" t="str">
            <v>9042</v>
          </cell>
          <cell r="D690">
            <v>125</v>
          </cell>
          <cell r="E690" t="str">
            <v>Larry Blackburn</v>
          </cell>
          <cell r="G690">
            <v>7638</v>
          </cell>
          <cell r="H690" t="str">
            <v>Alexandria KY</v>
          </cell>
        </row>
        <row r="691">
          <cell r="B691">
            <v>2172</v>
          </cell>
          <cell r="C691" t="str">
            <v>9042</v>
          </cell>
          <cell r="D691">
            <v>127</v>
          </cell>
          <cell r="E691" t="str">
            <v>Carlton Richards</v>
          </cell>
          <cell r="G691">
            <v>2172</v>
          </cell>
          <cell r="H691" t="str">
            <v>Logan OH</v>
          </cell>
        </row>
        <row r="692">
          <cell r="B692">
            <v>3084</v>
          </cell>
          <cell r="C692" t="str">
            <v>9042</v>
          </cell>
          <cell r="D692">
            <v>127</v>
          </cell>
          <cell r="E692" t="str">
            <v>Carlton Richards</v>
          </cell>
          <cell r="G692">
            <v>5497</v>
          </cell>
          <cell r="H692" t="str">
            <v>Coshocton OH</v>
          </cell>
        </row>
        <row r="693">
          <cell r="B693">
            <v>3462</v>
          </cell>
          <cell r="C693" t="str">
            <v>9042</v>
          </cell>
          <cell r="D693">
            <v>127</v>
          </cell>
          <cell r="E693" t="str">
            <v>Carlton Richards</v>
          </cell>
          <cell r="G693">
            <v>5878</v>
          </cell>
          <cell r="H693" t="str">
            <v>Gallipolis OH</v>
          </cell>
        </row>
        <row r="694">
          <cell r="B694">
            <v>3531</v>
          </cell>
          <cell r="C694" t="str">
            <v>9042</v>
          </cell>
          <cell r="D694">
            <v>127</v>
          </cell>
          <cell r="E694" t="str">
            <v>Carlton Richards</v>
          </cell>
          <cell r="G694">
            <v>5901</v>
          </cell>
          <cell r="H694" t="str">
            <v>Athens OH</v>
          </cell>
        </row>
        <row r="695">
          <cell r="B695">
            <v>3583</v>
          </cell>
          <cell r="C695" t="str">
            <v>9042</v>
          </cell>
          <cell r="D695">
            <v>127</v>
          </cell>
          <cell r="E695" t="str">
            <v>Carlton Richards</v>
          </cell>
          <cell r="G695">
            <v>3583</v>
          </cell>
          <cell r="H695" t="str">
            <v>Ripley WV</v>
          </cell>
        </row>
        <row r="696">
          <cell r="B696">
            <v>3661</v>
          </cell>
          <cell r="C696" t="str">
            <v>9042</v>
          </cell>
          <cell r="D696">
            <v>127</v>
          </cell>
          <cell r="E696" t="str">
            <v>Carlton Richards</v>
          </cell>
          <cell r="G696">
            <v>5979</v>
          </cell>
          <cell r="H696" t="str">
            <v>Wheelersburg OH</v>
          </cell>
        </row>
        <row r="697">
          <cell r="B697">
            <v>3769</v>
          </cell>
          <cell r="C697" t="str">
            <v>9042</v>
          </cell>
          <cell r="D697">
            <v>127</v>
          </cell>
          <cell r="E697" t="str">
            <v>Carlton Richards</v>
          </cell>
          <cell r="G697">
            <v>6475</v>
          </cell>
          <cell r="H697" t="str">
            <v>Greenville OH</v>
          </cell>
        </row>
        <row r="698">
          <cell r="B698">
            <v>3868</v>
          </cell>
          <cell r="C698" t="str">
            <v>9042</v>
          </cell>
          <cell r="D698">
            <v>127</v>
          </cell>
          <cell r="E698" t="str">
            <v>Carlton Richards</v>
          </cell>
          <cell r="G698">
            <v>6726</v>
          </cell>
          <cell r="H698" t="str">
            <v>Mount Vernon OH</v>
          </cell>
        </row>
        <row r="699">
          <cell r="B699">
            <v>3883</v>
          </cell>
          <cell r="C699" t="str">
            <v>9042</v>
          </cell>
          <cell r="D699">
            <v>127</v>
          </cell>
          <cell r="E699" t="str">
            <v>Carlton Richards</v>
          </cell>
          <cell r="G699">
            <v>3883</v>
          </cell>
          <cell r="H699" t="str">
            <v>Jackson OH</v>
          </cell>
        </row>
        <row r="700">
          <cell r="B700">
            <v>3912</v>
          </cell>
          <cell r="C700" t="str">
            <v>9042</v>
          </cell>
          <cell r="D700">
            <v>127</v>
          </cell>
          <cell r="E700" t="str">
            <v>Carlton Richards</v>
          </cell>
          <cell r="G700">
            <v>8030</v>
          </cell>
          <cell r="H700" t="str">
            <v>Georgetown OH</v>
          </cell>
        </row>
        <row r="701">
          <cell r="B701">
            <v>3983</v>
          </cell>
          <cell r="C701" t="str">
            <v>9042</v>
          </cell>
          <cell r="D701">
            <v>127</v>
          </cell>
          <cell r="E701" t="str">
            <v>Carlton Richards</v>
          </cell>
          <cell r="G701">
            <v>3983</v>
          </cell>
          <cell r="H701" t="str">
            <v>Washington Court House OH</v>
          </cell>
        </row>
        <row r="702">
          <cell r="B702">
            <v>4951</v>
          </cell>
          <cell r="C702" t="str">
            <v>9042</v>
          </cell>
          <cell r="D702">
            <v>127</v>
          </cell>
          <cell r="E702" t="str">
            <v>Carlton Richards</v>
          </cell>
          <cell r="G702">
            <v>4951</v>
          </cell>
          <cell r="H702" t="str">
            <v>Pataskala OH</v>
          </cell>
        </row>
        <row r="703">
          <cell r="B703">
            <v>5216</v>
          </cell>
          <cell r="C703" t="str">
            <v>9042</v>
          </cell>
          <cell r="D703">
            <v>127</v>
          </cell>
          <cell r="E703" t="str">
            <v>Carlton Richards</v>
          </cell>
          <cell r="G703">
            <v>5216</v>
          </cell>
          <cell r="H703" t="str">
            <v>Johnstown OH</v>
          </cell>
        </row>
        <row r="704">
          <cell r="B704">
            <v>2733</v>
          </cell>
          <cell r="C704" t="str">
            <v>9042</v>
          </cell>
          <cell r="D704">
            <v>129</v>
          </cell>
          <cell r="E704" t="str">
            <v>Bob Willey</v>
          </cell>
          <cell r="G704">
            <v>2733</v>
          </cell>
          <cell r="H704" t="str">
            <v>Covington VA</v>
          </cell>
        </row>
        <row r="705">
          <cell r="B705">
            <v>3023</v>
          </cell>
          <cell r="C705" t="str">
            <v>9042</v>
          </cell>
          <cell r="D705">
            <v>129</v>
          </cell>
          <cell r="E705" t="str">
            <v>Bob Willey</v>
          </cell>
          <cell r="G705">
            <v>3023</v>
          </cell>
          <cell r="H705" t="str">
            <v>Ronceverte WV</v>
          </cell>
        </row>
        <row r="706">
          <cell r="B706">
            <v>3086</v>
          </cell>
          <cell r="C706" t="str">
            <v>9042</v>
          </cell>
          <cell r="D706">
            <v>129</v>
          </cell>
          <cell r="E706" t="str">
            <v>Bob Willey</v>
          </cell>
          <cell r="G706">
            <v>5499</v>
          </cell>
          <cell r="H706" t="str">
            <v>South Williamson KY</v>
          </cell>
        </row>
        <row r="707">
          <cell r="B707">
            <v>3113</v>
          </cell>
          <cell r="C707" t="str">
            <v>9042</v>
          </cell>
          <cell r="D707">
            <v>129</v>
          </cell>
          <cell r="E707" t="str">
            <v>Bob Willey</v>
          </cell>
          <cell r="G707">
            <v>3113</v>
          </cell>
          <cell r="H707" t="str">
            <v>Buckhannon WV</v>
          </cell>
        </row>
        <row r="708">
          <cell r="B708">
            <v>3114</v>
          </cell>
          <cell r="C708" t="str">
            <v>9042</v>
          </cell>
          <cell r="D708">
            <v>129</v>
          </cell>
          <cell r="E708" t="str">
            <v>Bob Willey</v>
          </cell>
          <cell r="G708">
            <v>3114</v>
          </cell>
          <cell r="H708" t="str">
            <v>Elkins WV</v>
          </cell>
        </row>
        <row r="709">
          <cell r="B709">
            <v>3146</v>
          </cell>
          <cell r="C709" t="str">
            <v>9042</v>
          </cell>
          <cell r="D709">
            <v>129</v>
          </cell>
          <cell r="E709" t="str">
            <v>Bob Willey</v>
          </cell>
          <cell r="G709">
            <v>5550</v>
          </cell>
          <cell r="H709" t="str">
            <v>Pikeville KY</v>
          </cell>
        </row>
        <row r="710">
          <cell r="B710">
            <v>3283</v>
          </cell>
          <cell r="C710" t="str">
            <v>9042</v>
          </cell>
          <cell r="D710">
            <v>129</v>
          </cell>
          <cell r="E710" t="str">
            <v>Bob Willey</v>
          </cell>
          <cell r="G710">
            <v>5755</v>
          </cell>
          <cell r="H710" t="str">
            <v>Fairmont WV</v>
          </cell>
        </row>
        <row r="711">
          <cell r="B711">
            <v>3543</v>
          </cell>
          <cell r="C711" t="str">
            <v>9042</v>
          </cell>
          <cell r="D711">
            <v>129</v>
          </cell>
          <cell r="E711" t="str">
            <v>Bob Willey</v>
          </cell>
          <cell r="G711">
            <v>3543</v>
          </cell>
          <cell r="H711" t="str">
            <v>Logan WV</v>
          </cell>
        </row>
        <row r="712">
          <cell r="B712">
            <v>3553</v>
          </cell>
          <cell r="C712" t="str">
            <v>9042</v>
          </cell>
          <cell r="D712">
            <v>129</v>
          </cell>
          <cell r="E712" t="str">
            <v>Bob Willey</v>
          </cell>
          <cell r="G712">
            <v>3553</v>
          </cell>
          <cell r="H712" t="str">
            <v>Summersville WV</v>
          </cell>
        </row>
        <row r="713">
          <cell r="B713">
            <v>3893</v>
          </cell>
          <cell r="C713" t="str">
            <v>9042</v>
          </cell>
          <cell r="D713">
            <v>129</v>
          </cell>
          <cell r="E713" t="str">
            <v>Bob Willey</v>
          </cell>
          <cell r="G713">
            <v>6795</v>
          </cell>
          <cell r="H713" t="str">
            <v>Oakland MD</v>
          </cell>
        </row>
        <row r="714">
          <cell r="B714">
            <v>3933</v>
          </cell>
          <cell r="C714" t="str">
            <v>9042</v>
          </cell>
          <cell r="D714">
            <v>129</v>
          </cell>
          <cell r="E714" t="str">
            <v>Bob Willey</v>
          </cell>
          <cell r="G714">
            <v>8068</v>
          </cell>
          <cell r="H714" t="str">
            <v>Paintsville KY</v>
          </cell>
        </row>
        <row r="715">
          <cell r="B715">
            <v>4834</v>
          </cell>
          <cell r="C715" t="str">
            <v>9042</v>
          </cell>
          <cell r="D715">
            <v>129</v>
          </cell>
          <cell r="E715" t="str">
            <v>Bob Willey</v>
          </cell>
          <cell r="G715">
            <v>4834</v>
          </cell>
          <cell r="H715" t="str">
            <v>Keyser WV</v>
          </cell>
        </row>
        <row r="716">
          <cell r="B716">
            <v>5190</v>
          </cell>
          <cell r="C716" t="str">
            <v>9042</v>
          </cell>
          <cell r="D716">
            <v>129</v>
          </cell>
          <cell r="E716" t="str">
            <v>Bob Willey</v>
          </cell>
          <cell r="G716">
            <v>5190</v>
          </cell>
          <cell r="H716" t="str">
            <v>Richlands VA</v>
          </cell>
        </row>
        <row r="717">
          <cell r="B717">
            <v>9361</v>
          </cell>
          <cell r="C717" t="str">
            <v>9042</v>
          </cell>
          <cell r="D717">
            <v>129</v>
          </cell>
          <cell r="E717" t="str">
            <v>Bob Willey</v>
          </cell>
          <cell r="G717">
            <v>9361</v>
          </cell>
          <cell r="H717" t="str">
            <v>Triadelphia WV</v>
          </cell>
        </row>
        <row r="718">
          <cell r="B718">
            <v>3133</v>
          </cell>
          <cell r="C718" t="str">
            <v>9042</v>
          </cell>
          <cell r="D718">
            <v>361</v>
          </cell>
          <cell r="E718" t="str">
            <v>Randy Chin</v>
          </cell>
          <cell r="G718">
            <v>5533</v>
          </cell>
          <cell r="H718" t="str">
            <v>Brooklyn CT</v>
          </cell>
        </row>
        <row r="719">
          <cell r="B719">
            <v>3203</v>
          </cell>
          <cell r="C719" t="str">
            <v>9042</v>
          </cell>
          <cell r="D719">
            <v>361</v>
          </cell>
          <cell r="E719" t="str">
            <v>Randy Chin</v>
          </cell>
          <cell r="G719">
            <v>3203</v>
          </cell>
          <cell r="H719" t="str">
            <v>Oneonta NY</v>
          </cell>
        </row>
        <row r="720">
          <cell r="B720">
            <v>3223</v>
          </cell>
          <cell r="C720" t="str">
            <v>9042</v>
          </cell>
          <cell r="D720">
            <v>361</v>
          </cell>
          <cell r="E720" t="str">
            <v>Randy Chin</v>
          </cell>
          <cell r="G720">
            <v>5711</v>
          </cell>
          <cell r="H720" t="str">
            <v>Herkimer NY</v>
          </cell>
        </row>
        <row r="721">
          <cell r="B721">
            <v>3264</v>
          </cell>
          <cell r="C721" t="str">
            <v>9042</v>
          </cell>
          <cell r="D721">
            <v>361</v>
          </cell>
          <cell r="E721" t="str">
            <v>Randy Chin</v>
          </cell>
          <cell r="G721">
            <v>5734</v>
          </cell>
          <cell r="H721" t="str">
            <v>Wakefield RI</v>
          </cell>
        </row>
        <row r="722">
          <cell r="B722">
            <v>3384</v>
          </cell>
          <cell r="C722" t="str">
            <v>9042</v>
          </cell>
          <cell r="D722">
            <v>361</v>
          </cell>
          <cell r="E722" t="str">
            <v>Randy Chin</v>
          </cell>
          <cell r="G722">
            <v>3384</v>
          </cell>
          <cell r="H722" t="str">
            <v>Barkhamsted CT</v>
          </cell>
        </row>
        <row r="723">
          <cell r="B723">
            <v>3414</v>
          </cell>
          <cell r="C723" t="str">
            <v>9042</v>
          </cell>
          <cell r="D723">
            <v>361</v>
          </cell>
          <cell r="E723" t="str">
            <v>Randy Chin</v>
          </cell>
          <cell r="G723">
            <v>5847</v>
          </cell>
          <cell r="H723" t="str">
            <v>Middletown RI</v>
          </cell>
        </row>
        <row r="724">
          <cell r="B724">
            <v>3428</v>
          </cell>
          <cell r="C724" t="str">
            <v>9042</v>
          </cell>
          <cell r="D724">
            <v>361</v>
          </cell>
          <cell r="E724" t="str">
            <v>Randy Chin</v>
          </cell>
          <cell r="G724">
            <v>5855</v>
          </cell>
          <cell r="H724" t="str">
            <v>Liberty NY</v>
          </cell>
        </row>
        <row r="725">
          <cell r="B725">
            <v>3643</v>
          </cell>
          <cell r="C725" t="str">
            <v>9042</v>
          </cell>
          <cell r="D725">
            <v>361</v>
          </cell>
          <cell r="E725" t="str">
            <v>Randy Chin</v>
          </cell>
          <cell r="G725">
            <v>5960</v>
          </cell>
          <cell r="H725" t="str">
            <v>Great Barrington MA</v>
          </cell>
        </row>
        <row r="726">
          <cell r="B726">
            <v>3694</v>
          </cell>
          <cell r="C726" t="str">
            <v>9042</v>
          </cell>
          <cell r="D726">
            <v>361</v>
          </cell>
          <cell r="E726" t="str">
            <v>Randy Chin</v>
          </cell>
          <cell r="G726">
            <v>3694</v>
          </cell>
          <cell r="H726" t="str">
            <v>Cobleskill NY</v>
          </cell>
        </row>
        <row r="727">
          <cell r="B727">
            <v>3839</v>
          </cell>
          <cell r="C727" t="str">
            <v>9042</v>
          </cell>
          <cell r="D727">
            <v>361</v>
          </cell>
          <cell r="E727" t="str">
            <v>Randy Chin</v>
          </cell>
          <cell r="G727">
            <v>6637</v>
          </cell>
          <cell r="H727" t="str">
            <v>Hudson NY</v>
          </cell>
        </row>
        <row r="728">
          <cell r="B728">
            <v>3923</v>
          </cell>
          <cell r="C728" t="str">
            <v>9042</v>
          </cell>
          <cell r="D728">
            <v>361</v>
          </cell>
          <cell r="E728" t="str">
            <v>Randy Chin</v>
          </cell>
          <cell r="G728">
            <v>7262</v>
          </cell>
          <cell r="H728" t="str">
            <v>Dover Plains NY</v>
          </cell>
        </row>
        <row r="729">
          <cell r="B729">
            <v>5193</v>
          </cell>
          <cell r="C729" t="str">
            <v>9042</v>
          </cell>
          <cell r="D729">
            <v>361</v>
          </cell>
          <cell r="E729" t="str">
            <v>Randy Chin</v>
          </cell>
          <cell r="G729">
            <v>5193</v>
          </cell>
          <cell r="H729" t="str">
            <v>New Milford CT</v>
          </cell>
        </row>
        <row r="730">
          <cell r="B730">
            <v>5194</v>
          </cell>
          <cell r="C730" t="str">
            <v>9042</v>
          </cell>
          <cell r="D730">
            <v>361</v>
          </cell>
          <cell r="E730" t="str">
            <v>Randy Chin</v>
          </cell>
          <cell r="G730">
            <v>5194</v>
          </cell>
          <cell r="H730" t="str">
            <v>Colchester CT</v>
          </cell>
        </row>
        <row r="731">
          <cell r="B731">
            <v>7734</v>
          </cell>
          <cell r="C731" t="str">
            <v>9042</v>
          </cell>
          <cell r="D731">
            <v>361</v>
          </cell>
          <cell r="E731" t="str">
            <v>Randy Chin</v>
          </cell>
          <cell r="G731">
            <v>7734</v>
          </cell>
          <cell r="H731" t="str">
            <v>East Stroudsburg PA</v>
          </cell>
        </row>
        <row r="732">
          <cell r="B732">
            <v>3024</v>
          </cell>
          <cell r="C732" t="str">
            <v>9042</v>
          </cell>
          <cell r="D732">
            <v>362</v>
          </cell>
          <cell r="E732" t="str">
            <v>Gary  Altieri</v>
          </cell>
          <cell r="G732">
            <v>5412</v>
          </cell>
          <cell r="H732" t="str">
            <v>Hornell NY</v>
          </cell>
        </row>
        <row r="733">
          <cell r="B733">
            <v>3093</v>
          </cell>
          <cell r="C733" t="str">
            <v>9042</v>
          </cell>
          <cell r="D733">
            <v>362</v>
          </cell>
          <cell r="E733" t="str">
            <v>Gary  Altieri</v>
          </cell>
          <cell r="G733">
            <v>5504</v>
          </cell>
          <cell r="H733" t="str">
            <v>Bath NY</v>
          </cell>
        </row>
        <row r="734">
          <cell r="B734">
            <v>3134</v>
          </cell>
          <cell r="C734" t="str">
            <v>9042</v>
          </cell>
          <cell r="D734">
            <v>362</v>
          </cell>
          <cell r="E734" t="str">
            <v>Gary  Altieri</v>
          </cell>
          <cell r="G734">
            <v>3134</v>
          </cell>
          <cell r="H734" t="str">
            <v>Springville NY</v>
          </cell>
        </row>
        <row r="735">
          <cell r="B735">
            <v>3148</v>
          </cell>
          <cell r="C735" t="str">
            <v>9042</v>
          </cell>
          <cell r="D735">
            <v>362</v>
          </cell>
          <cell r="E735" t="str">
            <v>Gary  Altieri</v>
          </cell>
          <cell r="G735">
            <v>3148</v>
          </cell>
          <cell r="H735" t="str">
            <v>Warsaw NY</v>
          </cell>
        </row>
        <row r="736">
          <cell r="B736">
            <v>3374</v>
          </cell>
          <cell r="C736" t="str">
            <v>9042</v>
          </cell>
          <cell r="D736">
            <v>362</v>
          </cell>
          <cell r="E736" t="str">
            <v>Gary  Altieri</v>
          </cell>
          <cell r="G736">
            <v>3374</v>
          </cell>
          <cell r="H736" t="str">
            <v>Towanda PA</v>
          </cell>
        </row>
        <row r="737">
          <cell r="B737">
            <v>3473</v>
          </cell>
          <cell r="C737" t="str">
            <v>9042</v>
          </cell>
          <cell r="D737">
            <v>362</v>
          </cell>
          <cell r="E737" t="str">
            <v>Gary  Altieri</v>
          </cell>
          <cell r="G737">
            <v>3473</v>
          </cell>
          <cell r="H737" t="str">
            <v>Bradford PA</v>
          </cell>
        </row>
        <row r="738">
          <cell r="B738">
            <v>3603</v>
          </cell>
          <cell r="C738" t="str">
            <v>9042</v>
          </cell>
          <cell r="D738">
            <v>362</v>
          </cell>
          <cell r="E738" t="str">
            <v>Gary  Altieri</v>
          </cell>
          <cell r="G738">
            <v>3603</v>
          </cell>
          <cell r="H738" t="str">
            <v>Fredonia NY</v>
          </cell>
        </row>
        <row r="739">
          <cell r="B739">
            <v>3841</v>
          </cell>
          <cell r="C739" t="str">
            <v>9042</v>
          </cell>
          <cell r="D739">
            <v>362</v>
          </cell>
          <cell r="E739" t="str">
            <v>Gary  Altieri</v>
          </cell>
          <cell r="G739">
            <v>6643</v>
          </cell>
          <cell r="H739" t="str">
            <v>Batavia NY</v>
          </cell>
        </row>
        <row r="740">
          <cell r="B740">
            <v>3871</v>
          </cell>
          <cell r="C740" t="str">
            <v>9042</v>
          </cell>
          <cell r="D740">
            <v>362</v>
          </cell>
          <cell r="E740" t="str">
            <v>Gary  Altieri</v>
          </cell>
          <cell r="G740">
            <v>3871</v>
          </cell>
          <cell r="H740" t="str">
            <v>Mansfield PA</v>
          </cell>
        </row>
        <row r="741">
          <cell r="B741">
            <v>5152</v>
          </cell>
          <cell r="C741" t="str">
            <v>9042</v>
          </cell>
          <cell r="D741">
            <v>362</v>
          </cell>
          <cell r="E741" t="str">
            <v>Gary  Altieri</v>
          </cell>
          <cell r="G741">
            <v>5152</v>
          </cell>
          <cell r="H741" t="str">
            <v>Rochester NY</v>
          </cell>
        </row>
        <row r="742">
          <cell r="B742">
            <v>5574</v>
          </cell>
          <cell r="C742" t="str">
            <v>9042</v>
          </cell>
          <cell r="D742">
            <v>362</v>
          </cell>
          <cell r="E742" t="str">
            <v>Gary  Altieri</v>
          </cell>
          <cell r="G742">
            <v>5574</v>
          </cell>
          <cell r="H742" t="str">
            <v>Olean NY</v>
          </cell>
        </row>
        <row r="743">
          <cell r="B743">
            <v>7893</v>
          </cell>
          <cell r="C743" t="str">
            <v>9042</v>
          </cell>
          <cell r="D743">
            <v>362</v>
          </cell>
          <cell r="E743" t="str">
            <v>Gary  Altieri</v>
          </cell>
          <cell r="G743">
            <v>7893</v>
          </cell>
          <cell r="H743" t="str">
            <v>Geneseo NY</v>
          </cell>
        </row>
        <row r="744">
          <cell r="B744">
            <v>9843</v>
          </cell>
          <cell r="C744" t="str">
            <v>9042</v>
          </cell>
          <cell r="D744">
            <v>362</v>
          </cell>
          <cell r="E744" t="str">
            <v>Gary  Altieri</v>
          </cell>
          <cell r="G744">
            <v>9843</v>
          </cell>
          <cell r="H744" t="str">
            <v>Cortland NY</v>
          </cell>
        </row>
        <row r="745">
          <cell r="B745">
            <v>1903</v>
          </cell>
          <cell r="C745" t="str">
            <v>9042</v>
          </cell>
          <cell r="D745">
            <v>363</v>
          </cell>
          <cell r="E745" t="str">
            <v>Jim LaFreeda</v>
          </cell>
          <cell r="G745">
            <v>1903</v>
          </cell>
          <cell r="H745" t="str">
            <v>Lehighton PA</v>
          </cell>
        </row>
        <row r="746">
          <cell r="B746">
            <v>3073</v>
          </cell>
          <cell r="C746" t="str">
            <v>9042</v>
          </cell>
          <cell r="D746">
            <v>363</v>
          </cell>
          <cell r="E746" t="str">
            <v>Jim LaFreeda</v>
          </cell>
          <cell r="G746">
            <v>3073</v>
          </cell>
          <cell r="H746" t="str">
            <v>North Cape May NJ</v>
          </cell>
        </row>
        <row r="747">
          <cell r="B747">
            <v>3083</v>
          </cell>
          <cell r="C747" t="str">
            <v>9042</v>
          </cell>
          <cell r="D747">
            <v>363</v>
          </cell>
          <cell r="E747" t="str">
            <v>Jim LaFreeda</v>
          </cell>
          <cell r="G747">
            <v>5496</v>
          </cell>
          <cell r="H747" t="str">
            <v>Quakertown PA</v>
          </cell>
        </row>
        <row r="748">
          <cell r="B748">
            <v>3103</v>
          </cell>
          <cell r="C748" t="str">
            <v>9042</v>
          </cell>
          <cell r="D748">
            <v>363</v>
          </cell>
          <cell r="E748" t="str">
            <v>Jim LaFreeda</v>
          </cell>
          <cell r="G748">
            <v>5512</v>
          </cell>
          <cell r="H748" t="str">
            <v>Ringoes NJ</v>
          </cell>
        </row>
        <row r="749">
          <cell r="B749">
            <v>3123</v>
          </cell>
          <cell r="C749" t="str">
            <v>9042</v>
          </cell>
          <cell r="D749">
            <v>363</v>
          </cell>
          <cell r="E749" t="str">
            <v>Jim LaFreeda</v>
          </cell>
          <cell r="G749">
            <v>3123</v>
          </cell>
          <cell r="H749" t="str">
            <v>Chestertown MD</v>
          </cell>
        </row>
        <row r="750">
          <cell r="B750">
            <v>3143</v>
          </cell>
          <cell r="C750" t="str">
            <v>9042</v>
          </cell>
          <cell r="D750">
            <v>363</v>
          </cell>
          <cell r="E750" t="str">
            <v>Jim LaFreeda</v>
          </cell>
          <cell r="G750">
            <v>5547</v>
          </cell>
          <cell r="H750" t="str">
            <v>Hammonton NJ</v>
          </cell>
        </row>
        <row r="751">
          <cell r="B751">
            <v>3289</v>
          </cell>
          <cell r="C751" t="str">
            <v>9042</v>
          </cell>
          <cell r="D751">
            <v>363</v>
          </cell>
          <cell r="E751" t="str">
            <v>Jim LaFreeda</v>
          </cell>
          <cell r="G751">
            <v>5759</v>
          </cell>
          <cell r="H751" t="str">
            <v>Onley VA</v>
          </cell>
        </row>
        <row r="752">
          <cell r="B752">
            <v>3353</v>
          </cell>
          <cell r="C752" t="str">
            <v>9042</v>
          </cell>
          <cell r="D752">
            <v>363</v>
          </cell>
          <cell r="E752" t="str">
            <v>Jim LaFreeda</v>
          </cell>
          <cell r="G752">
            <v>5815</v>
          </cell>
          <cell r="H752" t="str">
            <v>Easton MD</v>
          </cell>
        </row>
        <row r="753">
          <cell r="B753">
            <v>3394</v>
          </cell>
          <cell r="C753" t="str">
            <v>9042</v>
          </cell>
          <cell r="D753">
            <v>363</v>
          </cell>
          <cell r="E753" t="str">
            <v>Jim LaFreeda</v>
          </cell>
          <cell r="G753">
            <v>5835</v>
          </cell>
          <cell r="H753" t="str">
            <v>Chester/Kent Island MD</v>
          </cell>
        </row>
        <row r="754">
          <cell r="B754">
            <v>3463</v>
          </cell>
          <cell r="C754" t="str">
            <v>9042</v>
          </cell>
          <cell r="D754">
            <v>363</v>
          </cell>
          <cell r="E754" t="str">
            <v>Jim LaFreeda</v>
          </cell>
          <cell r="G754">
            <v>3463</v>
          </cell>
          <cell r="H754" t="str">
            <v>Middletown DE</v>
          </cell>
        </row>
        <row r="755">
          <cell r="B755">
            <v>3690</v>
          </cell>
          <cell r="C755" t="str">
            <v>9042</v>
          </cell>
          <cell r="D755">
            <v>363</v>
          </cell>
          <cell r="E755" t="str">
            <v>Jim LaFreeda</v>
          </cell>
          <cell r="G755">
            <v>3690</v>
          </cell>
          <cell r="H755" t="str">
            <v>Rehoboth DE</v>
          </cell>
        </row>
        <row r="756">
          <cell r="B756">
            <v>4763</v>
          </cell>
          <cell r="C756" t="str">
            <v>9042</v>
          </cell>
          <cell r="D756">
            <v>363</v>
          </cell>
          <cell r="E756" t="str">
            <v>Jim LaFreeda</v>
          </cell>
          <cell r="G756">
            <v>4763</v>
          </cell>
          <cell r="H756" t="str">
            <v>Havre de Grace MD</v>
          </cell>
        </row>
        <row r="757">
          <cell r="B757">
            <v>6979</v>
          </cell>
          <cell r="C757" t="str">
            <v>9042</v>
          </cell>
          <cell r="D757">
            <v>363</v>
          </cell>
          <cell r="E757" t="str">
            <v>Jim LaFreeda</v>
          </cell>
          <cell r="G757">
            <v>6979</v>
          </cell>
          <cell r="H757" t="str">
            <v>Milford DE</v>
          </cell>
        </row>
        <row r="758">
          <cell r="B758">
            <v>7813</v>
          </cell>
          <cell r="C758" t="str">
            <v>9042</v>
          </cell>
          <cell r="D758">
            <v>363</v>
          </cell>
          <cell r="E758" t="str">
            <v>Jim LaFreeda</v>
          </cell>
          <cell r="G758">
            <v>7813</v>
          </cell>
          <cell r="H758" t="str">
            <v>Gap PA</v>
          </cell>
        </row>
        <row r="759">
          <cell r="B759">
            <v>1823</v>
          </cell>
          <cell r="C759" t="str">
            <v>9042</v>
          </cell>
          <cell r="D759">
            <v>364</v>
          </cell>
          <cell r="E759" t="str">
            <v>Jerry Foringer</v>
          </cell>
          <cell r="G759">
            <v>1823</v>
          </cell>
          <cell r="H759" t="str">
            <v>Corry PA</v>
          </cell>
        </row>
        <row r="760">
          <cell r="B760">
            <v>2753</v>
          </cell>
          <cell r="C760" t="str">
            <v>9042</v>
          </cell>
          <cell r="D760">
            <v>364</v>
          </cell>
          <cell r="E760" t="str">
            <v>Jerry Foringer</v>
          </cell>
          <cell r="G760">
            <v>2753</v>
          </cell>
          <cell r="H760" t="str">
            <v>Huntingdon PA</v>
          </cell>
        </row>
        <row r="761">
          <cell r="B761">
            <v>3074</v>
          </cell>
          <cell r="C761" t="str">
            <v>9042</v>
          </cell>
          <cell r="D761">
            <v>364</v>
          </cell>
          <cell r="E761" t="str">
            <v>Jerry Foringer</v>
          </cell>
          <cell r="G761">
            <v>5490</v>
          </cell>
          <cell r="H761" t="str">
            <v>Grove City PA</v>
          </cell>
        </row>
        <row r="762">
          <cell r="B762">
            <v>3094</v>
          </cell>
          <cell r="C762" t="str">
            <v>9042</v>
          </cell>
          <cell r="D762">
            <v>364</v>
          </cell>
          <cell r="E762" t="str">
            <v>Jerry Foringer</v>
          </cell>
          <cell r="G762">
            <v>5505</v>
          </cell>
          <cell r="H762" t="str">
            <v>Bedford PA</v>
          </cell>
        </row>
        <row r="763">
          <cell r="B763">
            <v>3190</v>
          </cell>
          <cell r="C763" t="str">
            <v>9042</v>
          </cell>
          <cell r="D763">
            <v>364</v>
          </cell>
          <cell r="E763" t="str">
            <v>Jerry Foringer</v>
          </cell>
          <cell r="G763">
            <v>5620</v>
          </cell>
          <cell r="H763" t="str">
            <v>Burnham PA</v>
          </cell>
        </row>
        <row r="764">
          <cell r="B764">
            <v>3345</v>
          </cell>
          <cell r="C764" t="str">
            <v>9042</v>
          </cell>
          <cell r="D764">
            <v>364</v>
          </cell>
          <cell r="E764" t="str">
            <v>Jerry Foringer</v>
          </cell>
          <cell r="G764">
            <v>5807</v>
          </cell>
          <cell r="H764" t="str">
            <v>Kittanning PA</v>
          </cell>
        </row>
        <row r="765">
          <cell r="B765">
            <v>3373</v>
          </cell>
          <cell r="C765" t="str">
            <v>9042</v>
          </cell>
          <cell r="D765">
            <v>364</v>
          </cell>
          <cell r="E765" t="str">
            <v>Jerry Foringer</v>
          </cell>
          <cell r="G765">
            <v>5826</v>
          </cell>
          <cell r="H765" t="str">
            <v>Somerset PA</v>
          </cell>
        </row>
        <row r="766">
          <cell r="B766">
            <v>3739</v>
          </cell>
          <cell r="C766" t="str">
            <v>9042</v>
          </cell>
          <cell r="D766">
            <v>364</v>
          </cell>
          <cell r="E766" t="str">
            <v>Jerry Foringer</v>
          </cell>
          <cell r="G766">
            <v>3739</v>
          </cell>
          <cell r="H766" t="str">
            <v>Lock Haven PA</v>
          </cell>
        </row>
        <row r="767">
          <cell r="B767">
            <v>3800</v>
          </cell>
          <cell r="C767" t="str">
            <v>9042</v>
          </cell>
          <cell r="D767">
            <v>364</v>
          </cell>
          <cell r="E767" t="str">
            <v>Jerry Foringer</v>
          </cell>
          <cell r="G767">
            <v>6561</v>
          </cell>
          <cell r="H767" t="str">
            <v>Middlefield OH</v>
          </cell>
        </row>
        <row r="768">
          <cell r="B768">
            <v>3870</v>
          </cell>
          <cell r="C768" t="str">
            <v>9042</v>
          </cell>
          <cell r="D768">
            <v>364</v>
          </cell>
          <cell r="E768" t="str">
            <v>Jerry Foringer</v>
          </cell>
          <cell r="G768">
            <v>3870</v>
          </cell>
          <cell r="H768" t="str">
            <v>Ebensburg PA</v>
          </cell>
        </row>
        <row r="769">
          <cell r="B769">
            <v>3878</v>
          </cell>
          <cell r="C769" t="str">
            <v>9042</v>
          </cell>
          <cell r="D769">
            <v>364</v>
          </cell>
          <cell r="E769" t="str">
            <v>Jerry Foringer</v>
          </cell>
          <cell r="G769">
            <v>3878</v>
          </cell>
          <cell r="H769" t="str">
            <v>Meadville PA</v>
          </cell>
        </row>
        <row r="770">
          <cell r="B770">
            <v>3913</v>
          </cell>
          <cell r="C770" t="str">
            <v>9042</v>
          </cell>
          <cell r="D770">
            <v>364</v>
          </cell>
          <cell r="E770" t="str">
            <v>Jerry Foringer</v>
          </cell>
          <cell r="G770">
            <v>3913</v>
          </cell>
          <cell r="H770" t="str">
            <v>Clarendon PA</v>
          </cell>
        </row>
        <row r="771">
          <cell r="B771">
            <v>3974</v>
          </cell>
          <cell r="C771" t="str">
            <v>9042</v>
          </cell>
          <cell r="D771">
            <v>364</v>
          </cell>
          <cell r="E771" t="str">
            <v>Jerry Foringer</v>
          </cell>
          <cell r="G771">
            <v>3974</v>
          </cell>
          <cell r="H771" t="str">
            <v>St. Marys PA</v>
          </cell>
        </row>
        <row r="772">
          <cell r="B772">
            <v>5052</v>
          </cell>
          <cell r="C772" t="str">
            <v>9042</v>
          </cell>
          <cell r="D772">
            <v>364</v>
          </cell>
          <cell r="E772" t="str">
            <v>Jerry Foringer</v>
          </cell>
          <cell r="G772">
            <v>5052</v>
          </cell>
          <cell r="H772" t="str">
            <v>Madison OH</v>
          </cell>
        </row>
        <row r="773">
          <cell r="B773">
            <v>7853</v>
          </cell>
          <cell r="C773" t="str">
            <v>9042</v>
          </cell>
          <cell r="D773">
            <v>364</v>
          </cell>
          <cell r="E773" t="str">
            <v>Jerry Foringer</v>
          </cell>
          <cell r="G773">
            <v>7853</v>
          </cell>
          <cell r="H773" t="str">
            <v>Harmony PA</v>
          </cell>
        </row>
        <row r="774">
          <cell r="B774">
            <v>1817</v>
          </cell>
          <cell r="C774" t="str">
            <v>9042</v>
          </cell>
          <cell r="D774">
            <v>365</v>
          </cell>
          <cell r="E774" t="str">
            <v>Ernest Gunaranthum</v>
          </cell>
          <cell r="G774">
            <v>1817</v>
          </cell>
          <cell r="H774" t="str">
            <v>Farmville VA</v>
          </cell>
        </row>
        <row r="775">
          <cell r="B775">
            <v>1836</v>
          </cell>
          <cell r="C775" t="str">
            <v>9042</v>
          </cell>
          <cell r="D775">
            <v>365</v>
          </cell>
          <cell r="E775" t="str">
            <v>Ernest Gunaranthum</v>
          </cell>
          <cell r="G775">
            <v>1836</v>
          </cell>
          <cell r="H775" t="str">
            <v>Lexington VA</v>
          </cell>
        </row>
        <row r="776">
          <cell r="B776">
            <v>1923</v>
          </cell>
          <cell r="C776" t="str">
            <v>9042</v>
          </cell>
          <cell r="D776">
            <v>365</v>
          </cell>
          <cell r="E776" t="str">
            <v>Ernest Gunaranthum</v>
          </cell>
          <cell r="G776">
            <v>1923</v>
          </cell>
          <cell r="H776" t="str">
            <v>Moneta VA</v>
          </cell>
        </row>
        <row r="777">
          <cell r="B777">
            <v>3006</v>
          </cell>
          <cell r="C777" t="str">
            <v>9042</v>
          </cell>
          <cell r="D777">
            <v>365</v>
          </cell>
          <cell r="E777" t="str">
            <v>Ernest Gunaranthum</v>
          </cell>
          <cell r="G777">
            <v>3006</v>
          </cell>
          <cell r="H777" t="str">
            <v>Harpers Ferry WV</v>
          </cell>
        </row>
        <row r="778">
          <cell r="B778">
            <v>3095</v>
          </cell>
          <cell r="C778" t="str">
            <v>9042</v>
          </cell>
          <cell r="D778">
            <v>365</v>
          </cell>
          <cell r="E778" t="str">
            <v>Ernest Gunaranthum</v>
          </cell>
          <cell r="G778">
            <v>5507</v>
          </cell>
          <cell r="H778" t="str">
            <v>Gloucester VA</v>
          </cell>
        </row>
        <row r="779">
          <cell r="B779">
            <v>3323</v>
          </cell>
          <cell r="C779" t="str">
            <v>9042</v>
          </cell>
          <cell r="D779">
            <v>365</v>
          </cell>
          <cell r="E779" t="str">
            <v>Ernest Gunaranthum</v>
          </cell>
          <cell r="G779">
            <v>3323</v>
          </cell>
          <cell r="H779" t="str">
            <v>Prince Frederick MD</v>
          </cell>
        </row>
        <row r="780">
          <cell r="B780">
            <v>3363</v>
          </cell>
          <cell r="C780" t="str">
            <v>9042</v>
          </cell>
          <cell r="D780">
            <v>365</v>
          </cell>
          <cell r="E780" t="str">
            <v>Ernest Gunaranthum</v>
          </cell>
          <cell r="G780">
            <v>5820</v>
          </cell>
          <cell r="H780" t="str">
            <v>Culpeper VA</v>
          </cell>
        </row>
        <row r="781">
          <cell r="B781">
            <v>3444</v>
          </cell>
          <cell r="C781" t="str">
            <v>9042</v>
          </cell>
          <cell r="D781">
            <v>365</v>
          </cell>
          <cell r="E781" t="str">
            <v>Ernest Gunaranthum</v>
          </cell>
          <cell r="G781">
            <v>5872</v>
          </cell>
          <cell r="H781" t="str">
            <v>Staunton VA</v>
          </cell>
        </row>
        <row r="782">
          <cell r="B782">
            <v>3474</v>
          </cell>
          <cell r="C782" t="str">
            <v>9042</v>
          </cell>
          <cell r="D782">
            <v>365</v>
          </cell>
          <cell r="E782" t="str">
            <v>Ernest Gunaranthum</v>
          </cell>
          <cell r="G782">
            <v>5882</v>
          </cell>
          <cell r="H782" t="str">
            <v>Harrisonburg VA</v>
          </cell>
        </row>
        <row r="783">
          <cell r="B783">
            <v>3712</v>
          </cell>
          <cell r="C783" t="str">
            <v>9042</v>
          </cell>
          <cell r="D783">
            <v>365</v>
          </cell>
          <cell r="E783" t="str">
            <v>Ernest Gunaranthum</v>
          </cell>
          <cell r="G783">
            <v>3712</v>
          </cell>
          <cell r="H783" t="str">
            <v>Tappahannock VA</v>
          </cell>
        </row>
        <row r="784">
          <cell r="B784">
            <v>3743</v>
          </cell>
          <cell r="C784" t="str">
            <v>9042</v>
          </cell>
          <cell r="D784">
            <v>365</v>
          </cell>
          <cell r="E784" t="str">
            <v>Ernest Gunaranthum</v>
          </cell>
          <cell r="G784">
            <v>3743</v>
          </cell>
          <cell r="H784" t="str">
            <v>California MD</v>
          </cell>
        </row>
        <row r="785">
          <cell r="B785">
            <v>5695</v>
          </cell>
          <cell r="C785" t="str">
            <v>9042</v>
          </cell>
          <cell r="D785">
            <v>365</v>
          </cell>
          <cell r="E785" t="str">
            <v>Ernest Gunaranthum</v>
          </cell>
          <cell r="G785">
            <v>7102</v>
          </cell>
          <cell r="H785" t="str">
            <v>Kilmarnock VA</v>
          </cell>
        </row>
        <row r="786">
          <cell r="B786">
            <v>1843</v>
          </cell>
          <cell r="C786" t="str">
            <v>9042</v>
          </cell>
          <cell r="D786">
            <v>373</v>
          </cell>
          <cell r="E786" t="str">
            <v>Denise Cross</v>
          </cell>
          <cell r="G786">
            <v>1843</v>
          </cell>
          <cell r="H786" t="str">
            <v>Lincoln ME</v>
          </cell>
        </row>
        <row r="787">
          <cell r="B787">
            <v>2189</v>
          </cell>
          <cell r="C787" t="str">
            <v>9042</v>
          </cell>
          <cell r="D787">
            <v>373</v>
          </cell>
          <cell r="E787" t="str">
            <v>Denise Cross</v>
          </cell>
          <cell r="G787">
            <v>2189</v>
          </cell>
          <cell r="H787" t="str">
            <v>Rumford ME</v>
          </cell>
        </row>
        <row r="788">
          <cell r="B788">
            <v>3003</v>
          </cell>
          <cell r="C788" t="str">
            <v>9042</v>
          </cell>
          <cell r="D788">
            <v>373</v>
          </cell>
          <cell r="E788" t="str">
            <v>Denise Cross</v>
          </cell>
          <cell r="G788">
            <v>3003</v>
          </cell>
          <cell r="H788" t="str">
            <v>North Windham ME</v>
          </cell>
        </row>
        <row r="789">
          <cell r="B789">
            <v>3053</v>
          </cell>
          <cell r="C789" t="str">
            <v>9042</v>
          </cell>
          <cell r="D789">
            <v>373</v>
          </cell>
          <cell r="E789" t="str">
            <v>Denise Cross</v>
          </cell>
          <cell r="G789">
            <v>5468</v>
          </cell>
          <cell r="H789" t="str">
            <v>Center Conway NH</v>
          </cell>
        </row>
        <row r="790">
          <cell r="B790">
            <v>3054</v>
          </cell>
          <cell r="C790" t="str">
            <v>9042</v>
          </cell>
          <cell r="D790">
            <v>373</v>
          </cell>
          <cell r="E790" t="str">
            <v>Denise Cross</v>
          </cell>
          <cell r="G790">
            <v>3054</v>
          </cell>
          <cell r="H790" t="str">
            <v>Ellsworth ME</v>
          </cell>
        </row>
        <row r="791">
          <cell r="B791">
            <v>3163</v>
          </cell>
          <cell r="C791" t="str">
            <v>9042</v>
          </cell>
          <cell r="D791">
            <v>373</v>
          </cell>
          <cell r="E791" t="str">
            <v>Denise Cross</v>
          </cell>
          <cell r="G791">
            <v>3163</v>
          </cell>
          <cell r="H791" t="str">
            <v>Waterville ME</v>
          </cell>
        </row>
        <row r="792">
          <cell r="B792">
            <v>3174</v>
          </cell>
          <cell r="C792" t="str">
            <v>9042</v>
          </cell>
          <cell r="D792">
            <v>373</v>
          </cell>
          <cell r="E792" t="str">
            <v>Denise Cross</v>
          </cell>
          <cell r="G792">
            <v>5585</v>
          </cell>
          <cell r="H792" t="str">
            <v>Ft. Kent ME</v>
          </cell>
        </row>
        <row r="793">
          <cell r="B793">
            <v>3364</v>
          </cell>
          <cell r="C793" t="str">
            <v>9042</v>
          </cell>
          <cell r="D793">
            <v>373</v>
          </cell>
          <cell r="E793" t="str">
            <v>Denise Cross</v>
          </cell>
          <cell r="G793">
            <v>3364</v>
          </cell>
          <cell r="H793" t="str">
            <v>Farmington ME</v>
          </cell>
        </row>
        <row r="794">
          <cell r="B794">
            <v>3383</v>
          </cell>
          <cell r="C794" t="str">
            <v>9042</v>
          </cell>
          <cell r="D794">
            <v>373</v>
          </cell>
          <cell r="E794" t="str">
            <v>Denise Cross</v>
          </cell>
          <cell r="G794">
            <v>3383</v>
          </cell>
          <cell r="H794" t="str">
            <v>Machias ME</v>
          </cell>
        </row>
        <row r="795">
          <cell r="B795">
            <v>3493</v>
          </cell>
          <cell r="C795" t="str">
            <v>9042</v>
          </cell>
          <cell r="D795">
            <v>373</v>
          </cell>
          <cell r="E795" t="str">
            <v>Denise Cross</v>
          </cell>
          <cell r="G795">
            <v>3493</v>
          </cell>
          <cell r="H795" t="str">
            <v>Houlton ME</v>
          </cell>
        </row>
        <row r="796">
          <cell r="B796">
            <v>3574</v>
          </cell>
          <cell r="C796" t="str">
            <v>9042</v>
          </cell>
          <cell r="D796">
            <v>373</v>
          </cell>
          <cell r="E796" t="str">
            <v>Denise Cross</v>
          </cell>
          <cell r="G796">
            <v>3574</v>
          </cell>
          <cell r="H796" t="str">
            <v>Biddeford ME</v>
          </cell>
        </row>
        <row r="797">
          <cell r="B797">
            <v>3644</v>
          </cell>
          <cell r="C797" t="str">
            <v>9042</v>
          </cell>
          <cell r="D797">
            <v>373</v>
          </cell>
          <cell r="E797" t="str">
            <v>Denise Cross</v>
          </cell>
          <cell r="G797">
            <v>5968</v>
          </cell>
          <cell r="H797" t="str">
            <v>Belfast ME</v>
          </cell>
        </row>
        <row r="798">
          <cell r="B798">
            <v>3863</v>
          </cell>
          <cell r="C798" t="str">
            <v>9042</v>
          </cell>
          <cell r="D798">
            <v>373</v>
          </cell>
          <cell r="E798" t="str">
            <v>Denise Cross</v>
          </cell>
          <cell r="G798">
            <v>3863</v>
          </cell>
          <cell r="H798" t="str">
            <v>Newport ME</v>
          </cell>
        </row>
        <row r="799">
          <cell r="B799">
            <v>2702</v>
          </cell>
          <cell r="C799" t="str">
            <v>9042</v>
          </cell>
          <cell r="D799">
            <v>390</v>
          </cell>
          <cell r="E799" t="str">
            <v>Tony Molina</v>
          </cell>
          <cell r="G799">
            <v>2702</v>
          </cell>
          <cell r="H799" t="str">
            <v>Middlebury VT</v>
          </cell>
        </row>
        <row r="800">
          <cell r="B800">
            <v>3104</v>
          </cell>
          <cell r="C800" t="str">
            <v>9042</v>
          </cell>
          <cell r="D800">
            <v>390</v>
          </cell>
          <cell r="E800" t="str">
            <v>Tony Molina</v>
          </cell>
          <cell r="G800">
            <v>3104</v>
          </cell>
          <cell r="H800" t="str">
            <v>Potsdam NY</v>
          </cell>
        </row>
        <row r="801">
          <cell r="B801">
            <v>3124</v>
          </cell>
          <cell r="C801" t="str">
            <v>9042</v>
          </cell>
          <cell r="D801">
            <v>390</v>
          </cell>
          <cell r="E801" t="str">
            <v>Tony Molina</v>
          </cell>
          <cell r="G801">
            <v>5522</v>
          </cell>
          <cell r="H801" t="str">
            <v>Saint Albans VT</v>
          </cell>
        </row>
        <row r="802">
          <cell r="B802">
            <v>3306</v>
          </cell>
          <cell r="C802" t="str">
            <v>9042</v>
          </cell>
          <cell r="D802">
            <v>390</v>
          </cell>
          <cell r="E802" t="str">
            <v>Tony Molina</v>
          </cell>
          <cell r="G802">
            <v>3306</v>
          </cell>
          <cell r="H802" t="str">
            <v>Malone NY</v>
          </cell>
        </row>
        <row r="803">
          <cell r="B803">
            <v>3503</v>
          </cell>
          <cell r="C803" t="str">
            <v>9042</v>
          </cell>
          <cell r="D803">
            <v>390</v>
          </cell>
          <cell r="E803" t="str">
            <v>Tony Molina</v>
          </cell>
          <cell r="G803">
            <v>3503</v>
          </cell>
          <cell r="H803" t="str">
            <v>Barre VT</v>
          </cell>
        </row>
        <row r="804">
          <cell r="B804">
            <v>3513</v>
          </cell>
          <cell r="C804" t="str">
            <v>9042</v>
          </cell>
          <cell r="D804">
            <v>390</v>
          </cell>
          <cell r="E804" t="str">
            <v>Tony Molina</v>
          </cell>
          <cell r="G804">
            <v>3513</v>
          </cell>
          <cell r="H804" t="str">
            <v>Derby VT</v>
          </cell>
        </row>
        <row r="805">
          <cell r="B805">
            <v>3523</v>
          </cell>
          <cell r="C805" t="str">
            <v>9042</v>
          </cell>
          <cell r="D805">
            <v>390</v>
          </cell>
          <cell r="E805" t="str">
            <v>Tony Molina</v>
          </cell>
          <cell r="G805">
            <v>5896</v>
          </cell>
          <cell r="H805" t="str">
            <v>Littleton NH</v>
          </cell>
        </row>
        <row r="806">
          <cell r="B806">
            <v>3533</v>
          </cell>
          <cell r="C806" t="str">
            <v>9042</v>
          </cell>
          <cell r="D806">
            <v>390</v>
          </cell>
          <cell r="E806" t="str">
            <v>Tony Molina</v>
          </cell>
          <cell r="G806">
            <v>3533</v>
          </cell>
          <cell r="H806" t="str">
            <v>Morrisville VT</v>
          </cell>
        </row>
        <row r="807">
          <cell r="B807">
            <v>3593</v>
          </cell>
          <cell r="C807" t="str">
            <v>9042</v>
          </cell>
          <cell r="D807">
            <v>390</v>
          </cell>
          <cell r="E807" t="str">
            <v>Tony Molina</v>
          </cell>
          <cell r="G807">
            <v>5939</v>
          </cell>
          <cell r="H807" t="str">
            <v>Gorham NH</v>
          </cell>
        </row>
        <row r="808">
          <cell r="B808">
            <v>3853</v>
          </cell>
          <cell r="C808" t="str">
            <v>9042</v>
          </cell>
          <cell r="D808">
            <v>390</v>
          </cell>
          <cell r="E808" t="str">
            <v>Tony Molina</v>
          </cell>
          <cell r="G808">
            <v>6686</v>
          </cell>
          <cell r="H808" t="str">
            <v>Saranac Lake NY</v>
          </cell>
        </row>
        <row r="809">
          <cell r="B809">
            <v>4694</v>
          </cell>
          <cell r="C809" t="str">
            <v>9042</v>
          </cell>
          <cell r="D809">
            <v>390</v>
          </cell>
          <cell r="E809" t="str">
            <v>Tony Molina</v>
          </cell>
          <cell r="G809">
            <v>4694</v>
          </cell>
          <cell r="H809" t="str">
            <v>St. Johnsbury VT</v>
          </cell>
        </row>
        <row r="810">
          <cell r="B810">
            <v>4864</v>
          </cell>
          <cell r="C810" t="str">
            <v>9042</v>
          </cell>
          <cell r="D810">
            <v>390</v>
          </cell>
          <cell r="E810" t="str">
            <v>Tony Molina</v>
          </cell>
          <cell r="G810">
            <v>4864</v>
          </cell>
          <cell r="H810" t="str">
            <v>Milton VT</v>
          </cell>
        </row>
        <row r="811">
          <cell r="B811">
            <v>7573</v>
          </cell>
          <cell r="C811" t="str">
            <v>9042</v>
          </cell>
          <cell r="D811">
            <v>390</v>
          </cell>
          <cell r="E811" t="str">
            <v>Tony Molina</v>
          </cell>
          <cell r="G811">
            <v>7573</v>
          </cell>
          <cell r="H811" t="str">
            <v>Williston VT</v>
          </cell>
        </row>
        <row r="812">
          <cell r="B812">
            <v>3102</v>
          </cell>
          <cell r="C812" t="str">
            <v>9052</v>
          </cell>
          <cell r="D812">
            <v>123</v>
          </cell>
          <cell r="E812" t="str">
            <v xml:space="preserve">Molly Woodworth </v>
          </cell>
          <cell r="G812">
            <v>3102</v>
          </cell>
          <cell r="H812" t="str">
            <v>Fremont MI</v>
          </cell>
        </row>
        <row r="813">
          <cell r="B813">
            <v>3232</v>
          </cell>
          <cell r="C813" t="str">
            <v>9052</v>
          </cell>
          <cell r="D813">
            <v>123</v>
          </cell>
          <cell r="E813" t="str">
            <v xml:space="preserve">Molly Woodworth </v>
          </cell>
          <cell r="G813">
            <v>4702</v>
          </cell>
          <cell r="H813" t="str">
            <v>Manistee MI</v>
          </cell>
        </row>
        <row r="814">
          <cell r="B814">
            <v>3241</v>
          </cell>
          <cell r="C814" t="str">
            <v>9052</v>
          </cell>
          <cell r="D814">
            <v>123</v>
          </cell>
          <cell r="E814" t="str">
            <v xml:space="preserve">Molly Woodworth </v>
          </cell>
          <cell r="G814">
            <v>5723</v>
          </cell>
          <cell r="H814" t="str">
            <v>Cadillac MI</v>
          </cell>
        </row>
        <row r="815">
          <cell r="B815">
            <v>3311</v>
          </cell>
          <cell r="C815" t="str">
            <v>9052</v>
          </cell>
          <cell r="D815">
            <v>123</v>
          </cell>
          <cell r="E815" t="str">
            <v xml:space="preserve">Molly Woodworth </v>
          </cell>
          <cell r="G815">
            <v>3311</v>
          </cell>
          <cell r="H815" t="str">
            <v>Charlevoix MI</v>
          </cell>
        </row>
        <row r="816">
          <cell r="B816">
            <v>3341</v>
          </cell>
          <cell r="C816" t="str">
            <v>9052</v>
          </cell>
          <cell r="D816">
            <v>123</v>
          </cell>
          <cell r="E816" t="str">
            <v xml:space="preserve">Molly Woodworth </v>
          </cell>
          <cell r="G816">
            <v>3341</v>
          </cell>
          <cell r="H816" t="str">
            <v>Greenville MI</v>
          </cell>
        </row>
        <row r="817">
          <cell r="B817">
            <v>3540</v>
          </cell>
          <cell r="C817" t="str">
            <v>9052</v>
          </cell>
          <cell r="D817">
            <v>123</v>
          </cell>
          <cell r="E817" t="str">
            <v xml:space="preserve">Molly Woodworth </v>
          </cell>
          <cell r="G817">
            <v>5903</v>
          </cell>
          <cell r="H817" t="str">
            <v>Mount Pleasant MI</v>
          </cell>
        </row>
        <row r="818">
          <cell r="B818">
            <v>3582</v>
          </cell>
          <cell r="C818" t="str">
            <v>9052</v>
          </cell>
          <cell r="D818">
            <v>123</v>
          </cell>
          <cell r="E818" t="str">
            <v xml:space="preserve">Molly Woodworth </v>
          </cell>
          <cell r="G818">
            <v>5933</v>
          </cell>
          <cell r="H818" t="str">
            <v>Alma MI</v>
          </cell>
        </row>
        <row r="819">
          <cell r="B819">
            <v>3610</v>
          </cell>
          <cell r="C819" t="str">
            <v>9052</v>
          </cell>
          <cell r="D819">
            <v>123</v>
          </cell>
          <cell r="E819" t="str">
            <v xml:space="preserve">Molly Woodworth </v>
          </cell>
          <cell r="G819">
            <v>3610</v>
          </cell>
          <cell r="H819" t="str">
            <v>Dowagiac MI</v>
          </cell>
        </row>
        <row r="820">
          <cell r="B820">
            <v>3718</v>
          </cell>
          <cell r="C820" t="str">
            <v>9052</v>
          </cell>
          <cell r="D820">
            <v>123</v>
          </cell>
          <cell r="E820" t="str">
            <v xml:space="preserve">Molly Woodworth </v>
          </cell>
          <cell r="G820">
            <v>3718</v>
          </cell>
          <cell r="H820" t="str">
            <v>Petoskey MI</v>
          </cell>
        </row>
        <row r="821">
          <cell r="B821">
            <v>3801</v>
          </cell>
          <cell r="C821" t="str">
            <v>9052</v>
          </cell>
          <cell r="D821">
            <v>123</v>
          </cell>
          <cell r="E821" t="str">
            <v xml:space="preserve">Molly Woodworth </v>
          </cell>
          <cell r="G821">
            <v>6573</v>
          </cell>
          <cell r="H821" t="str">
            <v>Ionia MI</v>
          </cell>
        </row>
        <row r="822">
          <cell r="B822">
            <v>3833</v>
          </cell>
          <cell r="C822" t="str">
            <v>9052</v>
          </cell>
          <cell r="D822">
            <v>123</v>
          </cell>
          <cell r="E822" t="str">
            <v xml:space="preserve">Molly Woodworth </v>
          </cell>
          <cell r="G822">
            <v>6611</v>
          </cell>
          <cell r="H822" t="str">
            <v>Big Rapids MI</v>
          </cell>
        </row>
        <row r="823">
          <cell r="B823">
            <v>7290</v>
          </cell>
          <cell r="C823" t="str">
            <v>9052</v>
          </cell>
          <cell r="D823">
            <v>123</v>
          </cell>
          <cell r="E823" t="str">
            <v xml:space="preserve">Molly Woodworth </v>
          </cell>
          <cell r="G823">
            <v>7290</v>
          </cell>
          <cell r="H823" t="str">
            <v>Whitehall MI</v>
          </cell>
        </row>
        <row r="824">
          <cell r="B824">
            <v>7370</v>
          </cell>
          <cell r="C824" t="str">
            <v>9052</v>
          </cell>
          <cell r="D824">
            <v>123</v>
          </cell>
          <cell r="E824" t="str">
            <v xml:space="preserve">Molly Woodworth </v>
          </cell>
          <cell r="G824">
            <v>7370</v>
          </cell>
          <cell r="H824" t="str">
            <v>Comstock Park MI</v>
          </cell>
        </row>
        <row r="825">
          <cell r="B825">
            <v>1832</v>
          </cell>
          <cell r="C825" t="str">
            <v>9052</v>
          </cell>
          <cell r="D825">
            <v>124</v>
          </cell>
          <cell r="E825" t="str">
            <v>Jeff Wind</v>
          </cell>
          <cell r="G825">
            <v>1832</v>
          </cell>
          <cell r="H825" t="str">
            <v>Columbia City IN</v>
          </cell>
        </row>
        <row r="826">
          <cell r="B826">
            <v>1870</v>
          </cell>
          <cell r="C826" t="str">
            <v>9052</v>
          </cell>
          <cell r="D826">
            <v>124</v>
          </cell>
          <cell r="E826" t="str">
            <v>Jeff Wind</v>
          </cell>
          <cell r="G826">
            <v>1870</v>
          </cell>
          <cell r="H826" t="str">
            <v>Coldwater MI</v>
          </cell>
        </row>
        <row r="827">
          <cell r="B827">
            <v>2780</v>
          </cell>
          <cell r="C827" t="str">
            <v>9052</v>
          </cell>
          <cell r="D827">
            <v>124</v>
          </cell>
          <cell r="E827" t="str">
            <v>Jeff Wind</v>
          </cell>
          <cell r="G827">
            <v>2780</v>
          </cell>
          <cell r="H827" t="str">
            <v>Goshen IN</v>
          </cell>
        </row>
        <row r="828">
          <cell r="B828">
            <v>3081</v>
          </cell>
          <cell r="C828" t="str">
            <v>9052</v>
          </cell>
          <cell r="D828">
            <v>124</v>
          </cell>
          <cell r="E828" t="str">
            <v>Jeff Wind</v>
          </cell>
          <cell r="G828">
            <v>3081</v>
          </cell>
          <cell r="H828" t="str">
            <v>Plymouth IN</v>
          </cell>
        </row>
        <row r="829">
          <cell r="B829">
            <v>3172</v>
          </cell>
          <cell r="C829" t="str">
            <v>9052</v>
          </cell>
          <cell r="D829">
            <v>124</v>
          </cell>
          <cell r="E829" t="str">
            <v>Jeff Wind</v>
          </cell>
          <cell r="G829">
            <v>5584</v>
          </cell>
          <cell r="H829" t="str">
            <v>Kendallville IN</v>
          </cell>
        </row>
        <row r="830">
          <cell r="B830">
            <v>3242</v>
          </cell>
          <cell r="C830" t="str">
            <v>9052</v>
          </cell>
          <cell r="D830">
            <v>124</v>
          </cell>
          <cell r="E830" t="str">
            <v>Jeff Wind</v>
          </cell>
          <cell r="G830">
            <v>3242</v>
          </cell>
          <cell r="H830" t="str">
            <v>Rensselaer IN</v>
          </cell>
        </row>
        <row r="831">
          <cell r="B831">
            <v>3281</v>
          </cell>
          <cell r="C831" t="str">
            <v>9052</v>
          </cell>
          <cell r="D831">
            <v>124</v>
          </cell>
          <cell r="E831" t="str">
            <v>Jeff Wind</v>
          </cell>
          <cell r="G831">
            <v>3281</v>
          </cell>
          <cell r="H831" t="str">
            <v>Auburn IN</v>
          </cell>
        </row>
        <row r="832">
          <cell r="B832">
            <v>3320</v>
          </cell>
          <cell r="C832" t="str">
            <v>9052</v>
          </cell>
          <cell r="D832">
            <v>124</v>
          </cell>
          <cell r="E832" t="str">
            <v>Jeff Wind</v>
          </cell>
          <cell r="G832">
            <v>7211</v>
          </cell>
          <cell r="H832" t="str">
            <v>Rochester IN</v>
          </cell>
        </row>
        <row r="833">
          <cell r="B833">
            <v>3432</v>
          </cell>
          <cell r="C833" t="str">
            <v>9052</v>
          </cell>
          <cell r="D833">
            <v>124</v>
          </cell>
          <cell r="E833" t="str">
            <v>Jeff Wind</v>
          </cell>
          <cell r="G833">
            <v>3432</v>
          </cell>
          <cell r="H833" t="str">
            <v>Hillsdale MI</v>
          </cell>
        </row>
        <row r="834">
          <cell r="B834">
            <v>3482</v>
          </cell>
          <cell r="C834" t="str">
            <v>9052</v>
          </cell>
          <cell r="D834">
            <v>124</v>
          </cell>
          <cell r="E834" t="str">
            <v>Jeff Wind</v>
          </cell>
          <cell r="G834">
            <v>3482</v>
          </cell>
          <cell r="H834" t="str">
            <v>Warsaw IN</v>
          </cell>
        </row>
        <row r="835">
          <cell r="B835">
            <v>3571</v>
          </cell>
          <cell r="C835" t="str">
            <v>9052</v>
          </cell>
          <cell r="D835">
            <v>124</v>
          </cell>
          <cell r="E835" t="str">
            <v>Jeff Wind</v>
          </cell>
          <cell r="G835">
            <v>5929</v>
          </cell>
          <cell r="H835" t="str">
            <v>Knox IN</v>
          </cell>
        </row>
        <row r="836">
          <cell r="B836">
            <v>3760</v>
          </cell>
          <cell r="C836" t="str">
            <v>9052</v>
          </cell>
          <cell r="D836">
            <v>124</v>
          </cell>
          <cell r="E836" t="str">
            <v>Jeff Wind</v>
          </cell>
          <cell r="G836">
            <v>6420</v>
          </cell>
          <cell r="H836" t="str">
            <v>Angola IN</v>
          </cell>
        </row>
        <row r="837">
          <cell r="B837">
            <v>3930</v>
          </cell>
          <cell r="C837" t="str">
            <v>9052</v>
          </cell>
          <cell r="D837">
            <v>124</v>
          </cell>
          <cell r="E837" t="str">
            <v>Jeff Wind</v>
          </cell>
          <cell r="G837">
            <v>3930</v>
          </cell>
          <cell r="H837" t="str">
            <v>Huntington IN</v>
          </cell>
        </row>
        <row r="838">
          <cell r="B838">
            <v>5220</v>
          </cell>
          <cell r="C838" t="str">
            <v>9052</v>
          </cell>
          <cell r="D838">
            <v>124</v>
          </cell>
          <cell r="E838" t="str">
            <v>Jeff Wind</v>
          </cell>
          <cell r="G838">
            <v>5220</v>
          </cell>
          <cell r="H838" t="str">
            <v>South Bend IN</v>
          </cell>
        </row>
        <row r="839">
          <cell r="B839">
            <v>2281</v>
          </cell>
          <cell r="C839" t="str">
            <v>9052</v>
          </cell>
          <cell r="D839">
            <v>126</v>
          </cell>
          <cell r="E839" t="str">
            <v>Rick Orlowski</v>
          </cell>
          <cell r="G839">
            <v>2281</v>
          </cell>
          <cell r="H839" t="str">
            <v>Cheboygan MI</v>
          </cell>
        </row>
        <row r="840">
          <cell r="B840">
            <v>3140</v>
          </cell>
          <cell r="C840" t="str">
            <v>9052</v>
          </cell>
          <cell r="D840">
            <v>126</v>
          </cell>
          <cell r="E840" t="str">
            <v>Rick Orlowski</v>
          </cell>
          <cell r="G840">
            <v>5536</v>
          </cell>
          <cell r="H840" t="str">
            <v>West Branch MI</v>
          </cell>
        </row>
        <row r="841">
          <cell r="B841">
            <v>3170</v>
          </cell>
          <cell r="C841" t="str">
            <v>9052</v>
          </cell>
          <cell r="D841">
            <v>126</v>
          </cell>
          <cell r="E841" t="str">
            <v>Rick Orlowski</v>
          </cell>
          <cell r="G841">
            <v>5577</v>
          </cell>
          <cell r="H841" t="str">
            <v>Gaylord MI</v>
          </cell>
        </row>
        <row r="842">
          <cell r="B842">
            <v>3180</v>
          </cell>
          <cell r="C842" t="str">
            <v>9052</v>
          </cell>
          <cell r="D842">
            <v>126</v>
          </cell>
          <cell r="E842" t="str">
            <v>Rick Orlowski</v>
          </cell>
          <cell r="G842">
            <v>5591</v>
          </cell>
          <cell r="H842" t="str">
            <v>Sault Ste Marie MI</v>
          </cell>
        </row>
        <row r="843">
          <cell r="B843">
            <v>3261</v>
          </cell>
          <cell r="C843" t="str">
            <v>9052</v>
          </cell>
          <cell r="D843">
            <v>126</v>
          </cell>
          <cell r="E843" t="str">
            <v>Rick Orlowski</v>
          </cell>
          <cell r="G843">
            <v>3261</v>
          </cell>
          <cell r="H843" t="str">
            <v>Lapeer MI</v>
          </cell>
        </row>
        <row r="844">
          <cell r="B844">
            <v>3280</v>
          </cell>
          <cell r="C844" t="str">
            <v>9052</v>
          </cell>
          <cell r="D844">
            <v>126</v>
          </cell>
          <cell r="E844" t="str">
            <v>Rick Orlowski</v>
          </cell>
          <cell r="G844">
            <v>3280</v>
          </cell>
          <cell r="H844" t="str">
            <v>Tawas City MI</v>
          </cell>
        </row>
        <row r="845">
          <cell r="B845">
            <v>3303</v>
          </cell>
          <cell r="C845" t="str">
            <v>9052</v>
          </cell>
          <cell r="D845">
            <v>126</v>
          </cell>
          <cell r="E845" t="str">
            <v>Rick Orlowski</v>
          </cell>
          <cell r="G845">
            <v>3303</v>
          </cell>
          <cell r="H845" t="str">
            <v>Bad Axe MI</v>
          </cell>
        </row>
        <row r="846">
          <cell r="B846">
            <v>3381</v>
          </cell>
          <cell r="C846" t="str">
            <v>9052</v>
          </cell>
          <cell r="D846">
            <v>126</v>
          </cell>
          <cell r="E846" t="str">
            <v>Rick Orlowski</v>
          </cell>
          <cell r="G846">
            <v>5830</v>
          </cell>
          <cell r="H846" t="str">
            <v>Grayling MI</v>
          </cell>
        </row>
        <row r="847">
          <cell r="B847">
            <v>3522</v>
          </cell>
          <cell r="C847" t="str">
            <v>9052</v>
          </cell>
          <cell r="D847">
            <v>126</v>
          </cell>
          <cell r="E847" t="str">
            <v>Rick Orlowski</v>
          </cell>
          <cell r="G847">
            <v>5895</v>
          </cell>
          <cell r="H847" t="str">
            <v>Howell MI</v>
          </cell>
        </row>
        <row r="848">
          <cell r="B848">
            <v>3630</v>
          </cell>
          <cell r="C848" t="str">
            <v>9052</v>
          </cell>
          <cell r="D848">
            <v>126</v>
          </cell>
          <cell r="E848" t="str">
            <v>Rick Orlowski</v>
          </cell>
          <cell r="G848">
            <v>5951</v>
          </cell>
          <cell r="H848" t="str">
            <v>Caro MI</v>
          </cell>
        </row>
        <row r="849">
          <cell r="B849">
            <v>3850</v>
          </cell>
          <cell r="C849" t="str">
            <v>9052</v>
          </cell>
          <cell r="D849">
            <v>126</v>
          </cell>
          <cell r="E849" t="str">
            <v>Rick Orlowski</v>
          </cell>
          <cell r="G849">
            <v>6672</v>
          </cell>
          <cell r="H849" t="str">
            <v>Alpena MI</v>
          </cell>
        </row>
        <row r="850">
          <cell r="B850">
            <v>3980</v>
          </cell>
          <cell r="C850" t="str">
            <v>9052</v>
          </cell>
          <cell r="D850">
            <v>126</v>
          </cell>
          <cell r="E850" t="str">
            <v>Rick Orlowski</v>
          </cell>
          <cell r="G850">
            <v>3980</v>
          </cell>
          <cell r="H850" t="str">
            <v>St. Clair MI</v>
          </cell>
        </row>
        <row r="851">
          <cell r="B851">
            <v>4789</v>
          </cell>
          <cell r="C851" t="str">
            <v>9052</v>
          </cell>
          <cell r="D851">
            <v>126</v>
          </cell>
          <cell r="E851" t="str">
            <v>Rick Orlowski</v>
          </cell>
          <cell r="G851">
            <v>4789</v>
          </cell>
          <cell r="H851" t="str">
            <v>Waterford MI</v>
          </cell>
        </row>
        <row r="852">
          <cell r="B852">
            <v>5212</v>
          </cell>
          <cell r="C852" t="str">
            <v>9052</v>
          </cell>
          <cell r="D852">
            <v>126</v>
          </cell>
          <cell r="E852" t="str">
            <v>Rick Orlowski</v>
          </cell>
          <cell r="G852">
            <v>5212</v>
          </cell>
          <cell r="H852" t="str">
            <v>Sandusky MI</v>
          </cell>
        </row>
        <row r="853">
          <cell r="B853">
            <v>7671</v>
          </cell>
          <cell r="C853" t="str">
            <v>9052</v>
          </cell>
          <cell r="D853">
            <v>126</v>
          </cell>
          <cell r="E853" t="str">
            <v>Rick Orlowski</v>
          </cell>
          <cell r="G853">
            <v>7671</v>
          </cell>
          <cell r="H853" t="str">
            <v>Fenton MI</v>
          </cell>
        </row>
        <row r="854">
          <cell r="B854">
            <v>2726</v>
          </cell>
          <cell r="C854" t="str">
            <v>9052</v>
          </cell>
          <cell r="D854">
            <v>207</v>
          </cell>
          <cell r="E854" t="str">
            <v>Greg Garmers</v>
          </cell>
          <cell r="G854">
            <v>2726</v>
          </cell>
          <cell r="H854" t="str">
            <v>Henderson KY</v>
          </cell>
        </row>
        <row r="855">
          <cell r="B855">
            <v>3021</v>
          </cell>
          <cell r="C855" t="str">
            <v>9052</v>
          </cell>
          <cell r="D855">
            <v>207</v>
          </cell>
          <cell r="E855" t="str">
            <v>Greg Garmers</v>
          </cell>
          <cell r="G855">
            <v>5407</v>
          </cell>
          <cell r="H855" t="str">
            <v>Jasper IN</v>
          </cell>
        </row>
        <row r="856">
          <cell r="B856">
            <v>3056</v>
          </cell>
          <cell r="C856" t="str">
            <v>9052</v>
          </cell>
          <cell r="D856">
            <v>207</v>
          </cell>
          <cell r="E856" t="str">
            <v>Greg Garmers</v>
          </cell>
          <cell r="G856">
            <v>5469</v>
          </cell>
          <cell r="H856" t="str">
            <v>Princeton IN</v>
          </cell>
        </row>
        <row r="857">
          <cell r="B857">
            <v>3120</v>
          </cell>
          <cell r="C857" t="str">
            <v>9052</v>
          </cell>
          <cell r="D857">
            <v>207</v>
          </cell>
          <cell r="E857" t="str">
            <v>Greg Garmers</v>
          </cell>
          <cell r="G857">
            <v>5520</v>
          </cell>
          <cell r="H857" t="str">
            <v>Corydon IN</v>
          </cell>
        </row>
        <row r="858">
          <cell r="B858">
            <v>3212</v>
          </cell>
          <cell r="C858" t="str">
            <v>9052</v>
          </cell>
          <cell r="D858">
            <v>207</v>
          </cell>
          <cell r="E858" t="str">
            <v>Greg Garmers</v>
          </cell>
          <cell r="G858">
            <v>3212</v>
          </cell>
          <cell r="H858" t="str">
            <v>Vincennes IN</v>
          </cell>
        </row>
        <row r="859">
          <cell r="B859">
            <v>3310</v>
          </cell>
          <cell r="C859" t="str">
            <v>9052</v>
          </cell>
          <cell r="D859">
            <v>207</v>
          </cell>
          <cell r="E859" t="str">
            <v>Greg Garmers</v>
          </cell>
          <cell r="G859">
            <v>5777</v>
          </cell>
          <cell r="H859" t="str">
            <v>Carmi IL</v>
          </cell>
        </row>
        <row r="860">
          <cell r="B860">
            <v>3430</v>
          </cell>
          <cell r="C860" t="str">
            <v>9052</v>
          </cell>
          <cell r="D860">
            <v>207</v>
          </cell>
          <cell r="E860" t="str">
            <v>Greg Garmers</v>
          </cell>
          <cell r="G860">
            <v>3430</v>
          </cell>
          <cell r="H860" t="str">
            <v>Tell City IN</v>
          </cell>
        </row>
        <row r="861">
          <cell r="B861">
            <v>3541</v>
          </cell>
          <cell r="C861" t="str">
            <v>9052</v>
          </cell>
          <cell r="D861">
            <v>207</v>
          </cell>
          <cell r="E861" t="str">
            <v>Greg Garmers</v>
          </cell>
          <cell r="G861">
            <v>5905</v>
          </cell>
          <cell r="H861" t="str">
            <v>Flora IL</v>
          </cell>
        </row>
        <row r="862">
          <cell r="B862">
            <v>3555</v>
          </cell>
          <cell r="C862" t="str">
            <v>9052</v>
          </cell>
          <cell r="D862">
            <v>207</v>
          </cell>
          <cell r="E862" t="str">
            <v>Greg Garmers</v>
          </cell>
          <cell r="G862">
            <v>5918</v>
          </cell>
          <cell r="H862" t="str">
            <v>Madisonville KY</v>
          </cell>
        </row>
        <row r="863">
          <cell r="B863">
            <v>3671</v>
          </cell>
          <cell r="C863" t="str">
            <v>9052</v>
          </cell>
          <cell r="D863">
            <v>207</v>
          </cell>
          <cell r="E863" t="str">
            <v>Greg Garmers</v>
          </cell>
          <cell r="G863">
            <v>3671</v>
          </cell>
          <cell r="H863" t="str">
            <v>Carbondale IL</v>
          </cell>
        </row>
        <row r="864">
          <cell r="B864">
            <v>3681</v>
          </cell>
          <cell r="C864" t="str">
            <v>9052</v>
          </cell>
          <cell r="D864">
            <v>207</v>
          </cell>
          <cell r="E864" t="str">
            <v>Greg Garmers</v>
          </cell>
          <cell r="G864">
            <v>3681</v>
          </cell>
          <cell r="H864" t="str">
            <v>Harrisburg IL</v>
          </cell>
        </row>
        <row r="865">
          <cell r="B865">
            <v>3881</v>
          </cell>
          <cell r="C865" t="str">
            <v>9052</v>
          </cell>
          <cell r="D865">
            <v>207</v>
          </cell>
          <cell r="E865" t="str">
            <v>Greg Garmers</v>
          </cell>
          <cell r="G865">
            <v>6763</v>
          </cell>
          <cell r="H865" t="str">
            <v>Olney IL</v>
          </cell>
        </row>
        <row r="866">
          <cell r="B866">
            <v>3921</v>
          </cell>
          <cell r="C866" t="str">
            <v>9052</v>
          </cell>
          <cell r="D866">
            <v>207</v>
          </cell>
          <cell r="E866" t="str">
            <v>Greg Garmers</v>
          </cell>
          <cell r="G866">
            <v>3921</v>
          </cell>
          <cell r="H866" t="str">
            <v>Robinson IL</v>
          </cell>
        </row>
        <row r="867">
          <cell r="B867">
            <v>5272</v>
          </cell>
          <cell r="C867" t="str">
            <v>9052</v>
          </cell>
          <cell r="D867">
            <v>207</v>
          </cell>
          <cell r="E867" t="str">
            <v>Greg Garmers</v>
          </cell>
          <cell r="G867">
            <v>5272</v>
          </cell>
          <cell r="H867" t="str">
            <v>Mt. Vernon IN</v>
          </cell>
        </row>
        <row r="868">
          <cell r="B868">
            <v>2572</v>
          </cell>
          <cell r="C868" t="str">
            <v>9052</v>
          </cell>
          <cell r="D868">
            <v>216</v>
          </cell>
          <cell r="E868" t="str">
            <v>Tom Bates</v>
          </cell>
          <cell r="G868">
            <v>2572</v>
          </cell>
          <cell r="H868" t="str">
            <v>Jerseyville IL</v>
          </cell>
        </row>
        <row r="869">
          <cell r="B869">
            <v>3022</v>
          </cell>
          <cell r="C869" t="str">
            <v>9052</v>
          </cell>
          <cell r="D869">
            <v>216</v>
          </cell>
          <cell r="E869" t="str">
            <v>Tom Bates</v>
          </cell>
          <cell r="G869">
            <v>5408</v>
          </cell>
          <cell r="H869" t="str">
            <v>Effingham IL</v>
          </cell>
        </row>
        <row r="870">
          <cell r="B870">
            <v>3302</v>
          </cell>
          <cell r="C870" t="str">
            <v>9052</v>
          </cell>
          <cell r="D870">
            <v>216</v>
          </cell>
          <cell r="E870" t="str">
            <v>Tom Bates</v>
          </cell>
          <cell r="G870">
            <v>5773</v>
          </cell>
          <cell r="H870" t="str">
            <v>Centralia IL</v>
          </cell>
        </row>
        <row r="871">
          <cell r="B871">
            <v>3304</v>
          </cell>
          <cell r="C871" t="str">
            <v>9052</v>
          </cell>
          <cell r="D871">
            <v>216</v>
          </cell>
          <cell r="E871" t="str">
            <v>Tom Bates</v>
          </cell>
          <cell r="G871">
            <v>5775</v>
          </cell>
          <cell r="H871" t="str">
            <v>Fairfield IL</v>
          </cell>
        </row>
        <row r="872">
          <cell r="B872">
            <v>3362</v>
          </cell>
          <cell r="C872" t="str">
            <v>9052</v>
          </cell>
          <cell r="D872">
            <v>216</v>
          </cell>
          <cell r="E872" t="str">
            <v>Tom Bates</v>
          </cell>
          <cell r="G872">
            <v>3362</v>
          </cell>
          <cell r="H872" t="str">
            <v>Farmington MO</v>
          </cell>
        </row>
        <row r="873">
          <cell r="B873">
            <v>3372</v>
          </cell>
          <cell r="C873" t="str">
            <v>9052</v>
          </cell>
          <cell r="D873">
            <v>216</v>
          </cell>
          <cell r="E873" t="str">
            <v>Tom Bates</v>
          </cell>
          <cell r="G873">
            <v>5825</v>
          </cell>
          <cell r="H873" t="str">
            <v>Washington MO</v>
          </cell>
        </row>
        <row r="874">
          <cell r="B874">
            <v>3552</v>
          </cell>
          <cell r="C874" t="str">
            <v>9052</v>
          </cell>
          <cell r="D874">
            <v>216</v>
          </cell>
          <cell r="E874" t="str">
            <v>Tom Bates</v>
          </cell>
          <cell r="G874">
            <v>3552</v>
          </cell>
          <cell r="H874" t="str">
            <v>Salem MO</v>
          </cell>
        </row>
        <row r="875">
          <cell r="B875">
            <v>3561</v>
          </cell>
          <cell r="C875" t="str">
            <v>9052</v>
          </cell>
          <cell r="D875">
            <v>216</v>
          </cell>
          <cell r="E875" t="str">
            <v>Tom Bates</v>
          </cell>
          <cell r="G875">
            <v>5926</v>
          </cell>
          <cell r="H875" t="str">
            <v>Duquoin IL</v>
          </cell>
        </row>
        <row r="876">
          <cell r="B876">
            <v>3820</v>
          </cell>
          <cell r="C876" t="str">
            <v>9052</v>
          </cell>
          <cell r="D876">
            <v>216</v>
          </cell>
          <cell r="E876" t="str">
            <v>Tom Bates</v>
          </cell>
          <cell r="G876">
            <v>6583</v>
          </cell>
          <cell r="H876" t="str">
            <v>Waterloo IL</v>
          </cell>
        </row>
        <row r="877">
          <cell r="B877">
            <v>3851</v>
          </cell>
          <cell r="C877" t="str">
            <v>9052</v>
          </cell>
          <cell r="D877">
            <v>216</v>
          </cell>
          <cell r="E877" t="str">
            <v>Tom Bates</v>
          </cell>
          <cell r="G877">
            <v>7226</v>
          </cell>
          <cell r="H877" t="str">
            <v>Perryville MO</v>
          </cell>
        </row>
        <row r="878">
          <cell r="B878">
            <v>3970</v>
          </cell>
          <cell r="C878" t="str">
            <v>9052</v>
          </cell>
          <cell r="D878">
            <v>216</v>
          </cell>
          <cell r="E878" t="str">
            <v>Tom Bates</v>
          </cell>
          <cell r="G878">
            <v>7284</v>
          </cell>
          <cell r="H878" t="str">
            <v>Litchfield IL</v>
          </cell>
        </row>
        <row r="879">
          <cell r="B879">
            <v>6908</v>
          </cell>
          <cell r="C879" t="str">
            <v>9052</v>
          </cell>
          <cell r="D879">
            <v>216</v>
          </cell>
          <cell r="E879" t="str">
            <v>Tom Bates</v>
          </cell>
          <cell r="G879">
            <v>6908</v>
          </cell>
          <cell r="H879" t="str">
            <v>Crystal City MO</v>
          </cell>
        </row>
        <row r="880">
          <cell r="B880">
            <v>7960</v>
          </cell>
          <cell r="C880" t="str">
            <v>9052</v>
          </cell>
          <cell r="D880">
            <v>216</v>
          </cell>
          <cell r="E880" t="str">
            <v>Tom Bates</v>
          </cell>
          <cell r="G880">
            <v>7960</v>
          </cell>
          <cell r="H880" t="str">
            <v>Vandalia IL</v>
          </cell>
        </row>
        <row r="881">
          <cell r="B881">
            <v>1852</v>
          </cell>
          <cell r="C881" t="str">
            <v>9052</v>
          </cell>
          <cell r="D881">
            <v>220</v>
          </cell>
          <cell r="E881" t="str">
            <v>Sky Batley</v>
          </cell>
          <cell r="G881">
            <v>1852</v>
          </cell>
          <cell r="H881" t="str">
            <v>Greencastle IN</v>
          </cell>
        </row>
        <row r="882">
          <cell r="B882">
            <v>3112</v>
          </cell>
          <cell r="C882" t="str">
            <v>9052</v>
          </cell>
          <cell r="D882">
            <v>220</v>
          </cell>
          <cell r="E882" t="str">
            <v>Sky Batley</v>
          </cell>
          <cell r="G882">
            <v>3112</v>
          </cell>
          <cell r="H882" t="str">
            <v>Connersville IN</v>
          </cell>
        </row>
        <row r="883">
          <cell r="B883">
            <v>3243</v>
          </cell>
          <cell r="C883" t="str">
            <v>9052</v>
          </cell>
          <cell r="D883">
            <v>220</v>
          </cell>
          <cell r="E883" t="str">
            <v>Sky Batley</v>
          </cell>
          <cell r="G883">
            <v>5724</v>
          </cell>
          <cell r="H883" t="str">
            <v>Lebanon IN</v>
          </cell>
        </row>
        <row r="884">
          <cell r="B884">
            <v>3266</v>
          </cell>
          <cell r="C884" t="str">
            <v>9052</v>
          </cell>
          <cell r="D884">
            <v>220</v>
          </cell>
          <cell r="E884" t="str">
            <v>Sky Batley</v>
          </cell>
          <cell r="G884">
            <v>5738</v>
          </cell>
          <cell r="H884" t="str">
            <v>New Castle IN</v>
          </cell>
        </row>
        <row r="885">
          <cell r="B885">
            <v>3472</v>
          </cell>
          <cell r="C885" t="str">
            <v>9052</v>
          </cell>
          <cell r="D885">
            <v>220</v>
          </cell>
          <cell r="E885" t="str">
            <v>Sky Batley</v>
          </cell>
          <cell r="G885">
            <v>3472</v>
          </cell>
          <cell r="H885" t="str">
            <v>Greensburg IN</v>
          </cell>
        </row>
        <row r="886">
          <cell r="B886">
            <v>3612</v>
          </cell>
          <cell r="C886" t="str">
            <v>9052</v>
          </cell>
          <cell r="D886">
            <v>220</v>
          </cell>
          <cell r="E886" t="str">
            <v>Sky Batley</v>
          </cell>
          <cell r="G886">
            <v>3612</v>
          </cell>
          <cell r="H886" t="str">
            <v>Crawfordsville IN</v>
          </cell>
        </row>
        <row r="887">
          <cell r="B887">
            <v>3652</v>
          </cell>
          <cell r="C887" t="str">
            <v>9052</v>
          </cell>
          <cell r="D887">
            <v>220</v>
          </cell>
          <cell r="E887" t="str">
            <v>Sky Batley</v>
          </cell>
          <cell r="G887">
            <v>3652</v>
          </cell>
          <cell r="H887" t="str">
            <v>Shelbyville IN</v>
          </cell>
        </row>
        <row r="888">
          <cell r="B888">
            <v>3822</v>
          </cell>
          <cell r="C888" t="str">
            <v>9052</v>
          </cell>
          <cell r="D888">
            <v>220</v>
          </cell>
          <cell r="E888" t="str">
            <v>Sky Batley</v>
          </cell>
          <cell r="G888">
            <v>6586</v>
          </cell>
          <cell r="H888" t="str">
            <v>Linton IN</v>
          </cell>
        </row>
        <row r="889">
          <cell r="B889">
            <v>3830</v>
          </cell>
          <cell r="C889" t="str">
            <v>9052</v>
          </cell>
          <cell r="D889">
            <v>220</v>
          </cell>
          <cell r="E889" t="str">
            <v>Sky Batley</v>
          </cell>
          <cell r="G889">
            <v>3830</v>
          </cell>
          <cell r="H889" t="str">
            <v>Martinsville IN</v>
          </cell>
        </row>
        <row r="890">
          <cell r="B890">
            <v>3834</v>
          </cell>
          <cell r="C890" t="str">
            <v>9052</v>
          </cell>
          <cell r="D890">
            <v>220</v>
          </cell>
          <cell r="E890" t="str">
            <v>Sky Batley</v>
          </cell>
          <cell r="G890">
            <v>6614</v>
          </cell>
          <cell r="H890" t="str">
            <v>Bedford IN</v>
          </cell>
        </row>
        <row r="891">
          <cell r="B891">
            <v>7433</v>
          </cell>
          <cell r="C891" t="str">
            <v>9052</v>
          </cell>
          <cell r="D891">
            <v>220</v>
          </cell>
          <cell r="E891" t="str">
            <v>Sky Batley</v>
          </cell>
          <cell r="G891">
            <v>7433</v>
          </cell>
          <cell r="H891" t="str">
            <v>Greenfield IN</v>
          </cell>
        </row>
        <row r="892">
          <cell r="B892">
            <v>7630</v>
          </cell>
          <cell r="C892" t="str">
            <v>9052</v>
          </cell>
          <cell r="D892">
            <v>220</v>
          </cell>
          <cell r="E892" t="str">
            <v>Sky Batley</v>
          </cell>
          <cell r="G892">
            <v>7630</v>
          </cell>
          <cell r="H892" t="str">
            <v>Franklin IN</v>
          </cell>
        </row>
        <row r="893">
          <cell r="B893">
            <v>7742</v>
          </cell>
          <cell r="C893" t="str">
            <v>9052</v>
          </cell>
          <cell r="D893">
            <v>220</v>
          </cell>
          <cell r="E893" t="str">
            <v>Sky Batley</v>
          </cell>
          <cell r="G893">
            <v>7742</v>
          </cell>
          <cell r="H893" t="str">
            <v>Noblesville IN</v>
          </cell>
        </row>
        <row r="894">
          <cell r="B894">
            <v>2751</v>
          </cell>
          <cell r="C894" t="str">
            <v>9052</v>
          </cell>
          <cell r="D894">
            <v>381</v>
          </cell>
          <cell r="E894" t="str">
            <v>Ron Young</v>
          </cell>
          <cell r="G894">
            <v>2751</v>
          </cell>
          <cell r="H894" t="str">
            <v>Salem OH</v>
          </cell>
        </row>
        <row r="895">
          <cell r="B895">
            <v>3020</v>
          </cell>
          <cell r="C895" t="str">
            <v>9052</v>
          </cell>
          <cell r="D895">
            <v>381</v>
          </cell>
          <cell r="E895" t="str">
            <v>Ron Young</v>
          </cell>
          <cell r="G895">
            <v>3020</v>
          </cell>
          <cell r="H895" t="str">
            <v>Wooster OH</v>
          </cell>
        </row>
        <row r="896">
          <cell r="B896">
            <v>3091</v>
          </cell>
          <cell r="C896" t="str">
            <v>9052</v>
          </cell>
          <cell r="D896">
            <v>381</v>
          </cell>
          <cell r="E896" t="str">
            <v>Ron Young</v>
          </cell>
          <cell r="G896">
            <v>3091</v>
          </cell>
          <cell r="H896" t="str">
            <v>Bryan OH</v>
          </cell>
        </row>
        <row r="897">
          <cell r="B897">
            <v>3204</v>
          </cell>
          <cell r="C897" t="str">
            <v>9052</v>
          </cell>
          <cell r="D897">
            <v>381</v>
          </cell>
          <cell r="E897" t="str">
            <v>Ron Young</v>
          </cell>
          <cell r="G897">
            <v>3204</v>
          </cell>
          <cell r="H897" t="str">
            <v>Van Wert OH</v>
          </cell>
        </row>
        <row r="898">
          <cell r="B898">
            <v>3222</v>
          </cell>
          <cell r="C898" t="str">
            <v>9052</v>
          </cell>
          <cell r="D898">
            <v>381</v>
          </cell>
          <cell r="E898" t="str">
            <v>Ron Young</v>
          </cell>
          <cell r="G898">
            <v>5710</v>
          </cell>
          <cell r="H898" t="str">
            <v>Saint Marys OH</v>
          </cell>
        </row>
        <row r="899">
          <cell r="B899">
            <v>3350</v>
          </cell>
          <cell r="C899" t="str">
            <v>9052</v>
          </cell>
          <cell r="D899">
            <v>381</v>
          </cell>
          <cell r="E899" t="str">
            <v>Ron Young</v>
          </cell>
          <cell r="G899">
            <v>5811</v>
          </cell>
          <cell r="H899" t="str">
            <v>Tiffin OH</v>
          </cell>
        </row>
        <row r="900">
          <cell r="B900">
            <v>3390</v>
          </cell>
          <cell r="C900" t="str">
            <v>9052</v>
          </cell>
          <cell r="D900">
            <v>381</v>
          </cell>
          <cell r="E900" t="str">
            <v>Ron Young</v>
          </cell>
          <cell r="G900">
            <v>5832</v>
          </cell>
          <cell r="H900" t="str">
            <v>East Liverpool OH</v>
          </cell>
        </row>
        <row r="901">
          <cell r="B901">
            <v>3520</v>
          </cell>
          <cell r="C901" t="str">
            <v>9052</v>
          </cell>
          <cell r="D901">
            <v>381</v>
          </cell>
          <cell r="E901" t="str">
            <v>Ron Young</v>
          </cell>
          <cell r="G901">
            <v>3520</v>
          </cell>
          <cell r="H901" t="str">
            <v>Alliance OH</v>
          </cell>
        </row>
        <row r="902">
          <cell r="B902">
            <v>3611</v>
          </cell>
          <cell r="C902" t="str">
            <v>9052</v>
          </cell>
          <cell r="D902">
            <v>381</v>
          </cell>
          <cell r="E902" t="str">
            <v>Ron Young</v>
          </cell>
          <cell r="G902">
            <v>3611</v>
          </cell>
          <cell r="H902" t="str">
            <v>Bucyrus OH</v>
          </cell>
        </row>
        <row r="903">
          <cell r="B903">
            <v>3791</v>
          </cell>
          <cell r="C903" t="str">
            <v>9052</v>
          </cell>
          <cell r="D903">
            <v>381</v>
          </cell>
          <cell r="E903" t="str">
            <v>Ron Young</v>
          </cell>
          <cell r="G903">
            <v>3791</v>
          </cell>
          <cell r="H903" t="str">
            <v>Kenton OH</v>
          </cell>
        </row>
        <row r="904">
          <cell r="B904">
            <v>3804</v>
          </cell>
          <cell r="C904" t="str">
            <v>9052</v>
          </cell>
          <cell r="D904">
            <v>381</v>
          </cell>
          <cell r="E904" t="str">
            <v>Ron Young</v>
          </cell>
          <cell r="G904">
            <v>6574</v>
          </cell>
          <cell r="H904" t="str">
            <v>Bowling Green OH</v>
          </cell>
        </row>
        <row r="905">
          <cell r="B905">
            <v>7482</v>
          </cell>
          <cell r="C905" t="str">
            <v>9052</v>
          </cell>
          <cell r="D905">
            <v>381</v>
          </cell>
          <cell r="E905" t="str">
            <v>Ron Young</v>
          </cell>
          <cell r="G905">
            <v>7482</v>
          </cell>
          <cell r="H905" t="str">
            <v>Norwalk OH</v>
          </cell>
        </row>
        <row r="906">
          <cell r="B906">
            <v>7821</v>
          </cell>
          <cell r="C906" t="str">
            <v>9052</v>
          </cell>
          <cell r="D906">
            <v>381</v>
          </cell>
          <cell r="E906" t="str">
            <v>Ron Young</v>
          </cell>
          <cell r="G906">
            <v>7821</v>
          </cell>
          <cell r="H906" t="str">
            <v>Wapakoneta OH</v>
          </cell>
        </row>
        <row r="907">
          <cell r="B907">
            <v>3033</v>
          </cell>
          <cell r="C907" t="str">
            <v>9052</v>
          </cell>
          <cell r="D907">
            <v>382</v>
          </cell>
          <cell r="E907" t="str">
            <v>Ron Quinn</v>
          </cell>
          <cell r="G907">
            <v>5455</v>
          </cell>
          <cell r="H907" t="str">
            <v>Claremont NH</v>
          </cell>
        </row>
        <row r="908">
          <cell r="B908">
            <v>3043</v>
          </cell>
          <cell r="C908" t="str">
            <v>9052</v>
          </cell>
          <cell r="D908">
            <v>382</v>
          </cell>
          <cell r="E908" t="str">
            <v>Ron Quinn</v>
          </cell>
          <cell r="G908">
            <v>5461</v>
          </cell>
          <cell r="H908" t="str">
            <v>Rochester NH</v>
          </cell>
        </row>
        <row r="909">
          <cell r="B909">
            <v>3044</v>
          </cell>
          <cell r="C909" t="str">
            <v>9052</v>
          </cell>
          <cell r="D909">
            <v>382</v>
          </cell>
          <cell r="E909" t="str">
            <v>Ron Quinn</v>
          </cell>
          <cell r="G909">
            <v>5462</v>
          </cell>
          <cell r="H909" t="str">
            <v>Bennington VT</v>
          </cell>
        </row>
        <row r="910">
          <cell r="B910">
            <v>3064</v>
          </cell>
          <cell r="C910" t="str">
            <v>9052</v>
          </cell>
          <cell r="D910">
            <v>382</v>
          </cell>
          <cell r="E910" t="str">
            <v>Ron Quinn</v>
          </cell>
          <cell r="G910">
            <v>3064</v>
          </cell>
          <cell r="H910" t="str">
            <v>Tilton NH</v>
          </cell>
        </row>
        <row r="911">
          <cell r="B911">
            <v>3273</v>
          </cell>
          <cell r="C911" t="str">
            <v>9052</v>
          </cell>
          <cell r="D911">
            <v>382</v>
          </cell>
          <cell r="E911" t="str">
            <v>Ron Quinn</v>
          </cell>
          <cell r="G911">
            <v>3273</v>
          </cell>
          <cell r="H911" t="str">
            <v>Rindge NH</v>
          </cell>
        </row>
        <row r="912">
          <cell r="B912">
            <v>3285</v>
          </cell>
          <cell r="C912" t="str">
            <v>9052</v>
          </cell>
          <cell r="D912">
            <v>382</v>
          </cell>
          <cell r="E912" t="str">
            <v>Ron Quinn</v>
          </cell>
          <cell r="G912">
            <v>3285</v>
          </cell>
          <cell r="H912" t="str">
            <v>Seabrook NH</v>
          </cell>
        </row>
        <row r="913">
          <cell r="B913">
            <v>3514</v>
          </cell>
          <cell r="C913" t="str">
            <v>9052</v>
          </cell>
          <cell r="D913">
            <v>382</v>
          </cell>
          <cell r="E913" t="str">
            <v>Ron Quinn</v>
          </cell>
          <cell r="G913">
            <v>3514</v>
          </cell>
          <cell r="H913" t="str">
            <v>North Adams MA</v>
          </cell>
        </row>
        <row r="914">
          <cell r="B914">
            <v>3609</v>
          </cell>
          <cell r="C914" t="str">
            <v>9052</v>
          </cell>
          <cell r="D914">
            <v>382</v>
          </cell>
          <cell r="E914" t="str">
            <v>Ron Quinn</v>
          </cell>
          <cell r="G914">
            <v>3609</v>
          </cell>
          <cell r="H914" t="str">
            <v>Ware MA</v>
          </cell>
        </row>
        <row r="915">
          <cell r="B915">
            <v>3634</v>
          </cell>
          <cell r="C915" t="str">
            <v>9052</v>
          </cell>
          <cell r="D915">
            <v>382</v>
          </cell>
          <cell r="E915" t="str">
            <v>Ron Quinn</v>
          </cell>
          <cell r="G915">
            <v>5955</v>
          </cell>
          <cell r="H915" t="str">
            <v>East Wareham MA</v>
          </cell>
        </row>
        <row r="916">
          <cell r="B916">
            <v>3673</v>
          </cell>
          <cell r="C916" t="str">
            <v>9052</v>
          </cell>
          <cell r="D916">
            <v>382</v>
          </cell>
          <cell r="E916" t="str">
            <v>Ron Quinn</v>
          </cell>
          <cell r="G916">
            <v>3673</v>
          </cell>
          <cell r="H916" t="str">
            <v>Plymouth NH</v>
          </cell>
        </row>
        <row r="917">
          <cell r="B917">
            <v>5192</v>
          </cell>
          <cell r="C917" t="str">
            <v>9052</v>
          </cell>
          <cell r="D917">
            <v>382</v>
          </cell>
          <cell r="E917" t="str">
            <v>Ron Quinn</v>
          </cell>
          <cell r="G917">
            <v>5192</v>
          </cell>
          <cell r="H917" t="str">
            <v>Orleans MA</v>
          </cell>
        </row>
        <row r="918">
          <cell r="B918">
            <v>6966</v>
          </cell>
          <cell r="C918" t="str">
            <v>9052</v>
          </cell>
          <cell r="D918">
            <v>382</v>
          </cell>
          <cell r="E918" t="str">
            <v>Ron Quinn</v>
          </cell>
          <cell r="G918">
            <v>6966</v>
          </cell>
          <cell r="H918" t="str">
            <v>Hadley MA</v>
          </cell>
        </row>
        <row r="919">
          <cell r="B919">
            <v>7545</v>
          </cell>
          <cell r="C919" t="str">
            <v>9052</v>
          </cell>
          <cell r="D919">
            <v>382</v>
          </cell>
          <cell r="E919" t="str">
            <v>Ron Quinn</v>
          </cell>
          <cell r="G919">
            <v>7545</v>
          </cell>
          <cell r="H919" t="str">
            <v>Gloucester MA</v>
          </cell>
        </row>
        <row r="920">
          <cell r="B920">
            <v>9698</v>
          </cell>
          <cell r="C920" t="str">
            <v>9052</v>
          </cell>
          <cell r="D920">
            <v>382</v>
          </cell>
          <cell r="E920" t="str">
            <v>Ron Quinn</v>
          </cell>
          <cell r="G920">
            <v>9698</v>
          </cell>
          <cell r="H920" t="str">
            <v>Whitinsville MA</v>
          </cell>
        </row>
        <row r="921">
          <cell r="B921">
            <v>3072</v>
          </cell>
          <cell r="C921" t="str">
            <v>9052</v>
          </cell>
          <cell r="D921">
            <v>385</v>
          </cell>
          <cell r="E921" t="str">
            <v>Mark Howard</v>
          </cell>
          <cell r="G921">
            <v>5489</v>
          </cell>
          <cell r="H921" t="str">
            <v>Kirksville MO</v>
          </cell>
        </row>
        <row r="922">
          <cell r="B922">
            <v>3100</v>
          </cell>
          <cell r="C922" t="str">
            <v>9052</v>
          </cell>
          <cell r="D922">
            <v>385</v>
          </cell>
          <cell r="E922" t="str">
            <v>Mark Howard</v>
          </cell>
          <cell r="G922">
            <v>5511</v>
          </cell>
          <cell r="H922" t="str">
            <v>Fort Madison IA</v>
          </cell>
        </row>
        <row r="923">
          <cell r="B923">
            <v>3240</v>
          </cell>
          <cell r="C923" t="str">
            <v>9052</v>
          </cell>
          <cell r="D923">
            <v>385</v>
          </cell>
          <cell r="E923" t="str">
            <v>Mark Howard</v>
          </cell>
          <cell r="G923">
            <v>5722</v>
          </cell>
          <cell r="H923" t="str">
            <v>Moberly MO</v>
          </cell>
        </row>
        <row r="924">
          <cell r="B924">
            <v>3332</v>
          </cell>
          <cell r="C924" t="str">
            <v>9052</v>
          </cell>
          <cell r="D924">
            <v>385</v>
          </cell>
          <cell r="E924" t="str">
            <v>Mark Howard</v>
          </cell>
          <cell r="G924">
            <v>5796</v>
          </cell>
          <cell r="H924" t="str">
            <v>Sedalia MO</v>
          </cell>
        </row>
        <row r="925">
          <cell r="B925">
            <v>3382</v>
          </cell>
          <cell r="C925" t="str">
            <v>9052</v>
          </cell>
          <cell r="D925">
            <v>385</v>
          </cell>
          <cell r="E925" t="str">
            <v>Mark Howard</v>
          </cell>
          <cell r="G925">
            <v>3382</v>
          </cell>
          <cell r="H925" t="str">
            <v>Rolla MO</v>
          </cell>
        </row>
        <row r="926">
          <cell r="B926">
            <v>3392</v>
          </cell>
          <cell r="C926" t="str">
            <v>9052</v>
          </cell>
          <cell r="D926">
            <v>385</v>
          </cell>
          <cell r="E926" t="str">
            <v>Mark Howard</v>
          </cell>
          <cell r="G926">
            <v>5833</v>
          </cell>
          <cell r="H926" t="str">
            <v>Saint Robert MO</v>
          </cell>
        </row>
        <row r="927">
          <cell r="B927">
            <v>3412</v>
          </cell>
          <cell r="C927" t="str">
            <v>9052</v>
          </cell>
          <cell r="D927">
            <v>385</v>
          </cell>
          <cell r="E927" t="str">
            <v>Mark Howard</v>
          </cell>
          <cell r="G927">
            <v>5846</v>
          </cell>
          <cell r="H927" t="str">
            <v>Pittsfield IL</v>
          </cell>
        </row>
        <row r="928">
          <cell r="B928">
            <v>3442</v>
          </cell>
          <cell r="C928" t="str">
            <v>9052</v>
          </cell>
          <cell r="D928">
            <v>385</v>
          </cell>
          <cell r="E928" t="str">
            <v>Mark Howard</v>
          </cell>
          <cell r="G928">
            <v>5870</v>
          </cell>
          <cell r="H928" t="str">
            <v>Mexico MO</v>
          </cell>
        </row>
        <row r="929">
          <cell r="B929">
            <v>3502</v>
          </cell>
          <cell r="C929" t="str">
            <v>9052</v>
          </cell>
          <cell r="D929">
            <v>385</v>
          </cell>
          <cell r="E929" t="str">
            <v>Mark Howard</v>
          </cell>
          <cell r="G929">
            <v>3502</v>
          </cell>
          <cell r="H929" t="str">
            <v>Keokuk IA</v>
          </cell>
        </row>
        <row r="930">
          <cell r="B930">
            <v>3691</v>
          </cell>
          <cell r="C930" t="str">
            <v>9052</v>
          </cell>
          <cell r="D930">
            <v>385</v>
          </cell>
          <cell r="E930" t="str">
            <v>Mark Howard</v>
          </cell>
          <cell r="G930">
            <v>7215</v>
          </cell>
          <cell r="H930" t="str">
            <v>Hannibal MO</v>
          </cell>
        </row>
        <row r="931">
          <cell r="B931">
            <v>3762</v>
          </cell>
          <cell r="C931" t="str">
            <v>9052</v>
          </cell>
          <cell r="D931">
            <v>385</v>
          </cell>
          <cell r="E931" t="str">
            <v>Mark Howard</v>
          </cell>
          <cell r="G931">
            <v>3762</v>
          </cell>
          <cell r="H931" t="str">
            <v>Osage Beach MO</v>
          </cell>
        </row>
        <row r="932">
          <cell r="B932">
            <v>4899</v>
          </cell>
          <cell r="C932" t="str">
            <v>9052</v>
          </cell>
          <cell r="D932">
            <v>385</v>
          </cell>
          <cell r="E932" t="str">
            <v>Mark Howard</v>
          </cell>
          <cell r="G932">
            <v>4899</v>
          </cell>
          <cell r="H932" t="str">
            <v>Fairfield IA</v>
          </cell>
        </row>
        <row r="933">
          <cell r="B933">
            <v>7781</v>
          </cell>
          <cell r="C933" t="str">
            <v>9052</v>
          </cell>
          <cell r="D933">
            <v>385</v>
          </cell>
          <cell r="E933" t="str">
            <v>Mark Howard</v>
          </cell>
          <cell r="G933">
            <v>7781</v>
          </cell>
          <cell r="H933" t="str">
            <v>Fulton MO</v>
          </cell>
        </row>
        <row r="934">
          <cell r="B934">
            <v>2701</v>
          </cell>
          <cell r="C934" t="str">
            <v>9052</v>
          </cell>
          <cell r="D934">
            <v>393</v>
          </cell>
          <cell r="E934" t="str">
            <v>Nick Koeling</v>
          </cell>
          <cell r="G934">
            <v>2701</v>
          </cell>
          <cell r="H934" t="str">
            <v>Lincoln IL</v>
          </cell>
        </row>
        <row r="935">
          <cell r="B935">
            <v>3002</v>
          </cell>
          <cell r="C935" t="str">
            <v>9052</v>
          </cell>
          <cell r="D935">
            <v>393</v>
          </cell>
          <cell r="E935" t="str">
            <v>Nick Koeling</v>
          </cell>
          <cell r="G935">
            <v>5400</v>
          </cell>
          <cell r="H935" t="str">
            <v>Freeport IL</v>
          </cell>
        </row>
        <row r="936">
          <cell r="B936">
            <v>3061</v>
          </cell>
          <cell r="C936" t="str">
            <v>9052</v>
          </cell>
          <cell r="D936">
            <v>393</v>
          </cell>
          <cell r="E936" t="str">
            <v>Nick Koeling</v>
          </cell>
          <cell r="G936">
            <v>5482</v>
          </cell>
          <cell r="H936" t="str">
            <v>Pontiac IL</v>
          </cell>
        </row>
        <row r="937">
          <cell r="B937">
            <v>3067</v>
          </cell>
          <cell r="C937" t="str">
            <v>9052</v>
          </cell>
          <cell r="D937">
            <v>393</v>
          </cell>
          <cell r="E937" t="str">
            <v>Nick Koeling</v>
          </cell>
          <cell r="G937">
            <v>5487</v>
          </cell>
          <cell r="H937" t="str">
            <v>Burlington IA</v>
          </cell>
        </row>
        <row r="938">
          <cell r="B938">
            <v>3085</v>
          </cell>
          <cell r="C938" t="str">
            <v>9052</v>
          </cell>
          <cell r="D938">
            <v>393</v>
          </cell>
          <cell r="E938" t="str">
            <v>Nick Koeling</v>
          </cell>
          <cell r="G938">
            <v>5498</v>
          </cell>
          <cell r="H938" t="str">
            <v>Dekalb IL</v>
          </cell>
        </row>
        <row r="939">
          <cell r="B939">
            <v>3099</v>
          </cell>
          <cell r="C939" t="str">
            <v>9052</v>
          </cell>
          <cell r="D939">
            <v>393</v>
          </cell>
          <cell r="E939" t="str">
            <v>Nick Koeling</v>
          </cell>
          <cell r="G939">
            <v>3099</v>
          </cell>
          <cell r="H939" t="str">
            <v>Macomb IL</v>
          </cell>
        </row>
        <row r="940">
          <cell r="B940">
            <v>3142</v>
          </cell>
          <cell r="C940" t="str">
            <v>9052</v>
          </cell>
          <cell r="D940">
            <v>393</v>
          </cell>
          <cell r="E940" t="str">
            <v>Nick Koeling</v>
          </cell>
          <cell r="G940">
            <v>5542</v>
          </cell>
          <cell r="H940" t="str">
            <v>Ottawa IL</v>
          </cell>
        </row>
        <row r="941">
          <cell r="B941">
            <v>3282</v>
          </cell>
          <cell r="C941" t="str">
            <v>9052</v>
          </cell>
          <cell r="D941">
            <v>393</v>
          </cell>
          <cell r="E941" t="str">
            <v>Nick Koeling</v>
          </cell>
          <cell r="G941">
            <v>5754</v>
          </cell>
          <cell r="H941" t="str">
            <v>Plano IL</v>
          </cell>
        </row>
        <row r="942">
          <cell r="B942">
            <v>3371</v>
          </cell>
          <cell r="C942" t="str">
            <v>9052</v>
          </cell>
          <cell r="D942">
            <v>393</v>
          </cell>
          <cell r="E942" t="str">
            <v>Nick Koeling</v>
          </cell>
          <cell r="G942">
            <v>5824</v>
          </cell>
          <cell r="H942" t="str">
            <v>Sterling IL</v>
          </cell>
        </row>
        <row r="943">
          <cell r="B943">
            <v>3450</v>
          </cell>
          <cell r="C943" t="str">
            <v>9052</v>
          </cell>
          <cell r="D943">
            <v>393</v>
          </cell>
          <cell r="E943" t="str">
            <v>Nick Koeling</v>
          </cell>
          <cell r="G943">
            <v>3450</v>
          </cell>
          <cell r="H943" t="str">
            <v>Morris IL</v>
          </cell>
        </row>
        <row r="944">
          <cell r="B944">
            <v>3492</v>
          </cell>
          <cell r="C944" t="str">
            <v>9052</v>
          </cell>
          <cell r="D944">
            <v>393</v>
          </cell>
          <cell r="E944" t="str">
            <v>Nick Koeling</v>
          </cell>
          <cell r="G944">
            <v>3492</v>
          </cell>
          <cell r="H944" t="str">
            <v>Muscatine IA</v>
          </cell>
        </row>
        <row r="945">
          <cell r="B945">
            <v>3591</v>
          </cell>
          <cell r="C945" t="str">
            <v>9052</v>
          </cell>
          <cell r="D945">
            <v>393</v>
          </cell>
          <cell r="E945" t="str">
            <v>Nick Koeling</v>
          </cell>
          <cell r="G945">
            <v>3591</v>
          </cell>
          <cell r="H945" t="str">
            <v>Jacksonville IL</v>
          </cell>
        </row>
        <row r="946">
          <cell r="B946">
            <v>5231</v>
          </cell>
          <cell r="C946" t="str">
            <v>9052</v>
          </cell>
          <cell r="D946">
            <v>393</v>
          </cell>
          <cell r="E946" t="str">
            <v>Nick Koeling</v>
          </cell>
          <cell r="G946">
            <v>5231</v>
          </cell>
          <cell r="H946" t="str">
            <v>Rochelle IL</v>
          </cell>
        </row>
        <row r="947">
          <cell r="B947">
            <v>7392</v>
          </cell>
          <cell r="C947" t="str">
            <v>9052</v>
          </cell>
          <cell r="D947">
            <v>393</v>
          </cell>
          <cell r="E947" t="str">
            <v>Nick Koeling</v>
          </cell>
          <cell r="G947">
            <v>7406</v>
          </cell>
          <cell r="H947" t="str">
            <v>Dixon IL</v>
          </cell>
        </row>
        <row r="948">
          <cell r="B948">
            <v>9632</v>
          </cell>
          <cell r="C948" t="str">
            <v>9052</v>
          </cell>
          <cell r="D948">
            <v>393</v>
          </cell>
          <cell r="E948" t="str">
            <v>Nick Koeling</v>
          </cell>
          <cell r="G948">
            <v>9632</v>
          </cell>
          <cell r="H948" t="str">
            <v>Clinton IA</v>
          </cell>
        </row>
        <row r="949">
          <cell r="B949">
            <v>0</v>
          </cell>
          <cell r="C949">
            <v>0</v>
          </cell>
          <cell r="D949">
            <v>0</v>
          </cell>
          <cell r="E949">
            <v>0</v>
          </cell>
          <cell r="G949">
            <v>0</v>
          </cell>
        </row>
        <row r="950">
          <cell r="B950">
            <v>0</v>
          </cell>
          <cell r="C950">
            <v>0</v>
          </cell>
          <cell r="D950">
            <v>0</v>
          </cell>
          <cell r="E950">
            <v>0</v>
          </cell>
          <cell r="G950">
            <v>0</v>
          </cell>
        </row>
        <row r="951">
          <cell r="B951">
            <v>0</v>
          </cell>
          <cell r="C951">
            <v>0</v>
          </cell>
          <cell r="D951">
            <v>0</v>
          </cell>
          <cell r="E951">
            <v>0</v>
          </cell>
          <cell r="G951">
            <v>0</v>
          </cell>
        </row>
        <row r="952">
          <cell r="B952">
            <v>0</v>
          </cell>
          <cell r="C952">
            <v>0</v>
          </cell>
          <cell r="D952">
            <v>0</v>
          </cell>
          <cell r="E952">
            <v>0</v>
          </cell>
          <cell r="G952">
            <v>0</v>
          </cell>
        </row>
        <row r="953">
          <cell r="B953">
            <v>0</v>
          </cell>
          <cell r="C953">
            <v>0</v>
          </cell>
          <cell r="D953">
            <v>0</v>
          </cell>
          <cell r="E953">
            <v>0</v>
          </cell>
          <cell r="G953">
            <v>0</v>
          </cell>
        </row>
        <row r="954">
          <cell r="B954">
            <v>0</v>
          </cell>
          <cell r="C954">
            <v>0</v>
          </cell>
          <cell r="D954">
            <v>0</v>
          </cell>
          <cell r="E954">
            <v>0</v>
          </cell>
          <cell r="G954">
            <v>0</v>
          </cell>
        </row>
        <row r="955">
          <cell r="B955">
            <v>0</v>
          </cell>
          <cell r="C955">
            <v>0</v>
          </cell>
          <cell r="D955">
            <v>0</v>
          </cell>
          <cell r="E955">
            <v>0</v>
          </cell>
          <cell r="G955">
            <v>0</v>
          </cell>
        </row>
        <row r="956">
          <cell r="B956">
            <v>0</v>
          </cell>
          <cell r="C956">
            <v>0</v>
          </cell>
          <cell r="D956">
            <v>0</v>
          </cell>
          <cell r="E956">
            <v>0</v>
          </cell>
          <cell r="G956">
            <v>0</v>
          </cell>
        </row>
        <row r="957">
          <cell r="B957">
            <v>0</v>
          </cell>
          <cell r="C957">
            <v>0</v>
          </cell>
          <cell r="D957">
            <v>0</v>
          </cell>
          <cell r="E957">
            <v>0</v>
          </cell>
          <cell r="G957">
            <v>0</v>
          </cell>
        </row>
        <row r="958">
          <cell r="B958">
            <v>0</v>
          </cell>
          <cell r="C958">
            <v>0</v>
          </cell>
          <cell r="D958">
            <v>0</v>
          </cell>
          <cell r="E958">
            <v>0</v>
          </cell>
          <cell r="G958">
            <v>0</v>
          </cell>
        </row>
        <row r="959">
          <cell r="B959">
            <v>0</v>
          </cell>
          <cell r="C959">
            <v>0</v>
          </cell>
          <cell r="D959">
            <v>0</v>
          </cell>
          <cell r="E959">
            <v>0</v>
          </cell>
          <cell r="G959">
            <v>0</v>
          </cell>
        </row>
        <row r="960">
          <cell r="B960">
            <v>0</v>
          </cell>
          <cell r="C960">
            <v>0</v>
          </cell>
          <cell r="D960">
            <v>0</v>
          </cell>
          <cell r="E960">
            <v>0</v>
          </cell>
          <cell r="G960">
            <v>0</v>
          </cell>
        </row>
        <row r="961">
          <cell r="B961">
            <v>0</v>
          </cell>
          <cell r="C961">
            <v>0</v>
          </cell>
          <cell r="D961">
            <v>0</v>
          </cell>
          <cell r="E961">
            <v>0</v>
          </cell>
          <cell r="G961">
            <v>0</v>
          </cell>
        </row>
        <row r="962">
          <cell r="B962">
            <v>0</v>
          </cell>
          <cell r="C962">
            <v>0</v>
          </cell>
          <cell r="D962">
            <v>0</v>
          </cell>
          <cell r="E962">
            <v>0</v>
          </cell>
          <cell r="G962">
            <v>0</v>
          </cell>
        </row>
        <row r="963">
          <cell r="B963">
            <v>0</v>
          </cell>
          <cell r="C963">
            <v>0</v>
          </cell>
          <cell r="D963">
            <v>0</v>
          </cell>
          <cell r="E963">
            <v>0</v>
          </cell>
          <cell r="G963">
            <v>0</v>
          </cell>
        </row>
        <row r="964">
          <cell r="B964">
            <v>0</v>
          </cell>
          <cell r="C964">
            <v>0</v>
          </cell>
          <cell r="D964">
            <v>0</v>
          </cell>
          <cell r="E964">
            <v>0</v>
          </cell>
          <cell r="G964">
            <v>0</v>
          </cell>
        </row>
        <row r="965">
          <cell r="B965">
            <v>0</v>
          </cell>
          <cell r="C965">
            <v>0</v>
          </cell>
          <cell r="D965">
            <v>0</v>
          </cell>
          <cell r="E965">
            <v>0</v>
          </cell>
          <cell r="G965">
            <v>0</v>
          </cell>
        </row>
        <row r="966">
          <cell r="B966">
            <v>0</v>
          </cell>
          <cell r="C966">
            <v>0</v>
          </cell>
          <cell r="D966">
            <v>0</v>
          </cell>
          <cell r="E966">
            <v>0</v>
          </cell>
          <cell r="G966">
            <v>0</v>
          </cell>
        </row>
        <row r="967">
          <cell r="B967">
            <v>0</v>
          </cell>
          <cell r="C967">
            <v>0</v>
          </cell>
          <cell r="D967">
            <v>0</v>
          </cell>
          <cell r="E967">
            <v>0</v>
          </cell>
          <cell r="G967">
            <v>0</v>
          </cell>
        </row>
        <row r="968">
          <cell r="B968">
            <v>0</v>
          </cell>
          <cell r="C968">
            <v>0</v>
          </cell>
          <cell r="D968">
            <v>0</v>
          </cell>
          <cell r="E968">
            <v>0</v>
          </cell>
          <cell r="G968">
            <v>0</v>
          </cell>
        </row>
        <row r="969">
          <cell r="B969">
            <v>0</v>
          </cell>
          <cell r="C969">
            <v>0</v>
          </cell>
          <cell r="D969">
            <v>0</v>
          </cell>
          <cell r="E969">
            <v>0</v>
          </cell>
          <cell r="G969">
            <v>0</v>
          </cell>
        </row>
        <row r="970">
          <cell r="B970">
            <v>0</v>
          </cell>
          <cell r="C970">
            <v>0</v>
          </cell>
          <cell r="D970">
            <v>0</v>
          </cell>
          <cell r="E970">
            <v>0</v>
          </cell>
          <cell r="G970">
            <v>0</v>
          </cell>
        </row>
        <row r="971">
          <cell r="B971">
            <v>0</v>
          </cell>
          <cell r="C971">
            <v>0</v>
          </cell>
          <cell r="D971">
            <v>0</v>
          </cell>
          <cell r="E971">
            <v>0</v>
          </cell>
          <cell r="G971">
            <v>0</v>
          </cell>
        </row>
        <row r="972">
          <cell r="B972">
            <v>0</v>
          </cell>
          <cell r="C972">
            <v>0</v>
          </cell>
          <cell r="D972">
            <v>0</v>
          </cell>
          <cell r="E972">
            <v>0</v>
          </cell>
          <cell r="G972">
            <v>0</v>
          </cell>
        </row>
        <row r="973">
          <cell r="B973">
            <v>0</v>
          </cell>
          <cell r="C973">
            <v>0</v>
          </cell>
          <cell r="D973">
            <v>0</v>
          </cell>
          <cell r="E973">
            <v>0</v>
          </cell>
          <cell r="G973">
            <v>0</v>
          </cell>
        </row>
        <row r="974">
          <cell r="B974">
            <v>0</v>
          </cell>
          <cell r="C974">
            <v>0</v>
          </cell>
          <cell r="D974">
            <v>0</v>
          </cell>
          <cell r="E974">
            <v>0</v>
          </cell>
          <cell r="G974">
            <v>0</v>
          </cell>
        </row>
        <row r="975">
          <cell r="B975">
            <v>0</v>
          </cell>
          <cell r="C975">
            <v>0</v>
          </cell>
          <cell r="D975">
            <v>0</v>
          </cell>
          <cell r="E975">
            <v>0</v>
          </cell>
          <cell r="G975">
            <v>0</v>
          </cell>
        </row>
        <row r="976">
          <cell r="B976">
            <v>0</v>
          </cell>
          <cell r="C976">
            <v>0</v>
          </cell>
          <cell r="D976">
            <v>0</v>
          </cell>
          <cell r="E976">
            <v>0</v>
          </cell>
          <cell r="G976">
            <v>0</v>
          </cell>
        </row>
        <row r="977">
          <cell r="B977">
            <v>0</v>
          </cell>
          <cell r="C977">
            <v>0</v>
          </cell>
          <cell r="D977">
            <v>0</v>
          </cell>
          <cell r="E977">
            <v>0</v>
          </cell>
          <cell r="G977">
            <v>0</v>
          </cell>
        </row>
        <row r="978">
          <cell r="B978">
            <v>0</v>
          </cell>
          <cell r="C978">
            <v>0</v>
          </cell>
          <cell r="D978">
            <v>0</v>
          </cell>
          <cell r="E978">
            <v>0</v>
          </cell>
          <cell r="G978">
            <v>0</v>
          </cell>
        </row>
        <row r="979">
          <cell r="B979">
            <v>0</v>
          </cell>
          <cell r="C979">
            <v>0</v>
          </cell>
          <cell r="D979">
            <v>0</v>
          </cell>
          <cell r="E979">
            <v>0</v>
          </cell>
          <cell r="G979">
            <v>0</v>
          </cell>
        </row>
        <row r="980">
          <cell r="B980">
            <v>0</v>
          </cell>
          <cell r="C980">
            <v>0</v>
          </cell>
          <cell r="D980">
            <v>0</v>
          </cell>
          <cell r="E980">
            <v>0</v>
          </cell>
          <cell r="G980">
            <v>0</v>
          </cell>
        </row>
        <row r="981">
          <cell r="B981">
            <v>0</v>
          </cell>
          <cell r="C981">
            <v>0</v>
          </cell>
          <cell r="D981">
            <v>0</v>
          </cell>
          <cell r="E981">
            <v>0</v>
          </cell>
          <cell r="G981">
            <v>0</v>
          </cell>
        </row>
        <row r="982">
          <cell r="B982">
            <v>0</v>
          </cell>
          <cell r="C982">
            <v>0</v>
          </cell>
          <cell r="D982">
            <v>0</v>
          </cell>
          <cell r="E982">
            <v>0</v>
          </cell>
          <cell r="G982">
            <v>0</v>
          </cell>
        </row>
        <row r="983">
          <cell r="B983">
            <v>0</v>
          </cell>
          <cell r="C983">
            <v>0</v>
          </cell>
          <cell r="D983">
            <v>0</v>
          </cell>
          <cell r="E983">
            <v>0</v>
          </cell>
          <cell r="G983">
            <v>0</v>
          </cell>
        </row>
        <row r="984">
          <cell r="B984">
            <v>0</v>
          </cell>
          <cell r="C984">
            <v>0</v>
          </cell>
          <cell r="D984">
            <v>0</v>
          </cell>
          <cell r="E984">
            <v>0</v>
          </cell>
          <cell r="G984">
            <v>0</v>
          </cell>
        </row>
        <row r="985">
          <cell r="B985">
            <v>0</v>
          </cell>
          <cell r="C985">
            <v>0</v>
          </cell>
          <cell r="D985">
            <v>0</v>
          </cell>
          <cell r="E985">
            <v>0</v>
          </cell>
          <cell r="G985">
            <v>0</v>
          </cell>
        </row>
        <row r="986">
          <cell r="B986">
            <v>0</v>
          </cell>
          <cell r="C986">
            <v>0</v>
          </cell>
          <cell r="D986">
            <v>0</v>
          </cell>
          <cell r="E986">
            <v>0</v>
          </cell>
          <cell r="G986">
            <v>0</v>
          </cell>
        </row>
        <row r="987">
          <cell r="B987">
            <v>0</v>
          </cell>
          <cell r="C987">
            <v>0</v>
          </cell>
          <cell r="D987">
            <v>0</v>
          </cell>
          <cell r="E987">
            <v>0</v>
          </cell>
          <cell r="G987">
            <v>0</v>
          </cell>
        </row>
        <row r="988">
          <cell r="B988">
            <v>0</v>
          </cell>
          <cell r="C988">
            <v>0</v>
          </cell>
          <cell r="D988">
            <v>0</v>
          </cell>
          <cell r="E988">
            <v>0</v>
          </cell>
          <cell r="G988">
            <v>0</v>
          </cell>
        </row>
        <row r="989">
          <cell r="B989">
            <v>0</v>
          </cell>
          <cell r="C989">
            <v>0</v>
          </cell>
          <cell r="D989">
            <v>0</v>
          </cell>
          <cell r="E989">
            <v>0</v>
          </cell>
          <cell r="G989">
            <v>0</v>
          </cell>
        </row>
        <row r="990">
          <cell r="B990">
            <v>0</v>
          </cell>
          <cell r="C990">
            <v>0</v>
          </cell>
          <cell r="D990">
            <v>0</v>
          </cell>
          <cell r="E990">
            <v>0</v>
          </cell>
          <cell r="G990">
            <v>0</v>
          </cell>
        </row>
        <row r="991">
          <cell r="B991">
            <v>0</v>
          </cell>
          <cell r="C991">
            <v>0</v>
          </cell>
          <cell r="D991">
            <v>0</v>
          </cell>
          <cell r="E991">
            <v>0</v>
          </cell>
          <cell r="G991">
            <v>0</v>
          </cell>
        </row>
        <row r="992">
          <cell r="B992">
            <v>0</v>
          </cell>
          <cell r="C992">
            <v>0</v>
          </cell>
          <cell r="D992">
            <v>0</v>
          </cell>
          <cell r="E992">
            <v>0</v>
          </cell>
          <cell r="G992">
            <v>0</v>
          </cell>
        </row>
        <row r="993">
          <cell r="B993">
            <v>0</v>
          </cell>
          <cell r="C993">
            <v>0</v>
          </cell>
          <cell r="D993">
            <v>0</v>
          </cell>
          <cell r="E993">
            <v>0</v>
          </cell>
          <cell r="G993">
            <v>0</v>
          </cell>
        </row>
        <row r="994">
          <cell r="B994">
            <v>0</v>
          </cell>
          <cell r="C994">
            <v>0</v>
          </cell>
          <cell r="D994">
            <v>0</v>
          </cell>
          <cell r="E994">
            <v>0</v>
          </cell>
          <cell r="G994">
            <v>0</v>
          </cell>
        </row>
        <row r="995">
          <cell r="B995">
            <v>0</v>
          </cell>
          <cell r="C995">
            <v>0</v>
          </cell>
          <cell r="D995">
            <v>0</v>
          </cell>
          <cell r="E995">
            <v>0</v>
          </cell>
          <cell r="G995">
            <v>0</v>
          </cell>
        </row>
        <row r="996">
          <cell r="B996">
            <v>0</v>
          </cell>
          <cell r="C996">
            <v>0</v>
          </cell>
          <cell r="D996">
            <v>0</v>
          </cell>
          <cell r="E996">
            <v>0</v>
          </cell>
          <cell r="G996">
            <v>0</v>
          </cell>
        </row>
        <row r="997">
          <cell r="B997">
            <v>0</v>
          </cell>
          <cell r="C997">
            <v>0</v>
          </cell>
          <cell r="D997">
            <v>0</v>
          </cell>
          <cell r="E997">
            <v>0</v>
          </cell>
          <cell r="G997">
            <v>0</v>
          </cell>
        </row>
        <row r="998">
          <cell r="B998">
            <v>0</v>
          </cell>
          <cell r="C998">
            <v>0</v>
          </cell>
          <cell r="D998">
            <v>0</v>
          </cell>
          <cell r="E998">
            <v>0</v>
          </cell>
          <cell r="G998">
            <v>0</v>
          </cell>
        </row>
        <row r="999">
          <cell r="B999">
            <v>0</v>
          </cell>
          <cell r="C999">
            <v>0</v>
          </cell>
          <cell r="D999">
            <v>0</v>
          </cell>
          <cell r="E999">
            <v>0</v>
          </cell>
          <cell r="G999">
            <v>0</v>
          </cell>
        </row>
        <row r="1000">
          <cell r="B1000">
            <v>0</v>
          </cell>
          <cell r="C1000">
            <v>0</v>
          </cell>
          <cell r="D1000">
            <v>0</v>
          </cell>
          <cell r="E1000">
            <v>0</v>
          </cell>
          <cell r="G1000">
            <v>0</v>
          </cell>
        </row>
        <row r="1001">
          <cell r="B1001">
            <v>0</v>
          </cell>
          <cell r="C1001">
            <v>0</v>
          </cell>
          <cell r="D1001">
            <v>0</v>
          </cell>
          <cell r="E1001">
            <v>0</v>
          </cell>
          <cell r="G1001">
            <v>0</v>
          </cell>
        </row>
        <row r="1002">
          <cell r="B1002">
            <v>0</v>
          </cell>
          <cell r="C1002">
            <v>0</v>
          </cell>
          <cell r="D1002">
            <v>0</v>
          </cell>
          <cell r="E1002">
            <v>0</v>
          </cell>
          <cell r="G1002">
            <v>0</v>
          </cell>
        </row>
        <row r="1003">
          <cell r="B1003">
            <v>0</v>
          </cell>
          <cell r="C1003">
            <v>0</v>
          </cell>
          <cell r="D1003">
            <v>0</v>
          </cell>
          <cell r="E1003">
            <v>0</v>
          </cell>
          <cell r="G1003">
            <v>0</v>
          </cell>
        </row>
        <row r="1004">
          <cell r="B1004">
            <v>0</v>
          </cell>
          <cell r="C1004">
            <v>0</v>
          </cell>
          <cell r="D1004">
            <v>0</v>
          </cell>
          <cell r="E1004">
            <v>0</v>
          </cell>
          <cell r="G1004">
            <v>0</v>
          </cell>
        </row>
        <row r="1005">
          <cell r="B1005">
            <v>0</v>
          </cell>
          <cell r="C1005">
            <v>0</v>
          </cell>
          <cell r="D1005">
            <v>0</v>
          </cell>
          <cell r="E1005">
            <v>0</v>
          </cell>
          <cell r="G1005">
            <v>0</v>
          </cell>
        </row>
        <row r="1006">
          <cell r="B1006">
            <v>0</v>
          </cell>
          <cell r="C1006">
            <v>0</v>
          </cell>
          <cell r="D1006">
            <v>0</v>
          </cell>
          <cell r="E1006">
            <v>0</v>
          </cell>
          <cell r="G1006">
            <v>0</v>
          </cell>
        </row>
        <row r="1007">
          <cell r="B1007">
            <v>0</v>
          </cell>
          <cell r="C1007">
            <v>0</v>
          </cell>
          <cell r="D1007">
            <v>0</v>
          </cell>
          <cell r="E1007">
            <v>0</v>
          </cell>
          <cell r="G1007">
            <v>0</v>
          </cell>
        </row>
        <row r="1008">
          <cell r="B1008">
            <v>0</v>
          </cell>
          <cell r="C1008">
            <v>0</v>
          </cell>
          <cell r="D1008">
            <v>0</v>
          </cell>
          <cell r="E1008">
            <v>0</v>
          </cell>
          <cell r="G1008">
            <v>0</v>
          </cell>
        </row>
        <row r="1009">
          <cell r="B1009">
            <v>0</v>
          </cell>
          <cell r="C1009">
            <v>0</v>
          </cell>
          <cell r="D1009">
            <v>0</v>
          </cell>
          <cell r="E1009">
            <v>0</v>
          </cell>
          <cell r="G1009">
            <v>0</v>
          </cell>
        </row>
        <row r="1010">
          <cell r="B1010">
            <v>0</v>
          </cell>
          <cell r="C1010">
            <v>0</v>
          </cell>
          <cell r="D1010">
            <v>0</v>
          </cell>
          <cell r="E1010">
            <v>0</v>
          </cell>
          <cell r="G1010">
            <v>0</v>
          </cell>
        </row>
        <row r="1011">
          <cell r="B1011">
            <v>0</v>
          </cell>
          <cell r="C1011">
            <v>0</v>
          </cell>
          <cell r="D1011">
            <v>0</v>
          </cell>
          <cell r="E1011">
            <v>0</v>
          </cell>
          <cell r="G1011">
            <v>0</v>
          </cell>
        </row>
        <row r="1012">
          <cell r="B1012">
            <v>0</v>
          </cell>
          <cell r="C1012">
            <v>0</v>
          </cell>
          <cell r="D1012">
            <v>0</v>
          </cell>
          <cell r="E1012">
            <v>0</v>
          </cell>
          <cell r="G1012">
            <v>0</v>
          </cell>
        </row>
        <row r="1013">
          <cell r="B1013">
            <v>0</v>
          </cell>
          <cell r="C1013">
            <v>0</v>
          </cell>
          <cell r="D1013">
            <v>0</v>
          </cell>
          <cell r="E1013">
            <v>0</v>
          </cell>
          <cell r="G1013">
            <v>0</v>
          </cell>
        </row>
        <row r="1014">
          <cell r="B1014">
            <v>0</v>
          </cell>
          <cell r="C1014">
            <v>0</v>
          </cell>
          <cell r="D1014">
            <v>0</v>
          </cell>
          <cell r="E1014">
            <v>0</v>
          </cell>
          <cell r="G1014">
            <v>0</v>
          </cell>
        </row>
        <row r="1015">
          <cell r="B1015">
            <v>0</v>
          </cell>
          <cell r="C1015">
            <v>0</v>
          </cell>
          <cell r="D1015">
            <v>0</v>
          </cell>
          <cell r="E1015">
            <v>0</v>
          </cell>
          <cell r="G1015">
            <v>0</v>
          </cell>
        </row>
        <row r="1016">
          <cell r="B1016">
            <v>0</v>
          </cell>
          <cell r="C1016">
            <v>0</v>
          </cell>
          <cell r="D1016">
            <v>0</v>
          </cell>
          <cell r="E1016">
            <v>0</v>
          </cell>
          <cell r="G1016">
            <v>0</v>
          </cell>
        </row>
        <row r="1017">
          <cell r="B1017">
            <v>0</v>
          </cell>
          <cell r="C1017">
            <v>0</v>
          </cell>
          <cell r="D1017">
            <v>0</v>
          </cell>
          <cell r="E1017">
            <v>0</v>
          </cell>
          <cell r="G1017">
            <v>0</v>
          </cell>
        </row>
        <row r="1018">
          <cell r="B1018">
            <v>0</v>
          </cell>
          <cell r="C1018">
            <v>0</v>
          </cell>
          <cell r="D1018">
            <v>0</v>
          </cell>
          <cell r="E1018">
            <v>0</v>
          </cell>
          <cell r="G1018">
            <v>0</v>
          </cell>
        </row>
        <row r="1019">
          <cell r="B1019">
            <v>0</v>
          </cell>
          <cell r="C1019">
            <v>0</v>
          </cell>
          <cell r="D1019">
            <v>0</v>
          </cell>
          <cell r="E1019">
            <v>0</v>
          </cell>
          <cell r="G1019">
            <v>0</v>
          </cell>
        </row>
        <row r="1020">
          <cell r="B1020">
            <v>0</v>
          </cell>
          <cell r="C1020">
            <v>0</v>
          </cell>
          <cell r="D1020">
            <v>0</v>
          </cell>
          <cell r="E1020">
            <v>0</v>
          </cell>
          <cell r="G1020">
            <v>0</v>
          </cell>
        </row>
        <row r="1021">
          <cell r="B1021">
            <v>0</v>
          </cell>
          <cell r="C1021">
            <v>0</v>
          </cell>
          <cell r="D1021">
            <v>0</v>
          </cell>
          <cell r="E1021">
            <v>0</v>
          </cell>
          <cell r="G1021">
            <v>0</v>
          </cell>
        </row>
        <row r="1022">
          <cell r="B1022">
            <v>0</v>
          </cell>
          <cell r="C1022">
            <v>0</v>
          </cell>
          <cell r="D1022">
            <v>0</v>
          </cell>
          <cell r="E1022">
            <v>0</v>
          </cell>
          <cell r="G1022">
            <v>0</v>
          </cell>
        </row>
        <row r="1023">
          <cell r="B1023">
            <v>0</v>
          </cell>
          <cell r="C1023">
            <v>0</v>
          </cell>
          <cell r="D1023">
            <v>0</v>
          </cell>
          <cell r="E1023">
            <v>0</v>
          </cell>
          <cell r="G1023">
            <v>0</v>
          </cell>
        </row>
        <row r="1024">
          <cell r="B1024">
            <v>0</v>
          </cell>
          <cell r="C1024">
            <v>0</v>
          </cell>
          <cell r="D1024">
            <v>0</v>
          </cell>
          <cell r="E1024">
            <v>0</v>
          </cell>
          <cell r="G1024">
            <v>0</v>
          </cell>
        </row>
        <row r="1025">
          <cell r="B1025">
            <v>0</v>
          </cell>
          <cell r="C1025">
            <v>0</v>
          </cell>
          <cell r="D1025">
            <v>0</v>
          </cell>
          <cell r="E1025">
            <v>0</v>
          </cell>
          <cell r="G1025">
            <v>0</v>
          </cell>
        </row>
        <row r="1026">
          <cell r="B1026">
            <v>0</v>
          </cell>
          <cell r="C1026">
            <v>0</v>
          </cell>
          <cell r="D1026">
            <v>0</v>
          </cell>
          <cell r="E1026">
            <v>0</v>
          </cell>
          <cell r="G1026">
            <v>0</v>
          </cell>
        </row>
        <row r="1027">
          <cell r="B1027">
            <v>0</v>
          </cell>
          <cell r="C1027">
            <v>0</v>
          </cell>
          <cell r="D1027">
            <v>0</v>
          </cell>
          <cell r="E1027">
            <v>0</v>
          </cell>
          <cell r="G1027">
            <v>0</v>
          </cell>
        </row>
        <row r="1028">
          <cell r="B1028">
            <v>0</v>
          </cell>
          <cell r="C1028">
            <v>0</v>
          </cell>
          <cell r="D1028">
            <v>0</v>
          </cell>
          <cell r="E1028">
            <v>0</v>
          </cell>
          <cell r="G1028">
            <v>0</v>
          </cell>
        </row>
        <row r="1029">
          <cell r="B1029">
            <v>0</v>
          </cell>
          <cell r="C1029">
            <v>0</v>
          </cell>
          <cell r="D1029">
            <v>0</v>
          </cell>
          <cell r="E1029">
            <v>0</v>
          </cell>
          <cell r="G1029">
            <v>0</v>
          </cell>
        </row>
        <row r="1030">
          <cell r="B1030">
            <v>0</v>
          </cell>
          <cell r="C1030">
            <v>0</v>
          </cell>
          <cell r="D1030">
            <v>0</v>
          </cell>
          <cell r="E1030">
            <v>0</v>
          </cell>
          <cell r="G1030">
            <v>0</v>
          </cell>
        </row>
        <row r="1031">
          <cell r="B1031">
            <v>0</v>
          </cell>
          <cell r="C1031">
            <v>0</v>
          </cell>
          <cell r="D1031">
            <v>0</v>
          </cell>
          <cell r="E1031">
            <v>0</v>
          </cell>
          <cell r="G1031">
            <v>0</v>
          </cell>
        </row>
        <row r="1032">
          <cell r="B1032">
            <v>0</v>
          </cell>
          <cell r="C1032">
            <v>0</v>
          </cell>
          <cell r="D1032">
            <v>0</v>
          </cell>
          <cell r="E1032">
            <v>0</v>
          </cell>
          <cell r="G1032">
            <v>0</v>
          </cell>
        </row>
        <row r="1033">
          <cell r="B1033">
            <v>0</v>
          </cell>
          <cell r="C1033">
            <v>0</v>
          </cell>
          <cell r="D1033">
            <v>0</v>
          </cell>
          <cell r="E1033">
            <v>0</v>
          </cell>
          <cell r="G1033">
            <v>0</v>
          </cell>
        </row>
        <row r="1034">
          <cell r="B1034">
            <v>0</v>
          </cell>
          <cell r="C1034">
            <v>0</v>
          </cell>
          <cell r="D1034">
            <v>0</v>
          </cell>
          <cell r="E1034">
            <v>0</v>
          </cell>
          <cell r="G1034">
            <v>0</v>
          </cell>
        </row>
        <row r="1035">
          <cell r="B1035">
            <v>0</v>
          </cell>
          <cell r="C1035">
            <v>0</v>
          </cell>
          <cell r="D1035">
            <v>0</v>
          </cell>
          <cell r="E1035">
            <v>0</v>
          </cell>
          <cell r="G1035">
            <v>0</v>
          </cell>
        </row>
        <row r="1036">
          <cell r="B1036">
            <v>0</v>
          </cell>
          <cell r="C1036">
            <v>0</v>
          </cell>
          <cell r="D1036">
            <v>0</v>
          </cell>
          <cell r="E1036">
            <v>0</v>
          </cell>
          <cell r="G1036">
            <v>0</v>
          </cell>
        </row>
        <row r="1037">
          <cell r="B1037">
            <v>0</v>
          </cell>
          <cell r="C1037">
            <v>0</v>
          </cell>
          <cell r="D1037">
            <v>0</v>
          </cell>
          <cell r="E1037">
            <v>0</v>
          </cell>
          <cell r="G1037">
            <v>0</v>
          </cell>
        </row>
        <row r="1038">
          <cell r="B1038">
            <v>0</v>
          </cell>
          <cell r="C1038">
            <v>0</v>
          </cell>
          <cell r="D1038">
            <v>0</v>
          </cell>
          <cell r="E1038">
            <v>0</v>
          </cell>
          <cell r="G1038">
            <v>0</v>
          </cell>
        </row>
        <row r="1039">
          <cell r="B1039">
            <v>0</v>
          </cell>
          <cell r="C1039">
            <v>0</v>
          </cell>
          <cell r="D1039">
            <v>0</v>
          </cell>
          <cell r="E1039">
            <v>0</v>
          </cell>
          <cell r="G1039">
            <v>0</v>
          </cell>
        </row>
        <row r="1040">
          <cell r="B1040">
            <v>0</v>
          </cell>
          <cell r="C1040">
            <v>0</v>
          </cell>
          <cell r="D1040">
            <v>0</v>
          </cell>
          <cell r="E1040">
            <v>0</v>
          </cell>
          <cell r="G1040">
            <v>0</v>
          </cell>
        </row>
        <row r="1041">
          <cell r="B1041">
            <v>0</v>
          </cell>
          <cell r="C1041">
            <v>0</v>
          </cell>
          <cell r="D1041">
            <v>0</v>
          </cell>
          <cell r="E1041">
            <v>0</v>
          </cell>
          <cell r="G1041">
            <v>0</v>
          </cell>
        </row>
        <row r="1042">
          <cell r="B1042">
            <v>0</v>
          </cell>
          <cell r="C1042">
            <v>0</v>
          </cell>
          <cell r="D1042">
            <v>0</v>
          </cell>
          <cell r="E1042">
            <v>0</v>
          </cell>
          <cell r="G1042">
            <v>0</v>
          </cell>
        </row>
        <row r="1043">
          <cell r="B1043">
            <v>0</v>
          </cell>
          <cell r="C1043">
            <v>0</v>
          </cell>
          <cell r="D1043">
            <v>0</v>
          </cell>
          <cell r="E1043">
            <v>0</v>
          </cell>
          <cell r="G1043">
            <v>0</v>
          </cell>
        </row>
        <row r="1044">
          <cell r="B1044">
            <v>0</v>
          </cell>
          <cell r="C1044">
            <v>0</v>
          </cell>
          <cell r="D1044">
            <v>0</v>
          </cell>
          <cell r="E1044">
            <v>0</v>
          </cell>
          <cell r="G1044">
            <v>0</v>
          </cell>
        </row>
        <row r="1045">
          <cell r="B1045">
            <v>0</v>
          </cell>
          <cell r="C1045">
            <v>0</v>
          </cell>
          <cell r="D1045">
            <v>0</v>
          </cell>
          <cell r="E1045">
            <v>0</v>
          </cell>
          <cell r="G1045">
            <v>0</v>
          </cell>
        </row>
        <row r="1046">
          <cell r="B1046">
            <v>0</v>
          </cell>
          <cell r="C1046">
            <v>0</v>
          </cell>
          <cell r="D1046">
            <v>0</v>
          </cell>
          <cell r="E1046">
            <v>0</v>
          </cell>
          <cell r="G1046">
            <v>0</v>
          </cell>
        </row>
        <row r="1047">
          <cell r="B1047">
            <v>0</v>
          </cell>
          <cell r="C1047">
            <v>0</v>
          </cell>
          <cell r="D1047">
            <v>0</v>
          </cell>
          <cell r="E1047">
            <v>0</v>
          </cell>
          <cell r="G1047">
            <v>0</v>
          </cell>
        </row>
        <row r="1048">
          <cell r="B1048">
            <v>0</v>
          </cell>
          <cell r="C1048">
            <v>0</v>
          </cell>
          <cell r="D1048">
            <v>0</v>
          </cell>
          <cell r="E1048">
            <v>0</v>
          </cell>
          <cell r="G1048">
            <v>0</v>
          </cell>
        </row>
        <row r="1049">
          <cell r="B1049">
            <v>0</v>
          </cell>
          <cell r="C1049">
            <v>0</v>
          </cell>
          <cell r="D1049">
            <v>0</v>
          </cell>
          <cell r="E1049">
            <v>0</v>
          </cell>
          <cell r="G1049">
            <v>0</v>
          </cell>
        </row>
        <row r="1050">
          <cell r="B1050">
            <v>0</v>
          </cell>
          <cell r="C1050">
            <v>0</v>
          </cell>
          <cell r="D1050">
            <v>0</v>
          </cell>
          <cell r="E1050">
            <v>0</v>
          </cell>
          <cell r="G1050">
            <v>0</v>
          </cell>
        </row>
        <row r="1051">
          <cell r="B1051">
            <v>0</v>
          </cell>
          <cell r="C1051">
            <v>0</v>
          </cell>
          <cell r="D1051">
            <v>0</v>
          </cell>
          <cell r="E1051">
            <v>0</v>
          </cell>
          <cell r="G1051">
            <v>0</v>
          </cell>
        </row>
        <row r="1052">
          <cell r="B1052">
            <v>0</v>
          </cell>
          <cell r="C1052">
            <v>0</v>
          </cell>
          <cell r="D1052">
            <v>0</v>
          </cell>
          <cell r="E1052">
            <v>0</v>
          </cell>
          <cell r="G1052">
            <v>0</v>
          </cell>
        </row>
        <row r="1053">
          <cell r="B1053">
            <v>0</v>
          </cell>
          <cell r="C1053">
            <v>0</v>
          </cell>
          <cell r="D1053">
            <v>0</v>
          </cell>
          <cell r="E1053">
            <v>0</v>
          </cell>
          <cell r="G1053">
            <v>0</v>
          </cell>
        </row>
        <row r="1054">
          <cell r="B1054">
            <v>0</v>
          </cell>
          <cell r="C1054">
            <v>0</v>
          </cell>
          <cell r="D1054">
            <v>0</v>
          </cell>
          <cell r="E1054">
            <v>0</v>
          </cell>
          <cell r="G1054">
            <v>0</v>
          </cell>
        </row>
        <row r="1055">
          <cell r="B1055">
            <v>0</v>
          </cell>
          <cell r="C1055">
            <v>0</v>
          </cell>
          <cell r="D1055">
            <v>0</v>
          </cell>
          <cell r="E1055">
            <v>0</v>
          </cell>
          <cell r="G1055">
            <v>0</v>
          </cell>
        </row>
        <row r="1056">
          <cell r="B1056">
            <v>0</v>
          </cell>
          <cell r="C1056">
            <v>0</v>
          </cell>
          <cell r="D1056">
            <v>0</v>
          </cell>
          <cell r="E1056">
            <v>0</v>
          </cell>
          <cell r="G1056">
            <v>0</v>
          </cell>
        </row>
        <row r="1057">
          <cell r="B1057">
            <v>0</v>
          </cell>
          <cell r="C1057">
            <v>0</v>
          </cell>
          <cell r="D1057">
            <v>0</v>
          </cell>
          <cell r="E1057">
            <v>0</v>
          </cell>
          <cell r="G1057">
            <v>0</v>
          </cell>
        </row>
        <row r="1058">
          <cell r="B1058">
            <v>0</v>
          </cell>
          <cell r="C1058">
            <v>0</v>
          </cell>
          <cell r="D1058">
            <v>0</v>
          </cell>
          <cell r="E1058">
            <v>0</v>
          </cell>
          <cell r="G1058">
            <v>0</v>
          </cell>
        </row>
        <row r="1059">
          <cell r="B1059">
            <v>0</v>
          </cell>
          <cell r="C1059">
            <v>0</v>
          </cell>
          <cell r="D1059">
            <v>0</v>
          </cell>
          <cell r="E1059">
            <v>0</v>
          </cell>
          <cell r="G1059">
            <v>0</v>
          </cell>
        </row>
        <row r="1060">
          <cell r="B1060">
            <v>0</v>
          </cell>
          <cell r="C1060">
            <v>0</v>
          </cell>
          <cell r="D1060">
            <v>0</v>
          </cell>
          <cell r="E1060">
            <v>0</v>
          </cell>
          <cell r="G1060">
            <v>0</v>
          </cell>
        </row>
        <row r="1061">
          <cell r="B1061">
            <v>0</v>
          </cell>
          <cell r="C1061">
            <v>0</v>
          </cell>
          <cell r="D1061">
            <v>0</v>
          </cell>
          <cell r="E1061">
            <v>0</v>
          </cell>
          <cell r="G1061">
            <v>0</v>
          </cell>
        </row>
        <row r="1062">
          <cell r="B1062">
            <v>0</v>
          </cell>
          <cell r="C1062">
            <v>0</v>
          </cell>
          <cell r="D1062">
            <v>0</v>
          </cell>
          <cell r="E1062">
            <v>0</v>
          </cell>
          <cell r="G1062">
            <v>0</v>
          </cell>
        </row>
        <row r="1063">
          <cell r="B1063">
            <v>0</v>
          </cell>
          <cell r="C1063">
            <v>0</v>
          </cell>
          <cell r="D1063">
            <v>0</v>
          </cell>
          <cell r="E1063">
            <v>0</v>
          </cell>
          <cell r="G1063">
            <v>0</v>
          </cell>
        </row>
        <row r="1064">
          <cell r="B1064">
            <v>0</v>
          </cell>
          <cell r="C1064">
            <v>0</v>
          </cell>
          <cell r="D1064">
            <v>0</v>
          </cell>
          <cell r="E1064">
            <v>0</v>
          </cell>
          <cell r="G1064">
            <v>0</v>
          </cell>
        </row>
        <row r="1065">
          <cell r="B1065">
            <v>0</v>
          </cell>
          <cell r="C1065">
            <v>0</v>
          </cell>
          <cell r="D1065">
            <v>0</v>
          </cell>
          <cell r="E1065">
            <v>0</v>
          </cell>
          <cell r="G1065">
            <v>0</v>
          </cell>
        </row>
        <row r="1066">
          <cell r="B1066">
            <v>0</v>
          </cell>
          <cell r="C1066">
            <v>0</v>
          </cell>
          <cell r="D1066">
            <v>0</v>
          </cell>
          <cell r="E1066">
            <v>0</v>
          </cell>
          <cell r="G1066">
            <v>0</v>
          </cell>
        </row>
        <row r="1067">
          <cell r="B1067">
            <v>0</v>
          </cell>
          <cell r="C1067">
            <v>0</v>
          </cell>
          <cell r="D1067">
            <v>0</v>
          </cell>
          <cell r="E1067">
            <v>0</v>
          </cell>
          <cell r="G1067">
            <v>0</v>
          </cell>
        </row>
        <row r="1068">
          <cell r="B1068">
            <v>0</v>
          </cell>
          <cell r="C1068">
            <v>0</v>
          </cell>
          <cell r="D1068">
            <v>0</v>
          </cell>
          <cell r="E1068">
            <v>0</v>
          </cell>
          <cell r="G1068">
            <v>0</v>
          </cell>
        </row>
        <row r="1069">
          <cell r="B1069">
            <v>0</v>
          </cell>
          <cell r="C1069">
            <v>0</v>
          </cell>
          <cell r="D1069">
            <v>0</v>
          </cell>
          <cell r="E1069">
            <v>0</v>
          </cell>
          <cell r="G1069">
            <v>0</v>
          </cell>
        </row>
        <row r="1070">
          <cell r="B1070">
            <v>0</v>
          </cell>
          <cell r="C1070">
            <v>0</v>
          </cell>
          <cell r="D1070">
            <v>0</v>
          </cell>
          <cell r="E1070">
            <v>0</v>
          </cell>
          <cell r="G1070">
            <v>0</v>
          </cell>
        </row>
        <row r="1071">
          <cell r="B1071">
            <v>0</v>
          </cell>
          <cell r="C1071">
            <v>0</v>
          </cell>
          <cell r="D1071">
            <v>0</v>
          </cell>
          <cell r="E1071">
            <v>0</v>
          </cell>
          <cell r="G1071">
            <v>0</v>
          </cell>
        </row>
        <row r="1072">
          <cell r="B1072">
            <v>0</v>
          </cell>
          <cell r="C1072">
            <v>0</v>
          </cell>
          <cell r="D1072">
            <v>0</v>
          </cell>
          <cell r="E1072">
            <v>0</v>
          </cell>
          <cell r="G1072">
            <v>0</v>
          </cell>
        </row>
        <row r="1073">
          <cell r="B1073">
            <v>0</v>
          </cell>
          <cell r="C1073">
            <v>0</v>
          </cell>
          <cell r="D1073">
            <v>0</v>
          </cell>
          <cell r="E1073">
            <v>0</v>
          </cell>
          <cell r="G1073">
            <v>0</v>
          </cell>
        </row>
        <row r="1074">
          <cell r="B1074">
            <v>0</v>
          </cell>
          <cell r="C1074">
            <v>0</v>
          </cell>
          <cell r="D1074">
            <v>0</v>
          </cell>
          <cell r="E1074">
            <v>0</v>
          </cell>
          <cell r="G1074">
            <v>0</v>
          </cell>
        </row>
        <row r="1075">
          <cell r="B1075">
            <v>0</v>
          </cell>
          <cell r="C1075">
            <v>0</v>
          </cell>
          <cell r="D1075">
            <v>0</v>
          </cell>
          <cell r="E1075">
            <v>0</v>
          </cell>
          <cell r="G1075">
            <v>0</v>
          </cell>
        </row>
        <row r="1076">
          <cell r="B1076">
            <v>0</v>
          </cell>
          <cell r="C1076">
            <v>0</v>
          </cell>
          <cell r="D1076">
            <v>0</v>
          </cell>
          <cell r="E1076">
            <v>0</v>
          </cell>
          <cell r="G1076">
            <v>0</v>
          </cell>
        </row>
        <row r="1077">
          <cell r="B1077">
            <v>0</v>
          </cell>
          <cell r="C1077">
            <v>0</v>
          </cell>
          <cell r="D1077">
            <v>0</v>
          </cell>
          <cell r="E1077">
            <v>0</v>
          </cell>
          <cell r="G1077">
            <v>0</v>
          </cell>
        </row>
        <row r="1078">
          <cell r="B1078">
            <v>0</v>
          </cell>
          <cell r="C1078">
            <v>0</v>
          </cell>
          <cell r="D1078">
            <v>0</v>
          </cell>
          <cell r="E1078">
            <v>0</v>
          </cell>
          <cell r="G1078">
            <v>0</v>
          </cell>
        </row>
        <row r="1079">
          <cell r="B1079">
            <v>0</v>
          </cell>
          <cell r="C1079">
            <v>0</v>
          </cell>
          <cell r="D1079">
            <v>0</v>
          </cell>
          <cell r="E1079">
            <v>0</v>
          </cell>
          <cell r="G1079">
            <v>0</v>
          </cell>
        </row>
        <row r="1080">
          <cell r="B1080">
            <v>0</v>
          </cell>
          <cell r="C1080">
            <v>0</v>
          </cell>
          <cell r="D1080">
            <v>0</v>
          </cell>
          <cell r="E1080">
            <v>0</v>
          </cell>
          <cell r="G1080">
            <v>0</v>
          </cell>
        </row>
        <row r="1081">
          <cell r="B1081">
            <v>0</v>
          </cell>
          <cell r="C1081">
            <v>0</v>
          </cell>
          <cell r="D1081">
            <v>0</v>
          </cell>
          <cell r="E1081">
            <v>0</v>
          </cell>
          <cell r="G1081">
            <v>0</v>
          </cell>
        </row>
        <row r="1082">
          <cell r="B1082">
            <v>0</v>
          </cell>
          <cell r="C1082">
            <v>0</v>
          </cell>
          <cell r="D1082">
            <v>0</v>
          </cell>
          <cell r="E1082">
            <v>0</v>
          </cell>
          <cell r="G1082">
            <v>0</v>
          </cell>
        </row>
        <row r="1083">
          <cell r="B1083">
            <v>0</v>
          </cell>
          <cell r="C1083">
            <v>0</v>
          </cell>
          <cell r="D1083">
            <v>0</v>
          </cell>
          <cell r="E1083">
            <v>0</v>
          </cell>
          <cell r="G1083">
            <v>0</v>
          </cell>
        </row>
        <row r="1084">
          <cell r="B1084">
            <v>0</v>
          </cell>
          <cell r="C1084">
            <v>0</v>
          </cell>
          <cell r="D1084">
            <v>0</v>
          </cell>
          <cell r="E1084">
            <v>0</v>
          </cell>
          <cell r="G1084">
            <v>0</v>
          </cell>
        </row>
        <row r="1085">
          <cell r="B1085">
            <v>0</v>
          </cell>
          <cell r="C1085">
            <v>0</v>
          </cell>
          <cell r="D1085">
            <v>0</v>
          </cell>
          <cell r="E1085">
            <v>0</v>
          </cell>
          <cell r="G1085">
            <v>0</v>
          </cell>
        </row>
        <row r="1086">
          <cell r="B1086">
            <v>0</v>
          </cell>
          <cell r="C1086">
            <v>0</v>
          </cell>
          <cell r="D1086">
            <v>0</v>
          </cell>
          <cell r="E1086">
            <v>0</v>
          </cell>
          <cell r="G1086">
            <v>0</v>
          </cell>
        </row>
        <row r="1087">
          <cell r="B1087">
            <v>0</v>
          </cell>
          <cell r="C1087">
            <v>0</v>
          </cell>
          <cell r="D1087">
            <v>0</v>
          </cell>
          <cell r="E1087">
            <v>0</v>
          </cell>
          <cell r="G1087">
            <v>0</v>
          </cell>
        </row>
        <row r="1088">
          <cell r="B1088">
            <v>0</v>
          </cell>
          <cell r="C1088">
            <v>0</v>
          </cell>
          <cell r="D1088">
            <v>0</v>
          </cell>
          <cell r="E1088">
            <v>0</v>
          </cell>
          <cell r="G1088">
            <v>0</v>
          </cell>
        </row>
        <row r="1089">
          <cell r="B1089">
            <v>0</v>
          </cell>
          <cell r="C1089">
            <v>0</v>
          </cell>
          <cell r="D1089">
            <v>0</v>
          </cell>
          <cell r="E1089">
            <v>0</v>
          </cell>
          <cell r="G1089">
            <v>0</v>
          </cell>
        </row>
        <row r="1090">
          <cell r="B1090">
            <v>0</v>
          </cell>
          <cell r="C1090">
            <v>0</v>
          </cell>
          <cell r="D1090">
            <v>0</v>
          </cell>
          <cell r="E1090">
            <v>0</v>
          </cell>
          <cell r="G1090">
            <v>0</v>
          </cell>
        </row>
        <row r="1091">
          <cell r="B1091">
            <v>0</v>
          </cell>
          <cell r="C1091">
            <v>0</v>
          </cell>
          <cell r="D1091">
            <v>0</v>
          </cell>
          <cell r="E1091">
            <v>0</v>
          </cell>
          <cell r="G1091">
            <v>0</v>
          </cell>
        </row>
        <row r="1092">
          <cell r="B1092">
            <v>0</v>
          </cell>
          <cell r="C1092">
            <v>0</v>
          </cell>
          <cell r="D1092">
            <v>0</v>
          </cell>
          <cell r="E1092">
            <v>0</v>
          </cell>
          <cell r="G1092">
            <v>0</v>
          </cell>
        </row>
        <row r="1093">
          <cell r="B1093">
            <v>0</v>
          </cell>
          <cell r="C1093">
            <v>0</v>
          </cell>
          <cell r="D1093">
            <v>0</v>
          </cell>
          <cell r="E1093">
            <v>0</v>
          </cell>
          <cell r="G1093">
            <v>0</v>
          </cell>
        </row>
        <row r="1094">
          <cell r="B1094">
            <v>0</v>
          </cell>
          <cell r="C1094">
            <v>0</v>
          </cell>
          <cell r="D1094">
            <v>0</v>
          </cell>
          <cell r="E1094">
            <v>0</v>
          </cell>
          <cell r="G1094">
            <v>0</v>
          </cell>
        </row>
        <row r="1095">
          <cell r="B1095">
            <v>0</v>
          </cell>
          <cell r="C1095">
            <v>0</v>
          </cell>
          <cell r="D1095">
            <v>0</v>
          </cell>
          <cell r="E1095">
            <v>0</v>
          </cell>
          <cell r="G1095">
            <v>0</v>
          </cell>
        </row>
        <row r="1096">
          <cell r="B1096">
            <v>0</v>
          </cell>
          <cell r="C1096">
            <v>0</v>
          </cell>
          <cell r="D1096">
            <v>0</v>
          </cell>
          <cell r="E1096">
            <v>0</v>
          </cell>
          <cell r="G1096">
            <v>0</v>
          </cell>
        </row>
        <row r="1097">
          <cell r="B1097">
            <v>0</v>
          </cell>
          <cell r="C1097">
            <v>0</v>
          </cell>
          <cell r="D1097">
            <v>0</v>
          </cell>
          <cell r="E1097">
            <v>0</v>
          </cell>
          <cell r="G1097">
            <v>0</v>
          </cell>
        </row>
        <row r="1098">
          <cell r="B1098">
            <v>0</v>
          </cell>
          <cell r="C1098">
            <v>0</v>
          </cell>
          <cell r="D1098">
            <v>0</v>
          </cell>
          <cell r="E1098">
            <v>0</v>
          </cell>
          <cell r="G1098">
            <v>0</v>
          </cell>
        </row>
        <row r="1099">
          <cell r="B1099">
            <v>0</v>
          </cell>
          <cell r="C1099">
            <v>0</v>
          </cell>
          <cell r="D1099">
            <v>0</v>
          </cell>
          <cell r="E1099">
            <v>0</v>
          </cell>
          <cell r="G1099">
            <v>0</v>
          </cell>
        </row>
        <row r="1100">
          <cell r="B1100">
            <v>0</v>
          </cell>
          <cell r="C1100">
            <v>0</v>
          </cell>
          <cell r="D1100">
            <v>0</v>
          </cell>
          <cell r="E1100">
            <v>0</v>
          </cell>
          <cell r="G1100">
            <v>0</v>
          </cell>
        </row>
        <row r="1101">
          <cell r="B1101">
            <v>0</v>
          </cell>
          <cell r="C1101">
            <v>0</v>
          </cell>
          <cell r="D1101">
            <v>0</v>
          </cell>
          <cell r="E1101">
            <v>0</v>
          </cell>
          <cell r="G1101">
            <v>0</v>
          </cell>
        </row>
        <row r="1102">
          <cell r="B1102">
            <v>0</v>
          </cell>
          <cell r="C1102">
            <v>0</v>
          </cell>
          <cell r="D1102">
            <v>0</v>
          </cell>
          <cell r="E1102">
            <v>0</v>
          </cell>
          <cell r="G1102">
            <v>0</v>
          </cell>
        </row>
        <row r="1103">
          <cell r="B1103">
            <v>0</v>
          </cell>
          <cell r="C1103">
            <v>0</v>
          </cell>
          <cell r="D1103">
            <v>0</v>
          </cell>
          <cell r="E1103">
            <v>0</v>
          </cell>
          <cell r="G1103">
            <v>0</v>
          </cell>
        </row>
        <row r="1104">
          <cell r="B1104">
            <v>0</v>
          </cell>
          <cell r="C1104">
            <v>0</v>
          </cell>
          <cell r="D1104">
            <v>0</v>
          </cell>
          <cell r="E1104">
            <v>0</v>
          </cell>
          <cell r="G1104">
            <v>0</v>
          </cell>
        </row>
        <row r="1105">
          <cell r="B1105">
            <v>0</v>
          </cell>
          <cell r="C1105">
            <v>0</v>
          </cell>
          <cell r="D1105">
            <v>0</v>
          </cell>
          <cell r="E1105">
            <v>0</v>
          </cell>
          <cell r="G1105">
            <v>0</v>
          </cell>
        </row>
        <row r="1106">
          <cell r="B1106">
            <v>0</v>
          </cell>
          <cell r="C1106">
            <v>0</v>
          </cell>
          <cell r="D1106">
            <v>0</v>
          </cell>
          <cell r="E1106">
            <v>0</v>
          </cell>
          <cell r="G1106">
            <v>0</v>
          </cell>
        </row>
        <row r="1107">
          <cell r="B1107">
            <v>0</v>
          </cell>
          <cell r="C1107">
            <v>0</v>
          </cell>
          <cell r="D1107">
            <v>0</v>
          </cell>
          <cell r="E1107">
            <v>0</v>
          </cell>
          <cell r="G1107">
            <v>0</v>
          </cell>
        </row>
        <row r="1108">
          <cell r="B1108">
            <v>0</v>
          </cell>
          <cell r="C1108">
            <v>0</v>
          </cell>
          <cell r="D1108">
            <v>0</v>
          </cell>
          <cell r="E1108">
            <v>0</v>
          </cell>
          <cell r="G1108">
            <v>0</v>
          </cell>
        </row>
        <row r="1109">
          <cell r="B1109">
            <v>0</v>
          </cell>
          <cell r="C1109">
            <v>0</v>
          </cell>
          <cell r="D1109">
            <v>0</v>
          </cell>
          <cell r="E1109">
            <v>0</v>
          </cell>
          <cell r="G1109">
            <v>0</v>
          </cell>
        </row>
        <row r="1110">
          <cell r="B1110">
            <v>0</v>
          </cell>
          <cell r="C1110">
            <v>0</v>
          </cell>
          <cell r="D1110">
            <v>0</v>
          </cell>
          <cell r="E1110">
            <v>0</v>
          </cell>
          <cell r="G1110">
            <v>0</v>
          </cell>
        </row>
        <row r="1111">
          <cell r="B1111">
            <v>0</v>
          </cell>
          <cell r="C1111">
            <v>0</v>
          </cell>
          <cell r="D1111">
            <v>0</v>
          </cell>
          <cell r="E1111">
            <v>0</v>
          </cell>
          <cell r="G1111">
            <v>0</v>
          </cell>
        </row>
        <row r="1112">
          <cell r="B1112">
            <v>0</v>
          </cell>
          <cell r="C1112">
            <v>0</v>
          </cell>
          <cell r="D1112">
            <v>0</v>
          </cell>
          <cell r="E1112">
            <v>0</v>
          </cell>
          <cell r="G1112">
            <v>0</v>
          </cell>
        </row>
        <row r="1113">
          <cell r="B1113">
            <v>0</v>
          </cell>
          <cell r="C1113">
            <v>0</v>
          </cell>
          <cell r="D1113">
            <v>0</v>
          </cell>
          <cell r="E1113">
            <v>0</v>
          </cell>
          <cell r="G1113">
            <v>0</v>
          </cell>
        </row>
        <row r="1114">
          <cell r="B1114">
            <v>0</v>
          </cell>
          <cell r="C1114">
            <v>0</v>
          </cell>
          <cell r="D1114">
            <v>0</v>
          </cell>
          <cell r="E1114">
            <v>0</v>
          </cell>
          <cell r="G1114">
            <v>0</v>
          </cell>
        </row>
        <row r="1115">
          <cell r="B1115">
            <v>0</v>
          </cell>
          <cell r="C1115">
            <v>0</v>
          </cell>
          <cell r="D1115">
            <v>0</v>
          </cell>
          <cell r="E1115">
            <v>0</v>
          </cell>
          <cell r="G1115">
            <v>0</v>
          </cell>
        </row>
        <row r="1116">
          <cell r="B1116">
            <v>0</v>
          </cell>
          <cell r="C1116">
            <v>0</v>
          </cell>
          <cell r="D1116">
            <v>0</v>
          </cell>
          <cell r="E1116">
            <v>0</v>
          </cell>
          <cell r="G1116">
            <v>0</v>
          </cell>
        </row>
        <row r="1117">
          <cell r="B1117">
            <v>0</v>
          </cell>
          <cell r="C1117">
            <v>0</v>
          </cell>
          <cell r="D1117">
            <v>0</v>
          </cell>
          <cell r="E1117">
            <v>0</v>
          </cell>
          <cell r="G1117">
            <v>0</v>
          </cell>
        </row>
        <row r="1118">
          <cell r="B1118">
            <v>0</v>
          </cell>
          <cell r="C1118">
            <v>0</v>
          </cell>
          <cell r="D1118">
            <v>0</v>
          </cell>
          <cell r="E1118">
            <v>0</v>
          </cell>
          <cell r="G1118">
            <v>0</v>
          </cell>
        </row>
        <row r="1119">
          <cell r="B1119">
            <v>0</v>
          </cell>
          <cell r="C1119">
            <v>0</v>
          </cell>
          <cell r="D1119">
            <v>0</v>
          </cell>
          <cell r="E1119">
            <v>0</v>
          </cell>
          <cell r="G1119">
            <v>0</v>
          </cell>
        </row>
        <row r="1120">
          <cell r="B1120">
            <v>0</v>
          </cell>
          <cell r="C1120">
            <v>0</v>
          </cell>
          <cell r="D1120">
            <v>0</v>
          </cell>
          <cell r="E1120">
            <v>0</v>
          </cell>
          <cell r="G1120">
            <v>0</v>
          </cell>
        </row>
        <row r="1121">
          <cell r="B1121">
            <v>0</v>
          </cell>
          <cell r="C1121">
            <v>0</v>
          </cell>
          <cell r="D1121">
            <v>0</v>
          </cell>
          <cell r="E1121">
            <v>0</v>
          </cell>
          <cell r="G1121">
            <v>0</v>
          </cell>
        </row>
        <row r="1122">
          <cell r="B1122">
            <v>0</v>
          </cell>
          <cell r="C1122">
            <v>0</v>
          </cell>
          <cell r="D1122">
            <v>0</v>
          </cell>
          <cell r="E1122">
            <v>0</v>
          </cell>
          <cell r="G1122">
            <v>0</v>
          </cell>
        </row>
        <row r="1123">
          <cell r="B1123">
            <v>0</v>
          </cell>
          <cell r="C1123">
            <v>0</v>
          </cell>
          <cell r="D1123">
            <v>0</v>
          </cell>
          <cell r="E1123">
            <v>0</v>
          </cell>
          <cell r="G1123">
            <v>0</v>
          </cell>
        </row>
        <row r="1124">
          <cell r="B1124">
            <v>0</v>
          </cell>
          <cell r="C1124">
            <v>0</v>
          </cell>
          <cell r="D1124">
            <v>0</v>
          </cell>
          <cell r="E1124">
            <v>0</v>
          </cell>
          <cell r="G1124">
            <v>0</v>
          </cell>
        </row>
        <row r="1125">
          <cell r="B1125">
            <v>0</v>
          </cell>
          <cell r="C1125">
            <v>0</v>
          </cell>
          <cell r="D1125">
            <v>0</v>
          </cell>
          <cell r="E1125">
            <v>0</v>
          </cell>
          <cell r="G1125">
            <v>0</v>
          </cell>
        </row>
        <row r="1126">
          <cell r="B1126">
            <v>0</v>
          </cell>
          <cell r="C1126">
            <v>0</v>
          </cell>
          <cell r="D1126">
            <v>0</v>
          </cell>
          <cell r="E1126">
            <v>0</v>
          </cell>
          <cell r="G1126">
            <v>0</v>
          </cell>
        </row>
        <row r="1127">
          <cell r="B1127">
            <v>0</v>
          </cell>
          <cell r="C1127">
            <v>0</v>
          </cell>
          <cell r="D1127">
            <v>0</v>
          </cell>
          <cell r="E1127">
            <v>0</v>
          </cell>
          <cell r="G1127">
            <v>0</v>
          </cell>
        </row>
        <row r="1128">
          <cell r="B1128">
            <v>0</v>
          </cell>
          <cell r="C1128">
            <v>0</v>
          </cell>
          <cell r="D1128">
            <v>0</v>
          </cell>
          <cell r="E1128">
            <v>0</v>
          </cell>
          <cell r="G1128">
            <v>0</v>
          </cell>
        </row>
        <row r="1129">
          <cell r="B1129">
            <v>0</v>
          </cell>
          <cell r="C1129">
            <v>0</v>
          </cell>
          <cell r="D1129">
            <v>0</v>
          </cell>
          <cell r="E1129">
            <v>0</v>
          </cell>
          <cell r="G1129">
            <v>0</v>
          </cell>
        </row>
        <row r="1130">
          <cell r="B1130">
            <v>0</v>
          </cell>
          <cell r="C1130">
            <v>0</v>
          </cell>
          <cell r="D1130">
            <v>0</v>
          </cell>
          <cell r="E1130">
            <v>0</v>
          </cell>
          <cell r="G1130">
            <v>0</v>
          </cell>
        </row>
        <row r="1131">
          <cell r="B1131">
            <v>0</v>
          </cell>
          <cell r="C1131">
            <v>0</v>
          </cell>
          <cell r="D1131">
            <v>0</v>
          </cell>
          <cell r="E1131">
            <v>0</v>
          </cell>
          <cell r="G1131">
            <v>0</v>
          </cell>
        </row>
        <row r="1132">
          <cell r="B1132">
            <v>0</v>
          </cell>
          <cell r="C1132">
            <v>0</v>
          </cell>
          <cell r="D1132">
            <v>0</v>
          </cell>
          <cell r="E1132">
            <v>0</v>
          </cell>
          <cell r="G1132">
            <v>0</v>
          </cell>
        </row>
        <row r="1133">
          <cell r="B1133">
            <v>0</v>
          </cell>
          <cell r="C1133">
            <v>0</v>
          </cell>
          <cell r="D1133">
            <v>0</v>
          </cell>
          <cell r="E1133">
            <v>0</v>
          </cell>
          <cell r="G1133">
            <v>0</v>
          </cell>
        </row>
        <row r="1134">
          <cell r="B1134">
            <v>0</v>
          </cell>
          <cell r="C1134">
            <v>0</v>
          </cell>
          <cell r="D1134">
            <v>0</v>
          </cell>
          <cell r="E1134">
            <v>0</v>
          </cell>
          <cell r="G1134">
            <v>0</v>
          </cell>
        </row>
        <row r="1135">
          <cell r="B1135">
            <v>0</v>
          </cell>
          <cell r="C1135">
            <v>0</v>
          </cell>
          <cell r="D1135">
            <v>0</v>
          </cell>
          <cell r="E1135">
            <v>0</v>
          </cell>
          <cell r="G1135">
            <v>0</v>
          </cell>
        </row>
        <row r="1136">
          <cell r="B1136">
            <v>0</v>
          </cell>
          <cell r="C1136">
            <v>0</v>
          </cell>
          <cell r="D1136">
            <v>0</v>
          </cell>
          <cell r="E1136">
            <v>0</v>
          </cell>
          <cell r="G1136">
            <v>0</v>
          </cell>
        </row>
        <row r="1137">
          <cell r="B1137">
            <v>0</v>
          </cell>
          <cell r="C1137">
            <v>0</v>
          </cell>
          <cell r="D1137">
            <v>0</v>
          </cell>
          <cell r="E1137">
            <v>0</v>
          </cell>
          <cell r="G1137">
            <v>0</v>
          </cell>
        </row>
        <row r="1138">
          <cell r="B1138">
            <v>0</v>
          </cell>
          <cell r="C1138">
            <v>0</v>
          </cell>
          <cell r="D1138">
            <v>0</v>
          </cell>
          <cell r="E1138">
            <v>0</v>
          </cell>
          <cell r="G1138">
            <v>0</v>
          </cell>
        </row>
        <row r="1139">
          <cell r="B1139">
            <v>0</v>
          </cell>
          <cell r="C1139">
            <v>0</v>
          </cell>
          <cell r="D1139">
            <v>0</v>
          </cell>
          <cell r="E1139">
            <v>0</v>
          </cell>
          <cell r="G1139">
            <v>0</v>
          </cell>
        </row>
        <row r="1140">
          <cell r="B1140">
            <v>0</v>
          </cell>
          <cell r="C1140">
            <v>0</v>
          </cell>
          <cell r="D1140">
            <v>0</v>
          </cell>
          <cell r="E1140">
            <v>0</v>
          </cell>
          <cell r="G1140">
            <v>0</v>
          </cell>
        </row>
        <row r="1141">
          <cell r="B1141">
            <v>0</v>
          </cell>
          <cell r="C1141">
            <v>0</v>
          </cell>
          <cell r="D1141">
            <v>0</v>
          </cell>
          <cell r="E1141">
            <v>0</v>
          </cell>
          <cell r="G1141">
            <v>0</v>
          </cell>
        </row>
        <row r="1142">
          <cell r="B1142">
            <v>0</v>
          </cell>
          <cell r="C1142">
            <v>0</v>
          </cell>
          <cell r="D1142">
            <v>0</v>
          </cell>
          <cell r="E1142">
            <v>0</v>
          </cell>
          <cell r="G1142">
            <v>0</v>
          </cell>
        </row>
        <row r="1143">
          <cell r="B1143">
            <v>0</v>
          </cell>
          <cell r="C1143">
            <v>0</v>
          </cell>
          <cell r="D1143">
            <v>0</v>
          </cell>
          <cell r="E1143">
            <v>0</v>
          </cell>
          <cell r="G1143">
            <v>0</v>
          </cell>
        </row>
        <row r="1144">
          <cell r="B1144">
            <v>0</v>
          </cell>
          <cell r="C1144">
            <v>0</v>
          </cell>
          <cell r="D1144">
            <v>0</v>
          </cell>
          <cell r="E1144">
            <v>0</v>
          </cell>
          <cell r="G1144">
            <v>0</v>
          </cell>
        </row>
        <row r="1145">
          <cell r="B1145">
            <v>0</v>
          </cell>
          <cell r="C1145">
            <v>0</v>
          </cell>
          <cell r="D1145">
            <v>0</v>
          </cell>
          <cell r="E1145">
            <v>0</v>
          </cell>
          <cell r="G1145">
            <v>0</v>
          </cell>
        </row>
        <row r="1146">
          <cell r="B1146">
            <v>0</v>
          </cell>
          <cell r="C1146">
            <v>0</v>
          </cell>
          <cell r="D1146">
            <v>0</v>
          </cell>
          <cell r="E1146">
            <v>0</v>
          </cell>
          <cell r="G1146">
            <v>0</v>
          </cell>
        </row>
        <row r="1147">
          <cell r="B1147">
            <v>0</v>
          </cell>
          <cell r="C1147">
            <v>0</v>
          </cell>
          <cell r="D1147">
            <v>0</v>
          </cell>
          <cell r="E1147">
            <v>0</v>
          </cell>
          <cell r="G1147">
            <v>0</v>
          </cell>
        </row>
        <row r="1148">
          <cell r="B1148">
            <v>0</v>
          </cell>
          <cell r="C1148">
            <v>0</v>
          </cell>
          <cell r="D1148">
            <v>0</v>
          </cell>
          <cell r="E1148">
            <v>0</v>
          </cell>
          <cell r="G1148">
            <v>0</v>
          </cell>
        </row>
        <row r="1149">
          <cell r="B1149">
            <v>0</v>
          </cell>
          <cell r="C1149">
            <v>0</v>
          </cell>
          <cell r="D1149">
            <v>0</v>
          </cell>
          <cell r="E1149">
            <v>0</v>
          </cell>
          <cell r="G1149">
            <v>0</v>
          </cell>
        </row>
        <row r="1150">
          <cell r="B1150">
            <v>0</v>
          </cell>
          <cell r="C1150">
            <v>0</v>
          </cell>
          <cell r="D1150">
            <v>0</v>
          </cell>
          <cell r="E1150">
            <v>0</v>
          </cell>
          <cell r="G1150">
            <v>0</v>
          </cell>
        </row>
        <row r="1151">
          <cell r="B1151">
            <v>0</v>
          </cell>
          <cell r="C1151">
            <v>0</v>
          </cell>
          <cell r="D1151">
            <v>0</v>
          </cell>
          <cell r="E1151">
            <v>0</v>
          </cell>
          <cell r="G1151">
            <v>0</v>
          </cell>
        </row>
        <row r="1152">
          <cell r="B1152">
            <v>0</v>
          </cell>
          <cell r="C1152">
            <v>0</v>
          </cell>
          <cell r="D1152">
            <v>0</v>
          </cell>
          <cell r="E1152">
            <v>0</v>
          </cell>
          <cell r="G1152">
            <v>0</v>
          </cell>
        </row>
        <row r="1153">
          <cell r="B1153">
            <v>0</v>
          </cell>
          <cell r="C1153">
            <v>0</v>
          </cell>
          <cell r="D1153">
            <v>0</v>
          </cell>
          <cell r="E1153">
            <v>0</v>
          </cell>
          <cell r="G1153">
            <v>0</v>
          </cell>
        </row>
        <row r="1154">
          <cell r="B1154">
            <v>0</v>
          </cell>
          <cell r="C1154">
            <v>0</v>
          </cell>
          <cell r="D1154">
            <v>0</v>
          </cell>
          <cell r="E1154">
            <v>0</v>
          </cell>
          <cell r="G1154">
            <v>0</v>
          </cell>
        </row>
        <row r="1155">
          <cell r="B1155">
            <v>0</v>
          </cell>
          <cell r="C1155">
            <v>0</v>
          </cell>
          <cell r="D1155">
            <v>0</v>
          </cell>
          <cell r="E1155">
            <v>0</v>
          </cell>
          <cell r="G1155">
            <v>0</v>
          </cell>
        </row>
        <row r="1156">
          <cell r="B1156">
            <v>0</v>
          </cell>
          <cell r="C1156">
            <v>0</v>
          </cell>
          <cell r="D1156">
            <v>0</v>
          </cell>
          <cell r="E1156">
            <v>0</v>
          </cell>
          <cell r="G1156">
            <v>0</v>
          </cell>
        </row>
        <row r="1157">
          <cell r="B1157">
            <v>0</v>
          </cell>
          <cell r="C1157">
            <v>0</v>
          </cell>
          <cell r="D1157">
            <v>0</v>
          </cell>
          <cell r="E1157">
            <v>0</v>
          </cell>
          <cell r="G1157">
            <v>0</v>
          </cell>
        </row>
        <row r="1158">
          <cell r="B1158">
            <v>0</v>
          </cell>
          <cell r="C1158">
            <v>0</v>
          </cell>
          <cell r="D1158">
            <v>0</v>
          </cell>
          <cell r="E1158">
            <v>0</v>
          </cell>
          <cell r="G1158">
            <v>0</v>
          </cell>
        </row>
        <row r="1159">
          <cell r="B1159">
            <v>0</v>
          </cell>
          <cell r="C1159">
            <v>0</v>
          </cell>
          <cell r="D1159">
            <v>0</v>
          </cell>
          <cell r="E1159">
            <v>0</v>
          </cell>
          <cell r="G1159">
            <v>0</v>
          </cell>
        </row>
        <row r="1160">
          <cell r="B1160">
            <v>0</v>
          </cell>
          <cell r="C1160">
            <v>0</v>
          </cell>
          <cell r="D1160">
            <v>0</v>
          </cell>
          <cell r="E1160">
            <v>0</v>
          </cell>
          <cell r="G1160">
            <v>0</v>
          </cell>
        </row>
        <row r="1161">
          <cell r="B1161">
            <v>0</v>
          </cell>
          <cell r="C1161">
            <v>0</v>
          </cell>
          <cell r="D1161">
            <v>0</v>
          </cell>
          <cell r="E1161">
            <v>0</v>
          </cell>
          <cell r="G1161">
            <v>0</v>
          </cell>
        </row>
        <row r="1162">
          <cell r="B1162">
            <v>0</v>
          </cell>
          <cell r="C1162">
            <v>0</v>
          </cell>
          <cell r="D1162">
            <v>0</v>
          </cell>
          <cell r="E1162">
            <v>0</v>
          </cell>
          <cell r="G1162">
            <v>0</v>
          </cell>
        </row>
        <row r="1163">
          <cell r="B1163">
            <v>0</v>
          </cell>
          <cell r="C1163">
            <v>0</v>
          </cell>
          <cell r="D1163">
            <v>0</v>
          </cell>
          <cell r="E1163">
            <v>0</v>
          </cell>
          <cell r="G1163">
            <v>0</v>
          </cell>
        </row>
        <row r="1164">
          <cell r="B1164">
            <v>0</v>
          </cell>
          <cell r="C1164">
            <v>0</v>
          </cell>
          <cell r="D1164">
            <v>0</v>
          </cell>
          <cell r="E1164">
            <v>0</v>
          </cell>
          <cell r="G1164">
            <v>0</v>
          </cell>
        </row>
        <row r="1165">
          <cell r="B1165">
            <v>0</v>
          </cell>
          <cell r="C1165">
            <v>0</v>
          </cell>
          <cell r="D1165">
            <v>0</v>
          </cell>
          <cell r="E1165">
            <v>0</v>
          </cell>
          <cell r="G1165">
            <v>0</v>
          </cell>
        </row>
        <row r="1166">
          <cell r="B1166">
            <v>0</v>
          </cell>
          <cell r="C1166">
            <v>0</v>
          </cell>
          <cell r="D1166">
            <v>0</v>
          </cell>
          <cell r="E1166">
            <v>0</v>
          </cell>
          <cell r="G1166">
            <v>0</v>
          </cell>
        </row>
        <row r="1167">
          <cell r="B1167">
            <v>0</v>
          </cell>
          <cell r="C1167">
            <v>0</v>
          </cell>
          <cell r="D1167">
            <v>0</v>
          </cell>
          <cell r="E1167">
            <v>0</v>
          </cell>
          <cell r="G1167">
            <v>0</v>
          </cell>
        </row>
        <row r="1168">
          <cell r="B1168">
            <v>0</v>
          </cell>
          <cell r="C1168">
            <v>0</v>
          </cell>
          <cell r="D1168">
            <v>0</v>
          </cell>
          <cell r="E1168">
            <v>0</v>
          </cell>
          <cell r="G1168">
            <v>0</v>
          </cell>
        </row>
        <row r="1169">
          <cell r="B1169">
            <v>0</v>
          </cell>
          <cell r="C1169">
            <v>0</v>
          </cell>
          <cell r="D1169">
            <v>0</v>
          </cell>
          <cell r="E1169">
            <v>0</v>
          </cell>
          <cell r="G1169">
            <v>0</v>
          </cell>
        </row>
        <row r="1170">
          <cell r="B1170">
            <v>0</v>
          </cell>
          <cell r="C1170">
            <v>0</v>
          </cell>
          <cell r="D1170">
            <v>0</v>
          </cell>
          <cell r="E1170">
            <v>0</v>
          </cell>
          <cell r="G1170">
            <v>0</v>
          </cell>
        </row>
        <row r="1171">
          <cell r="B1171">
            <v>0</v>
          </cell>
          <cell r="C1171">
            <v>0</v>
          </cell>
          <cell r="D1171">
            <v>0</v>
          </cell>
          <cell r="E1171">
            <v>0</v>
          </cell>
          <cell r="G1171">
            <v>0</v>
          </cell>
        </row>
        <row r="1172">
          <cell r="B1172">
            <v>0</v>
          </cell>
          <cell r="C1172">
            <v>0</v>
          </cell>
          <cell r="D1172">
            <v>0</v>
          </cell>
          <cell r="E1172">
            <v>0</v>
          </cell>
          <cell r="G1172">
            <v>0</v>
          </cell>
        </row>
        <row r="1173">
          <cell r="B1173">
            <v>0</v>
          </cell>
          <cell r="C1173">
            <v>0</v>
          </cell>
          <cell r="D1173">
            <v>0</v>
          </cell>
          <cell r="E1173">
            <v>0</v>
          </cell>
          <cell r="G1173">
            <v>0</v>
          </cell>
        </row>
        <row r="1174">
          <cell r="B1174">
            <v>0</v>
          </cell>
          <cell r="C1174">
            <v>0</v>
          </cell>
          <cell r="D1174">
            <v>0</v>
          </cell>
          <cell r="E1174">
            <v>0</v>
          </cell>
          <cell r="G1174">
            <v>0</v>
          </cell>
        </row>
        <row r="1175">
          <cell r="B1175">
            <v>0</v>
          </cell>
          <cell r="C1175">
            <v>0</v>
          </cell>
          <cell r="D1175">
            <v>0</v>
          </cell>
          <cell r="E1175">
            <v>0</v>
          </cell>
          <cell r="G1175">
            <v>0</v>
          </cell>
        </row>
        <row r="1176">
          <cell r="B1176">
            <v>0</v>
          </cell>
          <cell r="C1176">
            <v>0</v>
          </cell>
          <cell r="D1176">
            <v>0</v>
          </cell>
          <cell r="E1176">
            <v>0</v>
          </cell>
          <cell r="G1176">
            <v>0</v>
          </cell>
        </row>
        <row r="1177">
          <cell r="B1177">
            <v>0</v>
          </cell>
          <cell r="C1177">
            <v>0</v>
          </cell>
          <cell r="D1177">
            <v>0</v>
          </cell>
          <cell r="E1177">
            <v>0</v>
          </cell>
          <cell r="G1177">
            <v>0</v>
          </cell>
        </row>
        <row r="1178">
          <cell r="B1178">
            <v>0</v>
          </cell>
          <cell r="C1178">
            <v>0</v>
          </cell>
          <cell r="D1178">
            <v>0</v>
          </cell>
          <cell r="E1178">
            <v>0</v>
          </cell>
          <cell r="G1178">
            <v>0</v>
          </cell>
        </row>
        <row r="1179">
          <cell r="B1179">
            <v>0</v>
          </cell>
          <cell r="C1179">
            <v>0</v>
          </cell>
          <cell r="D1179">
            <v>0</v>
          </cell>
          <cell r="E1179">
            <v>0</v>
          </cell>
          <cell r="G1179">
            <v>0</v>
          </cell>
        </row>
        <row r="1180">
          <cell r="B1180">
            <v>0</v>
          </cell>
          <cell r="C1180">
            <v>0</v>
          </cell>
          <cell r="D1180">
            <v>0</v>
          </cell>
          <cell r="E1180">
            <v>0</v>
          </cell>
          <cell r="G1180">
            <v>0</v>
          </cell>
        </row>
        <row r="1181">
          <cell r="B1181">
            <v>0</v>
          </cell>
          <cell r="C1181">
            <v>0</v>
          </cell>
          <cell r="D1181">
            <v>0</v>
          </cell>
          <cell r="E1181">
            <v>0</v>
          </cell>
          <cell r="G1181">
            <v>0</v>
          </cell>
        </row>
        <row r="1182">
          <cell r="B1182">
            <v>0</v>
          </cell>
          <cell r="C1182">
            <v>0</v>
          </cell>
          <cell r="D1182">
            <v>0</v>
          </cell>
          <cell r="E1182">
            <v>0</v>
          </cell>
          <cell r="G1182">
            <v>0</v>
          </cell>
        </row>
        <row r="1183">
          <cell r="B1183">
            <v>0</v>
          </cell>
          <cell r="C1183">
            <v>0</v>
          </cell>
          <cell r="D1183">
            <v>0</v>
          </cell>
          <cell r="E1183">
            <v>0</v>
          </cell>
          <cell r="G1183">
            <v>0</v>
          </cell>
        </row>
        <row r="1184">
          <cell r="B1184">
            <v>0</v>
          </cell>
          <cell r="C1184">
            <v>0</v>
          </cell>
          <cell r="D1184">
            <v>0</v>
          </cell>
          <cell r="E1184">
            <v>0</v>
          </cell>
          <cell r="G1184">
            <v>0</v>
          </cell>
        </row>
        <row r="1185">
          <cell r="B1185">
            <v>0</v>
          </cell>
          <cell r="C1185">
            <v>0</v>
          </cell>
          <cell r="D1185">
            <v>0</v>
          </cell>
          <cell r="E1185">
            <v>0</v>
          </cell>
          <cell r="G1185">
            <v>0</v>
          </cell>
        </row>
        <row r="1186">
          <cell r="B1186">
            <v>0</v>
          </cell>
          <cell r="C1186">
            <v>0</v>
          </cell>
          <cell r="D1186">
            <v>0</v>
          </cell>
          <cell r="E1186">
            <v>0</v>
          </cell>
          <cell r="G1186">
            <v>0</v>
          </cell>
        </row>
        <row r="1187">
          <cell r="B1187">
            <v>0</v>
          </cell>
          <cell r="C1187">
            <v>0</v>
          </cell>
          <cell r="D1187">
            <v>0</v>
          </cell>
          <cell r="E1187">
            <v>0</v>
          </cell>
          <cell r="G1187">
            <v>0</v>
          </cell>
        </row>
        <row r="1188">
          <cell r="B1188">
            <v>0</v>
          </cell>
          <cell r="C1188">
            <v>0</v>
          </cell>
          <cell r="D1188">
            <v>0</v>
          </cell>
          <cell r="E1188">
            <v>0</v>
          </cell>
          <cell r="G1188">
            <v>0</v>
          </cell>
        </row>
        <row r="1189">
          <cell r="B1189">
            <v>0</v>
          </cell>
          <cell r="C1189">
            <v>0</v>
          </cell>
          <cell r="D1189">
            <v>0</v>
          </cell>
          <cell r="E1189">
            <v>0</v>
          </cell>
          <cell r="G1189">
            <v>0</v>
          </cell>
        </row>
        <row r="1190">
          <cell r="B1190">
            <v>0</v>
          </cell>
          <cell r="C1190">
            <v>0</v>
          </cell>
          <cell r="D1190">
            <v>0</v>
          </cell>
          <cell r="E1190">
            <v>0</v>
          </cell>
          <cell r="G1190">
            <v>0</v>
          </cell>
        </row>
        <row r="1191">
          <cell r="B1191">
            <v>0</v>
          </cell>
          <cell r="C1191">
            <v>0</v>
          </cell>
          <cell r="D1191">
            <v>0</v>
          </cell>
          <cell r="E1191">
            <v>0</v>
          </cell>
          <cell r="G1191">
            <v>0</v>
          </cell>
        </row>
        <row r="1192">
          <cell r="B1192">
            <v>0</v>
          </cell>
          <cell r="C1192">
            <v>0</v>
          </cell>
          <cell r="D1192">
            <v>0</v>
          </cell>
          <cell r="E1192">
            <v>0</v>
          </cell>
          <cell r="G1192">
            <v>0</v>
          </cell>
        </row>
        <row r="1193">
          <cell r="B1193">
            <v>0</v>
          </cell>
          <cell r="C1193">
            <v>0</v>
          </cell>
          <cell r="D1193">
            <v>0</v>
          </cell>
          <cell r="E1193">
            <v>0</v>
          </cell>
          <cell r="G1193">
            <v>0</v>
          </cell>
        </row>
        <row r="1194">
          <cell r="B1194">
            <v>0</v>
          </cell>
          <cell r="C1194">
            <v>0</v>
          </cell>
          <cell r="D1194">
            <v>0</v>
          </cell>
          <cell r="E1194">
            <v>0</v>
          </cell>
          <cell r="G1194">
            <v>0</v>
          </cell>
        </row>
        <row r="1195">
          <cell r="B1195">
            <v>0</v>
          </cell>
          <cell r="C1195">
            <v>0</v>
          </cell>
          <cell r="D1195">
            <v>0</v>
          </cell>
          <cell r="E1195">
            <v>0</v>
          </cell>
          <cell r="G1195">
            <v>0</v>
          </cell>
        </row>
        <row r="1196">
          <cell r="B1196">
            <v>0</v>
          </cell>
          <cell r="C1196">
            <v>0</v>
          </cell>
          <cell r="D1196">
            <v>0</v>
          </cell>
          <cell r="E1196">
            <v>0</v>
          </cell>
          <cell r="G1196">
            <v>0</v>
          </cell>
        </row>
        <row r="1197">
          <cell r="B1197">
            <v>0</v>
          </cell>
          <cell r="C1197">
            <v>0</v>
          </cell>
          <cell r="D1197">
            <v>0</v>
          </cell>
          <cell r="E1197">
            <v>0</v>
          </cell>
          <cell r="G1197">
            <v>0</v>
          </cell>
        </row>
        <row r="1198">
          <cell r="B1198">
            <v>0</v>
          </cell>
          <cell r="C1198">
            <v>0</v>
          </cell>
          <cell r="D1198">
            <v>0</v>
          </cell>
          <cell r="E1198">
            <v>0</v>
          </cell>
          <cell r="G1198">
            <v>0</v>
          </cell>
        </row>
        <row r="1199">
          <cell r="B1199">
            <v>0</v>
          </cell>
          <cell r="C1199">
            <v>0</v>
          </cell>
          <cell r="D1199">
            <v>0</v>
          </cell>
          <cell r="E1199">
            <v>0</v>
          </cell>
          <cell r="G1199">
            <v>0</v>
          </cell>
        </row>
        <row r="1200">
          <cell r="B1200">
            <v>0</v>
          </cell>
          <cell r="C1200">
            <v>0</v>
          </cell>
          <cell r="D1200">
            <v>0</v>
          </cell>
          <cell r="E1200">
            <v>0</v>
          </cell>
          <cell r="G1200">
            <v>0</v>
          </cell>
        </row>
        <row r="1201">
          <cell r="B1201">
            <v>0</v>
          </cell>
          <cell r="C1201">
            <v>0</v>
          </cell>
          <cell r="D1201">
            <v>0</v>
          </cell>
          <cell r="E1201">
            <v>0</v>
          </cell>
          <cell r="G1201">
            <v>0</v>
          </cell>
        </row>
        <row r="1202">
          <cell r="B1202">
            <v>0</v>
          </cell>
          <cell r="C1202">
            <v>0</v>
          </cell>
          <cell r="D1202">
            <v>0</v>
          </cell>
          <cell r="E1202">
            <v>0</v>
          </cell>
          <cell r="G1202">
            <v>0</v>
          </cell>
        </row>
        <row r="1203">
          <cell r="B1203">
            <v>0</v>
          </cell>
          <cell r="C1203">
            <v>0</v>
          </cell>
          <cell r="D1203">
            <v>0</v>
          </cell>
          <cell r="E1203">
            <v>0</v>
          </cell>
          <cell r="G1203">
            <v>0</v>
          </cell>
        </row>
        <row r="1204">
          <cell r="B1204">
            <v>0</v>
          </cell>
          <cell r="C1204">
            <v>0</v>
          </cell>
          <cell r="D1204">
            <v>0</v>
          </cell>
          <cell r="E1204">
            <v>0</v>
          </cell>
          <cell r="G1204">
            <v>0</v>
          </cell>
        </row>
        <row r="1205">
          <cell r="B1205">
            <v>0</v>
          </cell>
          <cell r="C1205">
            <v>0</v>
          </cell>
          <cell r="D1205">
            <v>0</v>
          </cell>
          <cell r="E1205">
            <v>0</v>
          </cell>
          <cell r="G1205">
            <v>0</v>
          </cell>
        </row>
        <row r="1206">
          <cell r="B1206">
            <v>0</v>
          </cell>
          <cell r="C1206">
            <v>0</v>
          </cell>
          <cell r="D1206">
            <v>0</v>
          </cell>
          <cell r="E1206">
            <v>0</v>
          </cell>
          <cell r="G1206">
            <v>0</v>
          </cell>
        </row>
        <row r="1207">
          <cell r="B1207">
            <v>0</v>
          </cell>
          <cell r="C1207">
            <v>0</v>
          </cell>
          <cell r="D1207">
            <v>0</v>
          </cell>
          <cell r="E1207">
            <v>0</v>
          </cell>
          <cell r="G1207">
            <v>0</v>
          </cell>
        </row>
        <row r="1208">
          <cell r="B1208">
            <v>0</v>
          </cell>
          <cell r="C1208">
            <v>0</v>
          </cell>
          <cell r="D1208">
            <v>0</v>
          </cell>
          <cell r="E1208">
            <v>0</v>
          </cell>
          <cell r="G1208">
            <v>0</v>
          </cell>
        </row>
        <row r="1209">
          <cell r="B1209">
            <v>0</v>
          </cell>
          <cell r="C1209">
            <v>0</v>
          </cell>
          <cell r="D1209">
            <v>0</v>
          </cell>
          <cell r="E1209">
            <v>0</v>
          </cell>
          <cell r="G1209">
            <v>0</v>
          </cell>
        </row>
        <row r="1210">
          <cell r="B1210">
            <v>0</v>
          </cell>
          <cell r="C1210">
            <v>0</v>
          </cell>
          <cell r="D1210">
            <v>0</v>
          </cell>
          <cell r="E1210">
            <v>0</v>
          </cell>
          <cell r="G1210">
            <v>0</v>
          </cell>
        </row>
        <row r="1211">
          <cell r="B1211">
            <v>0</v>
          </cell>
          <cell r="C1211">
            <v>0</v>
          </cell>
          <cell r="D1211">
            <v>0</v>
          </cell>
          <cell r="E1211">
            <v>0</v>
          </cell>
          <cell r="G1211">
            <v>0</v>
          </cell>
        </row>
        <row r="1212">
          <cell r="B1212">
            <v>0</v>
          </cell>
          <cell r="C1212">
            <v>0</v>
          </cell>
          <cell r="D1212">
            <v>0</v>
          </cell>
          <cell r="E1212">
            <v>0</v>
          </cell>
          <cell r="G1212">
            <v>0</v>
          </cell>
        </row>
        <row r="1213">
          <cell r="B1213">
            <v>0</v>
          </cell>
          <cell r="C1213">
            <v>0</v>
          </cell>
          <cell r="D1213">
            <v>0</v>
          </cell>
          <cell r="E1213">
            <v>0</v>
          </cell>
          <cell r="G1213">
            <v>0</v>
          </cell>
        </row>
        <row r="1214">
          <cell r="B1214">
            <v>0</v>
          </cell>
          <cell r="C1214">
            <v>0</v>
          </cell>
          <cell r="D1214">
            <v>0</v>
          </cell>
          <cell r="E1214">
            <v>0</v>
          </cell>
          <cell r="G1214">
            <v>0</v>
          </cell>
        </row>
        <row r="1215">
          <cell r="B1215">
            <v>0</v>
          </cell>
          <cell r="C1215">
            <v>0</v>
          </cell>
          <cell r="D1215">
            <v>0</v>
          </cell>
          <cell r="E1215">
            <v>0</v>
          </cell>
          <cell r="G1215">
            <v>0</v>
          </cell>
        </row>
        <row r="1216">
          <cell r="B1216">
            <v>0</v>
          </cell>
          <cell r="C1216">
            <v>0</v>
          </cell>
          <cell r="D1216">
            <v>0</v>
          </cell>
          <cell r="E1216">
            <v>0</v>
          </cell>
          <cell r="G1216">
            <v>0</v>
          </cell>
        </row>
        <row r="1217">
          <cell r="B1217">
            <v>0</v>
          </cell>
          <cell r="C1217">
            <v>0</v>
          </cell>
          <cell r="D1217">
            <v>0</v>
          </cell>
          <cell r="E1217">
            <v>0</v>
          </cell>
          <cell r="G1217">
            <v>0</v>
          </cell>
        </row>
        <row r="1218">
          <cell r="B1218">
            <v>0</v>
          </cell>
          <cell r="C1218">
            <v>0</v>
          </cell>
          <cell r="D1218">
            <v>0</v>
          </cell>
          <cell r="E1218">
            <v>0</v>
          </cell>
          <cell r="G1218">
            <v>0</v>
          </cell>
        </row>
        <row r="1219">
          <cell r="B1219">
            <v>0</v>
          </cell>
          <cell r="C1219">
            <v>0</v>
          </cell>
          <cell r="D1219">
            <v>0</v>
          </cell>
          <cell r="E1219">
            <v>0</v>
          </cell>
          <cell r="G1219">
            <v>0</v>
          </cell>
        </row>
        <row r="1220">
          <cell r="B1220">
            <v>0</v>
          </cell>
          <cell r="C1220">
            <v>0</v>
          </cell>
          <cell r="D1220">
            <v>0</v>
          </cell>
          <cell r="E1220">
            <v>0</v>
          </cell>
          <cell r="G1220">
            <v>0</v>
          </cell>
        </row>
        <row r="1221">
          <cell r="B1221">
            <v>0</v>
          </cell>
          <cell r="C1221">
            <v>0</v>
          </cell>
          <cell r="D1221">
            <v>0</v>
          </cell>
          <cell r="E1221">
            <v>0</v>
          </cell>
          <cell r="G1221">
            <v>0</v>
          </cell>
        </row>
        <row r="1222">
          <cell r="B1222">
            <v>0</v>
          </cell>
          <cell r="C1222">
            <v>0</v>
          </cell>
          <cell r="D1222">
            <v>0</v>
          </cell>
          <cell r="E1222">
            <v>0</v>
          </cell>
          <cell r="G1222">
            <v>0</v>
          </cell>
        </row>
        <row r="1223">
          <cell r="B1223">
            <v>0</v>
          </cell>
          <cell r="C1223">
            <v>0</v>
          </cell>
          <cell r="D1223">
            <v>0</v>
          </cell>
          <cell r="E1223">
            <v>0</v>
          </cell>
          <cell r="G1223">
            <v>0</v>
          </cell>
        </row>
        <row r="1224">
          <cell r="B1224">
            <v>0</v>
          </cell>
          <cell r="C1224">
            <v>0</v>
          </cell>
          <cell r="D1224">
            <v>0</v>
          </cell>
          <cell r="E1224">
            <v>0</v>
          </cell>
          <cell r="G1224">
            <v>0</v>
          </cell>
        </row>
        <row r="1225">
          <cell r="B1225">
            <v>0</v>
          </cell>
          <cell r="C1225">
            <v>0</v>
          </cell>
          <cell r="D1225">
            <v>0</v>
          </cell>
          <cell r="E1225">
            <v>0</v>
          </cell>
          <cell r="G1225">
            <v>0</v>
          </cell>
        </row>
        <row r="1226">
          <cell r="B1226">
            <v>0</v>
          </cell>
          <cell r="C1226">
            <v>0</v>
          </cell>
          <cell r="D1226">
            <v>0</v>
          </cell>
          <cell r="E1226">
            <v>0</v>
          </cell>
          <cell r="G1226">
            <v>0</v>
          </cell>
        </row>
        <row r="1227">
          <cell r="B1227">
            <v>0</v>
          </cell>
          <cell r="C1227">
            <v>0</v>
          </cell>
          <cell r="D1227">
            <v>0</v>
          </cell>
          <cell r="E1227">
            <v>0</v>
          </cell>
          <cell r="G1227">
            <v>0</v>
          </cell>
        </row>
        <row r="1228">
          <cell r="B1228">
            <v>0</v>
          </cell>
          <cell r="C1228">
            <v>0</v>
          </cell>
          <cell r="D1228">
            <v>0</v>
          </cell>
          <cell r="E1228">
            <v>0</v>
          </cell>
          <cell r="G1228">
            <v>0</v>
          </cell>
        </row>
        <row r="1229">
          <cell r="B1229">
            <v>0</v>
          </cell>
          <cell r="C1229">
            <v>0</v>
          </cell>
          <cell r="D1229">
            <v>0</v>
          </cell>
          <cell r="E1229">
            <v>0</v>
          </cell>
          <cell r="G1229">
            <v>0</v>
          </cell>
        </row>
        <row r="1230">
          <cell r="B1230">
            <v>0</v>
          </cell>
          <cell r="C1230">
            <v>0</v>
          </cell>
          <cell r="D1230">
            <v>0</v>
          </cell>
          <cell r="E1230">
            <v>0</v>
          </cell>
          <cell r="G1230">
            <v>0</v>
          </cell>
        </row>
        <row r="1231">
          <cell r="B1231">
            <v>0</v>
          </cell>
          <cell r="C1231">
            <v>0</v>
          </cell>
          <cell r="D1231">
            <v>0</v>
          </cell>
          <cell r="E1231">
            <v>0</v>
          </cell>
          <cell r="G1231">
            <v>0</v>
          </cell>
        </row>
        <row r="1232">
          <cell r="B1232">
            <v>0</v>
          </cell>
          <cell r="C1232">
            <v>0</v>
          </cell>
          <cell r="D1232">
            <v>0</v>
          </cell>
          <cell r="E1232">
            <v>0</v>
          </cell>
          <cell r="G1232">
            <v>0</v>
          </cell>
        </row>
        <row r="1233">
          <cell r="B1233">
            <v>0</v>
          </cell>
          <cell r="C1233">
            <v>0</v>
          </cell>
          <cell r="D1233">
            <v>0</v>
          </cell>
          <cell r="E1233">
            <v>0</v>
          </cell>
          <cell r="G1233">
            <v>0</v>
          </cell>
        </row>
        <row r="1234">
          <cell r="B1234">
            <v>0</v>
          </cell>
          <cell r="C1234">
            <v>0</v>
          </cell>
          <cell r="D1234">
            <v>0</v>
          </cell>
          <cell r="E1234">
            <v>0</v>
          </cell>
          <cell r="G1234">
            <v>0</v>
          </cell>
        </row>
        <row r="1235">
          <cell r="B1235">
            <v>0</v>
          </cell>
          <cell r="C1235">
            <v>0</v>
          </cell>
          <cell r="D1235">
            <v>0</v>
          </cell>
          <cell r="E1235">
            <v>0</v>
          </cell>
          <cell r="G1235">
            <v>0</v>
          </cell>
        </row>
        <row r="1236">
          <cell r="B1236">
            <v>0</v>
          </cell>
          <cell r="C1236">
            <v>0</v>
          </cell>
          <cell r="D1236">
            <v>0</v>
          </cell>
          <cell r="E1236">
            <v>0</v>
          </cell>
          <cell r="G1236">
            <v>0</v>
          </cell>
        </row>
        <row r="1237">
          <cell r="B1237">
            <v>0</v>
          </cell>
          <cell r="C1237">
            <v>0</v>
          </cell>
          <cell r="D1237">
            <v>0</v>
          </cell>
          <cell r="E1237">
            <v>0</v>
          </cell>
          <cell r="G1237">
            <v>0</v>
          </cell>
        </row>
        <row r="1238">
          <cell r="B1238">
            <v>0</v>
          </cell>
          <cell r="C1238">
            <v>0</v>
          </cell>
          <cell r="D1238">
            <v>0</v>
          </cell>
          <cell r="E1238">
            <v>0</v>
          </cell>
          <cell r="G1238">
            <v>0</v>
          </cell>
        </row>
        <row r="1239">
          <cell r="B1239">
            <v>0</v>
          </cell>
          <cell r="C1239">
            <v>0</v>
          </cell>
          <cell r="D1239">
            <v>0</v>
          </cell>
          <cell r="E1239">
            <v>0</v>
          </cell>
          <cell r="G1239">
            <v>0</v>
          </cell>
        </row>
        <row r="1240">
          <cell r="B1240">
            <v>0</v>
          </cell>
          <cell r="C1240">
            <v>0</v>
          </cell>
          <cell r="D1240">
            <v>0</v>
          </cell>
          <cell r="E1240">
            <v>0</v>
          </cell>
          <cell r="G1240">
            <v>0</v>
          </cell>
        </row>
        <row r="1241">
          <cell r="B1241">
            <v>0</v>
          </cell>
          <cell r="C1241">
            <v>0</v>
          </cell>
          <cell r="D1241">
            <v>0</v>
          </cell>
          <cell r="E1241">
            <v>0</v>
          </cell>
          <cell r="G1241">
            <v>0</v>
          </cell>
        </row>
        <row r="1242">
          <cell r="B1242">
            <v>0</v>
          </cell>
          <cell r="C1242">
            <v>0</v>
          </cell>
          <cell r="D1242">
            <v>0</v>
          </cell>
          <cell r="E1242">
            <v>0</v>
          </cell>
          <cell r="G1242">
            <v>0</v>
          </cell>
        </row>
        <row r="1243">
          <cell r="B1243">
            <v>0</v>
          </cell>
          <cell r="C1243">
            <v>0</v>
          </cell>
          <cell r="D1243">
            <v>0</v>
          </cell>
          <cell r="E1243">
            <v>0</v>
          </cell>
          <cell r="G1243">
            <v>0</v>
          </cell>
        </row>
        <row r="1244">
          <cell r="B1244">
            <v>0</v>
          </cell>
          <cell r="C1244">
            <v>0</v>
          </cell>
          <cell r="D1244">
            <v>0</v>
          </cell>
          <cell r="E1244">
            <v>0</v>
          </cell>
          <cell r="G1244">
            <v>0</v>
          </cell>
        </row>
        <row r="1245">
          <cell r="B1245">
            <v>0</v>
          </cell>
          <cell r="C1245">
            <v>0</v>
          </cell>
          <cell r="D1245">
            <v>0</v>
          </cell>
          <cell r="E1245">
            <v>0</v>
          </cell>
          <cell r="G1245">
            <v>0</v>
          </cell>
        </row>
        <row r="1246">
          <cell r="B1246">
            <v>0</v>
          </cell>
          <cell r="C1246">
            <v>0</v>
          </cell>
          <cell r="D1246">
            <v>0</v>
          </cell>
          <cell r="E1246">
            <v>0</v>
          </cell>
          <cell r="G1246">
            <v>0</v>
          </cell>
        </row>
        <row r="1247">
          <cell r="B1247">
            <v>0</v>
          </cell>
          <cell r="C1247">
            <v>0</v>
          </cell>
          <cell r="D1247">
            <v>0</v>
          </cell>
          <cell r="E1247">
            <v>0</v>
          </cell>
          <cell r="G1247">
            <v>0</v>
          </cell>
        </row>
        <row r="1248">
          <cell r="B1248">
            <v>0</v>
          </cell>
          <cell r="C1248">
            <v>0</v>
          </cell>
          <cell r="D1248">
            <v>0</v>
          </cell>
          <cell r="E1248">
            <v>0</v>
          </cell>
          <cell r="G1248">
            <v>0</v>
          </cell>
        </row>
        <row r="1249">
          <cell r="B1249">
            <v>0</v>
          </cell>
          <cell r="C1249">
            <v>0</v>
          </cell>
          <cell r="D1249">
            <v>0</v>
          </cell>
          <cell r="E1249">
            <v>0</v>
          </cell>
          <cell r="G1249">
            <v>0</v>
          </cell>
        </row>
        <row r="1250">
          <cell r="B1250">
            <v>0</v>
          </cell>
          <cell r="C1250">
            <v>0</v>
          </cell>
          <cell r="D1250">
            <v>0</v>
          </cell>
          <cell r="E1250">
            <v>0</v>
          </cell>
          <cell r="G1250">
            <v>0</v>
          </cell>
        </row>
        <row r="1251">
          <cell r="B1251">
            <v>0</v>
          </cell>
          <cell r="C1251">
            <v>0</v>
          </cell>
          <cell r="D1251">
            <v>0</v>
          </cell>
          <cell r="E1251">
            <v>0</v>
          </cell>
          <cell r="G1251">
            <v>0</v>
          </cell>
        </row>
        <row r="1252">
          <cell r="B1252">
            <v>0</v>
          </cell>
          <cell r="C1252">
            <v>0</v>
          </cell>
          <cell r="D1252">
            <v>0</v>
          </cell>
          <cell r="E1252">
            <v>0</v>
          </cell>
          <cell r="G1252">
            <v>0</v>
          </cell>
        </row>
        <row r="1253">
          <cell r="B1253">
            <v>0</v>
          </cell>
          <cell r="C1253">
            <v>0</v>
          </cell>
          <cell r="D1253">
            <v>0</v>
          </cell>
          <cell r="E1253">
            <v>0</v>
          </cell>
          <cell r="G1253">
            <v>0</v>
          </cell>
        </row>
        <row r="1254">
          <cell r="B1254">
            <v>0</v>
          </cell>
          <cell r="C1254">
            <v>0</v>
          </cell>
          <cell r="D1254">
            <v>0</v>
          </cell>
          <cell r="E1254">
            <v>0</v>
          </cell>
          <cell r="G1254">
            <v>0</v>
          </cell>
        </row>
        <row r="1255">
          <cell r="B1255">
            <v>0</v>
          </cell>
          <cell r="C1255">
            <v>0</v>
          </cell>
          <cell r="D1255">
            <v>0</v>
          </cell>
          <cell r="E1255">
            <v>0</v>
          </cell>
          <cell r="G1255">
            <v>0</v>
          </cell>
        </row>
        <row r="1256">
          <cell r="B1256">
            <v>0</v>
          </cell>
          <cell r="C1256">
            <v>0</v>
          </cell>
          <cell r="D1256">
            <v>0</v>
          </cell>
          <cell r="E1256">
            <v>0</v>
          </cell>
          <cell r="G1256">
            <v>0</v>
          </cell>
        </row>
        <row r="1257">
          <cell r="B1257">
            <v>0</v>
          </cell>
          <cell r="C1257">
            <v>0</v>
          </cell>
          <cell r="D1257">
            <v>0</v>
          </cell>
          <cell r="E1257">
            <v>0</v>
          </cell>
          <cell r="G1257">
            <v>0</v>
          </cell>
        </row>
        <row r="1258">
          <cell r="B1258">
            <v>0</v>
          </cell>
          <cell r="C1258">
            <v>0</v>
          </cell>
          <cell r="D1258">
            <v>0</v>
          </cell>
          <cell r="E1258">
            <v>0</v>
          </cell>
          <cell r="G1258">
            <v>0</v>
          </cell>
        </row>
        <row r="1259">
          <cell r="B1259">
            <v>0</v>
          </cell>
          <cell r="C1259">
            <v>0</v>
          </cell>
          <cell r="D1259">
            <v>0</v>
          </cell>
          <cell r="E1259">
            <v>0</v>
          </cell>
          <cell r="G1259">
            <v>0</v>
          </cell>
        </row>
        <row r="1260">
          <cell r="B1260">
            <v>0</v>
          </cell>
          <cell r="C1260">
            <v>0</v>
          </cell>
          <cell r="D1260">
            <v>0</v>
          </cell>
          <cell r="E1260">
            <v>0</v>
          </cell>
          <cell r="G1260">
            <v>0</v>
          </cell>
        </row>
        <row r="1261">
          <cell r="B1261">
            <v>0</v>
          </cell>
          <cell r="C1261">
            <v>0</v>
          </cell>
          <cell r="D1261">
            <v>0</v>
          </cell>
          <cell r="E1261">
            <v>0</v>
          </cell>
          <cell r="G1261">
            <v>0</v>
          </cell>
        </row>
        <row r="1262">
          <cell r="B1262">
            <v>0</v>
          </cell>
          <cell r="C1262">
            <v>0</v>
          </cell>
          <cell r="D1262">
            <v>0</v>
          </cell>
          <cell r="E1262">
            <v>0</v>
          </cell>
          <cell r="G1262">
            <v>0</v>
          </cell>
        </row>
        <row r="1263">
          <cell r="B1263">
            <v>0</v>
          </cell>
          <cell r="C1263">
            <v>0</v>
          </cell>
          <cell r="D1263">
            <v>0</v>
          </cell>
          <cell r="E1263">
            <v>0</v>
          </cell>
          <cell r="G1263">
            <v>0</v>
          </cell>
        </row>
        <row r="1264">
          <cell r="B1264">
            <v>0</v>
          </cell>
          <cell r="C1264">
            <v>0</v>
          </cell>
          <cell r="D1264">
            <v>0</v>
          </cell>
          <cell r="E1264">
            <v>0</v>
          </cell>
          <cell r="G1264">
            <v>0</v>
          </cell>
        </row>
        <row r="1265">
          <cell r="B1265">
            <v>0</v>
          </cell>
          <cell r="C1265">
            <v>0</v>
          </cell>
          <cell r="D1265">
            <v>0</v>
          </cell>
          <cell r="E1265">
            <v>0</v>
          </cell>
          <cell r="G1265">
            <v>0</v>
          </cell>
        </row>
        <row r="1266">
          <cell r="B1266">
            <v>0</v>
          </cell>
          <cell r="C1266">
            <v>0</v>
          </cell>
          <cell r="D1266">
            <v>0</v>
          </cell>
          <cell r="E1266">
            <v>0</v>
          </cell>
          <cell r="G1266">
            <v>0</v>
          </cell>
        </row>
        <row r="1267">
          <cell r="B1267">
            <v>0</v>
          </cell>
          <cell r="C1267">
            <v>0</v>
          </cell>
          <cell r="D1267">
            <v>0</v>
          </cell>
          <cell r="E1267">
            <v>0</v>
          </cell>
          <cell r="G1267">
            <v>0</v>
          </cell>
        </row>
        <row r="1268">
          <cell r="B1268">
            <v>0</v>
          </cell>
          <cell r="C1268">
            <v>0</v>
          </cell>
          <cell r="D1268">
            <v>0</v>
          </cell>
          <cell r="E1268">
            <v>0</v>
          </cell>
          <cell r="G1268">
            <v>0</v>
          </cell>
        </row>
        <row r="1269">
          <cell r="B1269">
            <v>0</v>
          </cell>
          <cell r="C1269">
            <v>0</v>
          </cell>
          <cell r="D1269">
            <v>0</v>
          </cell>
          <cell r="E1269">
            <v>0</v>
          </cell>
          <cell r="G1269">
            <v>0</v>
          </cell>
        </row>
        <row r="1270">
          <cell r="B1270">
            <v>0</v>
          </cell>
          <cell r="C1270">
            <v>0</v>
          </cell>
          <cell r="D1270">
            <v>0</v>
          </cell>
          <cell r="E1270">
            <v>0</v>
          </cell>
          <cell r="G1270">
            <v>0</v>
          </cell>
        </row>
        <row r="1271">
          <cell r="B1271">
            <v>0</v>
          </cell>
          <cell r="C1271">
            <v>0</v>
          </cell>
          <cell r="D1271">
            <v>0</v>
          </cell>
          <cell r="E1271">
            <v>0</v>
          </cell>
          <cell r="G1271">
            <v>0</v>
          </cell>
        </row>
        <row r="1272">
          <cell r="B1272">
            <v>0</v>
          </cell>
          <cell r="C1272">
            <v>0</v>
          </cell>
          <cell r="D1272">
            <v>0</v>
          </cell>
          <cell r="E1272">
            <v>0</v>
          </cell>
          <cell r="G1272">
            <v>0</v>
          </cell>
        </row>
        <row r="1273">
          <cell r="B1273">
            <v>0</v>
          </cell>
          <cell r="C1273">
            <v>0</v>
          </cell>
          <cell r="D1273">
            <v>0</v>
          </cell>
          <cell r="E1273">
            <v>0</v>
          </cell>
          <cell r="G1273">
            <v>0</v>
          </cell>
        </row>
        <row r="1274">
          <cell r="B1274">
            <v>0</v>
          </cell>
          <cell r="C1274">
            <v>0</v>
          </cell>
          <cell r="D1274">
            <v>0</v>
          </cell>
          <cell r="E1274">
            <v>0</v>
          </cell>
          <cell r="G1274">
            <v>0</v>
          </cell>
        </row>
        <row r="1275">
          <cell r="B1275">
            <v>0</v>
          </cell>
          <cell r="C1275">
            <v>0</v>
          </cell>
          <cell r="D1275">
            <v>0</v>
          </cell>
          <cell r="E1275">
            <v>0</v>
          </cell>
          <cell r="G1275">
            <v>0</v>
          </cell>
        </row>
        <row r="1276">
          <cell r="B1276">
            <v>0</v>
          </cell>
          <cell r="C1276">
            <v>0</v>
          </cell>
          <cell r="D1276">
            <v>0</v>
          </cell>
          <cell r="E1276">
            <v>0</v>
          </cell>
          <cell r="G1276">
            <v>0</v>
          </cell>
        </row>
        <row r="1277">
          <cell r="B1277">
            <v>0</v>
          </cell>
          <cell r="C1277">
            <v>0</v>
          </cell>
          <cell r="D1277">
            <v>0</v>
          </cell>
          <cell r="E1277">
            <v>0</v>
          </cell>
          <cell r="G1277">
            <v>0</v>
          </cell>
        </row>
        <row r="1278">
          <cell r="B1278">
            <v>0</v>
          </cell>
          <cell r="C1278">
            <v>0</v>
          </cell>
          <cell r="D1278">
            <v>0</v>
          </cell>
          <cell r="E1278">
            <v>0</v>
          </cell>
          <cell r="G1278">
            <v>0</v>
          </cell>
        </row>
        <row r="1279">
          <cell r="B1279">
            <v>0</v>
          </cell>
          <cell r="C1279">
            <v>0</v>
          </cell>
          <cell r="D1279">
            <v>0</v>
          </cell>
          <cell r="E1279">
            <v>0</v>
          </cell>
          <cell r="G1279">
            <v>0</v>
          </cell>
        </row>
        <row r="1280">
          <cell r="B1280">
            <v>0</v>
          </cell>
          <cell r="C1280">
            <v>0</v>
          </cell>
          <cell r="D1280">
            <v>0</v>
          </cell>
          <cell r="E1280">
            <v>0</v>
          </cell>
          <cell r="G1280">
            <v>0</v>
          </cell>
        </row>
        <row r="1281">
          <cell r="B1281">
            <v>0</v>
          </cell>
          <cell r="C1281">
            <v>0</v>
          </cell>
          <cell r="D1281">
            <v>0</v>
          </cell>
          <cell r="E1281">
            <v>0</v>
          </cell>
          <cell r="G1281">
            <v>0</v>
          </cell>
        </row>
        <row r="1282">
          <cell r="B1282">
            <v>0</v>
          </cell>
          <cell r="C1282">
            <v>0</v>
          </cell>
          <cell r="D1282">
            <v>0</v>
          </cell>
          <cell r="E1282">
            <v>0</v>
          </cell>
          <cell r="G1282">
            <v>0</v>
          </cell>
        </row>
        <row r="1283">
          <cell r="B1283">
            <v>0</v>
          </cell>
          <cell r="C1283">
            <v>0</v>
          </cell>
          <cell r="D1283">
            <v>0</v>
          </cell>
          <cell r="E1283">
            <v>0</v>
          </cell>
          <cell r="G1283">
            <v>0</v>
          </cell>
        </row>
        <row r="1284">
          <cell r="B1284">
            <v>0</v>
          </cell>
          <cell r="C1284">
            <v>0</v>
          </cell>
          <cell r="D1284">
            <v>0</v>
          </cell>
          <cell r="E1284">
            <v>0</v>
          </cell>
          <cell r="G1284">
            <v>0</v>
          </cell>
        </row>
        <row r="1285">
          <cell r="B1285">
            <v>0</v>
          </cell>
          <cell r="C1285">
            <v>0</v>
          </cell>
          <cell r="D1285">
            <v>0</v>
          </cell>
          <cell r="E1285">
            <v>0</v>
          </cell>
          <cell r="G1285">
            <v>0</v>
          </cell>
        </row>
        <row r="1286">
          <cell r="B1286">
            <v>0</v>
          </cell>
          <cell r="C1286">
            <v>0</v>
          </cell>
          <cell r="D1286">
            <v>0</v>
          </cell>
          <cell r="E1286">
            <v>0</v>
          </cell>
          <cell r="G1286">
            <v>0</v>
          </cell>
        </row>
        <row r="1287">
          <cell r="B1287">
            <v>0</v>
          </cell>
          <cell r="C1287">
            <v>0</v>
          </cell>
          <cell r="D1287">
            <v>0</v>
          </cell>
          <cell r="E1287">
            <v>0</v>
          </cell>
          <cell r="G1287">
            <v>0</v>
          </cell>
        </row>
        <row r="1288">
          <cell r="B1288">
            <v>0</v>
          </cell>
          <cell r="C1288">
            <v>0</v>
          </cell>
          <cell r="D1288">
            <v>0</v>
          </cell>
          <cell r="E1288">
            <v>0</v>
          </cell>
          <cell r="G1288">
            <v>0</v>
          </cell>
        </row>
        <row r="1289">
          <cell r="B1289">
            <v>0</v>
          </cell>
          <cell r="C1289">
            <v>0</v>
          </cell>
          <cell r="D1289">
            <v>0</v>
          </cell>
          <cell r="E1289">
            <v>0</v>
          </cell>
          <cell r="G1289">
            <v>0</v>
          </cell>
        </row>
        <row r="1290">
          <cell r="B1290">
            <v>0</v>
          </cell>
          <cell r="C1290">
            <v>0</v>
          </cell>
          <cell r="D1290">
            <v>0</v>
          </cell>
          <cell r="E1290">
            <v>0</v>
          </cell>
          <cell r="G1290">
            <v>0</v>
          </cell>
        </row>
        <row r="1291">
          <cell r="B1291">
            <v>0</v>
          </cell>
          <cell r="C1291">
            <v>0</v>
          </cell>
          <cell r="D1291">
            <v>0</v>
          </cell>
          <cell r="E1291">
            <v>0</v>
          </cell>
          <cell r="G1291">
            <v>0</v>
          </cell>
        </row>
        <row r="1292">
          <cell r="B1292">
            <v>0</v>
          </cell>
          <cell r="C1292">
            <v>0</v>
          </cell>
          <cell r="D1292">
            <v>0</v>
          </cell>
          <cell r="E1292">
            <v>0</v>
          </cell>
          <cell r="G1292">
            <v>0</v>
          </cell>
        </row>
        <row r="1293">
          <cell r="B1293">
            <v>0</v>
          </cell>
          <cell r="C1293">
            <v>0</v>
          </cell>
          <cell r="D1293">
            <v>0</v>
          </cell>
          <cell r="E1293">
            <v>0</v>
          </cell>
          <cell r="G1293">
            <v>0</v>
          </cell>
        </row>
        <row r="1294">
          <cell r="B1294">
            <v>0</v>
          </cell>
          <cell r="C1294">
            <v>0</v>
          </cell>
          <cell r="D1294">
            <v>0</v>
          </cell>
          <cell r="E1294">
            <v>0</v>
          </cell>
          <cell r="G1294">
            <v>0</v>
          </cell>
        </row>
        <row r="1295">
          <cell r="B1295">
            <v>0</v>
          </cell>
          <cell r="C1295">
            <v>0</v>
          </cell>
          <cell r="D1295">
            <v>0</v>
          </cell>
          <cell r="E1295">
            <v>0</v>
          </cell>
          <cell r="G1295">
            <v>0</v>
          </cell>
        </row>
        <row r="1296">
          <cell r="B1296">
            <v>0</v>
          </cell>
          <cell r="C1296">
            <v>0</v>
          </cell>
          <cell r="D1296">
            <v>0</v>
          </cell>
          <cell r="E1296">
            <v>0</v>
          </cell>
          <cell r="G1296">
            <v>0</v>
          </cell>
        </row>
        <row r="1297">
          <cell r="B1297">
            <v>0</v>
          </cell>
          <cell r="C1297">
            <v>0</v>
          </cell>
          <cell r="D1297">
            <v>0</v>
          </cell>
          <cell r="E1297">
            <v>0</v>
          </cell>
          <cell r="G1297">
            <v>0</v>
          </cell>
        </row>
        <row r="1298">
          <cell r="B1298">
            <v>0</v>
          </cell>
          <cell r="C1298">
            <v>0</v>
          </cell>
          <cell r="D1298">
            <v>0</v>
          </cell>
          <cell r="E1298">
            <v>0</v>
          </cell>
          <cell r="G1298">
            <v>0</v>
          </cell>
        </row>
        <row r="1299">
          <cell r="B1299">
            <v>0</v>
          </cell>
          <cell r="C1299">
            <v>0</v>
          </cell>
          <cell r="D1299">
            <v>0</v>
          </cell>
          <cell r="E1299">
            <v>0</v>
          </cell>
          <cell r="G1299">
            <v>0</v>
          </cell>
        </row>
        <row r="1300">
          <cell r="B1300">
            <v>0</v>
          </cell>
          <cell r="C1300">
            <v>0</v>
          </cell>
          <cell r="D1300">
            <v>0</v>
          </cell>
          <cell r="E1300">
            <v>0</v>
          </cell>
          <cell r="G1300">
            <v>0</v>
          </cell>
        </row>
        <row r="1301">
          <cell r="B1301">
            <v>0</v>
          </cell>
          <cell r="C1301">
            <v>0</v>
          </cell>
          <cell r="D1301">
            <v>0</v>
          </cell>
          <cell r="E1301">
            <v>0</v>
          </cell>
          <cell r="G1301">
            <v>0</v>
          </cell>
        </row>
        <row r="1302">
          <cell r="B1302">
            <v>0</v>
          </cell>
          <cell r="C1302">
            <v>0</v>
          </cell>
          <cell r="D1302">
            <v>0</v>
          </cell>
          <cell r="E1302">
            <v>0</v>
          </cell>
          <cell r="G1302">
            <v>0</v>
          </cell>
        </row>
        <row r="1303">
          <cell r="B1303">
            <v>0</v>
          </cell>
          <cell r="C1303">
            <v>0</v>
          </cell>
          <cell r="D1303">
            <v>0</v>
          </cell>
          <cell r="E1303">
            <v>0</v>
          </cell>
          <cell r="G1303">
            <v>0</v>
          </cell>
        </row>
        <row r="1304">
          <cell r="B1304">
            <v>0</v>
          </cell>
          <cell r="C1304">
            <v>0</v>
          </cell>
          <cell r="D1304">
            <v>0</v>
          </cell>
          <cell r="E1304">
            <v>0</v>
          </cell>
          <cell r="G1304">
            <v>0</v>
          </cell>
        </row>
        <row r="1305">
          <cell r="B1305">
            <v>0</v>
          </cell>
          <cell r="C1305">
            <v>0</v>
          </cell>
          <cell r="D1305">
            <v>0</v>
          </cell>
          <cell r="E1305">
            <v>0</v>
          </cell>
          <cell r="G1305">
            <v>0</v>
          </cell>
        </row>
        <row r="1306">
          <cell r="B1306">
            <v>0</v>
          </cell>
          <cell r="C1306">
            <v>0</v>
          </cell>
          <cell r="D1306">
            <v>0</v>
          </cell>
          <cell r="E1306">
            <v>0</v>
          </cell>
          <cell r="G1306">
            <v>0</v>
          </cell>
        </row>
        <row r="1307">
          <cell r="B1307">
            <v>0</v>
          </cell>
          <cell r="C1307">
            <v>0</v>
          </cell>
          <cell r="D1307">
            <v>0</v>
          </cell>
          <cell r="E1307">
            <v>0</v>
          </cell>
          <cell r="G1307">
            <v>0</v>
          </cell>
        </row>
        <row r="1308">
          <cell r="B1308">
            <v>0</v>
          </cell>
          <cell r="C1308">
            <v>0</v>
          </cell>
          <cell r="D1308">
            <v>0</v>
          </cell>
          <cell r="E1308">
            <v>0</v>
          </cell>
          <cell r="G1308">
            <v>0</v>
          </cell>
        </row>
        <row r="1309">
          <cell r="B1309">
            <v>0</v>
          </cell>
          <cell r="C1309">
            <v>0</v>
          </cell>
          <cell r="D1309">
            <v>0</v>
          </cell>
          <cell r="E1309">
            <v>0</v>
          </cell>
          <cell r="G1309">
            <v>0</v>
          </cell>
        </row>
        <row r="1310">
          <cell r="B1310">
            <v>0</v>
          </cell>
          <cell r="C1310">
            <v>0</v>
          </cell>
          <cell r="D1310">
            <v>0</v>
          </cell>
          <cell r="E1310">
            <v>0</v>
          </cell>
          <cell r="G1310">
            <v>0</v>
          </cell>
        </row>
        <row r="1311">
          <cell r="B1311">
            <v>0</v>
          </cell>
          <cell r="C1311">
            <v>0</v>
          </cell>
          <cell r="D1311">
            <v>0</v>
          </cell>
          <cell r="E1311">
            <v>0</v>
          </cell>
          <cell r="G1311">
            <v>0</v>
          </cell>
        </row>
        <row r="1312">
          <cell r="B1312">
            <v>0</v>
          </cell>
          <cell r="C1312">
            <v>0</v>
          </cell>
          <cell r="D1312">
            <v>0</v>
          </cell>
          <cell r="E1312">
            <v>0</v>
          </cell>
          <cell r="G1312">
            <v>0</v>
          </cell>
        </row>
        <row r="1313">
          <cell r="B1313">
            <v>0</v>
          </cell>
          <cell r="C1313">
            <v>0</v>
          </cell>
          <cell r="D1313">
            <v>0</v>
          </cell>
          <cell r="E1313">
            <v>0</v>
          </cell>
          <cell r="G1313">
            <v>0</v>
          </cell>
        </row>
        <row r="1314">
          <cell r="B1314">
            <v>0</v>
          </cell>
          <cell r="C1314">
            <v>0</v>
          </cell>
          <cell r="D1314">
            <v>0</v>
          </cell>
          <cell r="E1314">
            <v>0</v>
          </cell>
          <cell r="G1314">
            <v>0</v>
          </cell>
        </row>
        <row r="1315">
          <cell r="B1315">
            <v>0</v>
          </cell>
          <cell r="C1315">
            <v>0</v>
          </cell>
          <cell r="D1315">
            <v>0</v>
          </cell>
          <cell r="E1315">
            <v>0</v>
          </cell>
          <cell r="G1315">
            <v>0</v>
          </cell>
        </row>
        <row r="1316">
          <cell r="B1316">
            <v>0</v>
          </cell>
          <cell r="C1316">
            <v>0</v>
          </cell>
          <cell r="D1316">
            <v>0</v>
          </cell>
          <cell r="E1316">
            <v>0</v>
          </cell>
          <cell r="G1316">
            <v>0</v>
          </cell>
        </row>
        <row r="1317">
          <cell r="B1317">
            <v>0</v>
          </cell>
          <cell r="C1317">
            <v>0</v>
          </cell>
          <cell r="D1317">
            <v>0</v>
          </cell>
          <cell r="E1317">
            <v>0</v>
          </cell>
          <cell r="G1317">
            <v>0</v>
          </cell>
        </row>
        <row r="1318">
          <cell r="B1318">
            <v>0</v>
          </cell>
          <cell r="C1318">
            <v>0</v>
          </cell>
          <cell r="D1318">
            <v>0</v>
          </cell>
          <cell r="E1318">
            <v>0</v>
          </cell>
          <cell r="G1318">
            <v>0</v>
          </cell>
        </row>
        <row r="1319">
          <cell r="B1319">
            <v>0</v>
          </cell>
          <cell r="C1319">
            <v>0</v>
          </cell>
          <cell r="D1319">
            <v>0</v>
          </cell>
          <cell r="E1319">
            <v>0</v>
          </cell>
          <cell r="G1319">
            <v>0</v>
          </cell>
        </row>
        <row r="1320">
          <cell r="B1320">
            <v>0</v>
          </cell>
          <cell r="C1320">
            <v>0</v>
          </cell>
          <cell r="D1320">
            <v>0</v>
          </cell>
          <cell r="E1320">
            <v>0</v>
          </cell>
          <cell r="G1320">
            <v>0</v>
          </cell>
        </row>
        <row r="1321">
          <cell r="B1321">
            <v>0</v>
          </cell>
          <cell r="C1321">
            <v>0</v>
          </cell>
          <cell r="D1321">
            <v>0</v>
          </cell>
          <cell r="E1321">
            <v>0</v>
          </cell>
          <cell r="G1321">
            <v>0</v>
          </cell>
        </row>
        <row r="1322">
          <cell r="B1322">
            <v>0</v>
          </cell>
          <cell r="C1322">
            <v>0</v>
          </cell>
          <cell r="D1322">
            <v>0</v>
          </cell>
          <cell r="E1322">
            <v>0</v>
          </cell>
          <cell r="G1322">
            <v>0</v>
          </cell>
        </row>
        <row r="1323">
          <cell r="B1323">
            <v>0</v>
          </cell>
          <cell r="C1323">
            <v>0</v>
          </cell>
          <cell r="D1323">
            <v>0</v>
          </cell>
          <cell r="E1323">
            <v>0</v>
          </cell>
          <cell r="G1323">
            <v>0</v>
          </cell>
        </row>
        <row r="1324">
          <cell r="B1324">
            <v>0</v>
          </cell>
          <cell r="C1324">
            <v>0</v>
          </cell>
          <cell r="D1324">
            <v>0</v>
          </cell>
          <cell r="E1324">
            <v>0</v>
          </cell>
          <cell r="G1324">
            <v>0</v>
          </cell>
        </row>
        <row r="1325">
          <cell r="B1325">
            <v>0</v>
          </cell>
          <cell r="C1325">
            <v>0</v>
          </cell>
          <cell r="D1325">
            <v>0</v>
          </cell>
          <cell r="E1325">
            <v>0</v>
          </cell>
          <cell r="G1325">
            <v>0</v>
          </cell>
        </row>
        <row r="1326">
          <cell r="B1326">
            <v>0</v>
          </cell>
          <cell r="C1326">
            <v>0</v>
          </cell>
          <cell r="D1326">
            <v>0</v>
          </cell>
          <cell r="E1326">
            <v>0</v>
          </cell>
          <cell r="G1326">
            <v>0</v>
          </cell>
        </row>
        <row r="1327">
          <cell r="B1327">
            <v>0</v>
          </cell>
          <cell r="C1327">
            <v>0</v>
          </cell>
          <cell r="D1327">
            <v>0</v>
          </cell>
          <cell r="E1327">
            <v>0</v>
          </cell>
          <cell r="G1327">
            <v>0</v>
          </cell>
        </row>
        <row r="1328">
          <cell r="B1328">
            <v>0</v>
          </cell>
          <cell r="C1328">
            <v>0</v>
          </cell>
          <cell r="D1328">
            <v>0</v>
          </cell>
          <cell r="E1328">
            <v>0</v>
          </cell>
          <cell r="G1328">
            <v>0</v>
          </cell>
        </row>
        <row r="1329">
          <cell r="B1329">
            <v>0</v>
          </cell>
          <cell r="C1329">
            <v>0</v>
          </cell>
          <cell r="D1329">
            <v>0</v>
          </cell>
          <cell r="E1329">
            <v>0</v>
          </cell>
          <cell r="G1329">
            <v>0</v>
          </cell>
        </row>
        <row r="1330">
          <cell r="B1330">
            <v>0</v>
          </cell>
          <cell r="C1330">
            <v>0</v>
          </cell>
          <cell r="D1330">
            <v>0</v>
          </cell>
          <cell r="E1330">
            <v>0</v>
          </cell>
          <cell r="G1330">
            <v>0</v>
          </cell>
        </row>
        <row r="1331">
          <cell r="B1331">
            <v>0</v>
          </cell>
          <cell r="C1331">
            <v>0</v>
          </cell>
          <cell r="D1331">
            <v>0</v>
          </cell>
          <cell r="E1331">
            <v>0</v>
          </cell>
          <cell r="G1331">
            <v>0</v>
          </cell>
        </row>
        <row r="1332">
          <cell r="B1332">
            <v>0</v>
          </cell>
          <cell r="C1332">
            <v>0</v>
          </cell>
          <cell r="D1332">
            <v>0</v>
          </cell>
          <cell r="E1332">
            <v>0</v>
          </cell>
          <cell r="G1332">
            <v>0</v>
          </cell>
        </row>
        <row r="1333">
          <cell r="B1333">
            <v>0</v>
          </cell>
          <cell r="C1333">
            <v>0</v>
          </cell>
          <cell r="D1333">
            <v>0</v>
          </cell>
          <cell r="E1333">
            <v>0</v>
          </cell>
          <cell r="G1333">
            <v>0</v>
          </cell>
        </row>
        <row r="1334">
          <cell r="B1334">
            <v>0</v>
          </cell>
          <cell r="C1334">
            <v>0</v>
          </cell>
          <cell r="D1334">
            <v>0</v>
          </cell>
          <cell r="E1334">
            <v>0</v>
          </cell>
          <cell r="G1334">
            <v>0</v>
          </cell>
        </row>
        <row r="1335">
          <cell r="B1335">
            <v>0</v>
          </cell>
          <cell r="C1335">
            <v>0</v>
          </cell>
          <cell r="D1335">
            <v>0</v>
          </cell>
          <cell r="E1335">
            <v>0</v>
          </cell>
          <cell r="G1335">
            <v>0</v>
          </cell>
        </row>
        <row r="1336">
          <cell r="B1336">
            <v>0</v>
          </cell>
          <cell r="C1336">
            <v>0</v>
          </cell>
          <cell r="D1336">
            <v>0</v>
          </cell>
          <cell r="E1336">
            <v>0</v>
          </cell>
          <cell r="G1336">
            <v>0</v>
          </cell>
        </row>
        <row r="1337">
          <cell r="B1337">
            <v>0</v>
          </cell>
          <cell r="C1337">
            <v>0</v>
          </cell>
          <cell r="D1337">
            <v>0</v>
          </cell>
          <cell r="E1337">
            <v>0</v>
          </cell>
          <cell r="G1337">
            <v>0</v>
          </cell>
        </row>
        <row r="1338">
          <cell r="B1338">
            <v>0</v>
          </cell>
          <cell r="C1338">
            <v>0</v>
          </cell>
          <cell r="D1338">
            <v>0</v>
          </cell>
          <cell r="E1338">
            <v>0</v>
          </cell>
          <cell r="G1338">
            <v>0</v>
          </cell>
        </row>
        <row r="1339">
          <cell r="B1339">
            <v>0</v>
          </cell>
          <cell r="C1339">
            <v>0</v>
          </cell>
          <cell r="D1339">
            <v>0</v>
          </cell>
          <cell r="E1339">
            <v>0</v>
          </cell>
          <cell r="G1339">
            <v>0</v>
          </cell>
        </row>
        <row r="1340">
          <cell r="B1340">
            <v>0</v>
          </cell>
          <cell r="C1340">
            <v>0</v>
          </cell>
          <cell r="D1340">
            <v>0</v>
          </cell>
          <cell r="E1340">
            <v>0</v>
          </cell>
          <cell r="G1340">
            <v>0</v>
          </cell>
        </row>
        <row r="1341">
          <cell r="B1341">
            <v>0</v>
          </cell>
          <cell r="C1341">
            <v>0</v>
          </cell>
          <cell r="D1341">
            <v>0</v>
          </cell>
          <cell r="E1341">
            <v>0</v>
          </cell>
          <cell r="G1341">
            <v>0</v>
          </cell>
        </row>
        <row r="1342">
          <cell r="B1342">
            <v>0</v>
          </cell>
          <cell r="C1342">
            <v>0</v>
          </cell>
          <cell r="D1342">
            <v>0</v>
          </cell>
          <cell r="E1342">
            <v>0</v>
          </cell>
          <cell r="G1342">
            <v>0</v>
          </cell>
        </row>
        <row r="1343">
          <cell r="B1343">
            <v>0</v>
          </cell>
          <cell r="C1343">
            <v>0</v>
          </cell>
          <cell r="D1343">
            <v>0</v>
          </cell>
          <cell r="E1343">
            <v>0</v>
          </cell>
          <cell r="G1343">
            <v>0</v>
          </cell>
        </row>
        <row r="1344">
          <cell r="B1344">
            <v>0</v>
          </cell>
          <cell r="C1344">
            <v>0</v>
          </cell>
          <cell r="D1344">
            <v>0</v>
          </cell>
          <cell r="E1344">
            <v>0</v>
          </cell>
          <cell r="G1344">
            <v>0</v>
          </cell>
        </row>
        <row r="1345">
          <cell r="B1345">
            <v>0</v>
          </cell>
          <cell r="C1345">
            <v>0</v>
          </cell>
          <cell r="D1345">
            <v>0</v>
          </cell>
          <cell r="E1345">
            <v>0</v>
          </cell>
          <cell r="G1345">
            <v>0</v>
          </cell>
        </row>
        <row r="1346">
          <cell r="B1346">
            <v>0</v>
          </cell>
          <cell r="C1346">
            <v>0</v>
          </cell>
          <cell r="D1346">
            <v>0</v>
          </cell>
          <cell r="E1346">
            <v>0</v>
          </cell>
          <cell r="G1346">
            <v>0</v>
          </cell>
        </row>
        <row r="1347">
          <cell r="B1347">
            <v>0</v>
          </cell>
          <cell r="C1347">
            <v>0</v>
          </cell>
          <cell r="D1347">
            <v>0</v>
          </cell>
          <cell r="E1347">
            <v>0</v>
          </cell>
          <cell r="G1347">
            <v>0</v>
          </cell>
        </row>
        <row r="1348">
          <cell r="B1348">
            <v>0</v>
          </cell>
          <cell r="C1348">
            <v>0</v>
          </cell>
          <cell r="D1348">
            <v>0</v>
          </cell>
          <cell r="E1348">
            <v>0</v>
          </cell>
          <cell r="G1348">
            <v>0</v>
          </cell>
        </row>
        <row r="1349">
          <cell r="B1349">
            <v>0</v>
          </cell>
          <cell r="C1349">
            <v>0</v>
          </cell>
          <cell r="D1349">
            <v>0</v>
          </cell>
          <cell r="E1349">
            <v>0</v>
          </cell>
          <cell r="G1349">
            <v>0</v>
          </cell>
        </row>
        <row r="1350">
          <cell r="B1350">
            <v>0</v>
          </cell>
          <cell r="C1350">
            <v>0</v>
          </cell>
          <cell r="D1350">
            <v>0</v>
          </cell>
          <cell r="E1350">
            <v>0</v>
          </cell>
          <cell r="G1350">
            <v>0</v>
          </cell>
        </row>
        <row r="1351">
          <cell r="B1351">
            <v>0</v>
          </cell>
          <cell r="C1351">
            <v>0</v>
          </cell>
          <cell r="D1351">
            <v>0</v>
          </cell>
          <cell r="E1351">
            <v>0</v>
          </cell>
          <cell r="G1351">
            <v>0</v>
          </cell>
        </row>
        <row r="1352">
          <cell r="B1352">
            <v>0</v>
          </cell>
          <cell r="C1352">
            <v>0</v>
          </cell>
          <cell r="D1352">
            <v>0</v>
          </cell>
          <cell r="E1352">
            <v>0</v>
          </cell>
          <cell r="G1352">
            <v>0</v>
          </cell>
        </row>
        <row r="1353">
          <cell r="B1353">
            <v>0</v>
          </cell>
          <cell r="C1353">
            <v>0</v>
          </cell>
          <cell r="D1353">
            <v>0</v>
          </cell>
          <cell r="E1353">
            <v>0</v>
          </cell>
          <cell r="G1353">
            <v>0</v>
          </cell>
        </row>
        <row r="1354">
          <cell r="B1354">
            <v>0</v>
          </cell>
          <cell r="C1354">
            <v>0</v>
          </cell>
          <cell r="D1354">
            <v>0</v>
          </cell>
          <cell r="E1354">
            <v>0</v>
          </cell>
          <cell r="G1354">
            <v>0</v>
          </cell>
        </row>
        <row r="1355">
          <cell r="B1355">
            <v>0</v>
          </cell>
          <cell r="C1355">
            <v>0</v>
          </cell>
          <cell r="D1355">
            <v>0</v>
          </cell>
          <cell r="E1355">
            <v>0</v>
          </cell>
          <cell r="G1355">
            <v>0</v>
          </cell>
        </row>
        <row r="1356">
          <cell r="B1356">
            <v>0</v>
          </cell>
          <cell r="C1356">
            <v>0</v>
          </cell>
          <cell r="D1356">
            <v>0</v>
          </cell>
          <cell r="E1356">
            <v>0</v>
          </cell>
          <cell r="G1356">
            <v>0</v>
          </cell>
        </row>
        <row r="1357">
          <cell r="B1357">
            <v>0</v>
          </cell>
          <cell r="C1357">
            <v>0</v>
          </cell>
          <cell r="D1357">
            <v>0</v>
          </cell>
          <cell r="E1357">
            <v>0</v>
          </cell>
          <cell r="G1357">
            <v>0</v>
          </cell>
        </row>
        <row r="1358">
          <cell r="B1358">
            <v>0</v>
          </cell>
          <cell r="C1358">
            <v>0</v>
          </cell>
          <cell r="D1358">
            <v>0</v>
          </cell>
          <cell r="E1358">
            <v>0</v>
          </cell>
          <cell r="G1358">
            <v>0</v>
          </cell>
        </row>
        <row r="1359">
          <cell r="B1359">
            <v>0</v>
          </cell>
          <cell r="C1359">
            <v>0</v>
          </cell>
          <cell r="D1359">
            <v>0</v>
          </cell>
          <cell r="E1359">
            <v>0</v>
          </cell>
          <cell r="G1359">
            <v>0</v>
          </cell>
        </row>
        <row r="1360">
          <cell r="B1360">
            <v>0</v>
          </cell>
          <cell r="C1360">
            <v>0</v>
          </cell>
          <cell r="D1360">
            <v>0</v>
          </cell>
          <cell r="E1360">
            <v>0</v>
          </cell>
          <cell r="G1360">
            <v>0</v>
          </cell>
        </row>
        <row r="1361">
          <cell r="B1361">
            <v>0</v>
          </cell>
          <cell r="C1361">
            <v>0</v>
          </cell>
          <cell r="D1361">
            <v>0</v>
          </cell>
          <cell r="E1361">
            <v>0</v>
          </cell>
          <cell r="G1361">
            <v>0</v>
          </cell>
        </row>
        <row r="1362">
          <cell r="B1362">
            <v>0</v>
          </cell>
          <cell r="C1362">
            <v>0</v>
          </cell>
          <cell r="D1362">
            <v>0</v>
          </cell>
          <cell r="E1362">
            <v>0</v>
          </cell>
          <cell r="G1362">
            <v>0</v>
          </cell>
        </row>
        <row r="1363">
          <cell r="B1363">
            <v>0</v>
          </cell>
          <cell r="C1363">
            <v>0</v>
          </cell>
          <cell r="D1363">
            <v>0</v>
          </cell>
          <cell r="E1363">
            <v>0</v>
          </cell>
          <cell r="G1363">
            <v>0</v>
          </cell>
        </row>
        <row r="1364">
          <cell r="B1364">
            <v>0</v>
          </cell>
          <cell r="C1364">
            <v>0</v>
          </cell>
          <cell r="D1364">
            <v>0</v>
          </cell>
          <cell r="E1364">
            <v>0</v>
          </cell>
          <cell r="G1364">
            <v>0</v>
          </cell>
        </row>
        <row r="1365">
          <cell r="B1365">
            <v>0</v>
          </cell>
          <cell r="C1365">
            <v>0</v>
          </cell>
          <cell r="D1365">
            <v>0</v>
          </cell>
          <cell r="E1365">
            <v>0</v>
          </cell>
          <cell r="G1365">
            <v>0</v>
          </cell>
        </row>
        <row r="1366">
          <cell r="B1366">
            <v>0</v>
          </cell>
          <cell r="C1366">
            <v>0</v>
          </cell>
          <cell r="D1366">
            <v>0</v>
          </cell>
          <cell r="E1366">
            <v>0</v>
          </cell>
          <cell r="G1366">
            <v>0</v>
          </cell>
        </row>
        <row r="1367">
          <cell r="B1367">
            <v>0</v>
          </cell>
          <cell r="C1367">
            <v>0</v>
          </cell>
          <cell r="D1367">
            <v>0</v>
          </cell>
          <cell r="E1367">
            <v>0</v>
          </cell>
          <cell r="G1367">
            <v>0</v>
          </cell>
        </row>
        <row r="1368">
          <cell r="B1368">
            <v>0</v>
          </cell>
          <cell r="C1368">
            <v>0</v>
          </cell>
          <cell r="D1368">
            <v>0</v>
          </cell>
          <cell r="E1368">
            <v>0</v>
          </cell>
          <cell r="G1368">
            <v>0</v>
          </cell>
        </row>
        <row r="1369">
          <cell r="B1369">
            <v>0</v>
          </cell>
          <cell r="C1369">
            <v>0</v>
          </cell>
          <cell r="D1369">
            <v>0</v>
          </cell>
          <cell r="E1369">
            <v>0</v>
          </cell>
          <cell r="G1369">
            <v>0</v>
          </cell>
        </row>
        <row r="1370">
          <cell r="B1370">
            <v>0</v>
          </cell>
          <cell r="C1370">
            <v>0</v>
          </cell>
          <cell r="D1370">
            <v>0</v>
          </cell>
          <cell r="E1370">
            <v>0</v>
          </cell>
          <cell r="G1370">
            <v>0</v>
          </cell>
        </row>
        <row r="1371">
          <cell r="B1371">
            <v>0</v>
          </cell>
          <cell r="C1371">
            <v>0</v>
          </cell>
          <cell r="D1371">
            <v>0</v>
          </cell>
          <cell r="E1371">
            <v>0</v>
          </cell>
          <cell r="G1371">
            <v>0</v>
          </cell>
        </row>
        <row r="1372">
          <cell r="B1372">
            <v>0</v>
          </cell>
          <cell r="C1372">
            <v>0</v>
          </cell>
          <cell r="D1372">
            <v>0</v>
          </cell>
          <cell r="E1372">
            <v>0</v>
          </cell>
          <cell r="G1372">
            <v>0</v>
          </cell>
        </row>
        <row r="1373">
          <cell r="B1373">
            <v>0</v>
          </cell>
          <cell r="C1373">
            <v>0</v>
          </cell>
          <cell r="D1373">
            <v>0</v>
          </cell>
          <cell r="E1373">
            <v>0</v>
          </cell>
          <cell r="G1373">
            <v>0</v>
          </cell>
        </row>
        <row r="1374">
          <cell r="B1374">
            <v>0</v>
          </cell>
          <cell r="C1374">
            <v>0</v>
          </cell>
          <cell r="D1374">
            <v>0</v>
          </cell>
          <cell r="E1374">
            <v>0</v>
          </cell>
          <cell r="G1374">
            <v>0</v>
          </cell>
        </row>
        <row r="1375">
          <cell r="B1375">
            <v>0</v>
          </cell>
          <cell r="C1375">
            <v>0</v>
          </cell>
          <cell r="D1375">
            <v>0</v>
          </cell>
          <cell r="E1375">
            <v>0</v>
          </cell>
          <cell r="G1375">
            <v>0</v>
          </cell>
        </row>
        <row r="1376">
          <cell r="B1376">
            <v>0</v>
          </cell>
          <cell r="C1376">
            <v>0</v>
          </cell>
          <cell r="D1376">
            <v>0</v>
          </cell>
          <cell r="E1376">
            <v>0</v>
          </cell>
          <cell r="G1376">
            <v>0</v>
          </cell>
        </row>
        <row r="1377">
          <cell r="B1377">
            <v>0</v>
          </cell>
          <cell r="C1377">
            <v>0</v>
          </cell>
          <cell r="D1377">
            <v>0</v>
          </cell>
          <cell r="E1377">
            <v>0</v>
          </cell>
          <cell r="G1377">
            <v>0</v>
          </cell>
        </row>
        <row r="1378">
          <cell r="B1378">
            <v>0</v>
          </cell>
          <cell r="C1378">
            <v>0</v>
          </cell>
          <cell r="D1378">
            <v>0</v>
          </cell>
          <cell r="E1378">
            <v>0</v>
          </cell>
          <cell r="G1378">
            <v>0</v>
          </cell>
        </row>
        <row r="1379">
          <cell r="B1379">
            <v>0</v>
          </cell>
          <cell r="C1379">
            <v>0</v>
          </cell>
          <cell r="D1379">
            <v>0</v>
          </cell>
          <cell r="E1379">
            <v>0</v>
          </cell>
          <cell r="G1379">
            <v>0</v>
          </cell>
        </row>
        <row r="1380">
          <cell r="B1380">
            <v>0</v>
          </cell>
          <cell r="C1380">
            <v>0</v>
          </cell>
          <cell r="D1380">
            <v>0</v>
          </cell>
          <cell r="E1380">
            <v>0</v>
          </cell>
          <cell r="G1380">
            <v>0</v>
          </cell>
        </row>
        <row r="1381">
          <cell r="B1381">
            <v>0</v>
          </cell>
          <cell r="C1381">
            <v>0</v>
          </cell>
          <cell r="D1381">
            <v>0</v>
          </cell>
          <cell r="E1381">
            <v>0</v>
          </cell>
          <cell r="G1381">
            <v>0</v>
          </cell>
        </row>
        <row r="1382">
          <cell r="B1382">
            <v>0</v>
          </cell>
          <cell r="C1382">
            <v>0</v>
          </cell>
          <cell r="D1382">
            <v>0</v>
          </cell>
          <cell r="E1382">
            <v>0</v>
          </cell>
          <cell r="G1382">
            <v>0</v>
          </cell>
        </row>
        <row r="1383">
          <cell r="B1383">
            <v>0</v>
          </cell>
          <cell r="C1383">
            <v>0</v>
          </cell>
          <cell r="D1383">
            <v>0</v>
          </cell>
          <cell r="E1383">
            <v>0</v>
          </cell>
          <cell r="G1383">
            <v>0</v>
          </cell>
        </row>
        <row r="1384">
          <cell r="B1384">
            <v>0</v>
          </cell>
          <cell r="C1384">
            <v>0</v>
          </cell>
          <cell r="D1384">
            <v>0</v>
          </cell>
          <cell r="E1384">
            <v>0</v>
          </cell>
          <cell r="G1384">
            <v>0</v>
          </cell>
        </row>
        <row r="1385">
          <cell r="B1385">
            <v>0</v>
          </cell>
          <cell r="C1385">
            <v>0</v>
          </cell>
          <cell r="D1385">
            <v>0</v>
          </cell>
          <cell r="E1385">
            <v>0</v>
          </cell>
          <cell r="G1385">
            <v>0</v>
          </cell>
        </row>
        <row r="1386">
          <cell r="B1386">
            <v>0</v>
          </cell>
          <cell r="C1386">
            <v>0</v>
          </cell>
          <cell r="D1386">
            <v>0</v>
          </cell>
          <cell r="E1386">
            <v>0</v>
          </cell>
          <cell r="G1386">
            <v>0</v>
          </cell>
        </row>
        <row r="1387">
          <cell r="B1387">
            <v>0</v>
          </cell>
          <cell r="C1387">
            <v>0</v>
          </cell>
          <cell r="D1387">
            <v>0</v>
          </cell>
          <cell r="E1387">
            <v>0</v>
          </cell>
          <cell r="G1387">
            <v>0</v>
          </cell>
        </row>
        <row r="1388">
          <cell r="B1388">
            <v>0</v>
          </cell>
          <cell r="C1388">
            <v>0</v>
          </cell>
          <cell r="D1388">
            <v>0</v>
          </cell>
          <cell r="E1388">
            <v>0</v>
          </cell>
          <cell r="G1388">
            <v>0</v>
          </cell>
        </row>
        <row r="1389">
          <cell r="B1389">
            <v>0</v>
          </cell>
          <cell r="C1389">
            <v>0</v>
          </cell>
          <cell r="D1389">
            <v>0</v>
          </cell>
          <cell r="E1389">
            <v>0</v>
          </cell>
          <cell r="G1389">
            <v>0</v>
          </cell>
        </row>
        <row r="1390">
          <cell r="B1390">
            <v>0</v>
          </cell>
          <cell r="C1390">
            <v>0</v>
          </cell>
          <cell r="D1390">
            <v>0</v>
          </cell>
          <cell r="E1390">
            <v>0</v>
          </cell>
          <cell r="G1390">
            <v>0</v>
          </cell>
        </row>
        <row r="1391">
          <cell r="B1391">
            <v>0</v>
          </cell>
          <cell r="C1391">
            <v>0</v>
          </cell>
          <cell r="D1391">
            <v>0</v>
          </cell>
          <cell r="E1391">
            <v>0</v>
          </cell>
          <cell r="G1391">
            <v>0</v>
          </cell>
        </row>
        <row r="1392">
          <cell r="B1392">
            <v>0</v>
          </cell>
          <cell r="C1392">
            <v>0</v>
          </cell>
          <cell r="D1392">
            <v>0</v>
          </cell>
          <cell r="E1392">
            <v>0</v>
          </cell>
          <cell r="G1392">
            <v>0</v>
          </cell>
        </row>
        <row r="1393">
          <cell r="B1393">
            <v>0</v>
          </cell>
          <cell r="C1393">
            <v>0</v>
          </cell>
          <cell r="D1393">
            <v>0</v>
          </cell>
          <cell r="E1393">
            <v>0</v>
          </cell>
          <cell r="G1393">
            <v>0</v>
          </cell>
        </row>
        <row r="1394">
          <cell r="B1394">
            <v>0</v>
          </cell>
          <cell r="C1394">
            <v>0</v>
          </cell>
          <cell r="D1394">
            <v>0</v>
          </cell>
          <cell r="E1394">
            <v>0</v>
          </cell>
          <cell r="G1394">
            <v>0</v>
          </cell>
        </row>
        <row r="1395">
          <cell r="B1395">
            <v>0</v>
          </cell>
          <cell r="C1395">
            <v>0</v>
          </cell>
          <cell r="D1395">
            <v>0</v>
          </cell>
          <cell r="E1395">
            <v>0</v>
          </cell>
          <cell r="G1395">
            <v>0</v>
          </cell>
        </row>
        <row r="1396">
          <cell r="B1396">
            <v>0</v>
          </cell>
          <cell r="C1396">
            <v>0</v>
          </cell>
          <cell r="D1396">
            <v>0</v>
          </cell>
          <cell r="E1396">
            <v>0</v>
          </cell>
          <cell r="G1396">
            <v>0</v>
          </cell>
        </row>
        <row r="1397">
          <cell r="B1397">
            <v>0</v>
          </cell>
          <cell r="C1397">
            <v>0</v>
          </cell>
          <cell r="D1397">
            <v>0</v>
          </cell>
          <cell r="E1397">
            <v>0</v>
          </cell>
          <cell r="G1397">
            <v>0</v>
          </cell>
        </row>
        <row r="1398">
          <cell r="B1398">
            <v>0</v>
          </cell>
          <cell r="C1398">
            <v>0</v>
          </cell>
          <cell r="D1398">
            <v>0</v>
          </cell>
          <cell r="E1398">
            <v>0</v>
          </cell>
          <cell r="G1398">
            <v>0</v>
          </cell>
        </row>
        <row r="1399">
          <cell r="B1399">
            <v>0</v>
          </cell>
          <cell r="C1399">
            <v>0</v>
          </cell>
          <cell r="D1399">
            <v>0</v>
          </cell>
          <cell r="E1399">
            <v>0</v>
          </cell>
          <cell r="G1399">
            <v>0</v>
          </cell>
        </row>
        <row r="1400">
          <cell r="B1400">
            <v>0</v>
          </cell>
          <cell r="C1400">
            <v>0</v>
          </cell>
          <cell r="D1400">
            <v>0</v>
          </cell>
          <cell r="E1400">
            <v>0</v>
          </cell>
          <cell r="G1400">
            <v>0</v>
          </cell>
        </row>
        <row r="1401">
          <cell r="B1401">
            <v>0</v>
          </cell>
          <cell r="C1401">
            <v>0</v>
          </cell>
          <cell r="D1401">
            <v>0</v>
          </cell>
          <cell r="E1401">
            <v>0</v>
          </cell>
          <cell r="G1401">
            <v>0</v>
          </cell>
        </row>
        <row r="1402">
          <cell r="B1402">
            <v>0</v>
          </cell>
          <cell r="C1402">
            <v>0</v>
          </cell>
          <cell r="D1402">
            <v>0</v>
          </cell>
          <cell r="E1402">
            <v>0</v>
          </cell>
          <cell r="G1402">
            <v>0</v>
          </cell>
        </row>
        <row r="1403">
          <cell r="B1403">
            <v>0</v>
          </cell>
          <cell r="C1403">
            <v>0</v>
          </cell>
          <cell r="D1403">
            <v>0</v>
          </cell>
          <cell r="E1403">
            <v>0</v>
          </cell>
          <cell r="G1403">
            <v>0</v>
          </cell>
        </row>
        <row r="1404">
          <cell r="B1404">
            <v>0</v>
          </cell>
          <cell r="C1404">
            <v>0</v>
          </cell>
          <cell r="D1404">
            <v>0</v>
          </cell>
          <cell r="E1404">
            <v>0</v>
          </cell>
          <cell r="G1404">
            <v>0</v>
          </cell>
        </row>
        <row r="1405">
          <cell r="B1405">
            <v>0</v>
          </cell>
          <cell r="C1405">
            <v>0</v>
          </cell>
          <cell r="D1405">
            <v>0</v>
          </cell>
          <cell r="E1405">
            <v>0</v>
          </cell>
          <cell r="G1405">
            <v>0</v>
          </cell>
        </row>
        <row r="1406">
          <cell r="B1406">
            <v>0</v>
          </cell>
          <cell r="C1406">
            <v>0</v>
          </cell>
          <cell r="D1406">
            <v>0</v>
          </cell>
          <cell r="E1406">
            <v>0</v>
          </cell>
          <cell r="G1406">
            <v>0</v>
          </cell>
        </row>
        <row r="1407">
          <cell r="B1407">
            <v>0</v>
          </cell>
          <cell r="C1407">
            <v>0</v>
          </cell>
          <cell r="D1407">
            <v>0</v>
          </cell>
          <cell r="E1407">
            <v>0</v>
          </cell>
          <cell r="G1407">
            <v>0</v>
          </cell>
        </row>
        <row r="1408">
          <cell r="B1408">
            <v>0</v>
          </cell>
          <cell r="C1408">
            <v>0</v>
          </cell>
          <cell r="D1408">
            <v>0</v>
          </cell>
          <cell r="E1408">
            <v>0</v>
          </cell>
          <cell r="G1408">
            <v>0</v>
          </cell>
        </row>
        <row r="1409">
          <cell r="B1409">
            <v>0</v>
          </cell>
          <cell r="C1409">
            <v>0</v>
          </cell>
          <cell r="D1409">
            <v>0</v>
          </cell>
          <cell r="E1409">
            <v>0</v>
          </cell>
          <cell r="G1409">
            <v>0</v>
          </cell>
        </row>
        <row r="1410">
          <cell r="B1410">
            <v>0</v>
          </cell>
          <cell r="C1410">
            <v>0</v>
          </cell>
          <cell r="D1410">
            <v>0</v>
          </cell>
          <cell r="E1410">
            <v>0</v>
          </cell>
          <cell r="G1410">
            <v>0</v>
          </cell>
        </row>
        <row r="1411">
          <cell r="B1411">
            <v>0</v>
          </cell>
          <cell r="C1411">
            <v>0</v>
          </cell>
          <cell r="D1411">
            <v>0</v>
          </cell>
          <cell r="E1411">
            <v>0</v>
          </cell>
          <cell r="G1411">
            <v>0</v>
          </cell>
        </row>
        <row r="1412">
          <cell r="B1412">
            <v>0</v>
          </cell>
          <cell r="C1412">
            <v>0</v>
          </cell>
          <cell r="D1412">
            <v>0</v>
          </cell>
          <cell r="E1412">
            <v>0</v>
          </cell>
          <cell r="G1412">
            <v>0</v>
          </cell>
        </row>
        <row r="1413">
          <cell r="B1413">
            <v>0</v>
          </cell>
          <cell r="C1413">
            <v>0</v>
          </cell>
          <cell r="D1413">
            <v>0</v>
          </cell>
          <cell r="E1413">
            <v>0</v>
          </cell>
          <cell r="G1413">
            <v>0</v>
          </cell>
        </row>
        <row r="1414">
          <cell r="B1414">
            <v>0</v>
          </cell>
          <cell r="C1414">
            <v>0</v>
          </cell>
          <cell r="D1414">
            <v>0</v>
          </cell>
          <cell r="E1414">
            <v>0</v>
          </cell>
          <cell r="G1414">
            <v>0</v>
          </cell>
        </row>
        <row r="1415">
          <cell r="B1415">
            <v>0</v>
          </cell>
          <cell r="C1415">
            <v>0</v>
          </cell>
          <cell r="D1415">
            <v>0</v>
          </cell>
          <cell r="E1415">
            <v>0</v>
          </cell>
          <cell r="G1415">
            <v>0</v>
          </cell>
        </row>
        <row r="1416">
          <cell r="B1416">
            <v>0</v>
          </cell>
          <cell r="C1416">
            <v>0</v>
          </cell>
          <cell r="D1416">
            <v>0</v>
          </cell>
          <cell r="E1416">
            <v>0</v>
          </cell>
          <cell r="G1416">
            <v>0</v>
          </cell>
        </row>
        <row r="1417">
          <cell r="B1417">
            <v>0</v>
          </cell>
          <cell r="C1417">
            <v>0</v>
          </cell>
          <cell r="D1417">
            <v>0</v>
          </cell>
          <cell r="E1417">
            <v>0</v>
          </cell>
          <cell r="G1417">
            <v>0</v>
          </cell>
        </row>
        <row r="1418">
          <cell r="B1418">
            <v>0</v>
          </cell>
          <cell r="C1418">
            <v>0</v>
          </cell>
          <cell r="D1418">
            <v>0</v>
          </cell>
          <cell r="E1418">
            <v>0</v>
          </cell>
          <cell r="G1418">
            <v>0</v>
          </cell>
        </row>
        <row r="1419">
          <cell r="B1419">
            <v>0</v>
          </cell>
          <cell r="C1419">
            <v>0</v>
          </cell>
          <cell r="D1419">
            <v>0</v>
          </cell>
          <cell r="E1419">
            <v>0</v>
          </cell>
          <cell r="G1419">
            <v>0</v>
          </cell>
        </row>
        <row r="1420">
          <cell r="B1420">
            <v>0</v>
          </cell>
          <cell r="C1420">
            <v>0</v>
          </cell>
          <cell r="D1420">
            <v>0</v>
          </cell>
          <cell r="E1420">
            <v>0</v>
          </cell>
          <cell r="G1420">
            <v>0</v>
          </cell>
        </row>
        <row r="1421">
          <cell r="B1421">
            <v>0</v>
          </cell>
          <cell r="C1421">
            <v>0</v>
          </cell>
          <cell r="D1421">
            <v>0</v>
          </cell>
          <cell r="E1421">
            <v>0</v>
          </cell>
          <cell r="G1421">
            <v>0</v>
          </cell>
        </row>
        <row r="1422">
          <cell r="B1422">
            <v>0</v>
          </cell>
          <cell r="C1422">
            <v>0</v>
          </cell>
          <cell r="D1422">
            <v>0</v>
          </cell>
          <cell r="E1422">
            <v>0</v>
          </cell>
          <cell r="G1422">
            <v>0</v>
          </cell>
        </row>
        <row r="1423">
          <cell r="B1423">
            <v>0</v>
          </cell>
          <cell r="C1423">
            <v>0</v>
          </cell>
          <cell r="D1423">
            <v>0</v>
          </cell>
          <cell r="E1423">
            <v>0</v>
          </cell>
          <cell r="G1423">
            <v>0</v>
          </cell>
        </row>
        <row r="1424">
          <cell r="B1424">
            <v>0</v>
          </cell>
          <cell r="C1424">
            <v>0</v>
          </cell>
          <cell r="D1424">
            <v>0</v>
          </cell>
          <cell r="E1424">
            <v>0</v>
          </cell>
          <cell r="G1424">
            <v>0</v>
          </cell>
        </row>
        <row r="1425">
          <cell r="B1425">
            <v>0</v>
          </cell>
          <cell r="C1425">
            <v>0</v>
          </cell>
          <cell r="D1425">
            <v>0</v>
          </cell>
          <cell r="E1425">
            <v>0</v>
          </cell>
          <cell r="G1425">
            <v>0</v>
          </cell>
        </row>
        <row r="1426">
          <cell r="B1426">
            <v>0</v>
          </cell>
          <cell r="C1426">
            <v>0</v>
          </cell>
          <cell r="D1426">
            <v>0</v>
          </cell>
          <cell r="E1426">
            <v>0</v>
          </cell>
          <cell r="G1426">
            <v>0</v>
          </cell>
        </row>
        <row r="1427">
          <cell r="B1427">
            <v>0</v>
          </cell>
          <cell r="C1427">
            <v>0</v>
          </cell>
          <cell r="D1427">
            <v>0</v>
          </cell>
          <cell r="E1427">
            <v>0</v>
          </cell>
          <cell r="G1427">
            <v>0</v>
          </cell>
        </row>
        <row r="1428">
          <cell r="B1428">
            <v>0</v>
          </cell>
          <cell r="C1428">
            <v>0</v>
          </cell>
          <cell r="D1428">
            <v>0</v>
          </cell>
          <cell r="E1428">
            <v>0</v>
          </cell>
          <cell r="G1428">
            <v>0</v>
          </cell>
        </row>
        <row r="1429">
          <cell r="B1429">
            <v>0</v>
          </cell>
          <cell r="C1429">
            <v>0</v>
          </cell>
          <cell r="D1429">
            <v>0</v>
          </cell>
          <cell r="E1429">
            <v>0</v>
          </cell>
          <cell r="G1429">
            <v>0</v>
          </cell>
        </row>
        <row r="1430">
          <cell r="B1430">
            <v>0</v>
          </cell>
          <cell r="C1430">
            <v>0</v>
          </cell>
          <cell r="D1430">
            <v>0</v>
          </cell>
          <cell r="E1430">
            <v>0</v>
          </cell>
          <cell r="G1430">
            <v>0</v>
          </cell>
        </row>
        <row r="1431">
          <cell r="B1431">
            <v>0</v>
          </cell>
          <cell r="C1431">
            <v>0</v>
          </cell>
          <cell r="D1431">
            <v>0</v>
          </cell>
          <cell r="E1431">
            <v>0</v>
          </cell>
          <cell r="G1431">
            <v>0</v>
          </cell>
        </row>
        <row r="1432">
          <cell r="B1432">
            <v>0</v>
          </cell>
          <cell r="C1432">
            <v>0</v>
          </cell>
          <cell r="D1432">
            <v>0</v>
          </cell>
          <cell r="E1432">
            <v>0</v>
          </cell>
          <cell r="G1432">
            <v>0</v>
          </cell>
        </row>
        <row r="1433">
          <cell r="B1433">
            <v>0</v>
          </cell>
          <cell r="C1433">
            <v>0</v>
          </cell>
          <cell r="D1433">
            <v>0</v>
          </cell>
          <cell r="E1433">
            <v>0</v>
          </cell>
          <cell r="G1433">
            <v>0</v>
          </cell>
        </row>
        <row r="1434">
          <cell r="B1434">
            <v>0</v>
          </cell>
          <cell r="C1434">
            <v>0</v>
          </cell>
          <cell r="D1434">
            <v>0</v>
          </cell>
          <cell r="E1434">
            <v>0</v>
          </cell>
          <cell r="G1434">
            <v>0</v>
          </cell>
        </row>
        <row r="1435">
          <cell r="B1435">
            <v>0</v>
          </cell>
          <cell r="C1435">
            <v>0</v>
          </cell>
          <cell r="D1435">
            <v>0</v>
          </cell>
          <cell r="E1435">
            <v>0</v>
          </cell>
          <cell r="G1435">
            <v>0</v>
          </cell>
        </row>
        <row r="1436">
          <cell r="B1436">
            <v>0</v>
          </cell>
          <cell r="C1436">
            <v>0</v>
          </cell>
          <cell r="D1436">
            <v>0</v>
          </cell>
          <cell r="E1436">
            <v>0</v>
          </cell>
          <cell r="G1436">
            <v>0</v>
          </cell>
        </row>
        <row r="1437">
          <cell r="B1437">
            <v>0</v>
          </cell>
          <cell r="C1437">
            <v>0</v>
          </cell>
          <cell r="D1437">
            <v>0</v>
          </cell>
          <cell r="E1437">
            <v>0</v>
          </cell>
          <cell r="G1437">
            <v>0</v>
          </cell>
        </row>
        <row r="1438">
          <cell r="B1438">
            <v>0</v>
          </cell>
          <cell r="C1438">
            <v>0</v>
          </cell>
          <cell r="D1438">
            <v>0</v>
          </cell>
          <cell r="E1438">
            <v>0</v>
          </cell>
          <cell r="G1438">
            <v>0</v>
          </cell>
        </row>
        <row r="1439">
          <cell r="B1439">
            <v>0</v>
          </cell>
          <cell r="C1439">
            <v>0</v>
          </cell>
          <cell r="D1439">
            <v>0</v>
          </cell>
          <cell r="E1439">
            <v>0</v>
          </cell>
          <cell r="G1439">
            <v>0</v>
          </cell>
        </row>
        <row r="1440">
          <cell r="B1440">
            <v>0</v>
          </cell>
          <cell r="C1440">
            <v>0</v>
          </cell>
          <cell r="D1440">
            <v>0</v>
          </cell>
          <cell r="E1440">
            <v>0</v>
          </cell>
          <cell r="G1440">
            <v>0</v>
          </cell>
        </row>
        <row r="1441">
          <cell r="B1441">
            <v>0</v>
          </cell>
          <cell r="C1441">
            <v>0</v>
          </cell>
          <cell r="D1441">
            <v>0</v>
          </cell>
          <cell r="E1441">
            <v>0</v>
          </cell>
          <cell r="G1441">
            <v>0</v>
          </cell>
        </row>
        <row r="1442">
          <cell r="B1442">
            <v>0</v>
          </cell>
          <cell r="C1442">
            <v>0</v>
          </cell>
          <cell r="D1442">
            <v>0</v>
          </cell>
          <cell r="E1442">
            <v>0</v>
          </cell>
          <cell r="G1442">
            <v>0</v>
          </cell>
        </row>
        <row r="1443">
          <cell r="B1443">
            <v>0</v>
          </cell>
          <cell r="C1443">
            <v>0</v>
          </cell>
          <cell r="D1443">
            <v>0</v>
          </cell>
          <cell r="E1443">
            <v>0</v>
          </cell>
          <cell r="G1443">
            <v>0</v>
          </cell>
        </row>
        <row r="1444">
          <cell r="B1444">
            <v>0</v>
          </cell>
          <cell r="C1444">
            <v>0</v>
          </cell>
          <cell r="D1444">
            <v>0</v>
          </cell>
          <cell r="E1444">
            <v>0</v>
          </cell>
          <cell r="G1444">
            <v>0</v>
          </cell>
        </row>
        <row r="1445">
          <cell r="B1445">
            <v>0</v>
          </cell>
          <cell r="C1445">
            <v>0</v>
          </cell>
          <cell r="D1445">
            <v>0</v>
          </cell>
          <cell r="E1445">
            <v>0</v>
          </cell>
          <cell r="G1445">
            <v>0</v>
          </cell>
        </row>
        <row r="1446">
          <cell r="B1446">
            <v>0</v>
          </cell>
          <cell r="C1446">
            <v>0</v>
          </cell>
          <cell r="D1446">
            <v>0</v>
          </cell>
          <cell r="E1446">
            <v>0</v>
          </cell>
          <cell r="G1446">
            <v>0</v>
          </cell>
        </row>
        <row r="1447">
          <cell r="B1447">
            <v>0</v>
          </cell>
          <cell r="C1447">
            <v>0</v>
          </cell>
          <cell r="D1447">
            <v>0</v>
          </cell>
          <cell r="E1447">
            <v>0</v>
          </cell>
          <cell r="G1447">
            <v>0</v>
          </cell>
        </row>
        <row r="1448">
          <cell r="B1448">
            <v>0</v>
          </cell>
          <cell r="C1448">
            <v>0</v>
          </cell>
          <cell r="D1448">
            <v>0</v>
          </cell>
          <cell r="E1448">
            <v>0</v>
          </cell>
          <cell r="G1448">
            <v>0</v>
          </cell>
        </row>
        <row r="1449">
          <cell r="B1449">
            <v>0</v>
          </cell>
          <cell r="C1449">
            <v>0</v>
          </cell>
          <cell r="D1449">
            <v>0</v>
          </cell>
          <cell r="E1449">
            <v>0</v>
          </cell>
          <cell r="G1449">
            <v>0</v>
          </cell>
        </row>
        <row r="1450">
          <cell r="B1450">
            <v>0</v>
          </cell>
          <cell r="C1450">
            <v>0</v>
          </cell>
          <cell r="D1450">
            <v>0</v>
          </cell>
          <cell r="E1450">
            <v>0</v>
          </cell>
          <cell r="G1450">
            <v>0</v>
          </cell>
        </row>
        <row r="1451">
          <cell r="B1451">
            <v>0</v>
          </cell>
          <cell r="C1451">
            <v>0</v>
          </cell>
          <cell r="D1451">
            <v>0</v>
          </cell>
          <cell r="E1451">
            <v>0</v>
          </cell>
          <cell r="G1451">
            <v>0</v>
          </cell>
        </row>
        <row r="1452">
          <cell r="B1452">
            <v>0</v>
          </cell>
          <cell r="C1452">
            <v>0</v>
          </cell>
          <cell r="D1452">
            <v>0</v>
          </cell>
          <cell r="E1452">
            <v>0</v>
          </cell>
          <cell r="G1452">
            <v>0</v>
          </cell>
        </row>
        <row r="1453">
          <cell r="B1453">
            <v>0</v>
          </cell>
          <cell r="C1453">
            <v>0</v>
          </cell>
          <cell r="D1453">
            <v>0</v>
          </cell>
          <cell r="E1453">
            <v>0</v>
          </cell>
          <cell r="G1453">
            <v>0</v>
          </cell>
        </row>
        <row r="1454">
          <cell r="B1454">
            <v>0</v>
          </cell>
          <cell r="C1454">
            <v>0</v>
          </cell>
          <cell r="D1454">
            <v>0</v>
          </cell>
          <cell r="E1454">
            <v>0</v>
          </cell>
          <cell r="G1454">
            <v>0</v>
          </cell>
        </row>
        <row r="1455">
          <cell r="B1455">
            <v>0</v>
          </cell>
          <cell r="C1455">
            <v>0</v>
          </cell>
          <cell r="D1455">
            <v>0</v>
          </cell>
          <cell r="E1455">
            <v>0</v>
          </cell>
          <cell r="G1455">
            <v>0</v>
          </cell>
        </row>
        <row r="1456">
          <cell r="B1456">
            <v>0</v>
          </cell>
          <cell r="C1456">
            <v>0</v>
          </cell>
          <cell r="D1456">
            <v>0</v>
          </cell>
          <cell r="E1456">
            <v>0</v>
          </cell>
          <cell r="G1456">
            <v>0</v>
          </cell>
        </row>
        <row r="1457">
          <cell r="B1457">
            <v>0</v>
          </cell>
          <cell r="C1457">
            <v>0</v>
          </cell>
          <cell r="D1457">
            <v>0</v>
          </cell>
          <cell r="E1457">
            <v>0</v>
          </cell>
          <cell r="G1457">
            <v>0</v>
          </cell>
        </row>
        <row r="1458">
          <cell r="B1458">
            <v>0</v>
          </cell>
          <cell r="C1458">
            <v>0</v>
          </cell>
          <cell r="D1458">
            <v>0</v>
          </cell>
          <cell r="E1458">
            <v>0</v>
          </cell>
          <cell r="G1458">
            <v>0</v>
          </cell>
        </row>
        <row r="1459">
          <cell r="B1459">
            <v>0</v>
          </cell>
          <cell r="C1459">
            <v>0</v>
          </cell>
          <cell r="D1459">
            <v>0</v>
          </cell>
          <cell r="E1459">
            <v>0</v>
          </cell>
          <cell r="G1459">
            <v>0</v>
          </cell>
        </row>
        <row r="1460">
          <cell r="B1460">
            <v>0</v>
          </cell>
          <cell r="C1460">
            <v>0</v>
          </cell>
          <cell r="D1460">
            <v>0</v>
          </cell>
          <cell r="E1460">
            <v>0</v>
          </cell>
          <cell r="G1460">
            <v>0</v>
          </cell>
        </row>
        <row r="1461">
          <cell r="B1461">
            <v>0</v>
          </cell>
          <cell r="C1461">
            <v>0</v>
          </cell>
          <cell r="D1461">
            <v>0</v>
          </cell>
          <cell r="E1461">
            <v>0</v>
          </cell>
          <cell r="G1461">
            <v>0</v>
          </cell>
        </row>
        <row r="1462">
          <cell r="B1462">
            <v>0</v>
          </cell>
          <cell r="C1462">
            <v>0</v>
          </cell>
          <cell r="D1462">
            <v>0</v>
          </cell>
          <cell r="E1462">
            <v>0</v>
          </cell>
          <cell r="G1462">
            <v>0</v>
          </cell>
        </row>
        <row r="1463">
          <cell r="B1463">
            <v>0</v>
          </cell>
          <cell r="C1463">
            <v>0</v>
          </cell>
          <cell r="D1463">
            <v>0</v>
          </cell>
          <cell r="E1463">
            <v>0</v>
          </cell>
          <cell r="G1463">
            <v>0</v>
          </cell>
        </row>
        <row r="1464">
          <cell r="B1464">
            <v>0</v>
          </cell>
          <cell r="C1464">
            <v>0</v>
          </cell>
          <cell r="D1464">
            <v>0</v>
          </cell>
          <cell r="E1464">
            <v>0</v>
          </cell>
          <cell r="G1464">
            <v>0</v>
          </cell>
        </row>
        <row r="1465">
          <cell r="B1465">
            <v>0</v>
          </cell>
          <cell r="C1465">
            <v>0</v>
          </cell>
          <cell r="D1465">
            <v>0</v>
          </cell>
          <cell r="E1465">
            <v>0</v>
          </cell>
          <cell r="G1465">
            <v>0</v>
          </cell>
        </row>
        <row r="1466">
          <cell r="B1466">
            <v>0</v>
          </cell>
          <cell r="C1466">
            <v>0</v>
          </cell>
          <cell r="D1466">
            <v>0</v>
          </cell>
          <cell r="E1466">
            <v>0</v>
          </cell>
          <cell r="G1466">
            <v>0</v>
          </cell>
        </row>
        <row r="1467">
          <cell r="B1467">
            <v>0</v>
          </cell>
          <cell r="C1467">
            <v>0</v>
          </cell>
          <cell r="D1467">
            <v>0</v>
          </cell>
          <cell r="E1467">
            <v>0</v>
          </cell>
          <cell r="G1467">
            <v>0</v>
          </cell>
        </row>
        <row r="1468">
          <cell r="B1468">
            <v>0</v>
          </cell>
          <cell r="C1468">
            <v>0</v>
          </cell>
          <cell r="D1468">
            <v>0</v>
          </cell>
          <cell r="E1468">
            <v>0</v>
          </cell>
          <cell r="G1468">
            <v>0</v>
          </cell>
        </row>
        <row r="1469">
          <cell r="B1469">
            <v>0</v>
          </cell>
          <cell r="C1469">
            <v>0</v>
          </cell>
          <cell r="D1469">
            <v>0</v>
          </cell>
          <cell r="E1469">
            <v>0</v>
          </cell>
          <cell r="G1469">
            <v>0</v>
          </cell>
        </row>
        <row r="1470">
          <cell r="B1470">
            <v>0</v>
          </cell>
          <cell r="C1470">
            <v>0</v>
          </cell>
          <cell r="D1470">
            <v>0</v>
          </cell>
          <cell r="E1470">
            <v>0</v>
          </cell>
          <cell r="G1470">
            <v>0</v>
          </cell>
        </row>
        <row r="1471">
          <cell r="B1471">
            <v>0</v>
          </cell>
          <cell r="C1471">
            <v>0</v>
          </cell>
          <cell r="D1471">
            <v>0</v>
          </cell>
          <cell r="E1471">
            <v>0</v>
          </cell>
          <cell r="G1471">
            <v>0</v>
          </cell>
        </row>
        <row r="1472">
          <cell r="B1472">
            <v>0</v>
          </cell>
          <cell r="C1472">
            <v>0</v>
          </cell>
          <cell r="D1472">
            <v>0</v>
          </cell>
          <cell r="E1472">
            <v>0</v>
          </cell>
          <cell r="G1472">
            <v>0</v>
          </cell>
        </row>
        <row r="1473">
          <cell r="B1473">
            <v>0</v>
          </cell>
          <cell r="C1473">
            <v>0</v>
          </cell>
          <cell r="D1473">
            <v>0</v>
          </cell>
          <cell r="E1473">
            <v>0</v>
          </cell>
          <cell r="G1473">
            <v>0</v>
          </cell>
        </row>
        <row r="1474">
          <cell r="B1474">
            <v>0</v>
          </cell>
          <cell r="C1474">
            <v>0</v>
          </cell>
          <cell r="D1474">
            <v>0</v>
          </cell>
          <cell r="E1474">
            <v>0</v>
          </cell>
          <cell r="G1474">
            <v>0</v>
          </cell>
        </row>
        <row r="1475">
          <cell r="B1475">
            <v>0</v>
          </cell>
          <cell r="C1475">
            <v>0</v>
          </cell>
          <cell r="D1475">
            <v>0</v>
          </cell>
          <cell r="E1475">
            <v>0</v>
          </cell>
          <cell r="G1475">
            <v>0</v>
          </cell>
        </row>
        <row r="1476">
          <cell r="B1476">
            <v>0</v>
          </cell>
          <cell r="C1476">
            <v>0</v>
          </cell>
          <cell r="D1476">
            <v>0</v>
          </cell>
          <cell r="E1476">
            <v>0</v>
          </cell>
          <cell r="G1476">
            <v>0</v>
          </cell>
        </row>
        <row r="1477">
          <cell r="B1477">
            <v>0</v>
          </cell>
          <cell r="C1477">
            <v>0</v>
          </cell>
          <cell r="D1477">
            <v>0</v>
          </cell>
          <cell r="E1477">
            <v>0</v>
          </cell>
          <cell r="G1477">
            <v>0</v>
          </cell>
        </row>
        <row r="1478">
          <cell r="B1478">
            <v>0</v>
          </cell>
          <cell r="C1478">
            <v>0</v>
          </cell>
          <cell r="D1478">
            <v>0</v>
          </cell>
          <cell r="E1478">
            <v>0</v>
          </cell>
          <cell r="G1478">
            <v>0</v>
          </cell>
        </row>
        <row r="1479">
          <cell r="B1479">
            <v>0</v>
          </cell>
          <cell r="C1479">
            <v>0</v>
          </cell>
          <cell r="D1479">
            <v>0</v>
          </cell>
          <cell r="E1479">
            <v>0</v>
          </cell>
          <cell r="G1479">
            <v>0</v>
          </cell>
        </row>
        <row r="1480">
          <cell r="B1480">
            <v>0</v>
          </cell>
          <cell r="C1480">
            <v>0</v>
          </cell>
          <cell r="D1480">
            <v>0</v>
          </cell>
          <cell r="E1480">
            <v>0</v>
          </cell>
          <cell r="G1480">
            <v>0</v>
          </cell>
        </row>
        <row r="1481">
          <cell r="B1481">
            <v>0</v>
          </cell>
          <cell r="C1481">
            <v>0</v>
          </cell>
          <cell r="D1481">
            <v>0</v>
          </cell>
          <cell r="E1481">
            <v>0</v>
          </cell>
          <cell r="G1481">
            <v>0</v>
          </cell>
        </row>
        <row r="1482">
          <cell r="B1482">
            <v>0</v>
          </cell>
          <cell r="C1482">
            <v>0</v>
          </cell>
          <cell r="D1482">
            <v>0</v>
          </cell>
          <cell r="E1482">
            <v>0</v>
          </cell>
          <cell r="G1482">
            <v>0</v>
          </cell>
        </row>
        <row r="1483">
          <cell r="B1483">
            <v>0</v>
          </cell>
          <cell r="C1483">
            <v>0</v>
          </cell>
          <cell r="D1483">
            <v>0</v>
          </cell>
          <cell r="E1483">
            <v>0</v>
          </cell>
          <cell r="G1483">
            <v>0</v>
          </cell>
        </row>
        <row r="1484">
          <cell r="B1484">
            <v>0</v>
          </cell>
          <cell r="C1484">
            <v>0</v>
          </cell>
          <cell r="D1484">
            <v>0</v>
          </cell>
          <cell r="E1484">
            <v>0</v>
          </cell>
          <cell r="G1484">
            <v>0</v>
          </cell>
        </row>
        <row r="1485">
          <cell r="B1485">
            <v>0</v>
          </cell>
          <cell r="C1485">
            <v>0</v>
          </cell>
          <cell r="D1485">
            <v>0</v>
          </cell>
          <cell r="E1485">
            <v>0</v>
          </cell>
          <cell r="G1485">
            <v>0</v>
          </cell>
        </row>
        <row r="1486">
          <cell r="B1486">
            <v>0</v>
          </cell>
          <cell r="C1486">
            <v>0</v>
          </cell>
          <cell r="D1486">
            <v>0</v>
          </cell>
          <cell r="E1486">
            <v>0</v>
          </cell>
          <cell r="G1486">
            <v>0</v>
          </cell>
        </row>
        <row r="1487">
          <cell r="B1487">
            <v>0</v>
          </cell>
          <cell r="C1487">
            <v>0</v>
          </cell>
          <cell r="D1487">
            <v>0</v>
          </cell>
          <cell r="E1487">
            <v>0</v>
          </cell>
          <cell r="G1487">
            <v>0</v>
          </cell>
        </row>
        <row r="1488">
          <cell r="B1488">
            <v>0</v>
          </cell>
          <cell r="C1488">
            <v>0</v>
          </cell>
          <cell r="D1488">
            <v>0</v>
          </cell>
          <cell r="E1488">
            <v>0</v>
          </cell>
          <cell r="G1488">
            <v>0</v>
          </cell>
        </row>
        <row r="1489">
          <cell r="B1489">
            <v>0</v>
          </cell>
          <cell r="C1489">
            <v>0</v>
          </cell>
          <cell r="D1489">
            <v>0</v>
          </cell>
          <cell r="E1489">
            <v>0</v>
          </cell>
          <cell r="G1489">
            <v>0</v>
          </cell>
        </row>
        <row r="1490">
          <cell r="B1490">
            <v>0</v>
          </cell>
          <cell r="C1490">
            <v>0</v>
          </cell>
          <cell r="D1490">
            <v>0</v>
          </cell>
          <cell r="E1490">
            <v>0</v>
          </cell>
          <cell r="G1490">
            <v>0</v>
          </cell>
        </row>
        <row r="1491">
          <cell r="B1491">
            <v>0</v>
          </cell>
          <cell r="C1491">
            <v>0</v>
          </cell>
          <cell r="D1491">
            <v>0</v>
          </cell>
          <cell r="E1491">
            <v>0</v>
          </cell>
          <cell r="G1491">
            <v>0</v>
          </cell>
        </row>
        <row r="1492">
          <cell r="B1492">
            <v>0</v>
          </cell>
          <cell r="C1492">
            <v>0</v>
          </cell>
          <cell r="D1492">
            <v>0</v>
          </cell>
          <cell r="E1492">
            <v>0</v>
          </cell>
          <cell r="G1492">
            <v>0</v>
          </cell>
        </row>
        <row r="1493">
          <cell r="B1493">
            <v>0</v>
          </cell>
          <cell r="C1493">
            <v>0</v>
          </cell>
          <cell r="D1493">
            <v>0</v>
          </cell>
          <cell r="E1493">
            <v>0</v>
          </cell>
          <cell r="G1493">
            <v>0</v>
          </cell>
        </row>
        <row r="1494">
          <cell r="B1494">
            <v>0</v>
          </cell>
          <cell r="C1494">
            <v>0</v>
          </cell>
          <cell r="D1494">
            <v>0</v>
          </cell>
          <cell r="E1494">
            <v>0</v>
          </cell>
          <cell r="G1494">
            <v>0</v>
          </cell>
        </row>
        <row r="1495">
          <cell r="B1495">
            <v>0</v>
          </cell>
          <cell r="C1495">
            <v>0</v>
          </cell>
          <cell r="D1495">
            <v>0</v>
          </cell>
          <cell r="E1495">
            <v>0</v>
          </cell>
          <cell r="G1495">
            <v>0</v>
          </cell>
        </row>
        <row r="1496">
          <cell r="B1496">
            <v>0</v>
          </cell>
          <cell r="C1496">
            <v>0</v>
          </cell>
          <cell r="D1496">
            <v>0</v>
          </cell>
          <cell r="E1496">
            <v>0</v>
          </cell>
          <cell r="G1496">
            <v>0</v>
          </cell>
        </row>
        <row r="1497">
          <cell r="B1497">
            <v>0</v>
          </cell>
          <cell r="C1497">
            <v>0</v>
          </cell>
          <cell r="D1497">
            <v>0</v>
          </cell>
          <cell r="E1497">
            <v>0</v>
          </cell>
          <cell r="G1497">
            <v>0</v>
          </cell>
        </row>
        <row r="1498">
          <cell r="B1498">
            <v>0</v>
          </cell>
          <cell r="C1498">
            <v>0</v>
          </cell>
          <cell r="D1498">
            <v>0</v>
          </cell>
          <cell r="E1498">
            <v>0</v>
          </cell>
          <cell r="G1498">
            <v>0</v>
          </cell>
        </row>
        <row r="1499">
          <cell r="B1499">
            <v>0</v>
          </cell>
          <cell r="C1499">
            <v>0</v>
          </cell>
          <cell r="D1499">
            <v>0</v>
          </cell>
          <cell r="E1499">
            <v>0</v>
          </cell>
          <cell r="G1499">
            <v>0</v>
          </cell>
        </row>
        <row r="1500">
          <cell r="B1500">
            <v>0</v>
          </cell>
          <cell r="C1500">
            <v>0</v>
          </cell>
          <cell r="D1500">
            <v>0</v>
          </cell>
          <cell r="E1500">
            <v>0</v>
          </cell>
          <cell r="G1500">
            <v>0</v>
          </cell>
        </row>
        <row r="1501">
          <cell r="B1501">
            <v>0</v>
          </cell>
          <cell r="C1501">
            <v>0</v>
          </cell>
          <cell r="D1501">
            <v>0</v>
          </cell>
          <cell r="E1501">
            <v>0</v>
          </cell>
          <cell r="G1501">
            <v>0</v>
          </cell>
        </row>
        <row r="1502">
          <cell r="B1502">
            <v>0</v>
          </cell>
          <cell r="C1502">
            <v>0</v>
          </cell>
          <cell r="D1502">
            <v>0</v>
          </cell>
          <cell r="E1502">
            <v>0</v>
          </cell>
          <cell r="G1502">
            <v>0</v>
          </cell>
        </row>
        <row r="1503">
          <cell r="B1503">
            <v>0</v>
          </cell>
          <cell r="C1503">
            <v>0</v>
          </cell>
          <cell r="D1503">
            <v>0</v>
          </cell>
          <cell r="E1503">
            <v>0</v>
          </cell>
          <cell r="G1503">
            <v>0</v>
          </cell>
        </row>
        <row r="1504">
          <cell r="B1504">
            <v>0</v>
          </cell>
          <cell r="C1504">
            <v>0</v>
          </cell>
          <cell r="D1504">
            <v>0</v>
          </cell>
          <cell r="E1504">
            <v>0</v>
          </cell>
          <cell r="G1504">
            <v>0</v>
          </cell>
        </row>
        <row r="1505">
          <cell r="B1505">
            <v>0</v>
          </cell>
          <cell r="C1505">
            <v>0</v>
          </cell>
          <cell r="D1505">
            <v>0</v>
          </cell>
          <cell r="E1505">
            <v>0</v>
          </cell>
          <cell r="G1505">
            <v>0</v>
          </cell>
        </row>
        <row r="1506">
          <cell r="B1506">
            <v>0</v>
          </cell>
          <cell r="C1506">
            <v>0</v>
          </cell>
          <cell r="D1506">
            <v>0</v>
          </cell>
          <cell r="E1506">
            <v>0</v>
          </cell>
          <cell r="G1506">
            <v>0</v>
          </cell>
        </row>
        <row r="1507">
          <cell r="B1507">
            <v>0</v>
          </cell>
          <cell r="C1507">
            <v>0</v>
          </cell>
          <cell r="D1507">
            <v>0</v>
          </cell>
          <cell r="E1507">
            <v>0</v>
          </cell>
          <cell r="G1507">
            <v>0</v>
          </cell>
        </row>
        <row r="1508">
          <cell r="B1508">
            <v>0</v>
          </cell>
          <cell r="C1508">
            <v>0</v>
          </cell>
          <cell r="D1508">
            <v>0</v>
          </cell>
          <cell r="E1508">
            <v>0</v>
          </cell>
          <cell r="G1508">
            <v>0</v>
          </cell>
        </row>
        <row r="1509">
          <cell r="B1509">
            <v>0</v>
          </cell>
          <cell r="C1509">
            <v>0</v>
          </cell>
          <cell r="D1509">
            <v>0</v>
          </cell>
          <cell r="E1509">
            <v>0</v>
          </cell>
          <cell r="G1509">
            <v>0</v>
          </cell>
        </row>
        <row r="1510">
          <cell r="B1510">
            <v>0</v>
          </cell>
          <cell r="C1510">
            <v>0</v>
          </cell>
          <cell r="D1510">
            <v>0</v>
          </cell>
          <cell r="E1510">
            <v>0</v>
          </cell>
          <cell r="G1510">
            <v>0</v>
          </cell>
        </row>
        <row r="1511">
          <cell r="B1511">
            <v>0</v>
          </cell>
          <cell r="C1511">
            <v>0</v>
          </cell>
          <cell r="D1511">
            <v>0</v>
          </cell>
          <cell r="E1511">
            <v>0</v>
          </cell>
          <cell r="G1511">
            <v>0</v>
          </cell>
        </row>
        <row r="1512">
          <cell r="B1512">
            <v>0</v>
          </cell>
          <cell r="C1512">
            <v>0</v>
          </cell>
          <cell r="D1512">
            <v>0</v>
          </cell>
          <cell r="E1512">
            <v>0</v>
          </cell>
          <cell r="G1512">
            <v>0</v>
          </cell>
        </row>
        <row r="1513">
          <cell r="B1513">
            <v>0</v>
          </cell>
          <cell r="C1513">
            <v>0</v>
          </cell>
          <cell r="D1513">
            <v>0</v>
          </cell>
          <cell r="E1513">
            <v>0</v>
          </cell>
          <cell r="G1513">
            <v>0</v>
          </cell>
        </row>
        <row r="1514">
          <cell r="B1514">
            <v>0</v>
          </cell>
          <cell r="C1514">
            <v>0</v>
          </cell>
          <cell r="D1514">
            <v>0</v>
          </cell>
          <cell r="E1514">
            <v>0</v>
          </cell>
          <cell r="G1514">
            <v>0</v>
          </cell>
        </row>
        <row r="1515">
          <cell r="B1515">
            <v>0</v>
          </cell>
          <cell r="C1515">
            <v>0</v>
          </cell>
          <cell r="D1515">
            <v>0</v>
          </cell>
          <cell r="E1515">
            <v>0</v>
          </cell>
          <cell r="G1515">
            <v>0</v>
          </cell>
        </row>
        <row r="1516">
          <cell r="B1516">
            <v>0</v>
          </cell>
          <cell r="C1516">
            <v>0</v>
          </cell>
          <cell r="D1516">
            <v>0</v>
          </cell>
          <cell r="E1516">
            <v>0</v>
          </cell>
          <cell r="G1516">
            <v>0</v>
          </cell>
        </row>
        <row r="1517">
          <cell r="B1517">
            <v>0</v>
          </cell>
          <cell r="C1517">
            <v>0</v>
          </cell>
          <cell r="D1517">
            <v>0</v>
          </cell>
          <cell r="E1517">
            <v>0</v>
          </cell>
          <cell r="G1517">
            <v>0</v>
          </cell>
        </row>
        <row r="1518">
          <cell r="B1518">
            <v>0</v>
          </cell>
          <cell r="C1518">
            <v>0</v>
          </cell>
          <cell r="D1518">
            <v>0</v>
          </cell>
          <cell r="E1518">
            <v>0</v>
          </cell>
          <cell r="G1518">
            <v>0</v>
          </cell>
        </row>
        <row r="1519">
          <cell r="B1519">
            <v>0</v>
          </cell>
          <cell r="C1519">
            <v>0</v>
          </cell>
          <cell r="D1519">
            <v>0</v>
          </cell>
          <cell r="E1519">
            <v>0</v>
          </cell>
          <cell r="G1519">
            <v>0</v>
          </cell>
        </row>
        <row r="1520">
          <cell r="B1520">
            <v>0</v>
          </cell>
          <cell r="C1520">
            <v>0</v>
          </cell>
          <cell r="D1520">
            <v>0</v>
          </cell>
          <cell r="E1520">
            <v>0</v>
          </cell>
          <cell r="G1520">
            <v>0</v>
          </cell>
        </row>
        <row r="1521">
          <cell r="B1521">
            <v>0</v>
          </cell>
          <cell r="C1521">
            <v>0</v>
          </cell>
          <cell r="D1521">
            <v>0</v>
          </cell>
          <cell r="E1521">
            <v>0</v>
          </cell>
          <cell r="G1521">
            <v>0</v>
          </cell>
        </row>
        <row r="1522">
          <cell r="B1522">
            <v>0</v>
          </cell>
          <cell r="C1522">
            <v>0</v>
          </cell>
          <cell r="D1522">
            <v>0</v>
          </cell>
          <cell r="E1522">
            <v>0</v>
          </cell>
          <cell r="G1522">
            <v>0</v>
          </cell>
        </row>
        <row r="1523">
          <cell r="B1523">
            <v>0</v>
          </cell>
          <cell r="C1523">
            <v>0</v>
          </cell>
          <cell r="D1523">
            <v>0</v>
          </cell>
          <cell r="E1523">
            <v>0</v>
          </cell>
          <cell r="G1523">
            <v>0</v>
          </cell>
        </row>
        <row r="1524">
          <cell r="B1524">
            <v>0</v>
          </cell>
          <cell r="C1524">
            <v>0</v>
          </cell>
          <cell r="D1524">
            <v>0</v>
          </cell>
          <cell r="E1524">
            <v>0</v>
          </cell>
          <cell r="G1524">
            <v>0</v>
          </cell>
        </row>
        <row r="1525">
          <cell r="B1525">
            <v>0</v>
          </cell>
          <cell r="C1525">
            <v>0</v>
          </cell>
          <cell r="D1525">
            <v>0</v>
          </cell>
          <cell r="E1525">
            <v>0</v>
          </cell>
          <cell r="G1525">
            <v>0</v>
          </cell>
        </row>
        <row r="1526">
          <cell r="B1526">
            <v>0</v>
          </cell>
          <cell r="C1526">
            <v>0</v>
          </cell>
          <cell r="D1526">
            <v>0</v>
          </cell>
          <cell r="E1526">
            <v>0</v>
          </cell>
          <cell r="G1526">
            <v>0</v>
          </cell>
        </row>
        <row r="1527">
          <cell r="B1527">
            <v>0</v>
          </cell>
          <cell r="C1527">
            <v>0</v>
          </cell>
          <cell r="D1527">
            <v>0</v>
          </cell>
          <cell r="E1527">
            <v>0</v>
          </cell>
          <cell r="G1527">
            <v>0</v>
          </cell>
        </row>
        <row r="1528">
          <cell r="B1528">
            <v>0</v>
          </cell>
          <cell r="C1528">
            <v>0</v>
          </cell>
          <cell r="D1528">
            <v>0</v>
          </cell>
          <cell r="E1528">
            <v>0</v>
          </cell>
          <cell r="G1528">
            <v>0</v>
          </cell>
        </row>
        <row r="1529">
          <cell r="B1529">
            <v>0</v>
          </cell>
          <cell r="C1529">
            <v>0</v>
          </cell>
          <cell r="D1529">
            <v>0</v>
          </cell>
          <cell r="E1529">
            <v>0</v>
          </cell>
          <cell r="G1529">
            <v>0</v>
          </cell>
        </row>
        <row r="1530">
          <cell r="B1530">
            <v>0</v>
          </cell>
          <cell r="C1530">
            <v>0</v>
          </cell>
          <cell r="D1530">
            <v>0</v>
          </cell>
          <cell r="E1530">
            <v>0</v>
          </cell>
          <cell r="G1530">
            <v>0</v>
          </cell>
        </row>
        <row r="1531">
          <cell r="B1531">
            <v>0</v>
          </cell>
          <cell r="C1531">
            <v>0</v>
          </cell>
          <cell r="D1531">
            <v>0</v>
          </cell>
          <cell r="E1531">
            <v>0</v>
          </cell>
          <cell r="G1531">
            <v>0</v>
          </cell>
        </row>
        <row r="1532">
          <cell r="B1532">
            <v>0</v>
          </cell>
          <cell r="C1532">
            <v>0</v>
          </cell>
          <cell r="D1532">
            <v>0</v>
          </cell>
          <cell r="E1532">
            <v>0</v>
          </cell>
          <cell r="G1532">
            <v>0</v>
          </cell>
        </row>
        <row r="1533">
          <cell r="B1533">
            <v>0</v>
          </cell>
          <cell r="C1533">
            <v>0</v>
          </cell>
          <cell r="D1533">
            <v>0</v>
          </cell>
          <cell r="E1533">
            <v>0</v>
          </cell>
          <cell r="G1533">
            <v>0</v>
          </cell>
        </row>
        <row r="1534">
          <cell r="B1534">
            <v>0</v>
          </cell>
          <cell r="C1534">
            <v>0</v>
          </cell>
          <cell r="D1534">
            <v>0</v>
          </cell>
          <cell r="E1534">
            <v>0</v>
          </cell>
          <cell r="G1534">
            <v>0</v>
          </cell>
        </row>
        <row r="1535">
          <cell r="B1535">
            <v>0</v>
          </cell>
          <cell r="C1535">
            <v>0</v>
          </cell>
          <cell r="D1535">
            <v>0</v>
          </cell>
          <cell r="E1535">
            <v>0</v>
          </cell>
          <cell r="G1535">
            <v>0</v>
          </cell>
        </row>
        <row r="1536">
          <cell r="B1536">
            <v>0</v>
          </cell>
          <cell r="C1536">
            <v>0</v>
          </cell>
          <cell r="D1536">
            <v>0</v>
          </cell>
          <cell r="E1536">
            <v>0</v>
          </cell>
          <cell r="G1536">
            <v>0</v>
          </cell>
        </row>
        <row r="1537">
          <cell r="B1537">
            <v>0</v>
          </cell>
          <cell r="C1537">
            <v>0</v>
          </cell>
          <cell r="D1537">
            <v>0</v>
          </cell>
          <cell r="E1537">
            <v>0</v>
          </cell>
          <cell r="G1537">
            <v>0</v>
          </cell>
        </row>
        <row r="1538">
          <cell r="B1538">
            <v>0</v>
          </cell>
          <cell r="C1538">
            <v>0</v>
          </cell>
          <cell r="D1538">
            <v>0</v>
          </cell>
          <cell r="E1538">
            <v>0</v>
          </cell>
          <cell r="G1538">
            <v>0</v>
          </cell>
        </row>
        <row r="1539">
          <cell r="B1539">
            <v>0</v>
          </cell>
          <cell r="C1539">
            <v>0</v>
          </cell>
          <cell r="D1539">
            <v>0</v>
          </cell>
          <cell r="E1539">
            <v>0</v>
          </cell>
          <cell r="G1539">
            <v>0</v>
          </cell>
        </row>
        <row r="1540">
          <cell r="B1540">
            <v>0</v>
          </cell>
          <cell r="C1540">
            <v>0</v>
          </cell>
          <cell r="D1540">
            <v>0</v>
          </cell>
          <cell r="E1540">
            <v>0</v>
          </cell>
          <cell r="G1540">
            <v>0</v>
          </cell>
        </row>
        <row r="1541">
          <cell r="B1541">
            <v>0</v>
          </cell>
          <cell r="C1541">
            <v>0</v>
          </cell>
          <cell r="D1541">
            <v>0</v>
          </cell>
          <cell r="E1541">
            <v>0</v>
          </cell>
          <cell r="G1541">
            <v>0</v>
          </cell>
        </row>
        <row r="1542">
          <cell r="B1542">
            <v>0</v>
          </cell>
          <cell r="C1542">
            <v>0</v>
          </cell>
          <cell r="D1542">
            <v>0</v>
          </cell>
          <cell r="E1542">
            <v>0</v>
          </cell>
          <cell r="G1542">
            <v>0</v>
          </cell>
        </row>
        <row r="1543">
          <cell r="B1543">
            <v>0</v>
          </cell>
          <cell r="C1543">
            <v>0</v>
          </cell>
          <cell r="D1543">
            <v>0</v>
          </cell>
          <cell r="E1543">
            <v>0</v>
          </cell>
          <cell r="G1543">
            <v>0</v>
          </cell>
        </row>
        <row r="1544">
          <cell r="B1544">
            <v>0</v>
          </cell>
          <cell r="C1544">
            <v>0</v>
          </cell>
          <cell r="D1544">
            <v>0</v>
          </cell>
          <cell r="E1544">
            <v>0</v>
          </cell>
          <cell r="G1544">
            <v>0</v>
          </cell>
        </row>
        <row r="1545">
          <cell r="B1545">
            <v>0</v>
          </cell>
          <cell r="C1545">
            <v>0</v>
          </cell>
          <cell r="D1545">
            <v>0</v>
          </cell>
          <cell r="E1545">
            <v>0</v>
          </cell>
          <cell r="G1545">
            <v>0</v>
          </cell>
        </row>
        <row r="1546">
          <cell r="B1546">
            <v>0</v>
          </cell>
          <cell r="C1546">
            <v>0</v>
          </cell>
          <cell r="D1546">
            <v>0</v>
          </cell>
          <cell r="E1546">
            <v>0</v>
          </cell>
          <cell r="G1546">
            <v>0</v>
          </cell>
        </row>
        <row r="1547">
          <cell r="B1547">
            <v>0</v>
          </cell>
          <cell r="C1547">
            <v>0</v>
          </cell>
          <cell r="D1547">
            <v>0</v>
          </cell>
          <cell r="E1547">
            <v>0</v>
          </cell>
          <cell r="G1547">
            <v>0</v>
          </cell>
        </row>
        <row r="1548">
          <cell r="B1548">
            <v>0</v>
          </cell>
          <cell r="C1548">
            <v>0</v>
          </cell>
          <cell r="D1548">
            <v>0</v>
          </cell>
          <cell r="E1548">
            <v>0</v>
          </cell>
          <cell r="G1548">
            <v>0</v>
          </cell>
        </row>
        <row r="1549">
          <cell r="B1549">
            <v>0</v>
          </cell>
          <cell r="C1549">
            <v>0</v>
          </cell>
          <cell r="D1549">
            <v>0</v>
          </cell>
          <cell r="E1549">
            <v>0</v>
          </cell>
          <cell r="G1549">
            <v>0</v>
          </cell>
        </row>
        <row r="1550">
          <cell r="B1550">
            <v>0</v>
          </cell>
          <cell r="C1550">
            <v>0</v>
          </cell>
          <cell r="D1550">
            <v>0</v>
          </cell>
          <cell r="E1550">
            <v>0</v>
          </cell>
          <cell r="G1550">
            <v>0</v>
          </cell>
        </row>
        <row r="1551">
          <cell r="B1551">
            <v>0</v>
          </cell>
          <cell r="C1551">
            <v>0</v>
          </cell>
          <cell r="D1551">
            <v>0</v>
          </cell>
          <cell r="E1551">
            <v>0</v>
          </cell>
          <cell r="G1551">
            <v>0</v>
          </cell>
        </row>
        <row r="1552">
          <cell r="B1552">
            <v>0</v>
          </cell>
          <cell r="C1552">
            <v>0</v>
          </cell>
          <cell r="D1552">
            <v>0</v>
          </cell>
          <cell r="E1552">
            <v>0</v>
          </cell>
          <cell r="G1552">
            <v>0</v>
          </cell>
        </row>
        <row r="1553">
          <cell r="B1553">
            <v>0</v>
          </cell>
          <cell r="C1553">
            <v>0</v>
          </cell>
          <cell r="D1553">
            <v>0</v>
          </cell>
          <cell r="E1553">
            <v>0</v>
          </cell>
          <cell r="G1553">
            <v>0</v>
          </cell>
        </row>
        <row r="1554">
          <cell r="B1554">
            <v>0</v>
          </cell>
          <cell r="C1554">
            <v>0</v>
          </cell>
          <cell r="D1554">
            <v>0</v>
          </cell>
          <cell r="E1554">
            <v>0</v>
          </cell>
          <cell r="G1554">
            <v>0</v>
          </cell>
        </row>
        <row r="1555">
          <cell r="B1555">
            <v>0</v>
          </cell>
          <cell r="C1555">
            <v>0</v>
          </cell>
          <cell r="D1555">
            <v>0</v>
          </cell>
          <cell r="E1555">
            <v>0</v>
          </cell>
          <cell r="G1555">
            <v>0</v>
          </cell>
        </row>
        <row r="1556">
          <cell r="B1556">
            <v>0</v>
          </cell>
          <cell r="C1556">
            <v>0</v>
          </cell>
          <cell r="D1556">
            <v>0</v>
          </cell>
          <cell r="E1556">
            <v>0</v>
          </cell>
          <cell r="G1556">
            <v>0</v>
          </cell>
        </row>
        <row r="1557">
          <cell r="B1557">
            <v>0</v>
          </cell>
          <cell r="C1557">
            <v>0</v>
          </cell>
          <cell r="D1557">
            <v>0</v>
          </cell>
          <cell r="E1557">
            <v>0</v>
          </cell>
          <cell r="G1557">
            <v>0</v>
          </cell>
        </row>
        <row r="1558">
          <cell r="B1558">
            <v>0</v>
          </cell>
          <cell r="C1558">
            <v>0</v>
          </cell>
          <cell r="D1558">
            <v>0</v>
          </cell>
          <cell r="E1558">
            <v>0</v>
          </cell>
          <cell r="G1558">
            <v>0</v>
          </cell>
        </row>
        <row r="1559">
          <cell r="B1559">
            <v>0</v>
          </cell>
          <cell r="C1559">
            <v>0</v>
          </cell>
          <cell r="D1559">
            <v>0</v>
          </cell>
          <cell r="E1559">
            <v>0</v>
          </cell>
          <cell r="G1559">
            <v>0</v>
          </cell>
        </row>
        <row r="1560">
          <cell r="B1560">
            <v>0</v>
          </cell>
          <cell r="C1560">
            <v>0</v>
          </cell>
          <cell r="D1560">
            <v>0</v>
          </cell>
          <cell r="E1560">
            <v>0</v>
          </cell>
          <cell r="G1560">
            <v>0</v>
          </cell>
        </row>
        <row r="1561">
          <cell r="B1561">
            <v>0</v>
          </cell>
          <cell r="C1561">
            <v>0</v>
          </cell>
          <cell r="D1561">
            <v>0</v>
          </cell>
          <cell r="E1561">
            <v>0</v>
          </cell>
          <cell r="G1561">
            <v>0</v>
          </cell>
        </row>
        <row r="1562">
          <cell r="B1562">
            <v>0</v>
          </cell>
          <cell r="C1562">
            <v>0</v>
          </cell>
          <cell r="D1562">
            <v>0</v>
          </cell>
          <cell r="E1562">
            <v>0</v>
          </cell>
          <cell r="G1562">
            <v>0</v>
          </cell>
        </row>
        <row r="1563">
          <cell r="B1563">
            <v>0</v>
          </cell>
          <cell r="C1563">
            <v>0</v>
          </cell>
          <cell r="D1563">
            <v>0</v>
          </cell>
          <cell r="E1563">
            <v>0</v>
          </cell>
          <cell r="G1563">
            <v>0</v>
          </cell>
        </row>
        <row r="1564">
          <cell r="B1564">
            <v>0</v>
          </cell>
          <cell r="C1564">
            <v>0</v>
          </cell>
          <cell r="D1564">
            <v>0</v>
          </cell>
          <cell r="E1564">
            <v>0</v>
          </cell>
          <cell r="G1564">
            <v>0</v>
          </cell>
        </row>
        <row r="1565">
          <cell r="B1565">
            <v>0</v>
          </cell>
          <cell r="C1565">
            <v>0</v>
          </cell>
          <cell r="D1565">
            <v>0</v>
          </cell>
          <cell r="E1565">
            <v>0</v>
          </cell>
          <cell r="G1565">
            <v>0</v>
          </cell>
        </row>
        <row r="1566">
          <cell r="B1566">
            <v>0</v>
          </cell>
          <cell r="C1566">
            <v>0</v>
          </cell>
          <cell r="D1566">
            <v>0</v>
          </cell>
          <cell r="E1566">
            <v>0</v>
          </cell>
          <cell r="G1566">
            <v>0</v>
          </cell>
        </row>
        <row r="1567">
          <cell r="B1567">
            <v>0</v>
          </cell>
          <cell r="C1567">
            <v>0</v>
          </cell>
          <cell r="D1567">
            <v>0</v>
          </cell>
          <cell r="E1567">
            <v>0</v>
          </cell>
          <cell r="G1567">
            <v>0</v>
          </cell>
        </row>
        <row r="1568">
          <cell r="B1568">
            <v>0</v>
          </cell>
          <cell r="C1568">
            <v>0</v>
          </cell>
          <cell r="D1568">
            <v>0</v>
          </cell>
          <cell r="E1568">
            <v>0</v>
          </cell>
          <cell r="G1568">
            <v>0</v>
          </cell>
        </row>
        <row r="1569">
          <cell r="B1569">
            <v>0</v>
          </cell>
          <cell r="C1569">
            <v>0</v>
          </cell>
          <cell r="D1569">
            <v>0</v>
          </cell>
          <cell r="E1569">
            <v>0</v>
          </cell>
          <cell r="G1569">
            <v>0</v>
          </cell>
        </row>
        <row r="1570">
          <cell r="B1570">
            <v>0</v>
          </cell>
          <cell r="C1570">
            <v>0</v>
          </cell>
          <cell r="D1570">
            <v>0</v>
          </cell>
          <cell r="E1570">
            <v>0</v>
          </cell>
          <cell r="G1570">
            <v>0</v>
          </cell>
        </row>
        <row r="1571">
          <cell r="B1571">
            <v>0</v>
          </cell>
          <cell r="C1571">
            <v>0</v>
          </cell>
          <cell r="D1571">
            <v>0</v>
          </cell>
          <cell r="E1571">
            <v>0</v>
          </cell>
          <cell r="G1571">
            <v>0</v>
          </cell>
        </row>
        <row r="1572">
          <cell r="B1572">
            <v>0</v>
          </cell>
          <cell r="C1572">
            <v>0</v>
          </cell>
          <cell r="D1572">
            <v>0</v>
          </cell>
          <cell r="E1572">
            <v>0</v>
          </cell>
          <cell r="G1572">
            <v>0</v>
          </cell>
        </row>
        <row r="1573">
          <cell r="B1573">
            <v>0</v>
          </cell>
          <cell r="C1573">
            <v>0</v>
          </cell>
          <cell r="D1573">
            <v>0</v>
          </cell>
          <cell r="E1573">
            <v>0</v>
          </cell>
          <cell r="G1573">
            <v>0</v>
          </cell>
        </row>
        <row r="1574">
          <cell r="B1574">
            <v>0</v>
          </cell>
          <cell r="C1574">
            <v>0</v>
          </cell>
          <cell r="D1574">
            <v>0</v>
          </cell>
          <cell r="E1574">
            <v>0</v>
          </cell>
          <cell r="G1574">
            <v>0</v>
          </cell>
        </row>
        <row r="1575">
          <cell r="B1575">
            <v>0</v>
          </cell>
          <cell r="C1575">
            <v>0</v>
          </cell>
          <cell r="D1575">
            <v>0</v>
          </cell>
          <cell r="E1575">
            <v>0</v>
          </cell>
          <cell r="G1575">
            <v>0</v>
          </cell>
        </row>
        <row r="1576">
          <cell r="B1576">
            <v>0</v>
          </cell>
          <cell r="C1576">
            <v>0</v>
          </cell>
          <cell r="D1576">
            <v>0</v>
          </cell>
          <cell r="E1576">
            <v>0</v>
          </cell>
          <cell r="G1576">
            <v>0</v>
          </cell>
        </row>
        <row r="1577">
          <cell r="B1577">
            <v>0</v>
          </cell>
          <cell r="C1577">
            <v>0</v>
          </cell>
          <cell r="D1577">
            <v>0</v>
          </cell>
          <cell r="E1577">
            <v>0</v>
          </cell>
          <cell r="G1577">
            <v>0</v>
          </cell>
        </row>
        <row r="1578">
          <cell r="B1578">
            <v>0</v>
          </cell>
          <cell r="C1578">
            <v>0</v>
          </cell>
          <cell r="D1578">
            <v>0</v>
          </cell>
          <cell r="E1578">
            <v>0</v>
          </cell>
          <cell r="G1578">
            <v>0</v>
          </cell>
        </row>
        <row r="1579">
          <cell r="B1579">
            <v>0</v>
          </cell>
          <cell r="C1579">
            <v>0</v>
          </cell>
          <cell r="D1579">
            <v>0</v>
          </cell>
          <cell r="E1579">
            <v>0</v>
          </cell>
          <cell r="G1579">
            <v>0</v>
          </cell>
        </row>
        <row r="1580">
          <cell r="B1580">
            <v>0</v>
          </cell>
          <cell r="C1580">
            <v>0</v>
          </cell>
          <cell r="D1580">
            <v>0</v>
          </cell>
          <cell r="E1580">
            <v>0</v>
          </cell>
          <cell r="G1580">
            <v>0</v>
          </cell>
        </row>
        <row r="1581">
          <cell r="B1581">
            <v>0</v>
          </cell>
          <cell r="C1581">
            <v>0</v>
          </cell>
          <cell r="D1581">
            <v>0</v>
          </cell>
          <cell r="E1581">
            <v>0</v>
          </cell>
          <cell r="G1581">
            <v>0</v>
          </cell>
        </row>
        <row r="1582">
          <cell r="B1582">
            <v>0</v>
          </cell>
          <cell r="C1582">
            <v>0</v>
          </cell>
          <cell r="D1582">
            <v>0</v>
          </cell>
          <cell r="E1582">
            <v>0</v>
          </cell>
          <cell r="G1582">
            <v>0</v>
          </cell>
        </row>
        <row r="1583">
          <cell r="B1583">
            <v>0</v>
          </cell>
          <cell r="C1583">
            <v>0</v>
          </cell>
          <cell r="D1583">
            <v>0</v>
          </cell>
          <cell r="E1583">
            <v>0</v>
          </cell>
          <cell r="G1583">
            <v>0</v>
          </cell>
        </row>
        <row r="1584">
          <cell r="B1584">
            <v>0</v>
          </cell>
          <cell r="C1584">
            <v>0</v>
          </cell>
          <cell r="D1584">
            <v>0</v>
          </cell>
          <cell r="E1584">
            <v>0</v>
          </cell>
          <cell r="G1584">
            <v>0</v>
          </cell>
        </row>
        <row r="1585">
          <cell r="B1585">
            <v>0</v>
          </cell>
          <cell r="C1585">
            <v>0</v>
          </cell>
          <cell r="D1585">
            <v>0</v>
          </cell>
          <cell r="E1585">
            <v>0</v>
          </cell>
          <cell r="G1585">
            <v>0</v>
          </cell>
        </row>
        <row r="1586">
          <cell r="B1586">
            <v>0</v>
          </cell>
          <cell r="C1586">
            <v>0</v>
          </cell>
          <cell r="D1586">
            <v>0</v>
          </cell>
          <cell r="E1586">
            <v>0</v>
          </cell>
          <cell r="G1586">
            <v>0</v>
          </cell>
        </row>
        <row r="1587">
          <cell r="B1587">
            <v>0</v>
          </cell>
          <cell r="C1587">
            <v>0</v>
          </cell>
          <cell r="D1587">
            <v>0</v>
          </cell>
          <cell r="E1587">
            <v>0</v>
          </cell>
          <cell r="G1587">
            <v>0</v>
          </cell>
        </row>
        <row r="1588">
          <cell r="B1588">
            <v>0</v>
          </cell>
          <cell r="C1588">
            <v>0</v>
          </cell>
          <cell r="D1588">
            <v>0</v>
          </cell>
          <cell r="E1588">
            <v>0</v>
          </cell>
          <cell r="G1588">
            <v>0</v>
          </cell>
        </row>
        <row r="1589">
          <cell r="B1589">
            <v>0</v>
          </cell>
          <cell r="C1589">
            <v>0</v>
          </cell>
          <cell r="D1589">
            <v>0</v>
          </cell>
          <cell r="E1589">
            <v>0</v>
          </cell>
          <cell r="G1589">
            <v>0</v>
          </cell>
        </row>
        <row r="1590">
          <cell r="B1590">
            <v>0</v>
          </cell>
          <cell r="C1590">
            <v>0</v>
          </cell>
          <cell r="D1590">
            <v>0</v>
          </cell>
          <cell r="E1590">
            <v>0</v>
          </cell>
          <cell r="G1590">
            <v>0</v>
          </cell>
        </row>
        <row r="1591">
          <cell r="B1591">
            <v>0</v>
          </cell>
          <cell r="C1591">
            <v>0</v>
          </cell>
          <cell r="D1591">
            <v>0</v>
          </cell>
          <cell r="E1591">
            <v>0</v>
          </cell>
          <cell r="G1591">
            <v>0</v>
          </cell>
        </row>
        <row r="1592">
          <cell r="B1592">
            <v>0</v>
          </cell>
          <cell r="C1592">
            <v>0</v>
          </cell>
          <cell r="D1592">
            <v>0</v>
          </cell>
          <cell r="E1592">
            <v>0</v>
          </cell>
          <cell r="G1592">
            <v>0</v>
          </cell>
        </row>
        <row r="1593">
          <cell r="B1593">
            <v>0</v>
          </cell>
          <cell r="C1593">
            <v>0</v>
          </cell>
          <cell r="D1593">
            <v>0</v>
          </cell>
          <cell r="E1593">
            <v>0</v>
          </cell>
          <cell r="G1593">
            <v>0</v>
          </cell>
        </row>
        <row r="1594">
          <cell r="B1594">
            <v>0</v>
          </cell>
          <cell r="C1594">
            <v>0</v>
          </cell>
          <cell r="D1594">
            <v>0</v>
          </cell>
          <cell r="E1594">
            <v>0</v>
          </cell>
          <cell r="G1594">
            <v>0</v>
          </cell>
        </row>
        <row r="1595">
          <cell r="B1595">
            <v>0</v>
          </cell>
          <cell r="C1595">
            <v>0</v>
          </cell>
          <cell r="D1595">
            <v>0</v>
          </cell>
          <cell r="E1595">
            <v>0</v>
          </cell>
          <cell r="G1595">
            <v>0</v>
          </cell>
        </row>
        <row r="1596">
          <cell r="B1596">
            <v>0</v>
          </cell>
          <cell r="C1596">
            <v>0</v>
          </cell>
          <cell r="D1596">
            <v>0</v>
          </cell>
          <cell r="E1596">
            <v>0</v>
          </cell>
          <cell r="G1596">
            <v>0</v>
          </cell>
        </row>
        <row r="1597">
          <cell r="B1597">
            <v>0</v>
          </cell>
          <cell r="C1597">
            <v>0</v>
          </cell>
          <cell r="D1597">
            <v>0</v>
          </cell>
          <cell r="E1597">
            <v>0</v>
          </cell>
          <cell r="G1597">
            <v>0</v>
          </cell>
        </row>
        <row r="1598">
          <cell r="B1598">
            <v>0</v>
          </cell>
          <cell r="C1598">
            <v>0</v>
          </cell>
          <cell r="D1598">
            <v>0</v>
          </cell>
          <cell r="E1598">
            <v>0</v>
          </cell>
          <cell r="G1598">
            <v>0</v>
          </cell>
        </row>
        <row r="1599">
          <cell r="B1599">
            <v>0</v>
          </cell>
          <cell r="C1599">
            <v>0</v>
          </cell>
          <cell r="D1599">
            <v>0</v>
          </cell>
          <cell r="E1599">
            <v>0</v>
          </cell>
          <cell r="G1599">
            <v>0</v>
          </cell>
        </row>
        <row r="1600">
          <cell r="B1600">
            <v>0</v>
          </cell>
          <cell r="C1600">
            <v>0</v>
          </cell>
          <cell r="D1600">
            <v>0</v>
          </cell>
          <cell r="E1600">
            <v>0</v>
          </cell>
          <cell r="G1600">
            <v>0</v>
          </cell>
        </row>
        <row r="1601">
          <cell r="B1601">
            <v>0</v>
          </cell>
          <cell r="C1601">
            <v>0</v>
          </cell>
          <cell r="D1601">
            <v>0</v>
          </cell>
          <cell r="E1601">
            <v>0</v>
          </cell>
          <cell r="G1601">
            <v>0</v>
          </cell>
        </row>
        <row r="1602">
          <cell r="B1602">
            <v>0</v>
          </cell>
          <cell r="C1602">
            <v>0</v>
          </cell>
          <cell r="D1602">
            <v>0</v>
          </cell>
          <cell r="E1602">
            <v>0</v>
          </cell>
          <cell r="G1602">
            <v>0</v>
          </cell>
        </row>
        <row r="1603">
          <cell r="B1603">
            <v>0</v>
          </cell>
          <cell r="C1603">
            <v>0</v>
          </cell>
          <cell r="D1603">
            <v>0</v>
          </cell>
          <cell r="E1603">
            <v>0</v>
          </cell>
          <cell r="G1603">
            <v>0</v>
          </cell>
        </row>
        <row r="1604">
          <cell r="B1604">
            <v>0</v>
          </cell>
          <cell r="C1604">
            <v>0</v>
          </cell>
          <cell r="D1604">
            <v>0</v>
          </cell>
          <cell r="E1604">
            <v>0</v>
          </cell>
          <cell r="G1604">
            <v>0</v>
          </cell>
        </row>
        <row r="1605">
          <cell r="B1605">
            <v>0</v>
          </cell>
          <cell r="C1605">
            <v>0</v>
          </cell>
          <cell r="D1605">
            <v>0</v>
          </cell>
          <cell r="E1605">
            <v>0</v>
          </cell>
          <cell r="G1605">
            <v>0</v>
          </cell>
        </row>
        <row r="1606">
          <cell r="B1606">
            <v>0</v>
          </cell>
          <cell r="C1606">
            <v>0</v>
          </cell>
          <cell r="D1606">
            <v>0</v>
          </cell>
          <cell r="E1606">
            <v>0</v>
          </cell>
          <cell r="G1606">
            <v>0</v>
          </cell>
        </row>
        <row r="1607">
          <cell r="B1607">
            <v>0</v>
          </cell>
          <cell r="C1607">
            <v>0</v>
          </cell>
          <cell r="D1607">
            <v>0</v>
          </cell>
          <cell r="E1607">
            <v>0</v>
          </cell>
          <cell r="G1607">
            <v>0</v>
          </cell>
        </row>
        <row r="1608">
          <cell r="B1608">
            <v>0</v>
          </cell>
          <cell r="C1608">
            <v>0</v>
          </cell>
          <cell r="D1608">
            <v>0</v>
          </cell>
          <cell r="E1608">
            <v>0</v>
          </cell>
          <cell r="G1608">
            <v>0</v>
          </cell>
        </row>
        <row r="1609">
          <cell r="B1609">
            <v>0</v>
          </cell>
          <cell r="C1609">
            <v>0</v>
          </cell>
          <cell r="D1609">
            <v>0</v>
          </cell>
          <cell r="E1609">
            <v>0</v>
          </cell>
          <cell r="G1609">
            <v>0</v>
          </cell>
        </row>
        <row r="1610">
          <cell r="B1610">
            <v>0</v>
          </cell>
          <cell r="C1610">
            <v>0</v>
          </cell>
          <cell r="D1610">
            <v>0</v>
          </cell>
          <cell r="E1610">
            <v>0</v>
          </cell>
          <cell r="G1610">
            <v>0</v>
          </cell>
        </row>
        <row r="1611">
          <cell r="B1611">
            <v>0</v>
          </cell>
          <cell r="C1611">
            <v>0</v>
          </cell>
          <cell r="D1611">
            <v>0</v>
          </cell>
          <cell r="E1611">
            <v>0</v>
          </cell>
          <cell r="G1611">
            <v>0</v>
          </cell>
        </row>
        <row r="1612">
          <cell r="B1612">
            <v>0</v>
          </cell>
          <cell r="C1612">
            <v>0</v>
          </cell>
          <cell r="D1612">
            <v>0</v>
          </cell>
          <cell r="E1612">
            <v>0</v>
          </cell>
          <cell r="G1612">
            <v>0</v>
          </cell>
        </row>
        <row r="1613">
          <cell r="B1613">
            <v>0</v>
          </cell>
          <cell r="C1613">
            <v>0</v>
          </cell>
          <cell r="D1613">
            <v>0</v>
          </cell>
          <cell r="E1613">
            <v>0</v>
          </cell>
          <cell r="G1613">
            <v>0</v>
          </cell>
        </row>
        <row r="1614">
          <cell r="B1614">
            <v>0</v>
          </cell>
          <cell r="C1614">
            <v>0</v>
          </cell>
          <cell r="D1614">
            <v>0</v>
          </cell>
          <cell r="E1614">
            <v>0</v>
          </cell>
          <cell r="G1614">
            <v>0</v>
          </cell>
        </row>
        <row r="1615">
          <cell r="B1615">
            <v>0</v>
          </cell>
          <cell r="C1615">
            <v>0</v>
          </cell>
          <cell r="D1615">
            <v>0</v>
          </cell>
          <cell r="E1615">
            <v>0</v>
          </cell>
          <cell r="G1615">
            <v>0</v>
          </cell>
        </row>
        <row r="1616">
          <cell r="B1616">
            <v>0</v>
          </cell>
          <cell r="C1616">
            <v>0</v>
          </cell>
          <cell r="D1616">
            <v>0</v>
          </cell>
          <cell r="E1616">
            <v>0</v>
          </cell>
          <cell r="G1616">
            <v>0</v>
          </cell>
        </row>
        <row r="1617">
          <cell r="B1617">
            <v>0</v>
          </cell>
          <cell r="C1617">
            <v>0</v>
          </cell>
          <cell r="D1617">
            <v>0</v>
          </cell>
          <cell r="E1617">
            <v>0</v>
          </cell>
          <cell r="G1617">
            <v>0</v>
          </cell>
        </row>
        <row r="1618">
          <cell r="B1618">
            <v>0</v>
          </cell>
          <cell r="C1618">
            <v>0</v>
          </cell>
          <cell r="D1618">
            <v>0</v>
          </cell>
          <cell r="E1618">
            <v>0</v>
          </cell>
          <cell r="G1618">
            <v>0</v>
          </cell>
        </row>
        <row r="1619">
          <cell r="B1619">
            <v>0</v>
          </cell>
          <cell r="C1619">
            <v>0</v>
          </cell>
          <cell r="D1619">
            <v>0</v>
          </cell>
          <cell r="E1619">
            <v>0</v>
          </cell>
          <cell r="G1619">
            <v>0</v>
          </cell>
        </row>
        <row r="1620">
          <cell r="B1620">
            <v>0</v>
          </cell>
          <cell r="C1620">
            <v>0</v>
          </cell>
          <cell r="D1620">
            <v>0</v>
          </cell>
          <cell r="E1620">
            <v>0</v>
          </cell>
          <cell r="G1620">
            <v>0</v>
          </cell>
        </row>
        <row r="1621">
          <cell r="B1621">
            <v>0</v>
          </cell>
          <cell r="C1621">
            <v>0</v>
          </cell>
          <cell r="D1621">
            <v>0</v>
          </cell>
          <cell r="E1621">
            <v>0</v>
          </cell>
          <cell r="G1621">
            <v>0</v>
          </cell>
        </row>
        <row r="1622">
          <cell r="B1622">
            <v>0</v>
          </cell>
          <cell r="C1622">
            <v>0</v>
          </cell>
          <cell r="D1622">
            <v>0</v>
          </cell>
          <cell r="E1622">
            <v>0</v>
          </cell>
          <cell r="G1622">
            <v>0</v>
          </cell>
        </row>
        <row r="1623">
          <cell r="B1623">
            <v>0</v>
          </cell>
          <cell r="C1623">
            <v>0</v>
          </cell>
          <cell r="D1623">
            <v>0</v>
          </cell>
          <cell r="E1623">
            <v>0</v>
          </cell>
          <cell r="G1623">
            <v>0</v>
          </cell>
        </row>
        <row r="1624">
          <cell r="B1624">
            <v>0</v>
          </cell>
          <cell r="C1624">
            <v>0</v>
          </cell>
          <cell r="D1624">
            <v>0</v>
          </cell>
          <cell r="E1624">
            <v>0</v>
          </cell>
          <cell r="G1624">
            <v>0</v>
          </cell>
        </row>
        <row r="1625">
          <cell r="B1625">
            <v>0</v>
          </cell>
          <cell r="C1625">
            <v>0</v>
          </cell>
          <cell r="D1625">
            <v>0</v>
          </cell>
          <cell r="E1625">
            <v>0</v>
          </cell>
          <cell r="G1625">
            <v>0</v>
          </cell>
        </row>
        <row r="1626">
          <cell r="B1626">
            <v>0</v>
          </cell>
          <cell r="C1626">
            <v>0</v>
          </cell>
          <cell r="D1626">
            <v>0</v>
          </cell>
          <cell r="E1626">
            <v>0</v>
          </cell>
          <cell r="G1626">
            <v>0</v>
          </cell>
        </row>
        <row r="1627">
          <cell r="B1627">
            <v>0</v>
          </cell>
          <cell r="C1627">
            <v>0</v>
          </cell>
          <cell r="D1627">
            <v>0</v>
          </cell>
          <cell r="E1627">
            <v>0</v>
          </cell>
          <cell r="G1627">
            <v>0</v>
          </cell>
        </row>
        <row r="1628">
          <cell r="B1628">
            <v>0</v>
          </cell>
          <cell r="C1628">
            <v>0</v>
          </cell>
          <cell r="D1628">
            <v>0</v>
          </cell>
          <cell r="E1628">
            <v>0</v>
          </cell>
          <cell r="G1628">
            <v>0</v>
          </cell>
        </row>
        <row r="1629">
          <cell r="B1629">
            <v>0</v>
          </cell>
          <cell r="C1629">
            <v>0</v>
          </cell>
          <cell r="D1629">
            <v>0</v>
          </cell>
          <cell r="E1629">
            <v>0</v>
          </cell>
          <cell r="G1629">
            <v>0</v>
          </cell>
        </row>
        <row r="1630">
          <cell r="B1630">
            <v>0</v>
          </cell>
          <cell r="C1630">
            <v>0</v>
          </cell>
          <cell r="D1630">
            <v>0</v>
          </cell>
          <cell r="E1630">
            <v>0</v>
          </cell>
          <cell r="G1630">
            <v>0</v>
          </cell>
        </row>
        <row r="1631">
          <cell r="B1631">
            <v>0</v>
          </cell>
          <cell r="C1631">
            <v>0</v>
          </cell>
          <cell r="D1631">
            <v>0</v>
          </cell>
          <cell r="E1631">
            <v>0</v>
          </cell>
          <cell r="G1631">
            <v>0</v>
          </cell>
        </row>
        <row r="1632">
          <cell r="B1632">
            <v>0</v>
          </cell>
          <cell r="C1632">
            <v>0</v>
          </cell>
          <cell r="D1632">
            <v>0</v>
          </cell>
          <cell r="E1632">
            <v>0</v>
          </cell>
          <cell r="G1632">
            <v>0</v>
          </cell>
        </row>
        <row r="1633">
          <cell r="B1633">
            <v>0</v>
          </cell>
          <cell r="C1633">
            <v>0</v>
          </cell>
          <cell r="D1633">
            <v>0</v>
          </cell>
          <cell r="E1633">
            <v>0</v>
          </cell>
          <cell r="G1633">
            <v>0</v>
          </cell>
        </row>
        <row r="1634">
          <cell r="B1634">
            <v>0</v>
          </cell>
          <cell r="C1634">
            <v>0</v>
          </cell>
          <cell r="D1634">
            <v>0</v>
          </cell>
          <cell r="E1634">
            <v>0</v>
          </cell>
          <cell r="G1634">
            <v>0</v>
          </cell>
        </row>
        <row r="1635">
          <cell r="B1635">
            <v>0</v>
          </cell>
          <cell r="C1635">
            <v>0</v>
          </cell>
          <cell r="D1635">
            <v>0</v>
          </cell>
          <cell r="E1635">
            <v>0</v>
          </cell>
          <cell r="G1635">
            <v>0</v>
          </cell>
        </row>
        <row r="1636">
          <cell r="B1636">
            <v>0</v>
          </cell>
          <cell r="C1636">
            <v>0</v>
          </cell>
          <cell r="D1636">
            <v>0</v>
          </cell>
          <cell r="E1636">
            <v>0</v>
          </cell>
          <cell r="G1636">
            <v>0</v>
          </cell>
        </row>
        <row r="1637">
          <cell r="B1637">
            <v>0</v>
          </cell>
          <cell r="C1637">
            <v>0</v>
          </cell>
          <cell r="D1637">
            <v>0</v>
          </cell>
          <cell r="E1637">
            <v>0</v>
          </cell>
          <cell r="G1637">
            <v>0</v>
          </cell>
        </row>
        <row r="1638">
          <cell r="B1638">
            <v>0</v>
          </cell>
          <cell r="C1638">
            <v>0</v>
          </cell>
          <cell r="D1638">
            <v>0</v>
          </cell>
          <cell r="E1638">
            <v>0</v>
          </cell>
          <cell r="G1638">
            <v>0</v>
          </cell>
        </row>
        <row r="1639">
          <cell r="B1639">
            <v>0</v>
          </cell>
          <cell r="C1639">
            <v>0</v>
          </cell>
          <cell r="D1639">
            <v>0</v>
          </cell>
          <cell r="E1639">
            <v>0</v>
          </cell>
          <cell r="G1639">
            <v>0</v>
          </cell>
        </row>
        <row r="1640">
          <cell r="B1640">
            <v>0</v>
          </cell>
          <cell r="C1640">
            <v>0</v>
          </cell>
          <cell r="D1640">
            <v>0</v>
          </cell>
          <cell r="E1640">
            <v>0</v>
          </cell>
          <cell r="G1640">
            <v>0</v>
          </cell>
        </row>
        <row r="1641">
          <cell r="B1641">
            <v>0</v>
          </cell>
          <cell r="C1641">
            <v>0</v>
          </cell>
          <cell r="D1641">
            <v>0</v>
          </cell>
          <cell r="E1641">
            <v>0</v>
          </cell>
          <cell r="G1641">
            <v>0</v>
          </cell>
        </row>
        <row r="1642">
          <cell r="B1642">
            <v>0</v>
          </cell>
          <cell r="C1642">
            <v>0</v>
          </cell>
          <cell r="D1642">
            <v>0</v>
          </cell>
          <cell r="E1642">
            <v>0</v>
          </cell>
          <cell r="G1642">
            <v>0</v>
          </cell>
        </row>
        <row r="1643">
          <cell r="B1643">
            <v>0</v>
          </cell>
          <cell r="C1643">
            <v>0</v>
          </cell>
          <cell r="D1643">
            <v>0</v>
          </cell>
          <cell r="E1643">
            <v>0</v>
          </cell>
          <cell r="G1643">
            <v>0</v>
          </cell>
        </row>
        <row r="1644">
          <cell r="B1644">
            <v>0</v>
          </cell>
          <cell r="C1644">
            <v>0</v>
          </cell>
          <cell r="D1644">
            <v>0</v>
          </cell>
          <cell r="E1644">
            <v>0</v>
          </cell>
          <cell r="G1644">
            <v>0</v>
          </cell>
        </row>
        <row r="1645">
          <cell r="B1645">
            <v>0</v>
          </cell>
          <cell r="C1645">
            <v>0</v>
          </cell>
          <cell r="D1645">
            <v>0</v>
          </cell>
          <cell r="E1645">
            <v>0</v>
          </cell>
          <cell r="G1645">
            <v>0</v>
          </cell>
        </row>
        <row r="1646">
          <cell r="B1646">
            <v>0</v>
          </cell>
          <cell r="C1646">
            <v>0</v>
          </cell>
          <cell r="D1646">
            <v>0</v>
          </cell>
          <cell r="E1646">
            <v>0</v>
          </cell>
          <cell r="G1646">
            <v>0</v>
          </cell>
        </row>
        <row r="1647">
          <cell r="B1647">
            <v>0</v>
          </cell>
          <cell r="C1647">
            <v>0</v>
          </cell>
          <cell r="D1647">
            <v>0</v>
          </cell>
          <cell r="E1647">
            <v>0</v>
          </cell>
          <cell r="G1647">
            <v>0</v>
          </cell>
        </row>
        <row r="1648">
          <cell r="B1648">
            <v>0</v>
          </cell>
          <cell r="C1648">
            <v>0</v>
          </cell>
          <cell r="D1648">
            <v>0</v>
          </cell>
          <cell r="E1648">
            <v>0</v>
          </cell>
          <cell r="G1648">
            <v>0</v>
          </cell>
        </row>
        <row r="1649">
          <cell r="B1649">
            <v>0</v>
          </cell>
          <cell r="C1649">
            <v>0</v>
          </cell>
          <cell r="D1649">
            <v>0</v>
          </cell>
          <cell r="E1649">
            <v>0</v>
          </cell>
          <cell r="G1649">
            <v>0</v>
          </cell>
        </row>
        <row r="1650">
          <cell r="B1650">
            <v>0</v>
          </cell>
          <cell r="C1650">
            <v>0</v>
          </cell>
          <cell r="D1650">
            <v>0</v>
          </cell>
          <cell r="E1650">
            <v>0</v>
          </cell>
          <cell r="G1650">
            <v>0</v>
          </cell>
        </row>
        <row r="1651">
          <cell r="B1651">
            <v>0</v>
          </cell>
          <cell r="C1651">
            <v>0</v>
          </cell>
          <cell r="D1651">
            <v>0</v>
          </cell>
          <cell r="E1651">
            <v>0</v>
          </cell>
          <cell r="G1651">
            <v>0</v>
          </cell>
        </row>
        <row r="1652">
          <cell r="B1652">
            <v>0</v>
          </cell>
          <cell r="C1652">
            <v>0</v>
          </cell>
          <cell r="D1652">
            <v>0</v>
          </cell>
          <cell r="E1652">
            <v>0</v>
          </cell>
          <cell r="G1652">
            <v>0</v>
          </cell>
        </row>
        <row r="1653">
          <cell r="B1653">
            <v>0</v>
          </cell>
          <cell r="C1653">
            <v>0</v>
          </cell>
          <cell r="D1653">
            <v>0</v>
          </cell>
          <cell r="E1653">
            <v>0</v>
          </cell>
          <cell r="G1653">
            <v>0</v>
          </cell>
        </row>
        <row r="1654">
          <cell r="B1654">
            <v>0</v>
          </cell>
          <cell r="C1654">
            <v>0</v>
          </cell>
          <cell r="D1654">
            <v>0</v>
          </cell>
          <cell r="E1654">
            <v>0</v>
          </cell>
          <cell r="G1654">
            <v>0</v>
          </cell>
        </row>
        <row r="1655">
          <cell r="B1655">
            <v>0</v>
          </cell>
          <cell r="C1655">
            <v>0</v>
          </cell>
          <cell r="D1655">
            <v>0</v>
          </cell>
          <cell r="E1655">
            <v>0</v>
          </cell>
          <cell r="G1655">
            <v>0</v>
          </cell>
        </row>
        <row r="1656">
          <cell r="B1656">
            <v>0</v>
          </cell>
          <cell r="C1656">
            <v>0</v>
          </cell>
          <cell r="D1656">
            <v>0</v>
          </cell>
          <cell r="E1656">
            <v>0</v>
          </cell>
          <cell r="G1656">
            <v>0</v>
          </cell>
        </row>
        <row r="1657">
          <cell r="B1657">
            <v>0</v>
          </cell>
          <cell r="C1657">
            <v>0</v>
          </cell>
          <cell r="D1657">
            <v>0</v>
          </cell>
          <cell r="E1657">
            <v>0</v>
          </cell>
          <cell r="G1657">
            <v>0</v>
          </cell>
        </row>
        <row r="1658">
          <cell r="B1658">
            <v>0</v>
          </cell>
          <cell r="C1658">
            <v>0</v>
          </cell>
          <cell r="D1658">
            <v>0</v>
          </cell>
          <cell r="E1658">
            <v>0</v>
          </cell>
          <cell r="G1658">
            <v>0</v>
          </cell>
        </row>
        <row r="1659">
          <cell r="B1659">
            <v>0</v>
          </cell>
          <cell r="C1659">
            <v>0</v>
          </cell>
          <cell r="D1659">
            <v>0</v>
          </cell>
          <cell r="E1659">
            <v>0</v>
          </cell>
          <cell r="G1659">
            <v>0</v>
          </cell>
        </row>
        <row r="1660">
          <cell r="B1660">
            <v>0</v>
          </cell>
          <cell r="C1660">
            <v>0</v>
          </cell>
          <cell r="D1660">
            <v>0</v>
          </cell>
          <cell r="E1660">
            <v>0</v>
          </cell>
          <cell r="G1660">
            <v>0</v>
          </cell>
        </row>
        <row r="1661">
          <cell r="B1661">
            <v>0</v>
          </cell>
          <cell r="C1661">
            <v>0</v>
          </cell>
          <cell r="D1661">
            <v>0</v>
          </cell>
          <cell r="E1661">
            <v>0</v>
          </cell>
          <cell r="G1661">
            <v>0</v>
          </cell>
        </row>
        <row r="1662">
          <cell r="B1662">
            <v>0</v>
          </cell>
          <cell r="C1662">
            <v>0</v>
          </cell>
          <cell r="D1662">
            <v>0</v>
          </cell>
          <cell r="E1662">
            <v>0</v>
          </cell>
          <cell r="G1662">
            <v>0</v>
          </cell>
        </row>
        <row r="1663">
          <cell r="B1663">
            <v>0</v>
          </cell>
          <cell r="C1663">
            <v>0</v>
          </cell>
          <cell r="D1663">
            <v>0</v>
          </cell>
          <cell r="E1663">
            <v>0</v>
          </cell>
          <cell r="G1663">
            <v>0</v>
          </cell>
        </row>
        <row r="1664">
          <cell r="B1664">
            <v>0</v>
          </cell>
          <cell r="C1664">
            <v>0</v>
          </cell>
          <cell r="D1664">
            <v>0</v>
          </cell>
          <cell r="E1664">
            <v>0</v>
          </cell>
          <cell r="G1664">
            <v>0</v>
          </cell>
        </row>
        <row r="1665">
          <cell r="B1665">
            <v>0</v>
          </cell>
          <cell r="C1665">
            <v>0</v>
          </cell>
          <cell r="D1665">
            <v>0</v>
          </cell>
          <cell r="E1665">
            <v>0</v>
          </cell>
          <cell r="G1665">
            <v>0</v>
          </cell>
        </row>
        <row r="1666">
          <cell r="B1666">
            <v>0</v>
          </cell>
          <cell r="C1666">
            <v>0</v>
          </cell>
          <cell r="D1666">
            <v>0</v>
          </cell>
          <cell r="E1666">
            <v>0</v>
          </cell>
          <cell r="G1666">
            <v>0</v>
          </cell>
        </row>
        <row r="1667">
          <cell r="B1667">
            <v>0</v>
          </cell>
          <cell r="C1667">
            <v>0</v>
          </cell>
          <cell r="D1667">
            <v>0</v>
          </cell>
          <cell r="E1667">
            <v>0</v>
          </cell>
          <cell r="G1667">
            <v>0</v>
          </cell>
        </row>
        <row r="1668">
          <cell r="B1668">
            <v>0</v>
          </cell>
          <cell r="C1668">
            <v>0</v>
          </cell>
          <cell r="D1668">
            <v>0</v>
          </cell>
          <cell r="E1668">
            <v>0</v>
          </cell>
          <cell r="G1668">
            <v>0</v>
          </cell>
        </row>
        <row r="1669">
          <cell r="B1669">
            <v>0</v>
          </cell>
          <cell r="C1669">
            <v>0</v>
          </cell>
          <cell r="D1669">
            <v>0</v>
          </cell>
          <cell r="E1669">
            <v>0</v>
          </cell>
          <cell r="G1669">
            <v>0</v>
          </cell>
        </row>
        <row r="1670">
          <cell r="B1670">
            <v>0</v>
          </cell>
          <cell r="C1670">
            <v>0</v>
          </cell>
          <cell r="D1670">
            <v>0</v>
          </cell>
          <cell r="E1670">
            <v>0</v>
          </cell>
          <cell r="G1670">
            <v>0</v>
          </cell>
        </row>
        <row r="1671">
          <cell r="B1671">
            <v>0</v>
          </cell>
          <cell r="C1671">
            <v>0</v>
          </cell>
          <cell r="D1671">
            <v>0</v>
          </cell>
          <cell r="E1671">
            <v>0</v>
          </cell>
          <cell r="G1671">
            <v>0</v>
          </cell>
        </row>
        <row r="1672">
          <cell r="B1672">
            <v>0</v>
          </cell>
          <cell r="C1672">
            <v>0</v>
          </cell>
          <cell r="D1672">
            <v>0</v>
          </cell>
          <cell r="E1672">
            <v>0</v>
          </cell>
          <cell r="G1672">
            <v>0</v>
          </cell>
        </row>
        <row r="1673">
          <cell r="B1673">
            <v>0</v>
          </cell>
          <cell r="C1673">
            <v>0</v>
          </cell>
          <cell r="D1673">
            <v>0</v>
          </cell>
          <cell r="E1673">
            <v>0</v>
          </cell>
          <cell r="G1673">
            <v>0</v>
          </cell>
        </row>
        <row r="1674">
          <cell r="B1674">
            <v>0</v>
          </cell>
          <cell r="C1674">
            <v>0</v>
          </cell>
          <cell r="D1674">
            <v>0</v>
          </cell>
          <cell r="E1674">
            <v>0</v>
          </cell>
          <cell r="G1674">
            <v>0</v>
          </cell>
        </row>
        <row r="1675">
          <cell r="B1675">
            <v>0</v>
          </cell>
          <cell r="C1675">
            <v>0</v>
          </cell>
          <cell r="D1675">
            <v>0</v>
          </cell>
          <cell r="E1675">
            <v>0</v>
          </cell>
          <cell r="G1675">
            <v>0</v>
          </cell>
        </row>
        <row r="1676">
          <cell r="B1676">
            <v>0</v>
          </cell>
          <cell r="C1676">
            <v>0</v>
          </cell>
          <cell r="D1676">
            <v>0</v>
          </cell>
          <cell r="E1676">
            <v>0</v>
          </cell>
          <cell r="G1676">
            <v>0</v>
          </cell>
        </row>
        <row r="1677">
          <cell r="B1677">
            <v>0</v>
          </cell>
          <cell r="C1677">
            <v>0</v>
          </cell>
          <cell r="D1677">
            <v>0</v>
          </cell>
          <cell r="E1677">
            <v>0</v>
          </cell>
          <cell r="G1677">
            <v>0</v>
          </cell>
        </row>
        <row r="1678">
          <cell r="B1678">
            <v>0</v>
          </cell>
          <cell r="C1678">
            <v>0</v>
          </cell>
          <cell r="D1678">
            <v>0</v>
          </cell>
          <cell r="E1678">
            <v>0</v>
          </cell>
          <cell r="G1678">
            <v>0</v>
          </cell>
        </row>
        <row r="1679">
          <cell r="B1679">
            <v>0</v>
          </cell>
          <cell r="C1679">
            <v>0</v>
          </cell>
          <cell r="D1679">
            <v>0</v>
          </cell>
          <cell r="E1679">
            <v>0</v>
          </cell>
          <cell r="G1679">
            <v>0</v>
          </cell>
        </row>
        <row r="1680">
          <cell r="B1680">
            <v>0</v>
          </cell>
          <cell r="C1680">
            <v>0</v>
          </cell>
          <cell r="D1680">
            <v>0</v>
          </cell>
          <cell r="E1680">
            <v>0</v>
          </cell>
          <cell r="G1680">
            <v>0</v>
          </cell>
        </row>
        <row r="1681">
          <cell r="B1681">
            <v>0</v>
          </cell>
          <cell r="C1681">
            <v>0</v>
          </cell>
          <cell r="D1681">
            <v>0</v>
          </cell>
          <cell r="E1681">
            <v>0</v>
          </cell>
          <cell r="G1681">
            <v>0</v>
          </cell>
        </row>
        <row r="1682">
          <cell r="B1682">
            <v>0</v>
          </cell>
          <cell r="C1682">
            <v>0</v>
          </cell>
          <cell r="D1682">
            <v>0</v>
          </cell>
          <cell r="E1682">
            <v>0</v>
          </cell>
          <cell r="G1682">
            <v>0</v>
          </cell>
        </row>
        <row r="1683">
          <cell r="B1683">
            <v>0</v>
          </cell>
          <cell r="C1683">
            <v>0</v>
          </cell>
          <cell r="D1683">
            <v>0</v>
          </cell>
          <cell r="E1683">
            <v>0</v>
          </cell>
          <cell r="G1683">
            <v>0</v>
          </cell>
        </row>
        <row r="1684">
          <cell r="B1684">
            <v>0</v>
          </cell>
          <cell r="C1684">
            <v>0</v>
          </cell>
          <cell r="D1684">
            <v>0</v>
          </cell>
          <cell r="E1684">
            <v>0</v>
          </cell>
          <cell r="G1684">
            <v>0</v>
          </cell>
        </row>
        <row r="1685">
          <cell r="B1685">
            <v>0</v>
          </cell>
          <cell r="C1685">
            <v>0</v>
          </cell>
          <cell r="D1685">
            <v>0</v>
          </cell>
          <cell r="E1685">
            <v>0</v>
          </cell>
          <cell r="G1685">
            <v>0</v>
          </cell>
        </row>
        <row r="1686">
          <cell r="B1686">
            <v>0</v>
          </cell>
          <cell r="C1686">
            <v>0</v>
          </cell>
          <cell r="D1686">
            <v>0</v>
          </cell>
          <cell r="E1686">
            <v>0</v>
          </cell>
          <cell r="G1686">
            <v>0</v>
          </cell>
        </row>
        <row r="1687">
          <cell r="B1687">
            <v>0</v>
          </cell>
          <cell r="C1687">
            <v>0</v>
          </cell>
          <cell r="D1687">
            <v>0</v>
          </cell>
          <cell r="E1687">
            <v>0</v>
          </cell>
          <cell r="G1687">
            <v>0</v>
          </cell>
        </row>
        <row r="1688">
          <cell r="B1688">
            <v>0</v>
          </cell>
          <cell r="C1688">
            <v>0</v>
          </cell>
          <cell r="D1688">
            <v>0</v>
          </cell>
          <cell r="E1688">
            <v>0</v>
          </cell>
          <cell r="G1688">
            <v>0</v>
          </cell>
        </row>
        <row r="1689">
          <cell r="B1689">
            <v>0</v>
          </cell>
          <cell r="C1689">
            <v>0</v>
          </cell>
          <cell r="D1689">
            <v>0</v>
          </cell>
          <cell r="E1689">
            <v>0</v>
          </cell>
          <cell r="G1689">
            <v>0</v>
          </cell>
        </row>
        <row r="1690">
          <cell r="B1690">
            <v>0</v>
          </cell>
          <cell r="C1690">
            <v>0</v>
          </cell>
          <cell r="D1690">
            <v>0</v>
          </cell>
          <cell r="E1690">
            <v>0</v>
          </cell>
          <cell r="G1690">
            <v>0</v>
          </cell>
        </row>
        <row r="1691">
          <cell r="B1691">
            <v>0</v>
          </cell>
          <cell r="C1691">
            <v>0</v>
          </cell>
          <cell r="D1691">
            <v>0</v>
          </cell>
          <cell r="E1691">
            <v>0</v>
          </cell>
          <cell r="G1691">
            <v>0</v>
          </cell>
        </row>
        <row r="1692">
          <cell r="B1692">
            <v>0</v>
          </cell>
          <cell r="C1692">
            <v>0</v>
          </cell>
          <cell r="D1692">
            <v>0</v>
          </cell>
          <cell r="E1692">
            <v>0</v>
          </cell>
          <cell r="G1692">
            <v>0</v>
          </cell>
        </row>
        <row r="1693">
          <cell r="B1693">
            <v>0</v>
          </cell>
          <cell r="C1693">
            <v>0</v>
          </cell>
          <cell r="D1693">
            <v>0</v>
          </cell>
          <cell r="E1693">
            <v>0</v>
          </cell>
          <cell r="G1693">
            <v>0</v>
          </cell>
        </row>
        <row r="1694">
          <cell r="B1694">
            <v>0</v>
          </cell>
          <cell r="C1694">
            <v>0</v>
          </cell>
          <cell r="D1694">
            <v>0</v>
          </cell>
          <cell r="E1694">
            <v>0</v>
          </cell>
          <cell r="G1694">
            <v>0</v>
          </cell>
        </row>
        <row r="1695">
          <cell r="B1695">
            <v>0</v>
          </cell>
          <cell r="C1695">
            <v>0</v>
          </cell>
          <cell r="D1695">
            <v>0</v>
          </cell>
          <cell r="E1695">
            <v>0</v>
          </cell>
          <cell r="G1695">
            <v>0</v>
          </cell>
        </row>
        <row r="1696">
          <cell r="B1696">
            <v>0</v>
          </cell>
          <cell r="C1696">
            <v>0</v>
          </cell>
          <cell r="D1696">
            <v>0</v>
          </cell>
          <cell r="E1696">
            <v>0</v>
          </cell>
          <cell r="G1696">
            <v>0</v>
          </cell>
        </row>
        <row r="1697">
          <cell r="B1697">
            <v>0</v>
          </cell>
          <cell r="C1697">
            <v>0</v>
          </cell>
          <cell r="D1697">
            <v>0</v>
          </cell>
          <cell r="E1697">
            <v>0</v>
          </cell>
          <cell r="G1697">
            <v>0</v>
          </cell>
        </row>
        <row r="1698">
          <cell r="B1698">
            <v>0</v>
          </cell>
          <cell r="C1698">
            <v>0</v>
          </cell>
          <cell r="D1698">
            <v>0</v>
          </cell>
          <cell r="E1698">
            <v>0</v>
          </cell>
          <cell r="G1698">
            <v>0</v>
          </cell>
        </row>
        <row r="1699">
          <cell r="B1699">
            <v>0</v>
          </cell>
          <cell r="C1699">
            <v>0</v>
          </cell>
          <cell r="D1699">
            <v>0</v>
          </cell>
          <cell r="E1699">
            <v>0</v>
          </cell>
          <cell r="G1699">
            <v>0</v>
          </cell>
        </row>
        <row r="1700">
          <cell r="B1700">
            <v>0</v>
          </cell>
          <cell r="C1700">
            <v>0</v>
          </cell>
          <cell r="D1700">
            <v>0</v>
          </cell>
          <cell r="E1700">
            <v>0</v>
          </cell>
          <cell r="G1700">
            <v>0</v>
          </cell>
        </row>
        <row r="1701">
          <cell r="B1701">
            <v>0</v>
          </cell>
          <cell r="C1701">
            <v>0</v>
          </cell>
          <cell r="D1701">
            <v>0</v>
          </cell>
          <cell r="E1701">
            <v>0</v>
          </cell>
          <cell r="G1701">
            <v>0</v>
          </cell>
        </row>
        <row r="1702">
          <cell r="B1702">
            <v>0</v>
          </cell>
          <cell r="C1702">
            <v>0</v>
          </cell>
          <cell r="D1702">
            <v>0</v>
          </cell>
          <cell r="E1702">
            <v>0</v>
          </cell>
          <cell r="G1702">
            <v>0</v>
          </cell>
        </row>
        <row r="1703">
          <cell r="B1703">
            <v>0</v>
          </cell>
          <cell r="C1703">
            <v>0</v>
          </cell>
          <cell r="D1703">
            <v>0</v>
          </cell>
          <cell r="E1703">
            <v>0</v>
          </cell>
          <cell r="G1703">
            <v>0</v>
          </cell>
        </row>
        <row r="1704">
          <cell r="B1704">
            <v>0</v>
          </cell>
          <cell r="C1704">
            <v>0</v>
          </cell>
          <cell r="D1704">
            <v>0</v>
          </cell>
          <cell r="E1704">
            <v>0</v>
          </cell>
          <cell r="G1704">
            <v>0</v>
          </cell>
        </row>
        <row r="1705">
          <cell r="B1705">
            <v>0</v>
          </cell>
          <cell r="C1705">
            <v>0</v>
          </cell>
          <cell r="D1705">
            <v>0</v>
          </cell>
          <cell r="E1705">
            <v>0</v>
          </cell>
          <cell r="G1705">
            <v>0</v>
          </cell>
        </row>
        <row r="1706">
          <cell r="B1706">
            <v>0</v>
          </cell>
          <cell r="C1706">
            <v>0</v>
          </cell>
          <cell r="D1706">
            <v>0</v>
          </cell>
          <cell r="E1706">
            <v>0</v>
          </cell>
          <cell r="G1706">
            <v>0</v>
          </cell>
        </row>
        <row r="1707">
          <cell r="B1707">
            <v>0</v>
          </cell>
          <cell r="C1707">
            <v>0</v>
          </cell>
          <cell r="D1707">
            <v>0</v>
          </cell>
          <cell r="E1707">
            <v>0</v>
          </cell>
          <cell r="G1707">
            <v>0</v>
          </cell>
        </row>
        <row r="1708">
          <cell r="B1708">
            <v>0</v>
          </cell>
          <cell r="C1708">
            <v>0</v>
          </cell>
          <cell r="D1708">
            <v>0</v>
          </cell>
          <cell r="E1708">
            <v>0</v>
          </cell>
          <cell r="G1708">
            <v>0</v>
          </cell>
        </row>
        <row r="1709">
          <cell r="B1709">
            <v>0</v>
          </cell>
          <cell r="C1709">
            <v>0</v>
          </cell>
          <cell r="D1709">
            <v>0</v>
          </cell>
          <cell r="E1709">
            <v>0</v>
          </cell>
          <cell r="G1709">
            <v>0</v>
          </cell>
        </row>
        <row r="1710">
          <cell r="B1710">
            <v>0</v>
          </cell>
          <cell r="C1710">
            <v>0</v>
          </cell>
          <cell r="D1710">
            <v>0</v>
          </cell>
          <cell r="E1710">
            <v>0</v>
          </cell>
          <cell r="G1710">
            <v>0</v>
          </cell>
        </row>
        <row r="1711">
          <cell r="B1711">
            <v>0</v>
          </cell>
          <cell r="C1711">
            <v>0</v>
          </cell>
          <cell r="D1711">
            <v>0</v>
          </cell>
          <cell r="E1711">
            <v>0</v>
          </cell>
          <cell r="G1711">
            <v>0</v>
          </cell>
        </row>
        <row r="1712">
          <cell r="B1712">
            <v>0</v>
          </cell>
          <cell r="C1712">
            <v>0</v>
          </cell>
          <cell r="D1712">
            <v>0</v>
          </cell>
          <cell r="E1712">
            <v>0</v>
          </cell>
          <cell r="G1712">
            <v>0</v>
          </cell>
        </row>
        <row r="1713">
          <cell r="B1713">
            <v>0</v>
          </cell>
          <cell r="C1713">
            <v>0</v>
          </cell>
          <cell r="D1713">
            <v>0</v>
          </cell>
          <cell r="E1713">
            <v>0</v>
          </cell>
          <cell r="G1713">
            <v>0</v>
          </cell>
        </row>
        <row r="1714">
          <cell r="B1714">
            <v>0</v>
          </cell>
          <cell r="C1714">
            <v>0</v>
          </cell>
          <cell r="D1714">
            <v>0</v>
          </cell>
          <cell r="E1714">
            <v>0</v>
          </cell>
          <cell r="G1714">
            <v>0</v>
          </cell>
        </row>
        <row r="1715">
          <cell r="B1715">
            <v>0</v>
          </cell>
          <cell r="C1715">
            <v>0</v>
          </cell>
          <cell r="D1715">
            <v>0</v>
          </cell>
          <cell r="E1715">
            <v>0</v>
          </cell>
          <cell r="G1715">
            <v>0</v>
          </cell>
        </row>
        <row r="1716">
          <cell r="B1716">
            <v>0</v>
          </cell>
          <cell r="C1716">
            <v>0</v>
          </cell>
          <cell r="D1716">
            <v>0</v>
          </cell>
          <cell r="E1716">
            <v>0</v>
          </cell>
          <cell r="G1716">
            <v>0</v>
          </cell>
        </row>
        <row r="1717">
          <cell r="B1717">
            <v>0</v>
          </cell>
          <cell r="C1717">
            <v>0</v>
          </cell>
          <cell r="D1717">
            <v>0</v>
          </cell>
          <cell r="E1717">
            <v>0</v>
          </cell>
          <cell r="G1717">
            <v>0</v>
          </cell>
        </row>
        <row r="1718">
          <cell r="B1718">
            <v>0</v>
          </cell>
          <cell r="C1718">
            <v>0</v>
          </cell>
          <cell r="D1718">
            <v>0</v>
          </cell>
          <cell r="E1718">
            <v>0</v>
          </cell>
          <cell r="G1718">
            <v>0</v>
          </cell>
        </row>
        <row r="1719">
          <cell r="B1719">
            <v>0</v>
          </cell>
          <cell r="C1719">
            <v>0</v>
          </cell>
          <cell r="D1719">
            <v>0</v>
          </cell>
          <cell r="E1719">
            <v>0</v>
          </cell>
          <cell r="G1719">
            <v>0</v>
          </cell>
        </row>
        <row r="1720">
          <cell r="B1720">
            <v>0</v>
          </cell>
          <cell r="C1720">
            <v>0</v>
          </cell>
          <cell r="D1720">
            <v>0</v>
          </cell>
          <cell r="E1720">
            <v>0</v>
          </cell>
          <cell r="G1720">
            <v>0</v>
          </cell>
        </row>
        <row r="1721">
          <cell r="B1721">
            <v>0</v>
          </cell>
          <cell r="C1721">
            <v>0</v>
          </cell>
          <cell r="D1721">
            <v>0</v>
          </cell>
          <cell r="E1721">
            <v>0</v>
          </cell>
          <cell r="G1721">
            <v>0</v>
          </cell>
        </row>
        <row r="1722">
          <cell r="B1722">
            <v>0</v>
          </cell>
          <cell r="C1722">
            <v>0</v>
          </cell>
          <cell r="D1722">
            <v>0</v>
          </cell>
          <cell r="E1722">
            <v>0</v>
          </cell>
          <cell r="G1722">
            <v>0</v>
          </cell>
        </row>
        <row r="1723">
          <cell r="B1723">
            <v>0</v>
          </cell>
          <cell r="C1723">
            <v>0</v>
          </cell>
          <cell r="D1723">
            <v>0</v>
          </cell>
          <cell r="E1723">
            <v>0</v>
          </cell>
          <cell r="G1723">
            <v>0</v>
          </cell>
        </row>
        <row r="1724">
          <cell r="B1724">
            <v>0</v>
          </cell>
          <cell r="C1724">
            <v>0</v>
          </cell>
          <cell r="D1724">
            <v>0</v>
          </cell>
          <cell r="E1724">
            <v>0</v>
          </cell>
          <cell r="G1724">
            <v>0</v>
          </cell>
        </row>
        <row r="1725">
          <cell r="B1725">
            <v>0</v>
          </cell>
          <cell r="C1725">
            <v>0</v>
          </cell>
          <cell r="D1725">
            <v>0</v>
          </cell>
          <cell r="E1725">
            <v>0</v>
          </cell>
          <cell r="G1725">
            <v>0</v>
          </cell>
        </row>
        <row r="1726">
          <cell r="B1726">
            <v>0</v>
          </cell>
          <cell r="C1726">
            <v>0</v>
          </cell>
          <cell r="D1726">
            <v>0</v>
          </cell>
          <cell r="E1726">
            <v>0</v>
          </cell>
          <cell r="G1726">
            <v>0</v>
          </cell>
        </row>
        <row r="1727">
          <cell r="B1727">
            <v>0</v>
          </cell>
          <cell r="C1727">
            <v>0</v>
          </cell>
          <cell r="D1727">
            <v>0</v>
          </cell>
          <cell r="E1727">
            <v>0</v>
          </cell>
          <cell r="G1727">
            <v>0</v>
          </cell>
        </row>
        <row r="1728">
          <cell r="B1728">
            <v>0</v>
          </cell>
          <cell r="C1728">
            <v>0</v>
          </cell>
          <cell r="D1728">
            <v>0</v>
          </cell>
          <cell r="E1728">
            <v>0</v>
          </cell>
          <cell r="G1728">
            <v>0</v>
          </cell>
        </row>
        <row r="1729">
          <cell r="B1729">
            <v>0</v>
          </cell>
          <cell r="C1729">
            <v>0</v>
          </cell>
          <cell r="D1729">
            <v>0</v>
          </cell>
          <cell r="E1729">
            <v>0</v>
          </cell>
          <cell r="G1729">
            <v>0</v>
          </cell>
        </row>
        <row r="1730">
          <cell r="B1730">
            <v>0</v>
          </cell>
          <cell r="C1730">
            <v>0</v>
          </cell>
          <cell r="D1730">
            <v>0</v>
          </cell>
          <cell r="E1730">
            <v>0</v>
          </cell>
          <cell r="G1730">
            <v>0</v>
          </cell>
        </row>
        <row r="1731">
          <cell r="B1731">
            <v>0</v>
          </cell>
          <cell r="C1731">
            <v>0</v>
          </cell>
          <cell r="D1731">
            <v>0</v>
          </cell>
          <cell r="E1731">
            <v>0</v>
          </cell>
          <cell r="G1731">
            <v>0</v>
          </cell>
        </row>
        <row r="1732">
          <cell r="B1732">
            <v>0</v>
          </cell>
          <cell r="C1732">
            <v>0</v>
          </cell>
          <cell r="D1732">
            <v>0</v>
          </cell>
          <cell r="E1732">
            <v>0</v>
          </cell>
          <cell r="G1732">
            <v>0</v>
          </cell>
        </row>
        <row r="1733">
          <cell r="B1733">
            <v>0</v>
          </cell>
          <cell r="C1733">
            <v>0</v>
          </cell>
          <cell r="D1733">
            <v>0</v>
          </cell>
          <cell r="E1733">
            <v>0</v>
          </cell>
          <cell r="G1733">
            <v>0</v>
          </cell>
        </row>
        <row r="1734">
          <cell r="B1734">
            <v>0</v>
          </cell>
          <cell r="C1734">
            <v>0</v>
          </cell>
          <cell r="D1734">
            <v>0</v>
          </cell>
          <cell r="E1734">
            <v>0</v>
          </cell>
          <cell r="G1734">
            <v>0</v>
          </cell>
        </row>
        <row r="1735">
          <cell r="B1735">
            <v>0</v>
          </cell>
          <cell r="C1735">
            <v>0</v>
          </cell>
          <cell r="D1735">
            <v>0</v>
          </cell>
          <cell r="E1735">
            <v>0</v>
          </cell>
          <cell r="G1735">
            <v>0</v>
          </cell>
        </row>
        <row r="1736">
          <cell r="B1736">
            <v>0</v>
          </cell>
          <cell r="C1736">
            <v>0</v>
          </cell>
          <cell r="D1736">
            <v>0</v>
          </cell>
          <cell r="E1736">
            <v>0</v>
          </cell>
          <cell r="G1736">
            <v>0</v>
          </cell>
        </row>
        <row r="1737">
          <cell r="B1737">
            <v>0</v>
          </cell>
          <cell r="C1737">
            <v>0</v>
          </cell>
          <cell r="D1737">
            <v>0</v>
          </cell>
          <cell r="E1737">
            <v>0</v>
          </cell>
          <cell r="G1737">
            <v>0</v>
          </cell>
        </row>
        <row r="1738">
          <cell r="B1738">
            <v>0</v>
          </cell>
          <cell r="C1738">
            <v>0</v>
          </cell>
          <cell r="D1738">
            <v>0</v>
          </cell>
          <cell r="E1738">
            <v>0</v>
          </cell>
          <cell r="G1738">
            <v>0</v>
          </cell>
        </row>
        <row r="1739">
          <cell r="B1739">
            <v>0</v>
          </cell>
          <cell r="C1739">
            <v>0</v>
          </cell>
          <cell r="D1739">
            <v>0</v>
          </cell>
          <cell r="E1739">
            <v>0</v>
          </cell>
          <cell r="G1739">
            <v>0</v>
          </cell>
        </row>
        <row r="1740">
          <cell r="B1740">
            <v>0</v>
          </cell>
          <cell r="C1740">
            <v>0</v>
          </cell>
          <cell r="D1740">
            <v>0</v>
          </cell>
          <cell r="E1740">
            <v>0</v>
          </cell>
          <cell r="G1740">
            <v>0</v>
          </cell>
        </row>
        <row r="1741">
          <cell r="B1741">
            <v>0</v>
          </cell>
          <cell r="C1741">
            <v>0</v>
          </cell>
          <cell r="D1741">
            <v>0</v>
          </cell>
          <cell r="E1741">
            <v>0</v>
          </cell>
          <cell r="G1741">
            <v>0</v>
          </cell>
        </row>
        <row r="1742">
          <cell r="B1742">
            <v>0</v>
          </cell>
          <cell r="C1742">
            <v>0</v>
          </cell>
          <cell r="D1742">
            <v>0</v>
          </cell>
          <cell r="E1742">
            <v>0</v>
          </cell>
          <cell r="G1742">
            <v>0</v>
          </cell>
        </row>
        <row r="1743">
          <cell r="B1743">
            <v>0</v>
          </cell>
          <cell r="C1743">
            <v>0</v>
          </cell>
          <cell r="D1743">
            <v>0</v>
          </cell>
          <cell r="E1743">
            <v>0</v>
          </cell>
          <cell r="G1743">
            <v>0</v>
          </cell>
        </row>
        <row r="1744">
          <cell r="B1744">
            <v>0</v>
          </cell>
          <cell r="C1744">
            <v>0</v>
          </cell>
          <cell r="D1744">
            <v>0</v>
          </cell>
          <cell r="E1744">
            <v>0</v>
          </cell>
          <cell r="G1744">
            <v>0</v>
          </cell>
        </row>
        <row r="1745">
          <cell r="B1745">
            <v>0</v>
          </cell>
          <cell r="C1745">
            <v>0</v>
          </cell>
          <cell r="D1745">
            <v>0</v>
          </cell>
          <cell r="E1745">
            <v>0</v>
          </cell>
          <cell r="G1745">
            <v>0</v>
          </cell>
        </row>
        <row r="1746">
          <cell r="B1746">
            <v>0</v>
          </cell>
          <cell r="C1746">
            <v>0</v>
          </cell>
          <cell r="D1746">
            <v>0</v>
          </cell>
          <cell r="E1746">
            <v>0</v>
          </cell>
          <cell r="G1746">
            <v>0</v>
          </cell>
        </row>
        <row r="1747">
          <cell r="B1747">
            <v>0</v>
          </cell>
          <cell r="C1747">
            <v>0</v>
          </cell>
          <cell r="D1747">
            <v>0</v>
          </cell>
          <cell r="E1747">
            <v>0</v>
          </cell>
          <cell r="G1747">
            <v>0</v>
          </cell>
        </row>
        <row r="1748">
          <cell r="B1748">
            <v>0</v>
          </cell>
          <cell r="C1748">
            <v>0</v>
          </cell>
          <cell r="D1748">
            <v>0</v>
          </cell>
          <cell r="E1748">
            <v>0</v>
          </cell>
          <cell r="G1748">
            <v>0</v>
          </cell>
        </row>
        <row r="1749">
          <cell r="B1749">
            <v>0</v>
          </cell>
          <cell r="C1749">
            <v>0</v>
          </cell>
          <cell r="D1749">
            <v>0</v>
          </cell>
          <cell r="E1749">
            <v>0</v>
          </cell>
          <cell r="G1749">
            <v>0</v>
          </cell>
        </row>
        <row r="1750">
          <cell r="B1750">
            <v>0</v>
          </cell>
          <cell r="C1750">
            <v>0</v>
          </cell>
          <cell r="D1750">
            <v>0</v>
          </cell>
          <cell r="E1750">
            <v>0</v>
          </cell>
          <cell r="G1750">
            <v>0</v>
          </cell>
        </row>
        <row r="1751">
          <cell r="B1751">
            <v>0</v>
          </cell>
          <cell r="C1751">
            <v>0</v>
          </cell>
          <cell r="D1751">
            <v>0</v>
          </cell>
          <cell r="E1751">
            <v>0</v>
          </cell>
          <cell r="G1751">
            <v>0</v>
          </cell>
        </row>
        <row r="1752">
          <cell r="B1752">
            <v>0</v>
          </cell>
          <cell r="C1752">
            <v>0</v>
          </cell>
          <cell r="D1752">
            <v>0</v>
          </cell>
          <cell r="E1752">
            <v>0</v>
          </cell>
          <cell r="G1752">
            <v>0</v>
          </cell>
        </row>
        <row r="1753">
          <cell r="B1753">
            <v>0</v>
          </cell>
          <cell r="C1753">
            <v>0</v>
          </cell>
          <cell r="D1753">
            <v>0</v>
          </cell>
          <cell r="E1753">
            <v>0</v>
          </cell>
          <cell r="G1753">
            <v>0</v>
          </cell>
        </row>
        <row r="1754">
          <cell r="B1754">
            <v>0</v>
          </cell>
          <cell r="C1754">
            <v>0</v>
          </cell>
          <cell r="D1754">
            <v>0</v>
          </cell>
          <cell r="E1754">
            <v>0</v>
          </cell>
          <cell r="G1754">
            <v>0</v>
          </cell>
        </row>
        <row r="1755">
          <cell r="B1755">
            <v>0</v>
          </cell>
          <cell r="C1755">
            <v>0</v>
          </cell>
          <cell r="D1755">
            <v>0</v>
          </cell>
          <cell r="E1755">
            <v>0</v>
          </cell>
          <cell r="G1755">
            <v>0</v>
          </cell>
        </row>
        <row r="1756">
          <cell r="B1756">
            <v>0</v>
          </cell>
          <cell r="C1756">
            <v>0</v>
          </cell>
          <cell r="D1756">
            <v>0</v>
          </cell>
          <cell r="E1756">
            <v>0</v>
          </cell>
          <cell r="G1756">
            <v>0</v>
          </cell>
        </row>
        <row r="1757">
          <cell r="B1757">
            <v>0</v>
          </cell>
          <cell r="C1757">
            <v>0</v>
          </cell>
          <cell r="D1757">
            <v>0</v>
          </cell>
          <cell r="E1757">
            <v>0</v>
          </cell>
          <cell r="G1757">
            <v>0</v>
          </cell>
        </row>
        <row r="1758">
          <cell r="B1758">
            <v>0</v>
          </cell>
          <cell r="C1758">
            <v>0</v>
          </cell>
          <cell r="D1758">
            <v>0</v>
          </cell>
          <cell r="E1758">
            <v>0</v>
          </cell>
          <cell r="G1758">
            <v>0</v>
          </cell>
        </row>
        <row r="1759">
          <cell r="B1759">
            <v>0</v>
          </cell>
          <cell r="C1759">
            <v>0</v>
          </cell>
          <cell r="D1759">
            <v>0</v>
          </cell>
          <cell r="E1759">
            <v>0</v>
          </cell>
          <cell r="G1759">
            <v>0</v>
          </cell>
        </row>
        <row r="1760">
          <cell r="B1760">
            <v>0</v>
          </cell>
          <cell r="C1760">
            <v>0</v>
          </cell>
          <cell r="D1760">
            <v>0</v>
          </cell>
          <cell r="E1760">
            <v>0</v>
          </cell>
          <cell r="G1760">
            <v>0</v>
          </cell>
        </row>
        <row r="1761">
          <cell r="B1761">
            <v>0</v>
          </cell>
          <cell r="C1761">
            <v>0</v>
          </cell>
          <cell r="D1761">
            <v>0</v>
          </cell>
          <cell r="E1761">
            <v>0</v>
          </cell>
          <cell r="G1761">
            <v>0</v>
          </cell>
        </row>
        <row r="1762">
          <cell r="B1762">
            <v>0</v>
          </cell>
          <cell r="C1762">
            <v>0</v>
          </cell>
          <cell r="D1762">
            <v>0</v>
          </cell>
          <cell r="E1762">
            <v>0</v>
          </cell>
          <cell r="G1762">
            <v>0</v>
          </cell>
        </row>
        <row r="1763">
          <cell r="B1763">
            <v>0</v>
          </cell>
          <cell r="C1763">
            <v>0</v>
          </cell>
          <cell r="D1763">
            <v>0</v>
          </cell>
          <cell r="E1763">
            <v>0</v>
          </cell>
          <cell r="G1763">
            <v>0</v>
          </cell>
        </row>
        <row r="1764">
          <cell r="B1764">
            <v>0</v>
          </cell>
          <cell r="C1764">
            <v>0</v>
          </cell>
          <cell r="D1764">
            <v>0</v>
          </cell>
          <cell r="E1764">
            <v>0</v>
          </cell>
          <cell r="G1764">
            <v>0</v>
          </cell>
        </row>
        <row r="1765">
          <cell r="B1765">
            <v>0</v>
          </cell>
          <cell r="C1765">
            <v>0</v>
          </cell>
          <cell r="D1765">
            <v>0</v>
          </cell>
          <cell r="E1765">
            <v>0</v>
          </cell>
          <cell r="G1765">
            <v>0</v>
          </cell>
        </row>
        <row r="1766">
          <cell r="B1766">
            <v>0</v>
          </cell>
          <cell r="C1766">
            <v>0</v>
          </cell>
          <cell r="D1766">
            <v>0</v>
          </cell>
          <cell r="E1766">
            <v>0</v>
          </cell>
          <cell r="G1766">
            <v>0</v>
          </cell>
        </row>
        <row r="1767">
          <cell r="B1767">
            <v>0</v>
          </cell>
          <cell r="C1767">
            <v>0</v>
          </cell>
          <cell r="D1767">
            <v>0</v>
          </cell>
          <cell r="E1767">
            <v>0</v>
          </cell>
          <cell r="G1767">
            <v>0</v>
          </cell>
        </row>
        <row r="1768">
          <cell r="B1768">
            <v>0</v>
          </cell>
          <cell r="C1768">
            <v>0</v>
          </cell>
          <cell r="D1768">
            <v>0</v>
          </cell>
          <cell r="E1768">
            <v>0</v>
          </cell>
          <cell r="G1768">
            <v>0</v>
          </cell>
        </row>
        <row r="1769">
          <cell r="B1769">
            <v>0</v>
          </cell>
          <cell r="C1769">
            <v>0</v>
          </cell>
          <cell r="D1769">
            <v>0</v>
          </cell>
          <cell r="E1769">
            <v>0</v>
          </cell>
          <cell r="G1769">
            <v>0</v>
          </cell>
        </row>
        <row r="1770">
          <cell r="B1770">
            <v>0</v>
          </cell>
          <cell r="C1770">
            <v>0</v>
          </cell>
          <cell r="D1770">
            <v>0</v>
          </cell>
          <cell r="E1770">
            <v>0</v>
          </cell>
          <cell r="G1770">
            <v>0</v>
          </cell>
        </row>
        <row r="1771">
          <cell r="B1771">
            <v>0</v>
          </cell>
          <cell r="C1771">
            <v>0</v>
          </cell>
          <cell r="D1771">
            <v>0</v>
          </cell>
          <cell r="E1771">
            <v>0</v>
          </cell>
          <cell r="G1771">
            <v>0</v>
          </cell>
        </row>
        <row r="1772">
          <cell r="B1772">
            <v>0</v>
          </cell>
          <cell r="C1772">
            <v>0</v>
          </cell>
          <cell r="D1772">
            <v>0</v>
          </cell>
          <cell r="E1772">
            <v>0</v>
          </cell>
          <cell r="G1772">
            <v>0</v>
          </cell>
        </row>
        <row r="1773">
          <cell r="B1773">
            <v>0</v>
          </cell>
          <cell r="C1773">
            <v>0</v>
          </cell>
          <cell r="D1773">
            <v>0</v>
          </cell>
          <cell r="E1773">
            <v>0</v>
          </cell>
          <cell r="G1773">
            <v>0</v>
          </cell>
        </row>
        <row r="1774">
          <cell r="B1774">
            <v>0</v>
          </cell>
          <cell r="C1774">
            <v>0</v>
          </cell>
          <cell r="D1774">
            <v>0</v>
          </cell>
          <cell r="E1774">
            <v>0</v>
          </cell>
          <cell r="G1774">
            <v>0</v>
          </cell>
        </row>
        <row r="1775">
          <cell r="B1775">
            <v>0</v>
          </cell>
          <cell r="C1775">
            <v>0</v>
          </cell>
          <cell r="D1775">
            <v>0</v>
          </cell>
          <cell r="E1775">
            <v>0</v>
          </cell>
          <cell r="G1775">
            <v>0</v>
          </cell>
        </row>
        <row r="1776">
          <cell r="B1776">
            <v>0</v>
          </cell>
          <cell r="C1776">
            <v>0</v>
          </cell>
          <cell r="D1776">
            <v>0</v>
          </cell>
          <cell r="E1776">
            <v>0</v>
          </cell>
          <cell r="G1776">
            <v>0</v>
          </cell>
        </row>
        <row r="1777">
          <cell r="B1777">
            <v>0</v>
          </cell>
          <cell r="C1777">
            <v>0</v>
          </cell>
          <cell r="D1777">
            <v>0</v>
          </cell>
          <cell r="E1777">
            <v>0</v>
          </cell>
          <cell r="G1777">
            <v>0</v>
          </cell>
        </row>
        <row r="1778">
          <cell r="B1778">
            <v>0</v>
          </cell>
          <cell r="C1778">
            <v>0</v>
          </cell>
          <cell r="D1778">
            <v>0</v>
          </cell>
          <cell r="E1778">
            <v>0</v>
          </cell>
          <cell r="G1778">
            <v>0</v>
          </cell>
        </row>
        <row r="1779">
          <cell r="B1779">
            <v>0</v>
          </cell>
          <cell r="C1779">
            <v>0</v>
          </cell>
          <cell r="D1779">
            <v>0</v>
          </cell>
          <cell r="E1779">
            <v>0</v>
          </cell>
          <cell r="G1779">
            <v>0</v>
          </cell>
        </row>
        <row r="1780">
          <cell r="B1780">
            <v>0</v>
          </cell>
          <cell r="C1780">
            <v>0</v>
          </cell>
          <cell r="D1780">
            <v>0</v>
          </cell>
          <cell r="E1780">
            <v>0</v>
          </cell>
          <cell r="G1780">
            <v>0</v>
          </cell>
        </row>
        <row r="1781">
          <cell r="B1781">
            <v>0</v>
          </cell>
          <cell r="C1781">
            <v>0</v>
          </cell>
          <cell r="D1781">
            <v>0</v>
          </cell>
          <cell r="E1781">
            <v>0</v>
          </cell>
          <cell r="G1781">
            <v>0</v>
          </cell>
        </row>
        <row r="1782">
          <cell r="B1782">
            <v>0</v>
          </cell>
          <cell r="C1782">
            <v>0</v>
          </cell>
          <cell r="D1782">
            <v>0</v>
          </cell>
          <cell r="E1782">
            <v>0</v>
          </cell>
          <cell r="G1782">
            <v>0</v>
          </cell>
        </row>
        <row r="1783">
          <cell r="B1783">
            <v>0</v>
          </cell>
          <cell r="C1783">
            <v>0</v>
          </cell>
          <cell r="D1783">
            <v>0</v>
          </cell>
          <cell r="E1783">
            <v>0</v>
          </cell>
          <cell r="G1783">
            <v>0</v>
          </cell>
        </row>
        <row r="1784">
          <cell r="B1784">
            <v>0</v>
          </cell>
          <cell r="C1784">
            <v>0</v>
          </cell>
          <cell r="D1784">
            <v>0</v>
          </cell>
          <cell r="E1784">
            <v>0</v>
          </cell>
          <cell r="G1784">
            <v>0</v>
          </cell>
        </row>
        <row r="1785">
          <cell r="B1785">
            <v>0</v>
          </cell>
          <cell r="C1785">
            <v>0</v>
          </cell>
          <cell r="D1785">
            <v>0</v>
          </cell>
          <cell r="E1785">
            <v>0</v>
          </cell>
          <cell r="G1785">
            <v>0</v>
          </cell>
        </row>
        <row r="1786">
          <cell r="B1786">
            <v>0</v>
          </cell>
          <cell r="C1786">
            <v>0</v>
          </cell>
          <cell r="D1786">
            <v>0</v>
          </cell>
          <cell r="E1786">
            <v>0</v>
          </cell>
          <cell r="G1786">
            <v>0</v>
          </cell>
        </row>
        <row r="1787">
          <cell r="B1787">
            <v>0</v>
          </cell>
          <cell r="C1787">
            <v>0</v>
          </cell>
          <cell r="D1787">
            <v>0</v>
          </cell>
          <cell r="E1787">
            <v>0</v>
          </cell>
          <cell r="G1787">
            <v>0</v>
          </cell>
        </row>
      </sheetData>
      <sheetData sheetId="3" refreshError="1"/>
      <sheetData sheetId="4" refreshError="1">
        <row r="1">
          <cell r="A1" t="str">
            <v>PASTE INTO A2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</row>
        <row r="2">
          <cell r="A2">
            <v>40971</v>
          </cell>
          <cell r="C2" t="str">
            <v>Net Sales This Year (Day)</v>
          </cell>
          <cell r="D2" t="str">
            <v>Net Sales Last Year (Day)</v>
          </cell>
          <cell r="E2" t="str">
            <v>% Change (Day)</v>
          </cell>
          <cell r="F2" t="str">
            <v>Net Sales This Year (Week)</v>
          </cell>
          <cell r="G2" t="str">
            <v>Net Sales Last Year (Week)</v>
          </cell>
          <cell r="H2" t="str">
            <v>% Change (Week)</v>
          </cell>
          <cell r="I2" t="str">
            <v>Net Sales This Year (Month)</v>
          </cell>
          <cell r="J2" t="str">
            <v>Net Sales Last Year (Month)</v>
          </cell>
          <cell r="K2" t="str">
            <v>% Change (Month)</v>
          </cell>
          <cell r="L2" t="str">
            <v>Net Sales This Year (Quarter)</v>
          </cell>
          <cell r="M2" t="str">
            <v>Net Sales Last Year (Quarter)</v>
          </cell>
          <cell r="N2" t="str">
            <v>% Change (Quarter)</v>
          </cell>
        </row>
        <row r="3">
          <cell r="A3">
            <v>1839</v>
          </cell>
          <cell r="B3" t="str">
            <v xml:space="preserve">EDGEWOOD - AUTH HOMETOWN </v>
          </cell>
          <cell r="C3">
            <v>8978</v>
          </cell>
          <cell r="D3">
            <v>7234</v>
          </cell>
          <cell r="E3">
            <v>0.24102999999999999</v>
          </cell>
          <cell r="F3">
            <v>53766</v>
          </cell>
          <cell r="G3">
            <v>15269</v>
          </cell>
          <cell r="H3">
            <v>2.5211700000000001</v>
          </cell>
          <cell r="I3">
            <v>53766</v>
          </cell>
          <cell r="J3">
            <v>15269</v>
          </cell>
          <cell r="K3">
            <v>2.5211700000000001</v>
          </cell>
          <cell r="L3">
            <v>236843</v>
          </cell>
          <cell r="M3">
            <v>61660</v>
          </cell>
          <cell r="N3">
            <v>2.8411400000000002</v>
          </cell>
        </row>
        <row r="4">
          <cell r="A4">
            <v>2168</v>
          </cell>
          <cell r="B4" t="str">
            <v xml:space="preserve">PAGE - AUTH HOMETOWN     </v>
          </cell>
          <cell r="C4">
            <v>4664</v>
          </cell>
          <cell r="D4">
            <v>1689</v>
          </cell>
          <cell r="E4">
            <v>1.7610699999999999</v>
          </cell>
          <cell r="F4">
            <v>35665</v>
          </cell>
          <cell r="G4">
            <v>10856</v>
          </cell>
          <cell r="H4">
            <v>2.2852299999999999</v>
          </cell>
          <cell r="I4">
            <v>35665</v>
          </cell>
          <cell r="J4">
            <v>10856</v>
          </cell>
          <cell r="K4">
            <v>2.2852299999999999</v>
          </cell>
          <cell r="L4">
            <v>219565</v>
          </cell>
          <cell r="M4">
            <v>74423</v>
          </cell>
          <cell r="N4">
            <v>1.9502299999999999</v>
          </cell>
        </row>
        <row r="5">
          <cell r="A5">
            <v>3000</v>
          </cell>
          <cell r="B5" t="str">
            <v xml:space="preserve">DELTA - AUTH HOMETOWN    </v>
          </cell>
          <cell r="C5">
            <v>4500</v>
          </cell>
          <cell r="D5">
            <v>5208</v>
          </cell>
          <cell r="E5">
            <v>-0.13599</v>
          </cell>
          <cell r="F5">
            <v>9510</v>
          </cell>
          <cell r="G5">
            <v>22756</v>
          </cell>
          <cell r="H5">
            <v>-0.58209</v>
          </cell>
          <cell r="I5">
            <v>9510</v>
          </cell>
          <cell r="J5">
            <v>22756</v>
          </cell>
          <cell r="K5">
            <v>-0.58209</v>
          </cell>
          <cell r="L5">
            <v>97082</v>
          </cell>
          <cell r="M5">
            <v>103636</v>
          </cell>
          <cell r="N5">
            <v>-6.3240000000000005E-2</v>
          </cell>
        </row>
        <row r="6">
          <cell r="A6">
            <v>3168</v>
          </cell>
          <cell r="B6" t="str">
            <v xml:space="preserve">MONTROSE - AUTH HOMETOWN </v>
          </cell>
          <cell r="C6">
            <v>4324</v>
          </cell>
          <cell r="D6">
            <v>5041</v>
          </cell>
          <cell r="E6">
            <v>-0.14230000000000001</v>
          </cell>
          <cell r="F6">
            <v>17291</v>
          </cell>
          <cell r="G6">
            <v>29052</v>
          </cell>
          <cell r="H6">
            <v>-0.40482000000000001</v>
          </cell>
          <cell r="I6">
            <v>17291</v>
          </cell>
          <cell r="J6">
            <v>29052</v>
          </cell>
          <cell r="K6">
            <v>-0.40482000000000001</v>
          </cell>
          <cell r="L6">
            <v>130652</v>
          </cell>
          <cell r="M6">
            <v>91813</v>
          </cell>
          <cell r="N6">
            <v>0.42302000000000001</v>
          </cell>
        </row>
        <row r="7">
          <cell r="A7">
            <v>3208</v>
          </cell>
          <cell r="B7" t="str">
            <v xml:space="preserve">DURANGO - AUTH HOMETOWN  </v>
          </cell>
          <cell r="C7">
            <v>686</v>
          </cell>
          <cell r="D7">
            <v>5428</v>
          </cell>
          <cell r="E7">
            <v>-0.87368999999999997</v>
          </cell>
          <cell r="F7">
            <v>16517</v>
          </cell>
          <cell r="G7">
            <v>35190</v>
          </cell>
          <cell r="H7">
            <v>-0.53063000000000005</v>
          </cell>
          <cell r="I7">
            <v>16517</v>
          </cell>
          <cell r="J7">
            <v>35190</v>
          </cell>
          <cell r="K7">
            <v>-0.53063000000000005</v>
          </cell>
          <cell r="L7">
            <v>137886</v>
          </cell>
          <cell r="M7">
            <v>141424</v>
          </cell>
          <cell r="N7">
            <v>-2.5010000000000001E-2</v>
          </cell>
        </row>
        <row r="8">
          <cell r="A8">
            <v>3339</v>
          </cell>
          <cell r="B8" t="str">
            <v xml:space="preserve">TAOS - AUTH HOMETOWN     </v>
          </cell>
          <cell r="C8">
            <v>4035</v>
          </cell>
          <cell r="D8">
            <v>4371</v>
          </cell>
          <cell r="E8">
            <v>-7.6740000000000003E-2</v>
          </cell>
          <cell r="F8">
            <v>17731</v>
          </cell>
          <cell r="G8">
            <v>17873</v>
          </cell>
          <cell r="H8">
            <v>-7.9100000000000004E-3</v>
          </cell>
          <cell r="I8">
            <v>17731</v>
          </cell>
          <cell r="J8">
            <v>17873</v>
          </cell>
          <cell r="K8">
            <v>-7.9100000000000004E-3</v>
          </cell>
          <cell r="L8">
            <v>108649</v>
          </cell>
          <cell r="M8">
            <v>114621</v>
          </cell>
          <cell r="N8">
            <v>-5.2109999999999997E-2</v>
          </cell>
        </row>
        <row r="9">
          <cell r="A9">
            <v>3349</v>
          </cell>
          <cell r="B9" t="str">
            <v xml:space="preserve">GALLUP - AUTH HOMETOWN   </v>
          </cell>
          <cell r="C9">
            <v>10070</v>
          </cell>
          <cell r="D9">
            <v>6086</v>
          </cell>
          <cell r="E9">
            <v>0.65464</v>
          </cell>
          <cell r="F9">
            <v>26031</v>
          </cell>
          <cell r="G9">
            <v>24993</v>
          </cell>
          <cell r="H9">
            <v>4.1529999999999997E-2</v>
          </cell>
          <cell r="I9">
            <v>26031</v>
          </cell>
          <cell r="J9">
            <v>24993</v>
          </cell>
          <cell r="K9">
            <v>4.1529999999999997E-2</v>
          </cell>
          <cell r="L9">
            <v>108040</v>
          </cell>
          <cell r="M9">
            <v>129607</v>
          </cell>
          <cell r="N9">
            <v>-0.16639999999999999</v>
          </cell>
        </row>
        <row r="10">
          <cell r="A10">
            <v>3642</v>
          </cell>
          <cell r="B10" t="str">
            <v xml:space="preserve">CORTEZ - AUTH HOMETOWN   </v>
          </cell>
          <cell r="C10">
            <v>9093</v>
          </cell>
          <cell r="D10">
            <v>7149</v>
          </cell>
          <cell r="E10">
            <v>0.27194000000000002</v>
          </cell>
          <cell r="F10">
            <v>24850</v>
          </cell>
          <cell r="G10">
            <v>33080</v>
          </cell>
          <cell r="H10">
            <v>-0.24879000000000001</v>
          </cell>
          <cell r="I10">
            <v>24850</v>
          </cell>
          <cell r="J10">
            <v>33080</v>
          </cell>
          <cell r="K10">
            <v>-0.24879000000000001</v>
          </cell>
          <cell r="L10">
            <v>128659</v>
          </cell>
          <cell r="M10">
            <v>150988</v>
          </cell>
          <cell r="N10">
            <v>-0.14788000000000001</v>
          </cell>
        </row>
        <row r="11">
          <cell r="A11">
            <v>3780</v>
          </cell>
          <cell r="B11" t="str">
            <v>LAS VEGAS -  AUTH HOMETOW</v>
          </cell>
          <cell r="C11">
            <v>2696</v>
          </cell>
          <cell r="D11">
            <v>2678</v>
          </cell>
          <cell r="E11">
            <v>6.4599999999999996E-3</v>
          </cell>
          <cell r="F11">
            <v>13632</v>
          </cell>
          <cell r="G11">
            <v>15481</v>
          </cell>
          <cell r="H11">
            <v>-0.11942999999999999</v>
          </cell>
          <cell r="I11">
            <v>13632</v>
          </cell>
          <cell r="J11">
            <v>15481</v>
          </cell>
          <cell r="K11">
            <v>-0.11942999999999999</v>
          </cell>
          <cell r="L11">
            <v>73336</v>
          </cell>
          <cell r="M11">
            <v>86496</v>
          </cell>
          <cell r="N11">
            <v>-0.15215000000000001</v>
          </cell>
        </row>
        <row r="12">
          <cell r="A12">
            <v>3826</v>
          </cell>
          <cell r="B12" t="str">
            <v xml:space="preserve">BELEN - AUTH HOMETOWN    </v>
          </cell>
          <cell r="C12">
            <v>8034</v>
          </cell>
          <cell r="D12">
            <v>4225</v>
          </cell>
          <cell r="E12">
            <v>0.90151999999999999</v>
          </cell>
          <cell r="F12">
            <v>26130</v>
          </cell>
          <cell r="G12">
            <v>27418</v>
          </cell>
          <cell r="H12">
            <v>-4.6969999999999998E-2</v>
          </cell>
          <cell r="I12">
            <v>26130</v>
          </cell>
          <cell r="J12">
            <v>27418</v>
          </cell>
          <cell r="K12">
            <v>-4.6969999999999998E-2</v>
          </cell>
          <cell r="L12">
            <v>120730</v>
          </cell>
          <cell r="M12">
            <v>138375</v>
          </cell>
          <cell r="N12">
            <v>-0.12751999999999999</v>
          </cell>
        </row>
        <row r="13">
          <cell r="A13">
            <v>3848</v>
          </cell>
          <cell r="B13" t="str">
            <v xml:space="preserve">ALAMOSA - AUTH HOMETOWN  </v>
          </cell>
          <cell r="C13">
            <v>12708</v>
          </cell>
          <cell r="D13">
            <v>16380</v>
          </cell>
          <cell r="E13">
            <v>-0.22419</v>
          </cell>
          <cell r="F13">
            <v>42839</v>
          </cell>
          <cell r="G13">
            <v>47666</v>
          </cell>
          <cell r="H13">
            <v>-0.10126</v>
          </cell>
          <cell r="I13">
            <v>42839</v>
          </cell>
          <cell r="J13">
            <v>47666</v>
          </cell>
          <cell r="K13">
            <v>-0.10126</v>
          </cell>
          <cell r="L13">
            <v>196957</v>
          </cell>
          <cell r="M13">
            <v>231735</v>
          </cell>
          <cell r="N13">
            <v>-0.15007999999999999</v>
          </cell>
        </row>
        <row r="14">
          <cell r="A14">
            <v>3858</v>
          </cell>
          <cell r="B14" t="str">
            <v xml:space="preserve">TRINIDAD - AUTH HOMETOWN </v>
          </cell>
          <cell r="C14">
            <v>3802</v>
          </cell>
          <cell r="D14">
            <v>3526</v>
          </cell>
          <cell r="E14">
            <v>7.8100000000000003E-2</v>
          </cell>
          <cell r="F14">
            <v>13063</v>
          </cell>
          <cell r="G14">
            <v>21302</v>
          </cell>
          <cell r="H14">
            <v>-0.38679000000000002</v>
          </cell>
          <cell r="I14">
            <v>13063</v>
          </cell>
          <cell r="J14">
            <v>21302</v>
          </cell>
          <cell r="K14">
            <v>-0.38679000000000002</v>
          </cell>
          <cell r="L14">
            <v>92914</v>
          </cell>
          <cell r="M14">
            <v>102864</v>
          </cell>
          <cell r="N14">
            <v>-9.672E-2</v>
          </cell>
        </row>
        <row r="15">
          <cell r="A15">
            <v>3900</v>
          </cell>
          <cell r="B15" t="str">
            <v>PAGOSA SPGS - AUTH HOMETO</v>
          </cell>
          <cell r="C15">
            <v>1496</v>
          </cell>
          <cell r="D15">
            <v>4489</v>
          </cell>
          <cell r="E15">
            <v>-0.66671999999999998</v>
          </cell>
          <cell r="F15">
            <v>13579</v>
          </cell>
          <cell r="G15">
            <v>21983</v>
          </cell>
          <cell r="H15">
            <v>-0.38228000000000001</v>
          </cell>
          <cell r="I15">
            <v>13579</v>
          </cell>
          <cell r="J15">
            <v>21983</v>
          </cell>
          <cell r="K15">
            <v>-0.38228000000000001</v>
          </cell>
          <cell r="L15">
            <v>101783</v>
          </cell>
          <cell r="M15">
            <v>105661</v>
          </cell>
          <cell r="N15">
            <v>-3.6700000000000003E-2</v>
          </cell>
        </row>
        <row r="16">
          <cell r="A16">
            <v>3337</v>
          </cell>
          <cell r="B16" t="str">
            <v>KINGSVILLE - AUTH HOMETOW</v>
          </cell>
          <cell r="C16">
            <v>2785</v>
          </cell>
          <cell r="D16">
            <v>5990</v>
          </cell>
          <cell r="E16">
            <v>-0.53510000000000002</v>
          </cell>
          <cell r="F16">
            <v>12315</v>
          </cell>
          <cell r="G16">
            <v>20414</v>
          </cell>
          <cell r="H16">
            <v>-0.39672000000000002</v>
          </cell>
          <cell r="I16">
            <v>12315</v>
          </cell>
          <cell r="J16">
            <v>20414</v>
          </cell>
          <cell r="K16">
            <v>-0.39672000000000002</v>
          </cell>
          <cell r="L16">
            <v>73865</v>
          </cell>
          <cell r="M16">
            <v>85770</v>
          </cell>
          <cell r="N16">
            <v>-0.13880999999999999</v>
          </cell>
        </row>
        <row r="17">
          <cell r="A17">
            <v>3338</v>
          </cell>
          <cell r="B17" t="str">
            <v>EAGLE PASS - AUTH HOMETOW</v>
          </cell>
          <cell r="C17">
            <v>9847</v>
          </cell>
          <cell r="D17">
            <v>6647</v>
          </cell>
          <cell r="E17">
            <v>0.48142000000000001</v>
          </cell>
          <cell r="F17">
            <v>40196</v>
          </cell>
          <cell r="G17">
            <v>53543</v>
          </cell>
          <cell r="H17">
            <v>-0.24926999999999999</v>
          </cell>
          <cell r="I17">
            <v>40196</v>
          </cell>
          <cell r="J17">
            <v>53543</v>
          </cell>
          <cell r="K17">
            <v>-0.24926999999999999</v>
          </cell>
          <cell r="L17">
            <v>217482</v>
          </cell>
          <cell r="M17">
            <v>237150</v>
          </cell>
          <cell r="N17">
            <v>-8.2930000000000004E-2</v>
          </cell>
        </row>
        <row r="18">
          <cell r="A18">
            <v>3358</v>
          </cell>
          <cell r="B18" t="str">
            <v>KERRVILLE - AUTH HOMETOWN</v>
          </cell>
          <cell r="C18">
            <v>16254</v>
          </cell>
          <cell r="D18">
            <v>9832</v>
          </cell>
          <cell r="E18">
            <v>0.65307999999999999</v>
          </cell>
          <cell r="F18">
            <v>35281</v>
          </cell>
          <cell r="G18">
            <v>31579</v>
          </cell>
          <cell r="H18">
            <v>0.11723</v>
          </cell>
          <cell r="I18">
            <v>35281</v>
          </cell>
          <cell r="J18">
            <v>31579</v>
          </cell>
          <cell r="K18">
            <v>0.11723</v>
          </cell>
          <cell r="L18">
            <v>144739</v>
          </cell>
          <cell r="M18">
            <v>153981</v>
          </cell>
          <cell r="N18">
            <v>-6.003E-2</v>
          </cell>
        </row>
        <row r="19">
          <cell r="A19">
            <v>3406</v>
          </cell>
          <cell r="B19" t="str">
            <v xml:space="preserve">DEL RIO - AUTH HOMETOWN  </v>
          </cell>
          <cell r="C19">
            <v>10728</v>
          </cell>
          <cell r="D19">
            <v>7938</v>
          </cell>
          <cell r="E19">
            <v>0.35135</v>
          </cell>
          <cell r="F19">
            <v>31171</v>
          </cell>
          <cell r="G19">
            <v>28362</v>
          </cell>
          <cell r="H19">
            <v>9.9010000000000001E-2</v>
          </cell>
          <cell r="I19">
            <v>31171</v>
          </cell>
          <cell r="J19">
            <v>28362</v>
          </cell>
          <cell r="K19">
            <v>9.9010000000000001E-2</v>
          </cell>
          <cell r="L19">
            <v>143662</v>
          </cell>
          <cell r="M19">
            <v>157084</v>
          </cell>
          <cell r="N19">
            <v>-8.5440000000000002E-2</v>
          </cell>
        </row>
        <row r="20">
          <cell r="A20">
            <v>3536</v>
          </cell>
          <cell r="B20" t="str">
            <v xml:space="preserve">UVALDE - AUTH HOMETOWN   </v>
          </cell>
          <cell r="C20">
            <v>8637</v>
          </cell>
          <cell r="D20">
            <v>9063</v>
          </cell>
          <cell r="E20">
            <v>-4.6949999999999999E-2</v>
          </cell>
          <cell r="F20">
            <v>35018</v>
          </cell>
          <cell r="G20">
            <v>26257</v>
          </cell>
          <cell r="H20">
            <v>0.33365</v>
          </cell>
          <cell r="I20">
            <v>35018</v>
          </cell>
          <cell r="J20">
            <v>26257</v>
          </cell>
          <cell r="K20">
            <v>0.33365</v>
          </cell>
          <cell r="L20">
            <v>160538</v>
          </cell>
          <cell r="M20">
            <v>137063</v>
          </cell>
          <cell r="N20">
            <v>0.17127000000000001</v>
          </cell>
        </row>
        <row r="21">
          <cell r="A21">
            <v>3686</v>
          </cell>
          <cell r="B21" t="str">
            <v>MARBLE FALLS-AUTH HOMETOW</v>
          </cell>
          <cell r="C21">
            <v>8623</v>
          </cell>
          <cell r="D21">
            <v>11417</v>
          </cell>
          <cell r="E21">
            <v>-0.24471000000000001</v>
          </cell>
          <cell r="F21">
            <v>32619</v>
          </cell>
          <cell r="G21">
            <v>23120</v>
          </cell>
          <cell r="H21">
            <v>0.41088000000000002</v>
          </cell>
          <cell r="I21">
            <v>32619</v>
          </cell>
          <cell r="J21">
            <v>23120</v>
          </cell>
          <cell r="K21">
            <v>0.41088000000000002</v>
          </cell>
          <cell r="L21">
            <v>137575</v>
          </cell>
          <cell r="M21">
            <v>126654</v>
          </cell>
          <cell r="N21">
            <v>8.6230000000000001E-2</v>
          </cell>
        </row>
        <row r="22">
          <cell r="A22">
            <v>3728</v>
          </cell>
          <cell r="B22" t="str">
            <v xml:space="preserve">ALICE - AUTH HOMETOWN    </v>
          </cell>
          <cell r="C22">
            <v>13394</v>
          </cell>
          <cell r="D22">
            <v>6250</v>
          </cell>
          <cell r="E22">
            <v>1.1429800000000001</v>
          </cell>
          <cell r="F22">
            <v>35366</v>
          </cell>
          <cell r="G22">
            <v>26217</v>
          </cell>
          <cell r="H22">
            <v>0.34899999999999998</v>
          </cell>
          <cell r="I22">
            <v>35366</v>
          </cell>
          <cell r="J22">
            <v>26217</v>
          </cell>
          <cell r="K22">
            <v>0.34899999999999998</v>
          </cell>
          <cell r="L22">
            <v>148687</v>
          </cell>
          <cell r="M22">
            <v>123520</v>
          </cell>
          <cell r="N22">
            <v>0.20374999999999999</v>
          </cell>
        </row>
        <row r="23">
          <cell r="A23">
            <v>3756</v>
          </cell>
          <cell r="B23" t="str">
            <v>PLEASANTON - AUTH HOMETOW</v>
          </cell>
          <cell r="C23">
            <v>16810</v>
          </cell>
          <cell r="D23">
            <v>4577</v>
          </cell>
          <cell r="E23">
            <v>2.6725099999999999</v>
          </cell>
          <cell r="F23">
            <v>54760</v>
          </cell>
          <cell r="G23">
            <v>31813</v>
          </cell>
          <cell r="H23">
            <v>0.72133000000000003</v>
          </cell>
          <cell r="I23">
            <v>54760</v>
          </cell>
          <cell r="J23">
            <v>31813</v>
          </cell>
          <cell r="K23">
            <v>0.72133000000000003</v>
          </cell>
          <cell r="L23">
            <v>219837</v>
          </cell>
          <cell r="M23">
            <v>178737</v>
          </cell>
          <cell r="N23">
            <v>0.22994999999999999</v>
          </cell>
        </row>
        <row r="24">
          <cell r="A24">
            <v>3816</v>
          </cell>
          <cell r="B24" t="str">
            <v>FREDRICKSBURG-AUTH HOMETO</v>
          </cell>
          <cell r="C24">
            <v>0</v>
          </cell>
          <cell r="D24">
            <v>3827</v>
          </cell>
          <cell r="E24">
            <v>-1</v>
          </cell>
          <cell r="F24">
            <v>7380</v>
          </cell>
          <cell r="G24">
            <v>34012</v>
          </cell>
          <cell r="H24">
            <v>-0.78303</v>
          </cell>
          <cell r="I24">
            <v>7380</v>
          </cell>
          <cell r="J24">
            <v>34012</v>
          </cell>
          <cell r="K24">
            <v>-0.78303</v>
          </cell>
          <cell r="L24">
            <v>131736</v>
          </cell>
          <cell r="M24">
            <v>157065</v>
          </cell>
          <cell r="N24">
            <v>-0.16127</v>
          </cell>
        </row>
        <row r="25">
          <cell r="A25">
            <v>3961</v>
          </cell>
          <cell r="B25" t="str">
            <v xml:space="preserve">BOERNE - AUTH HOMETOWN   </v>
          </cell>
          <cell r="C25">
            <v>14383</v>
          </cell>
          <cell r="D25">
            <v>12203</v>
          </cell>
          <cell r="E25">
            <v>0.17863000000000001</v>
          </cell>
          <cell r="F25">
            <v>42837</v>
          </cell>
          <cell r="G25">
            <v>50208</v>
          </cell>
          <cell r="H25">
            <v>-0.14681</v>
          </cell>
          <cell r="I25">
            <v>42837</v>
          </cell>
          <cell r="J25">
            <v>50208</v>
          </cell>
          <cell r="K25">
            <v>-0.14681</v>
          </cell>
          <cell r="L25">
            <v>225488</v>
          </cell>
          <cell r="M25">
            <v>208684</v>
          </cell>
          <cell r="N25">
            <v>8.0519999999999994E-2</v>
          </cell>
        </row>
        <row r="26">
          <cell r="A26">
            <v>4798</v>
          </cell>
          <cell r="B26" t="str">
            <v>FLORESVILLE - AUTH HOMETO</v>
          </cell>
          <cell r="C26">
            <v>9734</v>
          </cell>
          <cell r="D26">
            <v>0</v>
          </cell>
          <cell r="E26">
            <v>0</v>
          </cell>
          <cell r="F26">
            <v>26585</v>
          </cell>
          <cell r="G26">
            <v>0</v>
          </cell>
          <cell r="H26">
            <v>0</v>
          </cell>
          <cell r="I26">
            <v>26585</v>
          </cell>
          <cell r="J26">
            <v>0</v>
          </cell>
          <cell r="K26">
            <v>0</v>
          </cell>
          <cell r="L26">
            <v>94995</v>
          </cell>
          <cell r="M26">
            <v>0</v>
          </cell>
          <cell r="N26">
            <v>0</v>
          </cell>
        </row>
        <row r="27">
          <cell r="A27">
            <v>5710</v>
          </cell>
          <cell r="B27" t="str">
            <v xml:space="preserve">WESLACO - AUTH HOMETOWN  </v>
          </cell>
          <cell r="C27">
            <v>4263</v>
          </cell>
          <cell r="D27">
            <v>7295</v>
          </cell>
          <cell r="E27">
            <v>-0.41570000000000001</v>
          </cell>
          <cell r="F27">
            <v>30886</v>
          </cell>
          <cell r="G27">
            <v>25312</v>
          </cell>
          <cell r="H27">
            <v>0.22019</v>
          </cell>
          <cell r="I27">
            <v>30886</v>
          </cell>
          <cell r="J27">
            <v>25312</v>
          </cell>
          <cell r="K27">
            <v>0.22019</v>
          </cell>
          <cell r="L27">
            <v>119660</v>
          </cell>
          <cell r="M27">
            <v>98177</v>
          </cell>
          <cell r="N27">
            <v>0.21881999999999999</v>
          </cell>
        </row>
        <row r="28">
          <cell r="A28">
            <v>7489</v>
          </cell>
          <cell r="B28" t="str">
            <v xml:space="preserve">BLANCO - AUTH HOMETOWN   </v>
          </cell>
          <cell r="C28">
            <v>3445</v>
          </cell>
          <cell r="D28">
            <v>5170</v>
          </cell>
          <cell r="E28">
            <v>-0.33359</v>
          </cell>
          <cell r="F28">
            <v>11059</v>
          </cell>
          <cell r="G28">
            <v>20161</v>
          </cell>
          <cell r="H28">
            <v>-0.45146999999999998</v>
          </cell>
          <cell r="I28">
            <v>11059</v>
          </cell>
          <cell r="J28">
            <v>20161</v>
          </cell>
          <cell r="K28">
            <v>-0.45146999999999998</v>
          </cell>
          <cell r="L28">
            <v>82988</v>
          </cell>
          <cell r="M28">
            <v>65439</v>
          </cell>
          <cell r="N28">
            <v>0.26817000000000002</v>
          </cell>
        </row>
        <row r="29">
          <cell r="A29">
            <v>7697</v>
          </cell>
          <cell r="B29" t="str">
            <v>DRIPPING SPRGS-AUTH HOMET</v>
          </cell>
          <cell r="C29">
            <v>4584</v>
          </cell>
          <cell r="D29">
            <v>6782</v>
          </cell>
          <cell r="E29">
            <v>-0.32400000000000001</v>
          </cell>
          <cell r="F29">
            <v>40150</v>
          </cell>
          <cell r="G29">
            <v>14814</v>
          </cell>
          <cell r="H29">
            <v>1.7102599999999999</v>
          </cell>
          <cell r="I29">
            <v>40150</v>
          </cell>
          <cell r="J29">
            <v>14814</v>
          </cell>
          <cell r="K29">
            <v>1.7102599999999999</v>
          </cell>
          <cell r="L29">
            <v>188123</v>
          </cell>
          <cell r="M29">
            <v>60288</v>
          </cell>
          <cell r="N29">
            <v>2.1203799999999999</v>
          </cell>
        </row>
        <row r="30">
          <cell r="A30">
            <v>3028</v>
          </cell>
          <cell r="B30" t="str">
            <v xml:space="preserve">GROVE - AUTH HOMETOWN    </v>
          </cell>
          <cell r="C30">
            <v>7299</v>
          </cell>
          <cell r="D30">
            <v>8309</v>
          </cell>
          <cell r="E30">
            <v>-0.12161</v>
          </cell>
          <cell r="F30">
            <v>19767</v>
          </cell>
          <cell r="G30">
            <v>25044</v>
          </cell>
          <cell r="H30">
            <v>-0.2107</v>
          </cell>
          <cell r="I30">
            <v>19767</v>
          </cell>
          <cell r="J30">
            <v>25044</v>
          </cell>
          <cell r="K30">
            <v>-0.2107</v>
          </cell>
          <cell r="L30">
            <v>76360</v>
          </cell>
          <cell r="M30">
            <v>85000</v>
          </cell>
          <cell r="N30">
            <v>-0.10165</v>
          </cell>
        </row>
        <row r="31">
          <cell r="A31">
            <v>3036</v>
          </cell>
          <cell r="B31" t="str">
            <v>STILLWATER - AUTH HOMETOW</v>
          </cell>
          <cell r="C31">
            <v>7615</v>
          </cell>
          <cell r="D31">
            <v>22570</v>
          </cell>
          <cell r="E31">
            <v>-0.66259999999999997</v>
          </cell>
          <cell r="F31">
            <v>27359</v>
          </cell>
          <cell r="G31">
            <v>41963</v>
          </cell>
          <cell r="H31">
            <v>-0.34802</v>
          </cell>
          <cell r="I31">
            <v>27359</v>
          </cell>
          <cell r="J31">
            <v>41963</v>
          </cell>
          <cell r="K31">
            <v>-0.34802</v>
          </cell>
          <cell r="L31">
            <v>165370</v>
          </cell>
          <cell r="M31">
            <v>198536</v>
          </cell>
          <cell r="N31">
            <v>-0.16705999999999999</v>
          </cell>
        </row>
        <row r="32">
          <cell r="A32">
            <v>3447</v>
          </cell>
          <cell r="B32" t="str">
            <v xml:space="preserve">ADA - AUTH HOMETOWN      </v>
          </cell>
          <cell r="C32">
            <v>9521</v>
          </cell>
          <cell r="D32">
            <v>19243</v>
          </cell>
          <cell r="E32">
            <v>-0.50519000000000003</v>
          </cell>
          <cell r="F32">
            <v>47743</v>
          </cell>
          <cell r="G32">
            <v>50765</v>
          </cell>
          <cell r="H32">
            <v>-5.9540000000000003E-2</v>
          </cell>
          <cell r="I32">
            <v>47743</v>
          </cell>
          <cell r="J32">
            <v>50765</v>
          </cell>
          <cell r="K32">
            <v>-5.9540000000000003E-2</v>
          </cell>
          <cell r="L32">
            <v>233107</v>
          </cell>
          <cell r="M32">
            <v>237756</v>
          </cell>
          <cell r="N32">
            <v>-1.9560000000000001E-2</v>
          </cell>
        </row>
        <row r="33">
          <cell r="A33">
            <v>3457</v>
          </cell>
          <cell r="B33" t="str">
            <v>PONCA CITY - AUTH HOMETOW</v>
          </cell>
          <cell r="C33">
            <v>7373</v>
          </cell>
          <cell r="D33">
            <v>19080</v>
          </cell>
          <cell r="E33">
            <v>-0.61356999999999995</v>
          </cell>
          <cell r="F33">
            <v>33461</v>
          </cell>
          <cell r="G33">
            <v>40378</v>
          </cell>
          <cell r="H33">
            <v>-0.17130999999999999</v>
          </cell>
          <cell r="I33">
            <v>33461</v>
          </cell>
          <cell r="J33">
            <v>40378</v>
          </cell>
          <cell r="K33">
            <v>-0.17130999999999999</v>
          </cell>
          <cell r="L33">
            <v>194336</v>
          </cell>
          <cell r="M33">
            <v>220291</v>
          </cell>
          <cell r="N33">
            <v>-0.11781999999999999</v>
          </cell>
        </row>
        <row r="34">
          <cell r="A34">
            <v>3460</v>
          </cell>
          <cell r="B34" t="str">
            <v>ARKANSAS CITY-AUTH HOMETO</v>
          </cell>
          <cell r="C34">
            <v>6066</v>
          </cell>
          <cell r="D34">
            <v>6301</v>
          </cell>
          <cell r="E34">
            <v>-3.7170000000000002E-2</v>
          </cell>
          <cell r="F34">
            <v>16489</v>
          </cell>
          <cell r="G34">
            <v>24376</v>
          </cell>
          <cell r="H34">
            <v>-0.32357000000000002</v>
          </cell>
          <cell r="I34">
            <v>16489</v>
          </cell>
          <cell r="J34">
            <v>24376</v>
          </cell>
          <cell r="K34">
            <v>-0.32357000000000002</v>
          </cell>
          <cell r="L34">
            <v>90470</v>
          </cell>
          <cell r="M34">
            <v>91827</v>
          </cell>
          <cell r="N34">
            <v>-1.478E-2</v>
          </cell>
        </row>
        <row r="35">
          <cell r="A35">
            <v>3467</v>
          </cell>
          <cell r="B35" t="str">
            <v>MC ALESTER - AUTH HOMETOW</v>
          </cell>
          <cell r="C35">
            <v>8870</v>
          </cell>
          <cell r="D35">
            <v>15965</v>
          </cell>
          <cell r="E35">
            <v>-0.44439000000000001</v>
          </cell>
          <cell r="F35">
            <v>45872</v>
          </cell>
          <cell r="G35">
            <v>52615</v>
          </cell>
          <cell r="H35">
            <v>-0.12814999999999999</v>
          </cell>
          <cell r="I35">
            <v>45872</v>
          </cell>
          <cell r="J35">
            <v>52615</v>
          </cell>
          <cell r="K35">
            <v>-0.12814999999999999</v>
          </cell>
          <cell r="L35">
            <v>241090</v>
          </cell>
          <cell r="M35">
            <v>216902</v>
          </cell>
          <cell r="N35">
            <v>0.11151999999999999</v>
          </cell>
        </row>
        <row r="36">
          <cell r="A36">
            <v>3507</v>
          </cell>
          <cell r="B36" t="str">
            <v>CLAREMORE - AUTH HOMETOWN</v>
          </cell>
          <cell r="C36">
            <v>3736</v>
          </cell>
          <cell r="D36">
            <v>3158</v>
          </cell>
          <cell r="E36">
            <v>0.18315999999999999</v>
          </cell>
          <cell r="F36">
            <v>53024</v>
          </cell>
          <cell r="G36">
            <v>10565</v>
          </cell>
          <cell r="H36">
            <v>4.0186599999999997</v>
          </cell>
          <cell r="I36">
            <v>53024</v>
          </cell>
          <cell r="J36">
            <v>10565</v>
          </cell>
          <cell r="K36">
            <v>4.0186599999999997</v>
          </cell>
          <cell r="L36">
            <v>189193</v>
          </cell>
          <cell r="M36">
            <v>63577</v>
          </cell>
          <cell r="N36">
            <v>1.9758100000000001</v>
          </cell>
        </row>
        <row r="37">
          <cell r="A37">
            <v>3647</v>
          </cell>
          <cell r="B37" t="str">
            <v xml:space="preserve">OKMULGEE - AUTH HOMETOWN </v>
          </cell>
          <cell r="C37">
            <v>6666</v>
          </cell>
          <cell r="D37">
            <v>7760</v>
          </cell>
          <cell r="E37">
            <v>-0.14099</v>
          </cell>
          <cell r="F37">
            <v>17556</v>
          </cell>
          <cell r="G37">
            <v>26173</v>
          </cell>
          <cell r="H37">
            <v>-0.32923000000000002</v>
          </cell>
          <cell r="I37">
            <v>17556</v>
          </cell>
          <cell r="J37">
            <v>26173</v>
          </cell>
          <cell r="K37">
            <v>-0.32923000000000002</v>
          </cell>
          <cell r="L37">
            <v>80575</v>
          </cell>
          <cell r="M37">
            <v>97950</v>
          </cell>
          <cell r="N37">
            <v>-0.17738000000000001</v>
          </cell>
        </row>
        <row r="38">
          <cell r="A38">
            <v>3722</v>
          </cell>
          <cell r="B38" t="str">
            <v xml:space="preserve">PRYOR - AUTH HOMETOWN    </v>
          </cell>
          <cell r="C38">
            <v>3603</v>
          </cell>
          <cell r="D38">
            <v>4606</v>
          </cell>
          <cell r="E38">
            <v>-0.21773000000000001</v>
          </cell>
          <cell r="F38">
            <v>24653</v>
          </cell>
          <cell r="G38">
            <v>18406</v>
          </cell>
          <cell r="H38">
            <v>0.33935999999999999</v>
          </cell>
          <cell r="I38">
            <v>24653</v>
          </cell>
          <cell r="J38">
            <v>18406</v>
          </cell>
          <cell r="K38">
            <v>0.33935999999999999</v>
          </cell>
          <cell r="L38">
            <v>96185</v>
          </cell>
          <cell r="M38">
            <v>87783</v>
          </cell>
          <cell r="N38">
            <v>9.5710000000000003E-2</v>
          </cell>
        </row>
        <row r="39">
          <cell r="A39">
            <v>3727</v>
          </cell>
          <cell r="B39" t="str">
            <v xml:space="preserve">EUFAULA - AUTH HOMETOWN  </v>
          </cell>
          <cell r="C39">
            <v>2952</v>
          </cell>
          <cell r="D39">
            <v>7243</v>
          </cell>
          <cell r="E39">
            <v>-0.59252000000000005</v>
          </cell>
          <cell r="F39">
            <v>11441</v>
          </cell>
          <cell r="G39">
            <v>25412</v>
          </cell>
          <cell r="H39">
            <v>-0.54976999999999998</v>
          </cell>
          <cell r="I39">
            <v>11441</v>
          </cell>
          <cell r="J39">
            <v>25412</v>
          </cell>
          <cell r="K39">
            <v>-0.54976999999999998</v>
          </cell>
          <cell r="L39">
            <v>90959</v>
          </cell>
          <cell r="M39">
            <v>84035</v>
          </cell>
          <cell r="N39">
            <v>8.2400000000000001E-2</v>
          </cell>
        </row>
        <row r="40">
          <cell r="A40">
            <v>3936</v>
          </cell>
          <cell r="B40" t="str">
            <v>TAHLEQUAH - AUTH HOMETOWN</v>
          </cell>
          <cell r="C40">
            <v>957</v>
          </cell>
          <cell r="D40">
            <v>5513</v>
          </cell>
          <cell r="E40">
            <v>-0.82643</v>
          </cell>
          <cell r="F40">
            <v>14596</v>
          </cell>
          <cell r="G40">
            <v>20884</v>
          </cell>
          <cell r="H40">
            <v>-0.30109999999999998</v>
          </cell>
          <cell r="I40">
            <v>14596</v>
          </cell>
          <cell r="J40">
            <v>20884</v>
          </cell>
          <cell r="K40">
            <v>-0.30109999999999998</v>
          </cell>
          <cell r="L40">
            <v>79021</v>
          </cell>
          <cell r="M40">
            <v>110104</v>
          </cell>
          <cell r="N40">
            <v>-0.2823</v>
          </cell>
        </row>
        <row r="41">
          <cell r="A41">
            <v>3949</v>
          </cell>
          <cell r="B41" t="str">
            <v>BROKEN BOW - AUTH HOMETOW</v>
          </cell>
          <cell r="C41">
            <v>6023</v>
          </cell>
          <cell r="D41">
            <v>5692</v>
          </cell>
          <cell r="E41">
            <v>5.8099999999999999E-2</v>
          </cell>
          <cell r="F41">
            <v>33348</v>
          </cell>
          <cell r="G41">
            <v>24736</v>
          </cell>
          <cell r="H41">
            <v>0.34816999999999998</v>
          </cell>
          <cell r="I41">
            <v>33348</v>
          </cell>
          <cell r="J41">
            <v>24736</v>
          </cell>
          <cell r="K41">
            <v>0.34816999999999998</v>
          </cell>
          <cell r="L41">
            <v>121642</v>
          </cell>
          <cell r="M41">
            <v>150559</v>
          </cell>
          <cell r="N41">
            <v>-0.19206999999999999</v>
          </cell>
        </row>
        <row r="42">
          <cell r="A42">
            <v>7807</v>
          </cell>
          <cell r="B42" t="str">
            <v xml:space="preserve">EDMOND - AUTH HOMETOWN   </v>
          </cell>
          <cell r="C42">
            <v>5097</v>
          </cell>
          <cell r="D42">
            <v>4918</v>
          </cell>
          <cell r="E42">
            <v>3.6450000000000003E-2</v>
          </cell>
          <cell r="F42">
            <v>15635</v>
          </cell>
          <cell r="G42">
            <v>23370</v>
          </cell>
          <cell r="H42">
            <v>-0.33099000000000001</v>
          </cell>
          <cell r="I42">
            <v>15635</v>
          </cell>
          <cell r="J42">
            <v>23370</v>
          </cell>
          <cell r="K42">
            <v>-0.33099000000000001</v>
          </cell>
          <cell r="L42">
            <v>87364</v>
          </cell>
          <cell r="M42">
            <v>99574</v>
          </cell>
          <cell r="N42">
            <v>-0.12262000000000001</v>
          </cell>
        </row>
        <row r="43">
          <cell r="A43">
            <v>1865</v>
          </cell>
          <cell r="B43" t="str">
            <v>HENDERSON - AUTH HOMETOWN</v>
          </cell>
          <cell r="C43">
            <v>7984</v>
          </cell>
          <cell r="D43">
            <v>2687</v>
          </cell>
          <cell r="E43">
            <v>1.9711099999999999</v>
          </cell>
          <cell r="F43">
            <v>56799</v>
          </cell>
          <cell r="G43">
            <v>11474</v>
          </cell>
          <cell r="H43">
            <v>3.9502799999999998</v>
          </cell>
          <cell r="I43">
            <v>56799</v>
          </cell>
          <cell r="J43">
            <v>11474</v>
          </cell>
          <cell r="K43">
            <v>3.9502799999999998</v>
          </cell>
          <cell r="L43">
            <v>173502</v>
          </cell>
          <cell r="M43">
            <v>49581</v>
          </cell>
          <cell r="N43">
            <v>2.4993599999999998</v>
          </cell>
        </row>
        <row r="44">
          <cell r="A44">
            <v>1975</v>
          </cell>
          <cell r="B44" t="str">
            <v>JACKSONVILLE -AUTH HOMETO</v>
          </cell>
          <cell r="C44">
            <v>6923</v>
          </cell>
          <cell r="D44">
            <v>10057</v>
          </cell>
          <cell r="E44">
            <v>-0.31165999999999999</v>
          </cell>
          <cell r="F44">
            <v>23586</v>
          </cell>
          <cell r="G44">
            <v>30987</v>
          </cell>
          <cell r="H44">
            <v>-0.23885000000000001</v>
          </cell>
          <cell r="I44">
            <v>23586</v>
          </cell>
          <cell r="J44">
            <v>30987</v>
          </cell>
          <cell r="K44">
            <v>-0.23885000000000001</v>
          </cell>
          <cell r="L44">
            <v>115389</v>
          </cell>
          <cell r="M44">
            <v>112991</v>
          </cell>
          <cell r="N44">
            <v>2.1219999999999999E-2</v>
          </cell>
        </row>
        <row r="45">
          <cell r="A45">
            <v>3378</v>
          </cell>
          <cell r="B45" t="str">
            <v>CORSICANA - AUTH HOMETOWN</v>
          </cell>
          <cell r="C45">
            <v>9559</v>
          </cell>
          <cell r="D45">
            <v>19078</v>
          </cell>
          <cell r="E45">
            <v>-0.49893999999999999</v>
          </cell>
          <cell r="F45">
            <v>36260</v>
          </cell>
          <cell r="G45">
            <v>47838</v>
          </cell>
          <cell r="H45">
            <v>-0.24203</v>
          </cell>
          <cell r="I45">
            <v>36260</v>
          </cell>
          <cell r="J45">
            <v>47838</v>
          </cell>
          <cell r="K45">
            <v>-0.24203</v>
          </cell>
          <cell r="L45">
            <v>171032</v>
          </cell>
          <cell r="M45">
            <v>194706</v>
          </cell>
          <cell r="N45">
            <v>-0.12159</v>
          </cell>
        </row>
        <row r="46">
          <cell r="A46">
            <v>3388</v>
          </cell>
          <cell r="B46" t="str">
            <v>GREENVILLE - AUTH HOMETOW</v>
          </cell>
          <cell r="C46">
            <v>9521</v>
          </cell>
          <cell r="D46">
            <v>9729</v>
          </cell>
          <cell r="E46">
            <v>-2.1430000000000001E-2</v>
          </cell>
          <cell r="F46">
            <v>24289</v>
          </cell>
          <cell r="G46">
            <v>26026</v>
          </cell>
          <cell r="H46">
            <v>-6.6739999999999994E-2</v>
          </cell>
          <cell r="I46">
            <v>24289</v>
          </cell>
          <cell r="J46">
            <v>26026</v>
          </cell>
          <cell r="K46">
            <v>-6.6739999999999994E-2</v>
          </cell>
          <cell r="L46">
            <v>102473</v>
          </cell>
          <cell r="M46">
            <v>109937</v>
          </cell>
          <cell r="N46">
            <v>-6.7900000000000002E-2</v>
          </cell>
        </row>
        <row r="47">
          <cell r="A47">
            <v>3488</v>
          </cell>
          <cell r="B47" t="str">
            <v xml:space="preserve">ATHENS - AUTH HOMETOWN   </v>
          </cell>
          <cell r="C47">
            <v>2636</v>
          </cell>
          <cell r="D47">
            <v>6892</v>
          </cell>
          <cell r="E47">
            <v>-0.61758000000000002</v>
          </cell>
          <cell r="F47">
            <v>14028</v>
          </cell>
          <cell r="G47">
            <v>22158</v>
          </cell>
          <cell r="H47">
            <v>-0.36692999999999998</v>
          </cell>
          <cell r="I47">
            <v>14028</v>
          </cell>
          <cell r="J47">
            <v>22158</v>
          </cell>
          <cell r="K47">
            <v>-0.36692999999999998</v>
          </cell>
          <cell r="L47">
            <v>69249</v>
          </cell>
          <cell r="M47">
            <v>87145</v>
          </cell>
          <cell r="N47">
            <v>-0.20535999999999999</v>
          </cell>
        </row>
        <row r="48">
          <cell r="A48">
            <v>3508</v>
          </cell>
          <cell r="B48" t="str">
            <v>SULPHUR SPRINGS-AUTH HMTO</v>
          </cell>
          <cell r="C48">
            <v>10442</v>
          </cell>
          <cell r="D48">
            <v>10895</v>
          </cell>
          <cell r="E48">
            <v>-4.1599999999999998E-2</v>
          </cell>
          <cell r="F48">
            <v>32570</v>
          </cell>
          <cell r="G48">
            <v>28403</v>
          </cell>
          <cell r="H48">
            <v>0.14671999999999999</v>
          </cell>
          <cell r="I48">
            <v>32570</v>
          </cell>
          <cell r="J48">
            <v>28403</v>
          </cell>
          <cell r="K48">
            <v>0.14671999999999999</v>
          </cell>
          <cell r="L48">
            <v>127593</v>
          </cell>
          <cell r="M48">
            <v>101715</v>
          </cell>
          <cell r="N48">
            <v>0.25441999999999998</v>
          </cell>
        </row>
        <row r="49">
          <cell r="A49">
            <v>3528</v>
          </cell>
          <cell r="B49" t="str">
            <v>WAXAHACHIE - AUTH HOMETOW</v>
          </cell>
          <cell r="C49">
            <v>12701</v>
          </cell>
          <cell r="D49">
            <v>13226</v>
          </cell>
          <cell r="E49">
            <v>-3.9649999999999998E-2</v>
          </cell>
          <cell r="F49">
            <v>44101</v>
          </cell>
          <cell r="G49">
            <v>43243</v>
          </cell>
          <cell r="H49">
            <v>1.985E-2</v>
          </cell>
          <cell r="I49">
            <v>44101</v>
          </cell>
          <cell r="J49">
            <v>43243</v>
          </cell>
          <cell r="K49">
            <v>1.985E-2</v>
          </cell>
          <cell r="L49">
            <v>201321</v>
          </cell>
          <cell r="M49">
            <v>209925</v>
          </cell>
          <cell r="N49">
            <v>-4.0989999999999999E-2</v>
          </cell>
        </row>
        <row r="50">
          <cell r="A50">
            <v>3639</v>
          </cell>
          <cell r="B50" t="str">
            <v xml:space="preserve">CANTON - AUTH HOMETOWN   </v>
          </cell>
          <cell r="C50">
            <v>8941</v>
          </cell>
          <cell r="D50">
            <v>2178</v>
          </cell>
          <cell r="E50">
            <v>3.1044299999999998</v>
          </cell>
          <cell r="F50">
            <v>42633</v>
          </cell>
          <cell r="G50">
            <v>29705</v>
          </cell>
          <cell r="H50">
            <v>0.43520999999999999</v>
          </cell>
          <cell r="I50">
            <v>42633</v>
          </cell>
          <cell r="J50">
            <v>29705</v>
          </cell>
          <cell r="K50">
            <v>0.43520999999999999</v>
          </cell>
          <cell r="L50">
            <v>125871</v>
          </cell>
          <cell r="M50">
            <v>115746</v>
          </cell>
          <cell r="N50">
            <v>8.7470000000000006E-2</v>
          </cell>
        </row>
        <row r="51">
          <cell r="A51">
            <v>3667</v>
          </cell>
          <cell r="B51" t="str">
            <v>MT PLEASANT - AUTH HOMETO</v>
          </cell>
          <cell r="C51">
            <v>7579</v>
          </cell>
          <cell r="D51">
            <v>740</v>
          </cell>
          <cell r="E51">
            <v>9.2390299999999996</v>
          </cell>
          <cell r="F51">
            <v>28921</v>
          </cell>
          <cell r="G51">
            <v>21039</v>
          </cell>
          <cell r="H51">
            <v>0.37467</v>
          </cell>
          <cell r="I51">
            <v>28921</v>
          </cell>
          <cell r="J51">
            <v>21039</v>
          </cell>
          <cell r="K51">
            <v>0.37467</v>
          </cell>
          <cell r="L51">
            <v>130702</v>
          </cell>
          <cell r="M51">
            <v>132125</v>
          </cell>
          <cell r="N51">
            <v>-1.077E-2</v>
          </cell>
        </row>
        <row r="52">
          <cell r="A52">
            <v>3697</v>
          </cell>
          <cell r="B52" t="str">
            <v xml:space="preserve">ROCKWALL - AUTH HOMETOWN </v>
          </cell>
          <cell r="C52">
            <v>5475</v>
          </cell>
          <cell r="D52">
            <v>2237</v>
          </cell>
          <cell r="E52">
            <v>1.44706</v>
          </cell>
          <cell r="F52">
            <v>42156</v>
          </cell>
          <cell r="G52">
            <v>18681</v>
          </cell>
          <cell r="H52">
            <v>1.25664</v>
          </cell>
          <cell r="I52">
            <v>42156</v>
          </cell>
          <cell r="J52">
            <v>18681</v>
          </cell>
          <cell r="K52">
            <v>1.25664</v>
          </cell>
          <cell r="L52">
            <v>177732</v>
          </cell>
          <cell r="M52">
            <v>73050</v>
          </cell>
          <cell r="N52">
            <v>1.4330099999999999</v>
          </cell>
        </row>
        <row r="53">
          <cell r="A53">
            <v>3927</v>
          </cell>
          <cell r="B53" t="str">
            <v>GUN BARREL CITY-AUTH HMTO</v>
          </cell>
          <cell r="C53">
            <v>9803</v>
          </cell>
          <cell r="D53">
            <v>10594</v>
          </cell>
          <cell r="E53">
            <v>-7.4649999999999994E-2</v>
          </cell>
          <cell r="F53">
            <v>27644</v>
          </cell>
          <cell r="G53">
            <v>33260</v>
          </cell>
          <cell r="H53">
            <v>-0.16886999999999999</v>
          </cell>
          <cell r="I53">
            <v>27644</v>
          </cell>
          <cell r="J53">
            <v>33260</v>
          </cell>
          <cell r="K53">
            <v>-0.16886999999999999</v>
          </cell>
          <cell r="L53">
            <v>95564</v>
          </cell>
          <cell r="M53">
            <v>119052</v>
          </cell>
          <cell r="N53">
            <v>-0.19728999999999999</v>
          </cell>
        </row>
        <row r="54">
          <cell r="A54">
            <v>3967</v>
          </cell>
          <cell r="B54" t="str">
            <v>PALESTINE - AUTH HOMETOWN</v>
          </cell>
          <cell r="C54">
            <v>6437</v>
          </cell>
          <cell r="D54">
            <v>6221</v>
          </cell>
          <cell r="E54">
            <v>3.483E-2</v>
          </cell>
          <cell r="F54">
            <v>24759</v>
          </cell>
          <cell r="G54">
            <v>34586</v>
          </cell>
          <cell r="H54">
            <v>-0.28414</v>
          </cell>
          <cell r="I54">
            <v>24759</v>
          </cell>
          <cell r="J54">
            <v>34586</v>
          </cell>
          <cell r="K54">
            <v>-0.28414</v>
          </cell>
          <cell r="L54">
            <v>130269</v>
          </cell>
          <cell r="M54">
            <v>113637</v>
          </cell>
          <cell r="N54">
            <v>0.14635999999999999</v>
          </cell>
        </row>
        <row r="55">
          <cell r="A55">
            <v>3988</v>
          </cell>
          <cell r="B55" t="str">
            <v xml:space="preserve">MINEOLA - AUTH HOMETOWN  </v>
          </cell>
          <cell r="C55">
            <v>6237</v>
          </cell>
          <cell r="D55">
            <v>7709</v>
          </cell>
          <cell r="E55">
            <v>-0.19098999999999999</v>
          </cell>
          <cell r="F55">
            <v>28950</v>
          </cell>
          <cell r="G55">
            <v>42222</v>
          </cell>
          <cell r="H55">
            <v>-0.31435000000000002</v>
          </cell>
          <cell r="I55">
            <v>28950</v>
          </cell>
          <cell r="J55">
            <v>42222</v>
          </cell>
          <cell r="K55">
            <v>-0.31435000000000002</v>
          </cell>
          <cell r="L55">
            <v>129873</v>
          </cell>
          <cell r="M55">
            <v>163544</v>
          </cell>
          <cell r="N55">
            <v>-0.20588999999999999</v>
          </cell>
        </row>
        <row r="56">
          <cell r="A56">
            <v>3007</v>
          </cell>
          <cell r="B56" t="str">
            <v>MONTICELLO - AUTH HOMETOW</v>
          </cell>
          <cell r="C56">
            <v>9866</v>
          </cell>
          <cell r="D56">
            <v>9845</v>
          </cell>
          <cell r="E56">
            <v>2.0899999999999998E-3</v>
          </cell>
          <cell r="F56">
            <v>38445</v>
          </cell>
          <cell r="G56">
            <v>39011</v>
          </cell>
          <cell r="H56">
            <v>-1.4489999999999999E-2</v>
          </cell>
          <cell r="I56">
            <v>38445</v>
          </cell>
          <cell r="J56">
            <v>39011</v>
          </cell>
          <cell r="K56">
            <v>-1.4489999999999999E-2</v>
          </cell>
          <cell r="L56">
            <v>203978</v>
          </cell>
          <cell r="M56">
            <v>194365</v>
          </cell>
          <cell r="N56">
            <v>4.9459999999999997E-2</v>
          </cell>
        </row>
        <row r="57">
          <cell r="A57">
            <v>3087</v>
          </cell>
          <cell r="B57" t="str">
            <v xml:space="preserve">CAMDEN - AUTH HOMETOWN   </v>
          </cell>
          <cell r="C57">
            <v>6743</v>
          </cell>
          <cell r="D57">
            <v>11441</v>
          </cell>
          <cell r="E57">
            <v>-0.41060000000000002</v>
          </cell>
          <cell r="F57">
            <v>36419</v>
          </cell>
          <cell r="G57">
            <v>39031</v>
          </cell>
          <cell r="H57">
            <v>-6.694E-2</v>
          </cell>
          <cell r="I57">
            <v>36419</v>
          </cell>
          <cell r="J57">
            <v>39031</v>
          </cell>
          <cell r="K57">
            <v>-6.694E-2</v>
          </cell>
          <cell r="L57">
            <v>184600</v>
          </cell>
          <cell r="M57">
            <v>180288</v>
          </cell>
          <cell r="N57">
            <v>2.392E-2</v>
          </cell>
        </row>
        <row r="58">
          <cell r="A58">
            <v>3107</v>
          </cell>
          <cell r="B58" t="str">
            <v>EL DORADO - AUTH HOMETOWN</v>
          </cell>
          <cell r="C58">
            <v>7165</v>
          </cell>
          <cell r="D58">
            <v>8928</v>
          </cell>
          <cell r="E58">
            <v>-0.19752</v>
          </cell>
          <cell r="F58">
            <v>23007</v>
          </cell>
          <cell r="G58">
            <v>37005</v>
          </cell>
          <cell r="H58">
            <v>-0.37827</v>
          </cell>
          <cell r="I58">
            <v>23007</v>
          </cell>
          <cell r="J58">
            <v>37005</v>
          </cell>
          <cell r="K58">
            <v>-0.37827</v>
          </cell>
          <cell r="L58">
            <v>111391</v>
          </cell>
          <cell r="M58">
            <v>168745</v>
          </cell>
          <cell r="N58">
            <v>-0.33988000000000002</v>
          </cell>
        </row>
        <row r="59">
          <cell r="A59">
            <v>3422</v>
          </cell>
          <cell r="B59" t="str">
            <v xml:space="preserve">RUSTON - AUTH HOMETOWN   </v>
          </cell>
          <cell r="C59">
            <v>7836</v>
          </cell>
          <cell r="D59">
            <v>2342</v>
          </cell>
          <cell r="E59">
            <v>2.34598</v>
          </cell>
          <cell r="F59">
            <v>25190</v>
          </cell>
          <cell r="G59">
            <v>28445</v>
          </cell>
          <cell r="H59">
            <v>-0.11443</v>
          </cell>
          <cell r="I59">
            <v>25190</v>
          </cell>
          <cell r="J59">
            <v>28445</v>
          </cell>
          <cell r="K59">
            <v>-0.11443</v>
          </cell>
          <cell r="L59">
            <v>113932</v>
          </cell>
          <cell r="M59">
            <v>124865</v>
          </cell>
          <cell r="N59">
            <v>-8.7550000000000003E-2</v>
          </cell>
        </row>
        <row r="60">
          <cell r="A60">
            <v>3597</v>
          </cell>
          <cell r="B60" t="str">
            <v xml:space="preserve">CROSSETT - AUTH HOMETOWN </v>
          </cell>
          <cell r="C60">
            <v>11240</v>
          </cell>
          <cell r="D60">
            <v>3331</v>
          </cell>
          <cell r="E60">
            <v>2.3742399999999999</v>
          </cell>
          <cell r="F60">
            <v>30337</v>
          </cell>
          <cell r="G60">
            <v>21492</v>
          </cell>
          <cell r="H60">
            <v>0.41155000000000003</v>
          </cell>
          <cell r="I60">
            <v>30337</v>
          </cell>
          <cell r="J60">
            <v>21492</v>
          </cell>
          <cell r="K60">
            <v>0.41155000000000003</v>
          </cell>
          <cell r="L60">
            <v>109724</v>
          </cell>
          <cell r="M60">
            <v>108346</v>
          </cell>
          <cell r="N60">
            <v>1.272E-2</v>
          </cell>
        </row>
        <row r="61">
          <cell r="A61">
            <v>3689</v>
          </cell>
          <cell r="B61" t="str">
            <v xml:space="preserve">MINDEN - AUTH HOMETOWN   </v>
          </cell>
          <cell r="C61">
            <v>336</v>
          </cell>
          <cell r="D61">
            <v>1741</v>
          </cell>
          <cell r="E61">
            <v>-0.80713000000000001</v>
          </cell>
          <cell r="F61">
            <v>7769</v>
          </cell>
          <cell r="G61">
            <v>16086</v>
          </cell>
          <cell r="H61">
            <v>-0.51704000000000006</v>
          </cell>
          <cell r="I61">
            <v>7769</v>
          </cell>
          <cell r="J61">
            <v>16086</v>
          </cell>
          <cell r="K61">
            <v>-0.51704000000000006</v>
          </cell>
          <cell r="L61">
            <v>47670</v>
          </cell>
          <cell r="M61">
            <v>69830</v>
          </cell>
          <cell r="N61">
            <v>-0.31735000000000002</v>
          </cell>
        </row>
        <row r="62">
          <cell r="A62">
            <v>3737</v>
          </cell>
          <cell r="B62" t="str">
            <v xml:space="preserve">HOMER - AUTH HOMETOWN    </v>
          </cell>
          <cell r="C62">
            <v>735</v>
          </cell>
          <cell r="D62">
            <v>3538</v>
          </cell>
          <cell r="E62">
            <v>-0.7923</v>
          </cell>
          <cell r="F62">
            <v>8749</v>
          </cell>
          <cell r="G62">
            <v>14363</v>
          </cell>
          <cell r="H62">
            <v>-0.39090000000000003</v>
          </cell>
          <cell r="I62">
            <v>8749</v>
          </cell>
          <cell r="J62">
            <v>14363</v>
          </cell>
          <cell r="K62">
            <v>-0.39090000000000003</v>
          </cell>
          <cell r="L62">
            <v>39534</v>
          </cell>
          <cell r="M62">
            <v>52204</v>
          </cell>
          <cell r="N62">
            <v>-0.2427</v>
          </cell>
        </row>
        <row r="63">
          <cell r="A63">
            <v>3797</v>
          </cell>
          <cell r="B63" t="str">
            <v xml:space="preserve">MAGNOLIA - AUTH HOMETOWN </v>
          </cell>
          <cell r="C63">
            <v>5625</v>
          </cell>
          <cell r="D63">
            <v>8923</v>
          </cell>
          <cell r="E63">
            <v>-0.36964999999999998</v>
          </cell>
          <cell r="F63">
            <v>20134</v>
          </cell>
          <cell r="G63">
            <v>22924</v>
          </cell>
          <cell r="H63">
            <v>-0.12171</v>
          </cell>
          <cell r="I63">
            <v>20134</v>
          </cell>
          <cell r="J63">
            <v>22924</v>
          </cell>
          <cell r="K63">
            <v>-0.12171</v>
          </cell>
          <cell r="L63">
            <v>91721</v>
          </cell>
          <cell r="M63">
            <v>126449</v>
          </cell>
          <cell r="N63">
            <v>-0.27464</v>
          </cell>
        </row>
        <row r="64">
          <cell r="A64">
            <v>3854</v>
          </cell>
          <cell r="B64" t="str">
            <v xml:space="preserve">HOPE - AUTH HOMETOWN     </v>
          </cell>
          <cell r="C64">
            <v>4458</v>
          </cell>
          <cell r="D64">
            <v>2298</v>
          </cell>
          <cell r="E64">
            <v>0.94010000000000005</v>
          </cell>
          <cell r="F64">
            <v>25447</v>
          </cell>
          <cell r="G64">
            <v>12940</v>
          </cell>
          <cell r="H64">
            <v>0.96660999999999997</v>
          </cell>
          <cell r="I64">
            <v>25447</v>
          </cell>
          <cell r="J64">
            <v>12940</v>
          </cell>
          <cell r="K64">
            <v>0.96660999999999997</v>
          </cell>
          <cell r="L64">
            <v>108710</v>
          </cell>
          <cell r="M64">
            <v>103445</v>
          </cell>
          <cell r="N64">
            <v>5.0900000000000001E-2</v>
          </cell>
        </row>
        <row r="65">
          <cell r="A65">
            <v>3956</v>
          </cell>
          <cell r="B65" t="str">
            <v xml:space="preserve">ATLANTA - AUTH HOMETOWN  </v>
          </cell>
          <cell r="C65">
            <v>4743</v>
          </cell>
          <cell r="D65">
            <v>8367</v>
          </cell>
          <cell r="E65">
            <v>-0.43310999999999999</v>
          </cell>
          <cell r="F65">
            <v>23110</v>
          </cell>
          <cell r="G65">
            <v>30425</v>
          </cell>
          <cell r="H65">
            <v>-0.24043</v>
          </cell>
          <cell r="I65">
            <v>23110</v>
          </cell>
          <cell r="J65">
            <v>30425</v>
          </cell>
          <cell r="K65">
            <v>-0.24043</v>
          </cell>
          <cell r="L65">
            <v>84846</v>
          </cell>
          <cell r="M65">
            <v>129194</v>
          </cell>
          <cell r="N65">
            <v>-0.34327000000000002</v>
          </cell>
        </row>
        <row r="66">
          <cell r="A66">
            <v>5215</v>
          </cell>
          <cell r="B66" t="str">
            <v xml:space="preserve">MONROE - AUTH HOMETOWN   </v>
          </cell>
          <cell r="C66">
            <v>1248</v>
          </cell>
          <cell r="D66">
            <v>1102</v>
          </cell>
          <cell r="E66">
            <v>0.13252</v>
          </cell>
          <cell r="F66">
            <v>19134</v>
          </cell>
          <cell r="G66">
            <v>10137</v>
          </cell>
          <cell r="H66">
            <v>0.88741999999999999</v>
          </cell>
          <cell r="I66">
            <v>19134</v>
          </cell>
          <cell r="J66">
            <v>10137</v>
          </cell>
          <cell r="K66">
            <v>0.88741999999999999</v>
          </cell>
          <cell r="L66">
            <v>57994</v>
          </cell>
          <cell r="M66">
            <v>39800</v>
          </cell>
          <cell r="N66">
            <v>0.45713999999999999</v>
          </cell>
        </row>
        <row r="67">
          <cell r="A67">
            <v>5270</v>
          </cell>
          <cell r="B67" t="str">
            <v>NASHVILLE - AUTH HOMETOWN</v>
          </cell>
          <cell r="C67">
            <v>2879</v>
          </cell>
          <cell r="D67">
            <v>9174</v>
          </cell>
          <cell r="E67">
            <v>-0.68615000000000004</v>
          </cell>
          <cell r="F67">
            <v>13275</v>
          </cell>
          <cell r="G67">
            <v>15155</v>
          </cell>
          <cell r="H67">
            <v>-0.12407</v>
          </cell>
          <cell r="I67">
            <v>13275</v>
          </cell>
          <cell r="J67">
            <v>15155</v>
          </cell>
          <cell r="K67">
            <v>-0.12407</v>
          </cell>
          <cell r="L67">
            <v>48630</v>
          </cell>
          <cell r="M67">
            <v>60484</v>
          </cell>
          <cell r="N67">
            <v>-0.19600000000000001</v>
          </cell>
        </row>
        <row r="68">
          <cell r="A68">
            <v>7727</v>
          </cell>
          <cell r="B68" t="str">
            <v>WEST MONROE-AUTH HOMETOWN</v>
          </cell>
          <cell r="C68">
            <v>6614</v>
          </cell>
          <cell r="D68">
            <v>4169</v>
          </cell>
          <cell r="E68">
            <v>0.58652000000000004</v>
          </cell>
          <cell r="F68">
            <v>15823</v>
          </cell>
          <cell r="G68">
            <v>16561</v>
          </cell>
          <cell r="H68">
            <v>-4.4609999999999997E-2</v>
          </cell>
          <cell r="I68">
            <v>15823</v>
          </cell>
          <cell r="J68">
            <v>16561</v>
          </cell>
          <cell r="K68">
            <v>-4.4609999999999997E-2</v>
          </cell>
          <cell r="L68">
            <v>78632</v>
          </cell>
          <cell r="M68">
            <v>76555</v>
          </cell>
          <cell r="N68">
            <v>2.7140000000000001E-2</v>
          </cell>
        </row>
        <row r="69">
          <cell r="A69">
            <v>1866</v>
          </cell>
          <cell r="B69" t="str">
            <v xml:space="preserve">CROCKET - AUTH HOMETOWN  </v>
          </cell>
          <cell r="C69">
            <v>4105</v>
          </cell>
          <cell r="D69">
            <v>6965</v>
          </cell>
          <cell r="E69">
            <v>-0.41066999999999998</v>
          </cell>
          <cell r="F69">
            <v>14232</v>
          </cell>
          <cell r="G69">
            <v>21740</v>
          </cell>
          <cell r="H69">
            <v>-0.34538000000000002</v>
          </cell>
          <cell r="I69">
            <v>14232</v>
          </cell>
          <cell r="J69">
            <v>21740</v>
          </cell>
          <cell r="K69">
            <v>-0.34538000000000002</v>
          </cell>
          <cell r="L69">
            <v>69469</v>
          </cell>
          <cell r="M69">
            <v>95045</v>
          </cell>
          <cell r="N69">
            <v>-0.26909</v>
          </cell>
        </row>
        <row r="70">
          <cell r="A70">
            <v>2738</v>
          </cell>
          <cell r="B70" t="str">
            <v>LEESVILLE - AUTH HOMETOWN</v>
          </cell>
          <cell r="C70">
            <v>6299</v>
          </cell>
          <cell r="D70">
            <v>6915</v>
          </cell>
          <cell r="E70">
            <v>-8.906E-2</v>
          </cell>
          <cell r="F70">
            <v>18293</v>
          </cell>
          <cell r="G70">
            <v>22873</v>
          </cell>
          <cell r="H70">
            <v>-0.20027</v>
          </cell>
          <cell r="I70">
            <v>18293</v>
          </cell>
          <cell r="J70">
            <v>22873</v>
          </cell>
          <cell r="K70">
            <v>-0.20027</v>
          </cell>
          <cell r="L70">
            <v>83178</v>
          </cell>
          <cell r="M70">
            <v>104231</v>
          </cell>
          <cell r="N70">
            <v>-0.20199</v>
          </cell>
        </row>
        <row r="71">
          <cell r="A71">
            <v>3287</v>
          </cell>
          <cell r="B71" t="str">
            <v>NATCHITOCHES -AUTH HOMETO</v>
          </cell>
          <cell r="C71">
            <v>10338</v>
          </cell>
          <cell r="D71">
            <v>3636</v>
          </cell>
          <cell r="E71">
            <v>1.8431999999999999</v>
          </cell>
          <cell r="F71">
            <v>21812</v>
          </cell>
          <cell r="G71">
            <v>30849</v>
          </cell>
          <cell r="H71">
            <v>-0.29296</v>
          </cell>
          <cell r="I71">
            <v>21812</v>
          </cell>
          <cell r="J71">
            <v>30849</v>
          </cell>
          <cell r="K71">
            <v>-0.29296</v>
          </cell>
          <cell r="L71">
            <v>127491</v>
          </cell>
          <cell r="M71">
            <v>160988</v>
          </cell>
          <cell r="N71">
            <v>-0.20807</v>
          </cell>
        </row>
        <row r="72">
          <cell r="A72">
            <v>3418</v>
          </cell>
          <cell r="B72" t="str">
            <v>NACOGDOCHES - AUTH HOMETO</v>
          </cell>
          <cell r="C72">
            <v>9824</v>
          </cell>
          <cell r="D72">
            <v>5781</v>
          </cell>
          <cell r="E72">
            <v>0.69928999999999997</v>
          </cell>
          <cell r="F72">
            <v>35909</v>
          </cell>
          <cell r="G72">
            <v>27060</v>
          </cell>
          <cell r="H72">
            <v>0.32701999999999998</v>
          </cell>
          <cell r="I72">
            <v>35909</v>
          </cell>
          <cell r="J72">
            <v>27060</v>
          </cell>
          <cell r="K72">
            <v>0.32701999999999998</v>
          </cell>
          <cell r="L72">
            <v>134096</v>
          </cell>
          <cell r="M72">
            <v>131327</v>
          </cell>
          <cell r="N72">
            <v>2.1080000000000002E-2</v>
          </cell>
        </row>
        <row r="73">
          <cell r="A73">
            <v>3548</v>
          </cell>
          <cell r="B73" t="str">
            <v xml:space="preserve">JASPER - AUTH HOMETOWN   </v>
          </cell>
          <cell r="C73">
            <v>2719</v>
          </cell>
          <cell r="D73">
            <v>2563</v>
          </cell>
          <cell r="E73">
            <v>6.0670000000000002E-2</v>
          </cell>
          <cell r="F73">
            <v>14903</v>
          </cell>
          <cell r="G73">
            <v>16012</v>
          </cell>
          <cell r="H73">
            <v>-6.9290000000000004E-2</v>
          </cell>
          <cell r="I73">
            <v>14903</v>
          </cell>
          <cell r="J73">
            <v>16012</v>
          </cell>
          <cell r="K73">
            <v>-6.9290000000000004E-2</v>
          </cell>
          <cell r="L73">
            <v>86189</v>
          </cell>
          <cell r="M73">
            <v>82285</v>
          </cell>
          <cell r="N73">
            <v>4.7440000000000003E-2</v>
          </cell>
        </row>
        <row r="74">
          <cell r="A74">
            <v>3565</v>
          </cell>
          <cell r="B74" t="str">
            <v xml:space="preserve">NATCHEZ - AUTH HOMETOWN  </v>
          </cell>
          <cell r="C74">
            <v>12167</v>
          </cell>
          <cell r="D74">
            <v>6415</v>
          </cell>
          <cell r="E74">
            <v>0.89676999999999996</v>
          </cell>
          <cell r="F74">
            <v>42992</v>
          </cell>
          <cell r="G74">
            <v>40870</v>
          </cell>
          <cell r="H74">
            <v>5.1920000000000001E-2</v>
          </cell>
          <cell r="I74">
            <v>42992</v>
          </cell>
          <cell r="J74">
            <v>40870</v>
          </cell>
          <cell r="K74">
            <v>5.1920000000000001E-2</v>
          </cell>
          <cell r="L74">
            <v>211317</v>
          </cell>
          <cell r="M74">
            <v>192855</v>
          </cell>
          <cell r="N74">
            <v>9.5729999999999996E-2</v>
          </cell>
        </row>
        <row r="75">
          <cell r="A75">
            <v>3567</v>
          </cell>
          <cell r="B75" t="str">
            <v xml:space="preserve">MANSURA -  AUTH HOMETOWN </v>
          </cell>
          <cell r="C75">
            <v>2679</v>
          </cell>
          <cell r="D75">
            <v>3411</v>
          </cell>
          <cell r="E75">
            <v>-0.21471999999999999</v>
          </cell>
          <cell r="F75">
            <v>30972</v>
          </cell>
          <cell r="G75">
            <v>34457</v>
          </cell>
          <cell r="H75">
            <v>-0.10113</v>
          </cell>
          <cell r="I75">
            <v>30972</v>
          </cell>
          <cell r="J75">
            <v>34457</v>
          </cell>
          <cell r="K75">
            <v>-0.10113</v>
          </cell>
          <cell r="L75">
            <v>150713</v>
          </cell>
          <cell r="M75">
            <v>188714</v>
          </cell>
          <cell r="N75">
            <v>-0.20136999999999999</v>
          </cell>
        </row>
        <row r="76">
          <cell r="A76">
            <v>3577</v>
          </cell>
          <cell r="B76" t="str">
            <v>DE RIDDER - AUTH HOMETOWN</v>
          </cell>
          <cell r="C76">
            <v>3545</v>
          </cell>
          <cell r="D76">
            <v>3212</v>
          </cell>
          <cell r="E76">
            <v>0.10374</v>
          </cell>
          <cell r="F76">
            <v>19030</v>
          </cell>
          <cell r="G76">
            <v>18697</v>
          </cell>
          <cell r="H76">
            <v>1.78E-2</v>
          </cell>
          <cell r="I76">
            <v>19030</v>
          </cell>
          <cell r="J76">
            <v>18697</v>
          </cell>
          <cell r="K76">
            <v>1.78E-2</v>
          </cell>
          <cell r="L76">
            <v>83450</v>
          </cell>
          <cell r="M76">
            <v>106156</v>
          </cell>
          <cell r="N76">
            <v>-0.21389</v>
          </cell>
        </row>
        <row r="77">
          <cell r="A77">
            <v>3717</v>
          </cell>
          <cell r="B77" t="str">
            <v>MARSHALL -  AUTH HOMETOWN</v>
          </cell>
          <cell r="C77">
            <v>10846</v>
          </cell>
          <cell r="D77">
            <v>4296</v>
          </cell>
          <cell r="E77">
            <v>1.5247999999999999</v>
          </cell>
          <cell r="F77">
            <v>19825</v>
          </cell>
          <cell r="G77">
            <v>22779</v>
          </cell>
          <cell r="H77">
            <v>-0.12969</v>
          </cell>
          <cell r="I77">
            <v>19825</v>
          </cell>
          <cell r="J77">
            <v>22779</v>
          </cell>
          <cell r="K77">
            <v>-0.12969</v>
          </cell>
          <cell r="L77">
            <v>107507</v>
          </cell>
          <cell r="M77">
            <v>100722</v>
          </cell>
          <cell r="N77">
            <v>6.7349999999999993E-2</v>
          </cell>
        </row>
        <row r="78">
          <cell r="A78">
            <v>3806</v>
          </cell>
          <cell r="B78" t="str">
            <v xml:space="preserve">CARTHAGE - AUTH HOMETOWN </v>
          </cell>
          <cell r="C78">
            <v>5622</v>
          </cell>
          <cell r="D78">
            <v>8070</v>
          </cell>
          <cell r="E78">
            <v>-0.30331999999999998</v>
          </cell>
          <cell r="F78">
            <v>20357</v>
          </cell>
          <cell r="G78">
            <v>35138</v>
          </cell>
          <cell r="H78">
            <v>-0.42065000000000002</v>
          </cell>
          <cell r="I78">
            <v>20357</v>
          </cell>
          <cell r="J78">
            <v>35138</v>
          </cell>
          <cell r="K78">
            <v>-0.42065000000000002</v>
          </cell>
          <cell r="L78">
            <v>93903</v>
          </cell>
          <cell r="M78">
            <v>130627</v>
          </cell>
          <cell r="N78">
            <v>-0.28112999999999999</v>
          </cell>
        </row>
        <row r="79">
          <cell r="A79">
            <v>3978</v>
          </cell>
          <cell r="B79" t="str">
            <v xml:space="preserve">MANY - AUTH HOMETOWN     </v>
          </cell>
          <cell r="C79">
            <v>6791</v>
          </cell>
          <cell r="D79">
            <v>1925</v>
          </cell>
          <cell r="E79">
            <v>2.5271599999999999</v>
          </cell>
          <cell r="F79">
            <v>26146</v>
          </cell>
          <cell r="G79">
            <v>35080</v>
          </cell>
          <cell r="H79">
            <v>-0.25468000000000002</v>
          </cell>
          <cell r="I79">
            <v>26146</v>
          </cell>
          <cell r="J79">
            <v>35080</v>
          </cell>
          <cell r="K79">
            <v>-0.25468000000000002</v>
          </cell>
          <cell r="L79">
            <v>121701</v>
          </cell>
          <cell r="M79">
            <v>151903</v>
          </cell>
          <cell r="N79">
            <v>-0.19882</v>
          </cell>
        </row>
        <row r="80">
          <cell r="A80">
            <v>7123</v>
          </cell>
          <cell r="B80" t="str">
            <v>SHREVEPORT - AUTH HOMETOW</v>
          </cell>
          <cell r="C80">
            <v>5298</v>
          </cell>
          <cell r="D80">
            <v>3533</v>
          </cell>
          <cell r="E80">
            <v>0.49954999999999999</v>
          </cell>
          <cell r="F80">
            <v>23275</v>
          </cell>
          <cell r="G80">
            <v>14165</v>
          </cell>
          <cell r="H80">
            <v>0.64312000000000002</v>
          </cell>
          <cell r="I80">
            <v>23275</v>
          </cell>
          <cell r="J80">
            <v>14165</v>
          </cell>
          <cell r="K80">
            <v>0.64312000000000002</v>
          </cell>
          <cell r="L80">
            <v>91522</v>
          </cell>
          <cell r="M80">
            <v>92935</v>
          </cell>
          <cell r="N80">
            <v>-1.52E-2</v>
          </cell>
        </row>
        <row r="81">
          <cell r="A81">
            <v>7732</v>
          </cell>
          <cell r="B81" t="str">
            <v>PINEVILLE - AUTH HOMETOWN</v>
          </cell>
          <cell r="C81">
            <v>2485</v>
          </cell>
          <cell r="D81">
            <v>4816</v>
          </cell>
          <cell r="E81">
            <v>-0.48393000000000003</v>
          </cell>
          <cell r="F81">
            <v>24109</v>
          </cell>
          <cell r="G81">
            <v>22573</v>
          </cell>
          <cell r="H81">
            <v>6.8040000000000003E-2</v>
          </cell>
          <cell r="I81">
            <v>24109</v>
          </cell>
          <cell r="J81">
            <v>22573</v>
          </cell>
          <cell r="K81">
            <v>6.8040000000000003E-2</v>
          </cell>
          <cell r="L81">
            <v>85369</v>
          </cell>
          <cell r="M81">
            <v>109731</v>
          </cell>
          <cell r="N81">
            <v>-0.22202</v>
          </cell>
        </row>
        <row r="82">
          <cell r="A82">
            <v>2739</v>
          </cell>
          <cell r="B82" t="str">
            <v xml:space="preserve">AZLE - AUTH HOMETOWN     </v>
          </cell>
          <cell r="C82">
            <v>15661</v>
          </cell>
          <cell r="D82">
            <v>7970</v>
          </cell>
          <cell r="E82">
            <v>0.96506999999999998</v>
          </cell>
          <cell r="F82">
            <v>39621</v>
          </cell>
          <cell r="G82">
            <v>32058</v>
          </cell>
          <cell r="H82">
            <v>0.23591000000000001</v>
          </cell>
          <cell r="I82">
            <v>39621</v>
          </cell>
          <cell r="J82">
            <v>32058</v>
          </cell>
          <cell r="K82">
            <v>0.23591000000000001</v>
          </cell>
          <cell r="L82">
            <v>125038</v>
          </cell>
          <cell r="M82">
            <v>111372</v>
          </cell>
          <cell r="N82">
            <v>0.1227</v>
          </cell>
        </row>
        <row r="83">
          <cell r="A83">
            <v>3296</v>
          </cell>
          <cell r="B83" t="str">
            <v>SWEETWATER - AUTH HOMETOW</v>
          </cell>
          <cell r="C83">
            <v>460</v>
          </cell>
          <cell r="D83">
            <v>5668</v>
          </cell>
          <cell r="E83">
            <v>-0.91886999999999996</v>
          </cell>
          <cell r="F83">
            <v>31500</v>
          </cell>
          <cell r="G83">
            <v>15851</v>
          </cell>
          <cell r="H83">
            <v>0.98726999999999998</v>
          </cell>
          <cell r="I83">
            <v>31500</v>
          </cell>
          <cell r="J83">
            <v>15851</v>
          </cell>
          <cell r="K83">
            <v>0.98726999999999998</v>
          </cell>
          <cell r="L83">
            <v>104088</v>
          </cell>
          <cell r="M83">
            <v>85610</v>
          </cell>
          <cell r="N83">
            <v>0.21584999999999999</v>
          </cell>
        </row>
        <row r="84">
          <cell r="A84">
            <v>3408</v>
          </cell>
          <cell r="B84" t="str">
            <v>BIG SPRING - AUTH HOMETOW</v>
          </cell>
          <cell r="C84">
            <v>5068</v>
          </cell>
          <cell r="D84">
            <v>5710</v>
          </cell>
          <cell r="E84">
            <v>-0.11233</v>
          </cell>
          <cell r="F84">
            <v>32257</v>
          </cell>
          <cell r="G84">
            <v>32632</v>
          </cell>
          <cell r="H84">
            <v>-1.1480000000000001E-2</v>
          </cell>
          <cell r="I84">
            <v>32257</v>
          </cell>
          <cell r="J84">
            <v>32632</v>
          </cell>
          <cell r="K84">
            <v>-1.1480000000000001E-2</v>
          </cell>
          <cell r="L84">
            <v>181882</v>
          </cell>
          <cell r="M84">
            <v>190244</v>
          </cell>
          <cell r="N84">
            <v>-4.3959999999999999E-2</v>
          </cell>
        </row>
        <row r="85">
          <cell r="A85">
            <v>3487</v>
          </cell>
          <cell r="B85" t="str">
            <v xml:space="preserve">ARDMORE - AUTH HOMETOWN  </v>
          </cell>
          <cell r="C85">
            <v>10384</v>
          </cell>
          <cell r="D85">
            <v>8046</v>
          </cell>
          <cell r="E85">
            <v>0.29058</v>
          </cell>
          <cell r="F85">
            <v>42702</v>
          </cell>
          <cell r="G85">
            <v>24472</v>
          </cell>
          <cell r="H85">
            <v>0.74489000000000005</v>
          </cell>
          <cell r="I85">
            <v>42702</v>
          </cell>
          <cell r="J85">
            <v>24472</v>
          </cell>
          <cell r="K85">
            <v>0.74489000000000005</v>
          </cell>
          <cell r="L85">
            <v>171950</v>
          </cell>
          <cell r="M85">
            <v>124073</v>
          </cell>
          <cell r="N85">
            <v>0.38588</v>
          </cell>
        </row>
        <row r="86">
          <cell r="A86">
            <v>3497</v>
          </cell>
          <cell r="B86" t="str">
            <v xml:space="preserve">GRANBURY - AUTH HOMETOWN </v>
          </cell>
          <cell r="C86">
            <v>8260</v>
          </cell>
          <cell r="D86">
            <v>4004</v>
          </cell>
          <cell r="E86">
            <v>1.06315</v>
          </cell>
          <cell r="F86">
            <v>24733</v>
          </cell>
          <cell r="G86">
            <v>31219</v>
          </cell>
          <cell r="H86">
            <v>-0.20774000000000001</v>
          </cell>
          <cell r="I86">
            <v>24733</v>
          </cell>
          <cell r="J86">
            <v>31219</v>
          </cell>
          <cell r="K86">
            <v>-0.20774000000000001</v>
          </cell>
          <cell r="L86">
            <v>117271</v>
          </cell>
          <cell r="M86">
            <v>121655</v>
          </cell>
          <cell r="N86">
            <v>-3.603E-2</v>
          </cell>
        </row>
        <row r="87">
          <cell r="A87">
            <v>3568</v>
          </cell>
          <cell r="B87" t="str">
            <v>MINERAL WELLS -AUTH HOMET</v>
          </cell>
          <cell r="C87">
            <v>2883</v>
          </cell>
          <cell r="D87">
            <v>6239</v>
          </cell>
          <cell r="E87">
            <v>-0.53788999999999998</v>
          </cell>
          <cell r="F87">
            <v>35973</v>
          </cell>
          <cell r="G87">
            <v>24833</v>
          </cell>
          <cell r="H87">
            <v>0.44862000000000002</v>
          </cell>
          <cell r="I87">
            <v>35973</v>
          </cell>
          <cell r="J87">
            <v>24833</v>
          </cell>
          <cell r="K87">
            <v>0.44862000000000002</v>
          </cell>
          <cell r="L87">
            <v>114109</v>
          </cell>
          <cell r="M87">
            <v>114285</v>
          </cell>
          <cell r="N87">
            <v>-1.5399999999999999E-3</v>
          </cell>
        </row>
        <row r="88">
          <cell r="A88">
            <v>3586</v>
          </cell>
          <cell r="B88" t="str">
            <v xml:space="preserve">DUNCAN - AUTH HOMETOWN   </v>
          </cell>
          <cell r="C88">
            <v>10608</v>
          </cell>
          <cell r="D88">
            <v>11221</v>
          </cell>
          <cell r="E88">
            <v>-5.4620000000000002E-2</v>
          </cell>
          <cell r="F88">
            <v>36453</v>
          </cell>
          <cell r="G88">
            <v>37136</v>
          </cell>
          <cell r="H88">
            <v>-1.839E-2</v>
          </cell>
          <cell r="I88">
            <v>36453</v>
          </cell>
          <cell r="J88">
            <v>37136</v>
          </cell>
          <cell r="K88">
            <v>-1.839E-2</v>
          </cell>
          <cell r="L88">
            <v>152850</v>
          </cell>
          <cell r="M88">
            <v>146607</v>
          </cell>
          <cell r="N88">
            <v>4.258E-2</v>
          </cell>
        </row>
        <row r="89">
          <cell r="A89">
            <v>3604</v>
          </cell>
          <cell r="B89" t="str">
            <v>WEATHERFORD - AUTH HOMETO</v>
          </cell>
          <cell r="C89">
            <v>5537</v>
          </cell>
          <cell r="D89">
            <v>12314</v>
          </cell>
          <cell r="E89">
            <v>-0.55030000000000001</v>
          </cell>
          <cell r="F89">
            <v>33888</v>
          </cell>
          <cell r="G89">
            <v>30550</v>
          </cell>
          <cell r="H89">
            <v>0.10927000000000001</v>
          </cell>
          <cell r="I89">
            <v>33888</v>
          </cell>
          <cell r="J89">
            <v>30550</v>
          </cell>
          <cell r="K89">
            <v>0.10927000000000001</v>
          </cell>
          <cell r="L89">
            <v>143444</v>
          </cell>
          <cell r="M89">
            <v>157232</v>
          </cell>
          <cell r="N89">
            <v>-8.7690000000000004E-2</v>
          </cell>
        </row>
        <row r="90">
          <cell r="A90">
            <v>3672</v>
          </cell>
          <cell r="B90" t="str">
            <v xml:space="preserve">DECATUR - AUTH HOMETOWN  </v>
          </cell>
          <cell r="C90">
            <v>9710</v>
          </cell>
          <cell r="D90">
            <v>4069</v>
          </cell>
          <cell r="E90">
            <v>1.38626</v>
          </cell>
          <cell r="F90">
            <v>47227</v>
          </cell>
          <cell r="G90">
            <v>26578</v>
          </cell>
          <cell r="H90">
            <v>0.77693999999999996</v>
          </cell>
          <cell r="I90">
            <v>47227</v>
          </cell>
          <cell r="J90">
            <v>26578</v>
          </cell>
          <cell r="K90">
            <v>0.77693999999999996</v>
          </cell>
          <cell r="L90">
            <v>139084</v>
          </cell>
          <cell r="M90">
            <v>144160</v>
          </cell>
          <cell r="N90">
            <v>-3.5209999999999998E-2</v>
          </cell>
        </row>
        <row r="91">
          <cell r="A91">
            <v>3708</v>
          </cell>
          <cell r="B91" t="str">
            <v xml:space="preserve">DURANT- AUTH HOMETOWN    </v>
          </cell>
          <cell r="C91">
            <v>5791</v>
          </cell>
          <cell r="D91">
            <v>7350</v>
          </cell>
          <cell r="E91">
            <v>-0.21215000000000001</v>
          </cell>
          <cell r="F91">
            <v>19079</v>
          </cell>
          <cell r="G91">
            <v>39412</v>
          </cell>
          <cell r="H91">
            <v>-0.51590999999999998</v>
          </cell>
          <cell r="I91">
            <v>19079</v>
          </cell>
          <cell r="J91">
            <v>39412</v>
          </cell>
          <cell r="K91">
            <v>-0.51590999999999998</v>
          </cell>
          <cell r="L91">
            <v>105705</v>
          </cell>
          <cell r="M91">
            <v>97138</v>
          </cell>
          <cell r="N91">
            <v>8.8190000000000004E-2</v>
          </cell>
        </row>
        <row r="92">
          <cell r="A92">
            <v>3742</v>
          </cell>
          <cell r="B92" t="str">
            <v xml:space="preserve">ALTUS - AUTH HOMETOWN    </v>
          </cell>
          <cell r="C92">
            <v>8948</v>
          </cell>
          <cell r="D92">
            <v>11283</v>
          </cell>
          <cell r="E92">
            <v>-0.20695</v>
          </cell>
          <cell r="F92">
            <v>54518</v>
          </cell>
          <cell r="G92">
            <v>43275</v>
          </cell>
          <cell r="H92">
            <v>0.25980999999999999</v>
          </cell>
          <cell r="I92">
            <v>54518</v>
          </cell>
          <cell r="J92">
            <v>43275</v>
          </cell>
          <cell r="K92">
            <v>0.25980999999999999</v>
          </cell>
          <cell r="L92">
            <v>226526</v>
          </cell>
          <cell r="M92">
            <v>235784</v>
          </cell>
          <cell r="N92">
            <v>-3.9260000000000003E-2</v>
          </cell>
        </row>
        <row r="93">
          <cell r="A93">
            <v>3747</v>
          </cell>
          <cell r="B93" t="str">
            <v>WEATHERFORD - AUTH HOMETO</v>
          </cell>
          <cell r="C93">
            <v>9331</v>
          </cell>
          <cell r="D93">
            <v>8327</v>
          </cell>
          <cell r="E93">
            <v>0.12066</v>
          </cell>
          <cell r="F93">
            <v>25656</v>
          </cell>
          <cell r="G93">
            <v>51422</v>
          </cell>
          <cell r="H93">
            <v>-0.50105999999999995</v>
          </cell>
          <cell r="I93">
            <v>25656</v>
          </cell>
          <cell r="J93">
            <v>51422</v>
          </cell>
          <cell r="K93">
            <v>-0.50105999999999995</v>
          </cell>
          <cell r="L93">
            <v>124912</v>
          </cell>
          <cell r="M93">
            <v>177607</v>
          </cell>
          <cell r="N93">
            <v>-0.29670000000000002</v>
          </cell>
        </row>
        <row r="94">
          <cell r="A94">
            <v>3907</v>
          </cell>
          <cell r="B94" t="str">
            <v xml:space="preserve">GRAHAM - AUTH HOMETOWN   </v>
          </cell>
          <cell r="C94">
            <v>22859</v>
          </cell>
          <cell r="D94">
            <v>2697</v>
          </cell>
          <cell r="E94">
            <v>7.4749499999999998</v>
          </cell>
          <cell r="F94">
            <v>45382</v>
          </cell>
          <cell r="G94">
            <v>27475</v>
          </cell>
          <cell r="H94">
            <v>0.65178999999999998</v>
          </cell>
          <cell r="I94">
            <v>45382</v>
          </cell>
          <cell r="J94">
            <v>27475</v>
          </cell>
          <cell r="K94">
            <v>0.65178999999999998</v>
          </cell>
          <cell r="L94">
            <v>129668</v>
          </cell>
          <cell r="M94">
            <v>92804</v>
          </cell>
          <cell r="N94">
            <v>0.39722000000000002</v>
          </cell>
        </row>
        <row r="95">
          <cell r="A95">
            <v>7483</v>
          </cell>
          <cell r="B95" t="str">
            <v>CHICKASHA - AUTH HOMETOWN</v>
          </cell>
          <cell r="C95">
            <v>5880</v>
          </cell>
          <cell r="D95">
            <v>2073</v>
          </cell>
          <cell r="E95">
            <v>1.8359700000000001</v>
          </cell>
          <cell r="F95">
            <v>21516</v>
          </cell>
          <cell r="G95">
            <v>12076</v>
          </cell>
          <cell r="H95">
            <v>0.78166000000000002</v>
          </cell>
          <cell r="I95">
            <v>21516</v>
          </cell>
          <cell r="J95">
            <v>12076</v>
          </cell>
          <cell r="K95">
            <v>0.78166000000000002</v>
          </cell>
          <cell r="L95">
            <v>93532</v>
          </cell>
          <cell r="M95">
            <v>51814</v>
          </cell>
          <cell r="N95">
            <v>0.80513999999999997</v>
          </cell>
        </row>
        <row r="96">
          <cell r="A96">
            <v>3328</v>
          </cell>
          <cell r="B96" t="str">
            <v>HUNTSVILLE -  AUTH HOMETO</v>
          </cell>
          <cell r="C96">
            <v>6032</v>
          </cell>
          <cell r="D96">
            <v>12802</v>
          </cell>
          <cell r="E96">
            <v>-0.52880000000000005</v>
          </cell>
          <cell r="F96">
            <v>50774</v>
          </cell>
          <cell r="G96">
            <v>56524</v>
          </cell>
          <cell r="H96">
            <v>-0.10173</v>
          </cell>
          <cell r="I96">
            <v>50774</v>
          </cell>
          <cell r="J96">
            <v>56524</v>
          </cell>
          <cell r="K96">
            <v>-0.10173</v>
          </cell>
          <cell r="L96">
            <v>270132</v>
          </cell>
          <cell r="M96">
            <v>235936</v>
          </cell>
          <cell r="N96">
            <v>0.14494000000000001</v>
          </cell>
        </row>
        <row r="97">
          <cell r="A97">
            <v>3398</v>
          </cell>
          <cell r="B97" t="str">
            <v xml:space="preserve">EARLY - AUTH HOMETOWN    </v>
          </cell>
          <cell r="C97">
            <v>11042</v>
          </cell>
          <cell r="D97">
            <v>14622</v>
          </cell>
          <cell r="E97">
            <v>-0.24485000000000001</v>
          </cell>
          <cell r="F97">
            <v>44828</v>
          </cell>
          <cell r="G97">
            <v>39608</v>
          </cell>
          <cell r="H97">
            <v>0.1318</v>
          </cell>
          <cell r="I97">
            <v>44828</v>
          </cell>
          <cell r="J97">
            <v>39608</v>
          </cell>
          <cell r="K97">
            <v>0.1318</v>
          </cell>
          <cell r="L97">
            <v>164768</v>
          </cell>
          <cell r="M97">
            <v>162960</v>
          </cell>
          <cell r="N97">
            <v>1.1089999999999999E-2</v>
          </cell>
        </row>
        <row r="98">
          <cell r="A98">
            <v>3438</v>
          </cell>
          <cell r="B98" t="str">
            <v>LIVINGSTON - AUTH HOMETOW</v>
          </cell>
          <cell r="C98">
            <v>6336</v>
          </cell>
          <cell r="D98">
            <v>5230</v>
          </cell>
          <cell r="E98">
            <v>0.21143000000000001</v>
          </cell>
          <cell r="F98">
            <v>19698</v>
          </cell>
          <cell r="G98">
            <v>21002</v>
          </cell>
          <cell r="H98">
            <v>-6.2080000000000003E-2</v>
          </cell>
          <cell r="I98">
            <v>19698</v>
          </cell>
          <cell r="J98">
            <v>21002</v>
          </cell>
          <cell r="K98">
            <v>-6.2080000000000003E-2</v>
          </cell>
          <cell r="L98">
            <v>82882</v>
          </cell>
          <cell r="M98">
            <v>105284</v>
          </cell>
          <cell r="N98">
            <v>-0.21278</v>
          </cell>
        </row>
        <row r="99">
          <cell r="A99">
            <v>3478</v>
          </cell>
          <cell r="B99" t="str">
            <v xml:space="preserve">TAYLOR - AUTH HOMETOWN   </v>
          </cell>
          <cell r="C99">
            <v>9825</v>
          </cell>
          <cell r="D99">
            <v>1268</v>
          </cell>
          <cell r="E99">
            <v>6.7458</v>
          </cell>
          <cell r="F99">
            <v>22362</v>
          </cell>
          <cell r="G99">
            <v>16119</v>
          </cell>
          <cell r="H99">
            <v>0.38734000000000002</v>
          </cell>
          <cell r="I99">
            <v>22362</v>
          </cell>
          <cell r="J99">
            <v>16119</v>
          </cell>
          <cell r="K99">
            <v>0.38734000000000002</v>
          </cell>
          <cell r="L99">
            <v>99411</v>
          </cell>
          <cell r="M99">
            <v>72526</v>
          </cell>
          <cell r="N99">
            <v>0.37069999999999997</v>
          </cell>
        </row>
        <row r="100">
          <cell r="A100">
            <v>3518</v>
          </cell>
          <cell r="B100" t="str">
            <v>STEPHENVILLE-AUTH HOMETOW</v>
          </cell>
          <cell r="C100">
            <v>10239</v>
          </cell>
          <cell r="D100">
            <v>10789</v>
          </cell>
          <cell r="E100">
            <v>-5.0990000000000001E-2</v>
          </cell>
          <cell r="F100">
            <v>34892</v>
          </cell>
          <cell r="G100">
            <v>46838</v>
          </cell>
          <cell r="H100">
            <v>-0.25505</v>
          </cell>
          <cell r="I100">
            <v>34892</v>
          </cell>
          <cell r="J100">
            <v>46838</v>
          </cell>
          <cell r="K100">
            <v>-0.25505</v>
          </cell>
          <cell r="L100">
            <v>173937</v>
          </cell>
          <cell r="M100">
            <v>195224</v>
          </cell>
          <cell r="N100">
            <v>-0.10904</v>
          </cell>
        </row>
        <row r="101">
          <cell r="A101">
            <v>3527</v>
          </cell>
          <cell r="B101" t="str">
            <v xml:space="preserve">TEMPLE - AUTH HOMETOWN   </v>
          </cell>
          <cell r="C101">
            <v>19477</v>
          </cell>
          <cell r="D101">
            <v>21986</v>
          </cell>
          <cell r="E101">
            <v>-0.11413</v>
          </cell>
          <cell r="F101">
            <v>68887</v>
          </cell>
          <cell r="G101">
            <v>69224</v>
          </cell>
          <cell r="H101">
            <v>-4.8700000000000002E-3</v>
          </cell>
          <cell r="I101">
            <v>68887</v>
          </cell>
          <cell r="J101">
            <v>69224</v>
          </cell>
          <cell r="K101">
            <v>-4.8700000000000002E-3</v>
          </cell>
          <cell r="L101">
            <v>307043</v>
          </cell>
          <cell r="M101">
            <v>240228</v>
          </cell>
          <cell r="N101">
            <v>0.27812999999999999</v>
          </cell>
        </row>
        <row r="102">
          <cell r="A102">
            <v>3616</v>
          </cell>
          <cell r="B102" t="str">
            <v>GEORGETOWN - AUTH HOMETOW</v>
          </cell>
          <cell r="C102">
            <v>11426</v>
          </cell>
          <cell r="D102">
            <v>12326</v>
          </cell>
          <cell r="E102">
            <v>-7.2959999999999997E-2</v>
          </cell>
          <cell r="F102">
            <v>45781</v>
          </cell>
          <cell r="G102">
            <v>47859</v>
          </cell>
          <cell r="H102">
            <v>-4.342E-2</v>
          </cell>
          <cell r="I102">
            <v>45781</v>
          </cell>
          <cell r="J102">
            <v>47859</v>
          </cell>
          <cell r="K102">
            <v>-4.342E-2</v>
          </cell>
          <cell r="L102">
            <v>241599</v>
          </cell>
          <cell r="M102">
            <v>214700</v>
          </cell>
          <cell r="N102">
            <v>0.12529000000000001</v>
          </cell>
        </row>
        <row r="103">
          <cell r="A103">
            <v>3866</v>
          </cell>
          <cell r="B103" t="str">
            <v>GATESVILLE - AUTH HOMETOW</v>
          </cell>
          <cell r="C103">
            <v>5599</v>
          </cell>
          <cell r="D103">
            <v>6517</v>
          </cell>
          <cell r="E103">
            <v>-0.14099</v>
          </cell>
          <cell r="F103">
            <v>19709</v>
          </cell>
          <cell r="G103">
            <v>23686</v>
          </cell>
          <cell r="H103">
            <v>-0.16789999999999999</v>
          </cell>
          <cell r="I103">
            <v>19709</v>
          </cell>
          <cell r="J103">
            <v>23686</v>
          </cell>
          <cell r="K103">
            <v>-0.16789999999999999</v>
          </cell>
          <cell r="L103">
            <v>87541</v>
          </cell>
          <cell r="M103">
            <v>97048</v>
          </cell>
          <cell r="N103">
            <v>-9.7949999999999995E-2</v>
          </cell>
        </row>
        <row r="104">
          <cell r="A104">
            <v>3948</v>
          </cell>
          <cell r="B104" t="str">
            <v xml:space="preserve">MEXIA - AUTH HOMETOWN    </v>
          </cell>
          <cell r="C104">
            <v>10636</v>
          </cell>
          <cell r="D104">
            <v>11763</v>
          </cell>
          <cell r="E104">
            <v>-9.5750000000000002E-2</v>
          </cell>
          <cell r="F104">
            <v>57907</v>
          </cell>
          <cell r="G104">
            <v>45785</v>
          </cell>
          <cell r="H104">
            <v>0.26476</v>
          </cell>
          <cell r="I104">
            <v>57907</v>
          </cell>
          <cell r="J104">
            <v>45785</v>
          </cell>
          <cell r="K104">
            <v>0.26476</v>
          </cell>
          <cell r="L104">
            <v>207021</v>
          </cell>
          <cell r="M104">
            <v>219960</v>
          </cell>
          <cell r="N104">
            <v>-5.8819999999999997E-2</v>
          </cell>
        </row>
        <row r="105">
          <cell r="A105">
            <v>3957</v>
          </cell>
          <cell r="B105" t="str">
            <v>CLEBURNE -  AUTH HOMETOWN</v>
          </cell>
          <cell r="C105">
            <v>18163</v>
          </cell>
          <cell r="D105">
            <v>10227</v>
          </cell>
          <cell r="E105">
            <v>0.77603999999999995</v>
          </cell>
          <cell r="F105">
            <v>63101</v>
          </cell>
          <cell r="G105">
            <v>50165</v>
          </cell>
          <cell r="H105">
            <v>0.25786999999999999</v>
          </cell>
          <cell r="I105">
            <v>63101</v>
          </cell>
          <cell r="J105">
            <v>50165</v>
          </cell>
          <cell r="K105">
            <v>0.25786999999999999</v>
          </cell>
          <cell r="L105">
            <v>235608</v>
          </cell>
          <cell r="M105">
            <v>210488</v>
          </cell>
          <cell r="N105">
            <v>0.11935</v>
          </cell>
        </row>
        <row r="106">
          <cell r="A106">
            <v>5175</v>
          </cell>
          <cell r="B106" t="str">
            <v xml:space="preserve">LAKEWAY - AUTH HOMETOWN  </v>
          </cell>
          <cell r="C106">
            <v>5288</v>
          </cell>
          <cell r="D106">
            <v>5900</v>
          </cell>
          <cell r="E106">
            <v>-0.10365000000000001</v>
          </cell>
          <cell r="F106">
            <v>14406</v>
          </cell>
          <cell r="G106">
            <v>16540</v>
          </cell>
          <cell r="H106">
            <v>-0.12898000000000001</v>
          </cell>
          <cell r="I106">
            <v>14406</v>
          </cell>
          <cell r="J106">
            <v>16540</v>
          </cell>
          <cell r="K106">
            <v>-0.12898000000000001</v>
          </cell>
          <cell r="L106">
            <v>74765</v>
          </cell>
          <cell r="M106">
            <v>89149</v>
          </cell>
          <cell r="N106">
            <v>-0.16134000000000001</v>
          </cell>
        </row>
        <row r="107">
          <cell r="A107">
            <v>5696</v>
          </cell>
          <cell r="B107" t="str">
            <v>SAN MARCOS - AUTH HOMETOW</v>
          </cell>
          <cell r="C107">
            <v>11999</v>
          </cell>
          <cell r="D107">
            <v>3502</v>
          </cell>
          <cell r="E107">
            <v>2.4260000000000002</v>
          </cell>
          <cell r="F107">
            <v>55653</v>
          </cell>
          <cell r="G107">
            <v>27126</v>
          </cell>
          <cell r="H107">
            <v>1.0516000000000001</v>
          </cell>
          <cell r="I107">
            <v>55653</v>
          </cell>
          <cell r="J107">
            <v>27126</v>
          </cell>
          <cell r="K107">
            <v>1.0516000000000001</v>
          </cell>
          <cell r="L107">
            <v>222449</v>
          </cell>
          <cell r="M107">
            <v>115974</v>
          </cell>
          <cell r="N107">
            <v>0.91810000000000003</v>
          </cell>
        </row>
        <row r="108">
          <cell r="A108">
            <v>7907</v>
          </cell>
          <cell r="B108" t="str">
            <v>ROUND ROCK - AUTH HOMETOW</v>
          </cell>
          <cell r="C108">
            <v>7707</v>
          </cell>
          <cell r="D108">
            <v>12199</v>
          </cell>
          <cell r="E108">
            <v>-0.36820000000000003</v>
          </cell>
          <cell r="F108">
            <v>30269</v>
          </cell>
          <cell r="G108">
            <v>24823</v>
          </cell>
          <cell r="H108">
            <v>0.21942</v>
          </cell>
          <cell r="I108">
            <v>30269</v>
          </cell>
          <cell r="J108">
            <v>24823</v>
          </cell>
          <cell r="K108">
            <v>0.21942</v>
          </cell>
          <cell r="L108">
            <v>145878</v>
          </cell>
          <cell r="M108">
            <v>88141</v>
          </cell>
          <cell r="N108">
            <v>0.65505999999999998</v>
          </cell>
        </row>
        <row r="109">
          <cell r="A109">
            <v>1932</v>
          </cell>
          <cell r="B109" t="str">
            <v xml:space="preserve">SEALY - AUTH HOMETOWN    </v>
          </cell>
          <cell r="C109">
            <v>3785</v>
          </cell>
          <cell r="D109">
            <v>3475</v>
          </cell>
          <cell r="E109">
            <v>8.9260000000000006E-2</v>
          </cell>
          <cell r="F109">
            <v>21572</v>
          </cell>
          <cell r="G109">
            <v>18368</v>
          </cell>
          <cell r="H109">
            <v>0.17444999999999999</v>
          </cell>
          <cell r="I109">
            <v>21572</v>
          </cell>
          <cell r="J109">
            <v>18368</v>
          </cell>
          <cell r="K109">
            <v>0.17444999999999999</v>
          </cell>
          <cell r="L109">
            <v>93981</v>
          </cell>
          <cell r="M109">
            <v>77995</v>
          </cell>
          <cell r="N109">
            <v>0.20496</v>
          </cell>
        </row>
        <row r="110">
          <cell r="A110">
            <v>2709</v>
          </cell>
          <cell r="B110" t="str">
            <v xml:space="preserve">ALVIN - AUTH HOMETOWN    </v>
          </cell>
          <cell r="C110">
            <v>6590</v>
          </cell>
          <cell r="D110">
            <v>4776</v>
          </cell>
          <cell r="E110">
            <v>0.37980000000000003</v>
          </cell>
          <cell r="F110">
            <v>20454</v>
          </cell>
          <cell r="G110">
            <v>25071</v>
          </cell>
          <cell r="H110">
            <v>-0.18415000000000001</v>
          </cell>
          <cell r="I110">
            <v>20454</v>
          </cell>
          <cell r="J110">
            <v>25071</v>
          </cell>
          <cell r="K110">
            <v>-0.18415000000000001</v>
          </cell>
          <cell r="L110">
            <v>94275</v>
          </cell>
          <cell r="M110">
            <v>96781</v>
          </cell>
          <cell r="N110">
            <v>-2.5899999999999999E-2</v>
          </cell>
        </row>
        <row r="111">
          <cell r="A111">
            <v>3026</v>
          </cell>
          <cell r="B111" t="str">
            <v xml:space="preserve">LIBERTY - AUTH HOMETOWN  </v>
          </cell>
          <cell r="C111">
            <v>12280</v>
          </cell>
          <cell r="D111">
            <v>10550</v>
          </cell>
          <cell r="E111">
            <v>0.16403000000000001</v>
          </cell>
          <cell r="F111">
            <v>41623</v>
          </cell>
          <cell r="G111">
            <v>33388</v>
          </cell>
          <cell r="H111">
            <v>0.24665000000000001</v>
          </cell>
          <cell r="I111">
            <v>41623</v>
          </cell>
          <cell r="J111">
            <v>33388</v>
          </cell>
          <cell r="K111">
            <v>0.24665000000000001</v>
          </cell>
          <cell r="L111">
            <v>127502</v>
          </cell>
          <cell r="M111">
            <v>127371</v>
          </cell>
          <cell r="N111">
            <v>1.0300000000000001E-3</v>
          </cell>
        </row>
        <row r="112">
          <cell r="A112">
            <v>3348</v>
          </cell>
          <cell r="B112" t="str">
            <v xml:space="preserve">BRENHAM - AUTH HOMETOWN  </v>
          </cell>
          <cell r="C112">
            <v>8638</v>
          </cell>
          <cell r="D112">
            <v>7575</v>
          </cell>
          <cell r="E112">
            <v>0.14033999999999999</v>
          </cell>
          <cell r="F112">
            <v>26087</v>
          </cell>
          <cell r="G112">
            <v>41729</v>
          </cell>
          <cell r="H112">
            <v>-0.37485000000000002</v>
          </cell>
          <cell r="I112">
            <v>26087</v>
          </cell>
          <cell r="J112">
            <v>41729</v>
          </cell>
          <cell r="K112">
            <v>-0.37485000000000002</v>
          </cell>
          <cell r="L112">
            <v>130618</v>
          </cell>
          <cell r="M112">
            <v>159340</v>
          </cell>
          <cell r="N112">
            <v>-0.18024999999999999</v>
          </cell>
        </row>
        <row r="113">
          <cell r="A113">
            <v>3425</v>
          </cell>
          <cell r="B113" t="str">
            <v xml:space="preserve">BASTROP - AUTH HOMETOWN  </v>
          </cell>
          <cell r="C113">
            <v>16789</v>
          </cell>
          <cell r="D113">
            <v>17189</v>
          </cell>
          <cell r="E113">
            <v>-2.3259999999999999E-2</v>
          </cell>
          <cell r="F113">
            <v>54475</v>
          </cell>
          <cell r="G113">
            <v>40480</v>
          </cell>
          <cell r="H113">
            <v>0.34571000000000002</v>
          </cell>
          <cell r="I113">
            <v>54475</v>
          </cell>
          <cell r="J113">
            <v>40480</v>
          </cell>
          <cell r="K113">
            <v>0.34571000000000002</v>
          </cell>
          <cell r="L113">
            <v>313756</v>
          </cell>
          <cell r="M113">
            <v>194608</v>
          </cell>
          <cell r="N113">
            <v>0.61224999999999996</v>
          </cell>
        </row>
        <row r="114">
          <cell r="A114">
            <v>3458</v>
          </cell>
          <cell r="B114" t="str">
            <v>NEW BRAUNFELS-AUTH HOMETO</v>
          </cell>
          <cell r="C114">
            <v>8663</v>
          </cell>
          <cell r="D114">
            <v>5627</v>
          </cell>
          <cell r="E114">
            <v>0.53937999999999997</v>
          </cell>
          <cell r="F114">
            <v>34893</v>
          </cell>
          <cell r="G114">
            <v>23925</v>
          </cell>
          <cell r="H114">
            <v>0.45844000000000001</v>
          </cell>
          <cell r="I114">
            <v>34893</v>
          </cell>
          <cell r="J114">
            <v>23925</v>
          </cell>
          <cell r="K114">
            <v>0.45844000000000001</v>
          </cell>
          <cell r="L114">
            <v>161940</v>
          </cell>
          <cell r="M114">
            <v>120829</v>
          </cell>
          <cell r="N114">
            <v>0.34023999999999999</v>
          </cell>
        </row>
        <row r="115">
          <cell r="A115">
            <v>3468</v>
          </cell>
          <cell r="B115" t="str">
            <v xml:space="preserve">BAY CITY - AUTH HOMETOWN </v>
          </cell>
          <cell r="C115">
            <v>7134</v>
          </cell>
          <cell r="D115">
            <v>10029</v>
          </cell>
          <cell r="E115">
            <v>-0.28867999999999999</v>
          </cell>
          <cell r="F115">
            <v>35705</v>
          </cell>
          <cell r="G115">
            <v>33450</v>
          </cell>
          <cell r="H115">
            <v>6.7419999999999994E-2</v>
          </cell>
          <cell r="I115">
            <v>35705</v>
          </cell>
          <cell r="J115">
            <v>33450</v>
          </cell>
          <cell r="K115">
            <v>6.7419999999999994E-2</v>
          </cell>
          <cell r="L115">
            <v>148989</v>
          </cell>
          <cell r="M115">
            <v>147761</v>
          </cell>
          <cell r="N115">
            <v>8.3099999999999997E-3</v>
          </cell>
        </row>
        <row r="116">
          <cell r="A116">
            <v>3496</v>
          </cell>
          <cell r="B116" t="str">
            <v xml:space="preserve">BEEVILLE - AUTH HOMETOWN </v>
          </cell>
          <cell r="C116">
            <v>13091</v>
          </cell>
          <cell r="D116">
            <v>8249</v>
          </cell>
          <cell r="E116">
            <v>0.58701999999999999</v>
          </cell>
          <cell r="F116">
            <v>56004</v>
          </cell>
          <cell r="G116">
            <v>30483</v>
          </cell>
          <cell r="H116">
            <v>0.83726</v>
          </cell>
          <cell r="I116">
            <v>56004</v>
          </cell>
          <cell r="J116">
            <v>30483</v>
          </cell>
          <cell r="K116">
            <v>0.83726</v>
          </cell>
          <cell r="L116">
            <v>181040</v>
          </cell>
          <cell r="M116">
            <v>144751</v>
          </cell>
          <cell r="N116">
            <v>0.25069999999999998</v>
          </cell>
        </row>
        <row r="117">
          <cell r="A117">
            <v>3607</v>
          </cell>
          <cell r="B117" t="str">
            <v xml:space="preserve">RICHMOND - AUTH HOMETOWN </v>
          </cell>
          <cell r="C117">
            <v>30354</v>
          </cell>
          <cell r="D117">
            <v>26550</v>
          </cell>
          <cell r="E117">
            <v>0.14327000000000001</v>
          </cell>
          <cell r="F117">
            <v>55121</v>
          </cell>
          <cell r="G117">
            <v>65033</v>
          </cell>
          <cell r="H117">
            <v>-0.15240999999999999</v>
          </cell>
          <cell r="I117">
            <v>55121</v>
          </cell>
          <cell r="J117">
            <v>65033</v>
          </cell>
          <cell r="K117">
            <v>-0.15240999999999999</v>
          </cell>
          <cell r="L117">
            <v>253234</v>
          </cell>
          <cell r="M117">
            <v>237431</v>
          </cell>
          <cell r="N117">
            <v>6.6559999999999994E-2</v>
          </cell>
        </row>
        <row r="118">
          <cell r="A118">
            <v>3617</v>
          </cell>
          <cell r="B118" t="str">
            <v xml:space="preserve">LAGRANGE - AUTH HOMETOWN </v>
          </cell>
          <cell r="C118">
            <v>7306</v>
          </cell>
          <cell r="D118">
            <v>9419</v>
          </cell>
          <cell r="E118">
            <v>-0.22428000000000001</v>
          </cell>
          <cell r="F118">
            <v>37519</v>
          </cell>
          <cell r="G118">
            <v>32038</v>
          </cell>
          <cell r="H118">
            <v>0.17108000000000001</v>
          </cell>
          <cell r="I118">
            <v>37519</v>
          </cell>
          <cell r="J118">
            <v>32038</v>
          </cell>
          <cell r="K118">
            <v>0.17108000000000001</v>
          </cell>
          <cell r="L118">
            <v>138831</v>
          </cell>
          <cell r="M118">
            <v>121941</v>
          </cell>
          <cell r="N118">
            <v>0.13850999999999999</v>
          </cell>
        </row>
        <row r="119">
          <cell r="A119">
            <v>3744</v>
          </cell>
          <cell r="B119" t="str">
            <v xml:space="preserve">SEGUIN - AUTH HOMETOWN   </v>
          </cell>
          <cell r="C119">
            <v>14372</v>
          </cell>
          <cell r="D119">
            <v>9074</v>
          </cell>
          <cell r="E119">
            <v>0.58389999999999997</v>
          </cell>
          <cell r="F119">
            <v>42233</v>
          </cell>
          <cell r="G119">
            <v>40922</v>
          </cell>
          <cell r="H119">
            <v>3.2059999999999998E-2</v>
          </cell>
          <cell r="I119">
            <v>42233</v>
          </cell>
          <cell r="J119">
            <v>40922</v>
          </cell>
          <cell r="K119">
            <v>3.2059999999999998E-2</v>
          </cell>
          <cell r="L119">
            <v>164718</v>
          </cell>
          <cell r="M119">
            <v>142980</v>
          </cell>
          <cell r="N119">
            <v>0.15204000000000001</v>
          </cell>
        </row>
        <row r="120">
          <cell r="A120">
            <v>3827</v>
          </cell>
          <cell r="B120" t="str">
            <v>ROCKPORT/FULTON-AUTH HMTW</v>
          </cell>
          <cell r="C120">
            <v>9003</v>
          </cell>
          <cell r="D120">
            <v>10080</v>
          </cell>
          <cell r="E120">
            <v>-0.10682999999999999</v>
          </cell>
          <cell r="F120">
            <v>62643</v>
          </cell>
          <cell r="G120">
            <v>48194</v>
          </cell>
          <cell r="H120">
            <v>0.29981000000000002</v>
          </cell>
          <cell r="I120">
            <v>62643</v>
          </cell>
          <cell r="J120">
            <v>48194</v>
          </cell>
          <cell r="K120">
            <v>0.29981000000000002</v>
          </cell>
          <cell r="L120">
            <v>238620</v>
          </cell>
          <cell r="M120">
            <v>225803</v>
          </cell>
          <cell r="N120">
            <v>5.6759999999999998E-2</v>
          </cell>
        </row>
        <row r="121">
          <cell r="A121">
            <v>3916</v>
          </cell>
          <cell r="B121" t="str">
            <v xml:space="preserve">ORANGE - AUTH HOMETOWN   </v>
          </cell>
          <cell r="C121">
            <v>7801</v>
          </cell>
          <cell r="D121">
            <v>4762</v>
          </cell>
          <cell r="E121">
            <v>0.63812000000000002</v>
          </cell>
          <cell r="F121">
            <v>24377</v>
          </cell>
          <cell r="G121">
            <v>33390</v>
          </cell>
          <cell r="H121">
            <v>-0.26994000000000001</v>
          </cell>
          <cell r="I121">
            <v>24377</v>
          </cell>
          <cell r="J121">
            <v>33390</v>
          </cell>
          <cell r="K121">
            <v>-0.26994000000000001</v>
          </cell>
          <cell r="L121">
            <v>118401</v>
          </cell>
          <cell r="M121">
            <v>129324</v>
          </cell>
          <cell r="N121">
            <v>-8.4459999999999993E-2</v>
          </cell>
        </row>
        <row r="122">
          <cell r="A122">
            <v>7787</v>
          </cell>
          <cell r="B122" t="str">
            <v>CLEVELAND - AUTH HOMETOWN</v>
          </cell>
          <cell r="C122">
            <v>5976</v>
          </cell>
          <cell r="D122">
            <v>2783</v>
          </cell>
          <cell r="E122">
            <v>1.147</v>
          </cell>
          <cell r="F122">
            <v>29853</v>
          </cell>
          <cell r="G122">
            <v>18608</v>
          </cell>
          <cell r="H122">
            <v>0.60435000000000005</v>
          </cell>
          <cell r="I122">
            <v>29853</v>
          </cell>
          <cell r="J122">
            <v>18608</v>
          </cell>
          <cell r="K122">
            <v>0.60435000000000005</v>
          </cell>
          <cell r="L122">
            <v>105449</v>
          </cell>
          <cell r="M122">
            <v>109655</v>
          </cell>
          <cell r="N122">
            <v>-3.8359999999999998E-2</v>
          </cell>
        </row>
        <row r="123">
          <cell r="A123">
            <v>1833</v>
          </cell>
          <cell r="B123" t="str">
            <v>BROWNFIELD - AUTH HOMETOW</v>
          </cell>
          <cell r="C123">
            <v>2967</v>
          </cell>
          <cell r="D123">
            <v>3951</v>
          </cell>
          <cell r="E123">
            <v>-0.2492</v>
          </cell>
          <cell r="F123">
            <v>8589</v>
          </cell>
          <cell r="G123">
            <v>9673</v>
          </cell>
          <cell r="H123">
            <v>-0.11210000000000001</v>
          </cell>
          <cell r="I123">
            <v>8589</v>
          </cell>
          <cell r="J123">
            <v>9673</v>
          </cell>
          <cell r="K123">
            <v>-0.11210000000000001</v>
          </cell>
          <cell r="L123">
            <v>41764</v>
          </cell>
          <cell r="M123">
            <v>51791</v>
          </cell>
          <cell r="N123">
            <v>-0.19361</v>
          </cell>
        </row>
        <row r="124">
          <cell r="A124">
            <v>3309</v>
          </cell>
          <cell r="B124" t="str">
            <v xml:space="preserve">CARLSBAD - AUTH HOMETOWN </v>
          </cell>
          <cell r="C124">
            <v>5394</v>
          </cell>
          <cell r="D124">
            <v>21025</v>
          </cell>
          <cell r="E124">
            <v>-0.74343999999999999</v>
          </cell>
          <cell r="F124">
            <v>35358</v>
          </cell>
          <cell r="G124">
            <v>99136</v>
          </cell>
          <cell r="H124">
            <v>-0.64334000000000002</v>
          </cell>
          <cell r="I124">
            <v>35358</v>
          </cell>
          <cell r="J124">
            <v>99136</v>
          </cell>
          <cell r="K124">
            <v>-0.64334000000000002</v>
          </cell>
          <cell r="L124">
            <v>258457</v>
          </cell>
          <cell r="M124">
            <v>391464</v>
          </cell>
          <cell r="N124">
            <v>-0.33977000000000002</v>
          </cell>
        </row>
        <row r="125">
          <cell r="A125">
            <v>3319</v>
          </cell>
          <cell r="B125" t="str">
            <v xml:space="preserve">HOBBS - AUTH HOMETOWN    </v>
          </cell>
          <cell r="C125">
            <v>16866</v>
          </cell>
          <cell r="D125">
            <v>13453</v>
          </cell>
          <cell r="E125">
            <v>0.25369999999999998</v>
          </cell>
          <cell r="F125">
            <v>44540</v>
          </cell>
          <cell r="G125">
            <v>36503</v>
          </cell>
          <cell r="H125">
            <v>0.22017</v>
          </cell>
          <cell r="I125">
            <v>44540</v>
          </cell>
          <cell r="J125">
            <v>36503</v>
          </cell>
          <cell r="K125">
            <v>0.22017</v>
          </cell>
          <cell r="L125">
            <v>211524</v>
          </cell>
          <cell r="M125">
            <v>210893</v>
          </cell>
          <cell r="N125">
            <v>2.99E-3</v>
          </cell>
        </row>
        <row r="126">
          <cell r="A126">
            <v>3329</v>
          </cell>
          <cell r="B126" t="str">
            <v>SILVER CITY - AUTH HOMETO</v>
          </cell>
          <cell r="C126">
            <v>8428</v>
          </cell>
          <cell r="D126">
            <v>8553</v>
          </cell>
          <cell r="E126">
            <v>-1.456E-2</v>
          </cell>
          <cell r="F126">
            <v>31269</v>
          </cell>
          <cell r="G126">
            <v>39607</v>
          </cell>
          <cell r="H126">
            <v>-0.21052999999999999</v>
          </cell>
          <cell r="I126">
            <v>31269</v>
          </cell>
          <cell r="J126">
            <v>39607</v>
          </cell>
          <cell r="K126">
            <v>-0.21052999999999999</v>
          </cell>
          <cell r="L126">
            <v>197302</v>
          </cell>
          <cell r="M126">
            <v>199982</v>
          </cell>
          <cell r="N126">
            <v>-1.34E-2</v>
          </cell>
        </row>
        <row r="127">
          <cell r="A127">
            <v>3386</v>
          </cell>
          <cell r="B127" t="str">
            <v xml:space="preserve">ELK CITY - AUTH HOMETOWN </v>
          </cell>
          <cell r="C127">
            <v>22585</v>
          </cell>
          <cell r="D127">
            <v>19661</v>
          </cell>
          <cell r="E127">
            <v>0.14873</v>
          </cell>
          <cell r="F127">
            <v>57812</v>
          </cell>
          <cell r="G127">
            <v>48512</v>
          </cell>
          <cell r="H127">
            <v>0.19170000000000001</v>
          </cell>
          <cell r="I127">
            <v>57812</v>
          </cell>
          <cell r="J127">
            <v>48512</v>
          </cell>
          <cell r="K127">
            <v>0.19170000000000001</v>
          </cell>
          <cell r="L127">
            <v>241368</v>
          </cell>
          <cell r="M127">
            <v>236692</v>
          </cell>
          <cell r="N127">
            <v>1.975E-2</v>
          </cell>
        </row>
        <row r="128">
          <cell r="A128">
            <v>3538</v>
          </cell>
          <cell r="B128" t="str">
            <v>PLAINVIEW - AUTH HOMETOWN</v>
          </cell>
          <cell r="C128">
            <v>12546</v>
          </cell>
          <cell r="D128">
            <v>13326</v>
          </cell>
          <cell r="E128">
            <v>-5.8470000000000001E-2</v>
          </cell>
          <cell r="F128">
            <v>45480</v>
          </cell>
          <cell r="G128">
            <v>49655</v>
          </cell>
          <cell r="H128">
            <v>-8.4070000000000006E-2</v>
          </cell>
          <cell r="I128">
            <v>45480</v>
          </cell>
          <cell r="J128">
            <v>49655</v>
          </cell>
          <cell r="K128">
            <v>-8.4070000000000006E-2</v>
          </cell>
          <cell r="L128">
            <v>195476</v>
          </cell>
          <cell r="M128">
            <v>254395</v>
          </cell>
          <cell r="N128">
            <v>-0.23161000000000001</v>
          </cell>
        </row>
        <row r="129">
          <cell r="A129">
            <v>3766</v>
          </cell>
          <cell r="B129" t="str">
            <v>FORT STOCKTON-AUTH HOMETO</v>
          </cell>
          <cell r="C129">
            <v>5851</v>
          </cell>
          <cell r="D129">
            <v>4708</v>
          </cell>
          <cell r="E129">
            <v>0.24273</v>
          </cell>
          <cell r="F129">
            <v>28845</v>
          </cell>
          <cell r="G129">
            <v>28111</v>
          </cell>
          <cell r="H129">
            <v>2.6110000000000001E-2</v>
          </cell>
          <cell r="I129">
            <v>28845</v>
          </cell>
          <cell r="J129">
            <v>28111</v>
          </cell>
          <cell r="K129">
            <v>2.6110000000000001E-2</v>
          </cell>
          <cell r="L129">
            <v>123855</v>
          </cell>
          <cell r="M129">
            <v>151890</v>
          </cell>
          <cell r="N129">
            <v>-0.18457999999999999</v>
          </cell>
        </row>
        <row r="130">
          <cell r="A130">
            <v>3882</v>
          </cell>
          <cell r="B130" t="str">
            <v xml:space="preserve">PAMPA -  AUTH HOMETOWN   </v>
          </cell>
          <cell r="C130">
            <v>9474</v>
          </cell>
          <cell r="D130">
            <v>10610</v>
          </cell>
          <cell r="E130">
            <v>-0.10704</v>
          </cell>
          <cell r="F130">
            <v>34335</v>
          </cell>
          <cell r="G130">
            <v>23238</v>
          </cell>
          <cell r="H130">
            <v>0.47753000000000001</v>
          </cell>
          <cell r="I130">
            <v>34335</v>
          </cell>
          <cell r="J130">
            <v>23238</v>
          </cell>
          <cell r="K130">
            <v>0.47753000000000001</v>
          </cell>
          <cell r="L130">
            <v>155319</v>
          </cell>
          <cell r="M130">
            <v>144232</v>
          </cell>
          <cell r="N130">
            <v>7.6859999999999998E-2</v>
          </cell>
        </row>
        <row r="131">
          <cell r="A131">
            <v>3966</v>
          </cell>
          <cell r="B131" t="str">
            <v>RUIDOSO DOWNS-AUTH HOMETO</v>
          </cell>
          <cell r="C131">
            <v>4100</v>
          </cell>
          <cell r="D131">
            <v>11991</v>
          </cell>
          <cell r="E131">
            <v>-0.65803</v>
          </cell>
          <cell r="F131">
            <v>23103</v>
          </cell>
          <cell r="G131">
            <v>36318</v>
          </cell>
          <cell r="H131">
            <v>-0.36386000000000002</v>
          </cell>
          <cell r="I131">
            <v>23103</v>
          </cell>
          <cell r="J131">
            <v>36318</v>
          </cell>
          <cell r="K131">
            <v>-0.36386000000000002</v>
          </cell>
          <cell r="L131">
            <v>107578</v>
          </cell>
          <cell r="M131">
            <v>188569</v>
          </cell>
          <cell r="N131">
            <v>-0.42951</v>
          </cell>
        </row>
        <row r="132">
          <cell r="A132">
            <v>7176</v>
          </cell>
          <cell r="B132" t="str">
            <v xml:space="preserve">DALHART - AUTH HOMETOWN  </v>
          </cell>
          <cell r="C132">
            <v>10261</v>
          </cell>
          <cell r="D132">
            <v>9266</v>
          </cell>
          <cell r="E132">
            <v>0.10734</v>
          </cell>
          <cell r="F132">
            <v>22220</v>
          </cell>
          <cell r="G132">
            <v>38159</v>
          </cell>
          <cell r="H132">
            <v>-0.41770000000000002</v>
          </cell>
          <cell r="I132">
            <v>22220</v>
          </cell>
          <cell r="J132">
            <v>38159</v>
          </cell>
          <cell r="K132">
            <v>-0.41770000000000002</v>
          </cell>
          <cell r="L132">
            <v>125175</v>
          </cell>
          <cell r="M132">
            <v>148659</v>
          </cell>
          <cell r="N132">
            <v>-0.15798000000000001</v>
          </cell>
        </row>
        <row r="133">
          <cell r="A133">
            <v>7667</v>
          </cell>
          <cell r="B133" t="str">
            <v>ALAMOGORDO - AUTH HOMETOW</v>
          </cell>
          <cell r="C133">
            <v>3876</v>
          </cell>
          <cell r="D133">
            <v>11214</v>
          </cell>
          <cell r="E133">
            <v>-0.65434000000000003</v>
          </cell>
          <cell r="F133">
            <v>17141</v>
          </cell>
          <cell r="G133">
            <v>31006</v>
          </cell>
          <cell r="H133">
            <v>-0.44718000000000002</v>
          </cell>
          <cell r="I133">
            <v>17141</v>
          </cell>
          <cell r="J133">
            <v>31006</v>
          </cell>
          <cell r="K133">
            <v>-0.44718000000000002</v>
          </cell>
          <cell r="L133">
            <v>103746</v>
          </cell>
          <cell r="M133">
            <v>152712</v>
          </cell>
          <cell r="N133">
            <v>-0.32063999999999998</v>
          </cell>
        </row>
        <row r="134">
          <cell r="A134">
            <v>9258</v>
          </cell>
          <cell r="B134" t="str">
            <v xml:space="preserve">DUMAS - AUTH HOMETOWN    </v>
          </cell>
          <cell r="C134">
            <v>4273</v>
          </cell>
          <cell r="D134">
            <v>0</v>
          </cell>
          <cell r="E134">
            <v>0</v>
          </cell>
          <cell r="F134">
            <v>9802</v>
          </cell>
          <cell r="G134">
            <v>0</v>
          </cell>
          <cell r="H134">
            <v>0</v>
          </cell>
          <cell r="I134">
            <v>9802</v>
          </cell>
          <cell r="J134">
            <v>0</v>
          </cell>
          <cell r="K134">
            <v>0</v>
          </cell>
          <cell r="L134">
            <v>49723</v>
          </cell>
          <cell r="M134">
            <v>0</v>
          </cell>
          <cell r="N134">
            <v>0</v>
          </cell>
        </row>
        <row r="135">
          <cell r="A135">
            <v>9591</v>
          </cell>
          <cell r="B135" t="str">
            <v xml:space="preserve">LAMESA - AUTH HOMETOWN   </v>
          </cell>
          <cell r="C135">
            <v>1096</v>
          </cell>
          <cell r="D135">
            <v>5509</v>
          </cell>
          <cell r="E135">
            <v>-0.80108999999999997</v>
          </cell>
          <cell r="F135">
            <v>5433</v>
          </cell>
          <cell r="G135">
            <v>11963</v>
          </cell>
          <cell r="H135">
            <v>-0.54583000000000004</v>
          </cell>
          <cell r="I135">
            <v>5433</v>
          </cell>
          <cell r="J135">
            <v>11963</v>
          </cell>
          <cell r="K135">
            <v>-0.54583000000000004</v>
          </cell>
          <cell r="L135">
            <v>40945</v>
          </cell>
          <cell r="M135">
            <v>61964</v>
          </cell>
          <cell r="N135">
            <v>-0.3392</v>
          </cell>
        </row>
        <row r="136">
          <cell r="A136">
            <v>9776</v>
          </cell>
          <cell r="B136" t="str">
            <v xml:space="preserve">HEREFORD - AUTH HOMETOWN </v>
          </cell>
          <cell r="C136">
            <v>3686</v>
          </cell>
          <cell r="D136">
            <v>0</v>
          </cell>
          <cell r="E136">
            <v>0</v>
          </cell>
          <cell r="F136">
            <v>14807</v>
          </cell>
          <cell r="G136">
            <v>0</v>
          </cell>
          <cell r="H136">
            <v>0</v>
          </cell>
          <cell r="I136">
            <v>14807</v>
          </cell>
          <cell r="J136">
            <v>0</v>
          </cell>
          <cell r="K136">
            <v>0</v>
          </cell>
          <cell r="L136">
            <v>64743</v>
          </cell>
          <cell r="M136">
            <v>0</v>
          </cell>
          <cell r="N136">
            <v>0</v>
          </cell>
        </row>
        <row r="137">
          <cell r="A137">
            <v>1849</v>
          </cell>
          <cell r="B137" t="str">
            <v>CORNELIUS - AUTH HOMETOWN</v>
          </cell>
          <cell r="C137">
            <v>5591</v>
          </cell>
          <cell r="D137">
            <v>9388</v>
          </cell>
          <cell r="E137">
            <v>-0.40447</v>
          </cell>
          <cell r="F137">
            <v>13131</v>
          </cell>
          <cell r="G137">
            <v>26451</v>
          </cell>
          <cell r="H137">
            <v>-0.50356999999999996</v>
          </cell>
          <cell r="I137">
            <v>13131</v>
          </cell>
          <cell r="J137">
            <v>26451</v>
          </cell>
          <cell r="K137">
            <v>-0.50356999999999996</v>
          </cell>
          <cell r="L137">
            <v>66420</v>
          </cell>
          <cell r="M137">
            <v>93381</v>
          </cell>
          <cell r="N137">
            <v>-0.28871999999999998</v>
          </cell>
        </row>
        <row r="138">
          <cell r="A138">
            <v>3088</v>
          </cell>
          <cell r="B138" t="str">
            <v>SUNNYSIDE - AUTH HOMETOWN</v>
          </cell>
          <cell r="C138">
            <v>8636</v>
          </cell>
          <cell r="D138">
            <v>10106</v>
          </cell>
          <cell r="E138">
            <v>-0.14546999999999999</v>
          </cell>
          <cell r="F138">
            <v>19930</v>
          </cell>
          <cell r="G138">
            <v>31387</v>
          </cell>
          <cell r="H138">
            <v>-0.36503000000000002</v>
          </cell>
          <cell r="I138">
            <v>19930</v>
          </cell>
          <cell r="J138">
            <v>31387</v>
          </cell>
          <cell r="K138">
            <v>-0.36503000000000002</v>
          </cell>
          <cell r="L138">
            <v>93560</v>
          </cell>
          <cell r="M138">
            <v>140549</v>
          </cell>
          <cell r="N138">
            <v>-0.33433000000000002</v>
          </cell>
        </row>
        <row r="139">
          <cell r="A139">
            <v>3158</v>
          </cell>
          <cell r="B139" t="str">
            <v xml:space="preserve">OTHELLO - AUTH HOMETOWN  </v>
          </cell>
          <cell r="C139">
            <v>2080</v>
          </cell>
          <cell r="D139">
            <v>5952</v>
          </cell>
          <cell r="E139">
            <v>-0.65061999999999998</v>
          </cell>
          <cell r="F139">
            <v>7752</v>
          </cell>
          <cell r="G139">
            <v>13415</v>
          </cell>
          <cell r="H139">
            <v>-0.42215000000000003</v>
          </cell>
          <cell r="I139">
            <v>7752</v>
          </cell>
          <cell r="J139">
            <v>13415</v>
          </cell>
          <cell r="K139">
            <v>-0.42215000000000003</v>
          </cell>
          <cell r="L139">
            <v>55392</v>
          </cell>
          <cell r="M139">
            <v>72917</v>
          </cell>
          <cell r="N139">
            <v>-0.24034</v>
          </cell>
        </row>
        <row r="140">
          <cell r="A140">
            <v>3429</v>
          </cell>
          <cell r="B140" t="str">
            <v xml:space="preserve">NEWPORT - AUTH HOMETOWN  </v>
          </cell>
          <cell r="C140">
            <v>7571</v>
          </cell>
          <cell r="D140">
            <v>6255</v>
          </cell>
          <cell r="E140">
            <v>0.21029</v>
          </cell>
          <cell r="F140">
            <v>30883</v>
          </cell>
          <cell r="G140">
            <v>33986</v>
          </cell>
          <cell r="H140">
            <v>-9.1310000000000002E-2</v>
          </cell>
          <cell r="I140">
            <v>30883</v>
          </cell>
          <cell r="J140">
            <v>33986</v>
          </cell>
          <cell r="K140">
            <v>-9.1310000000000002E-2</v>
          </cell>
          <cell r="L140">
            <v>160424</v>
          </cell>
          <cell r="M140">
            <v>157334</v>
          </cell>
          <cell r="N140">
            <v>1.9640000000000001E-2</v>
          </cell>
        </row>
        <row r="141">
          <cell r="A141">
            <v>3439</v>
          </cell>
          <cell r="B141" t="str">
            <v>HERMISTON - AUTH HOMETOWN</v>
          </cell>
          <cell r="C141">
            <v>9415</v>
          </cell>
          <cell r="D141">
            <v>16278</v>
          </cell>
          <cell r="E141">
            <v>-0.42161999999999999</v>
          </cell>
          <cell r="F141">
            <v>50345</v>
          </cell>
          <cell r="G141">
            <v>53495</v>
          </cell>
          <cell r="H141">
            <v>-5.8880000000000002E-2</v>
          </cell>
          <cell r="I141">
            <v>50345</v>
          </cell>
          <cell r="J141">
            <v>53495</v>
          </cell>
          <cell r="K141">
            <v>-5.8880000000000002E-2</v>
          </cell>
          <cell r="L141">
            <v>304896</v>
          </cell>
          <cell r="M141">
            <v>255847</v>
          </cell>
          <cell r="N141">
            <v>0.19172</v>
          </cell>
        </row>
        <row r="142">
          <cell r="A142">
            <v>3449</v>
          </cell>
          <cell r="B142" t="str">
            <v>SCAPPOOSE - AUTH HOMETOWN</v>
          </cell>
          <cell r="C142">
            <v>6883</v>
          </cell>
          <cell r="D142">
            <v>15480</v>
          </cell>
          <cell r="E142">
            <v>-0.55535000000000001</v>
          </cell>
          <cell r="F142">
            <v>32150</v>
          </cell>
          <cell r="G142">
            <v>35130</v>
          </cell>
          <cell r="H142">
            <v>-8.4839999999999999E-2</v>
          </cell>
          <cell r="I142">
            <v>32150</v>
          </cell>
          <cell r="J142">
            <v>35130</v>
          </cell>
          <cell r="K142">
            <v>-8.4839999999999999E-2</v>
          </cell>
          <cell r="L142">
            <v>163267</v>
          </cell>
          <cell r="M142">
            <v>162465</v>
          </cell>
          <cell r="N142">
            <v>4.9399999999999999E-3</v>
          </cell>
        </row>
        <row r="143">
          <cell r="A143">
            <v>3469</v>
          </cell>
          <cell r="B143" t="str">
            <v>MC MINNVILLE -AUTH HOMETO</v>
          </cell>
          <cell r="C143">
            <v>2794</v>
          </cell>
          <cell r="D143">
            <v>8091</v>
          </cell>
          <cell r="E143">
            <v>-0.65466999999999997</v>
          </cell>
          <cell r="F143">
            <v>21086</v>
          </cell>
          <cell r="G143">
            <v>26413</v>
          </cell>
          <cell r="H143">
            <v>-0.20169999999999999</v>
          </cell>
          <cell r="I143">
            <v>21086</v>
          </cell>
          <cell r="J143">
            <v>26413</v>
          </cell>
          <cell r="K143">
            <v>-0.20169999999999999</v>
          </cell>
          <cell r="L143">
            <v>112524</v>
          </cell>
          <cell r="M143">
            <v>132392</v>
          </cell>
          <cell r="N143">
            <v>-0.15007000000000001</v>
          </cell>
        </row>
        <row r="144">
          <cell r="A144">
            <v>3479</v>
          </cell>
          <cell r="B144" t="str">
            <v>THE DALLES - AUTH HOMETOW</v>
          </cell>
          <cell r="C144">
            <v>5242</v>
          </cell>
          <cell r="D144">
            <v>4294</v>
          </cell>
          <cell r="E144">
            <v>0.22087000000000001</v>
          </cell>
          <cell r="F144">
            <v>30527</v>
          </cell>
          <cell r="G144">
            <v>28514</v>
          </cell>
          <cell r="H144">
            <v>7.0580000000000004E-2</v>
          </cell>
          <cell r="I144">
            <v>30527</v>
          </cell>
          <cell r="J144">
            <v>28514</v>
          </cell>
          <cell r="K144">
            <v>7.0580000000000004E-2</v>
          </cell>
          <cell r="L144">
            <v>166682</v>
          </cell>
          <cell r="M144">
            <v>161888</v>
          </cell>
          <cell r="N144">
            <v>2.9610000000000001E-2</v>
          </cell>
        </row>
        <row r="145">
          <cell r="A145">
            <v>3559</v>
          </cell>
          <cell r="B145" t="str">
            <v>MOSES LAKE - AUTH HOMETOW</v>
          </cell>
          <cell r="C145">
            <v>9262</v>
          </cell>
          <cell r="D145">
            <v>10330</v>
          </cell>
          <cell r="E145">
            <v>-0.10339</v>
          </cell>
          <cell r="F145">
            <v>34869</v>
          </cell>
          <cell r="G145">
            <v>32250</v>
          </cell>
          <cell r="H145">
            <v>8.1199999999999994E-2</v>
          </cell>
          <cell r="I145">
            <v>34869</v>
          </cell>
          <cell r="J145">
            <v>32250</v>
          </cell>
          <cell r="K145">
            <v>8.1199999999999994E-2</v>
          </cell>
          <cell r="L145">
            <v>172366</v>
          </cell>
          <cell r="M145">
            <v>175108</v>
          </cell>
          <cell r="N145">
            <v>-1.566E-2</v>
          </cell>
        </row>
        <row r="146">
          <cell r="A146">
            <v>3569</v>
          </cell>
          <cell r="B146" t="str">
            <v>ELLENSBURG - AUTH HOMETOW</v>
          </cell>
          <cell r="C146">
            <v>3163</v>
          </cell>
          <cell r="D146">
            <v>9261</v>
          </cell>
          <cell r="E146">
            <v>-0.65842000000000001</v>
          </cell>
          <cell r="F146">
            <v>31991</v>
          </cell>
          <cell r="G146">
            <v>37430</v>
          </cell>
          <cell r="H146">
            <v>-0.14530000000000001</v>
          </cell>
          <cell r="I146">
            <v>31991</v>
          </cell>
          <cell r="J146">
            <v>37430</v>
          </cell>
          <cell r="K146">
            <v>-0.14530000000000001</v>
          </cell>
          <cell r="L146">
            <v>153292</v>
          </cell>
          <cell r="M146">
            <v>145098</v>
          </cell>
          <cell r="N146">
            <v>5.6469999999999999E-2</v>
          </cell>
        </row>
        <row r="147">
          <cell r="A147">
            <v>3809</v>
          </cell>
          <cell r="B147" t="str">
            <v>HOOD RIVER - AUTH HOMETOW</v>
          </cell>
          <cell r="C147">
            <v>5554</v>
          </cell>
          <cell r="D147">
            <v>5346</v>
          </cell>
          <cell r="E147">
            <v>3.8969999999999998E-2</v>
          </cell>
          <cell r="F147">
            <v>21560</v>
          </cell>
          <cell r="G147">
            <v>20888</v>
          </cell>
          <cell r="H147">
            <v>3.2190000000000003E-2</v>
          </cell>
          <cell r="I147">
            <v>21560</v>
          </cell>
          <cell r="J147">
            <v>20888</v>
          </cell>
          <cell r="K147">
            <v>3.2190000000000003E-2</v>
          </cell>
          <cell r="L147">
            <v>127310</v>
          </cell>
          <cell r="M147">
            <v>139534</v>
          </cell>
          <cell r="N147">
            <v>-8.7609999999999993E-2</v>
          </cell>
        </row>
        <row r="148">
          <cell r="A148">
            <v>3922</v>
          </cell>
          <cell r="B148" t="str">
            <v>LINCOLN CITY -AUTH HOMETO</v>
          </cell>
          <cell r="C148">
            <v>5869</v>
          </cell>
          <cell r="D148">
            <v>5619</v>
          </cell>
          <cell r="E148">
            <v>4.4450000000000003E-2</v>
          </cell>
          <cell r="F148">
            <v>29549</v>
          </cell>
          <cell r="G148">
            <v>17327</v>
          </cell>
          <cell r="H148">
            <v>0.70533999999999997</v>
          </cell>
          <cell r="I148">
            <v>29549</v>
          </cell>
          <cell r="J148">
            <v>17327</v>
          </cell>
          <cell r="K148">
            <v>0.70533999999999997</v>
          </cell>
          <cell r="L148">
            <v>149333</v>
          </cell>
          <cell r="M148">
            <v>131230</v>
          </cell>
          <cell r="N148">
            <v>0.13794999999999999</v>
          </cell>
        </row>
        <row r="149">
          <cell r="A149">
            <v>3954</v>
          </cell>
          <cell r="B149" t="str">
            <v xml:space="preserve">MOSCOW - AUTH HOMETOWN   </v>
          </cell>
          <cell r="C149">
            <v>3857</v>
          </cell>
          <cell r="D149">
            <v>3674</v>
          </cell>
          <cell r="E149">
            <v>4.9959999999999997E-2</v>
          </cell>
          <cell r="F149">
            <v>16059</v>
          </cell>
          <cell r="G149">
            <v>21205</v>
          </cell>
          <cell r="H149">
            <v>-0.24268999999999999</v>
          </cell>
          <cell r="I149">
            <v>16059</v>
          </cell>
          <cell r="J149">
            <v>21205</v>
          </cell>
          <cell r="K149">
            <v>-0.24268999999999999</v>
          </cell>
          <cell r="L149">
            <v>124100</v>
          </cell>
          <cell r="M149">
            <v>111354</v>
          </cell>
          <cell r="N149">
            <v>0.11446000000000001</v>
          </cell>
        </row>
        <row r="150">
          <cell r="A150">
            <v>5180</v>
          </cell>
          <cell r="B150" t="str">
            <v xml:space="preserve">CAMAS - AUTH HOMETOWN    </v>
          </cell>
          <cell r="C150">
            <v>2618</v>
          </cell>
          <cell r="D150">
            <v>1116</v>
          </cell>
          <cell r="E150">
            <v>1.3455299999999999</v>
          </cell>
          <cell r="F150">
            <v>12900</v>
          </cell>
          <cell r="G150">
            <v>3826</v>
          </cell>
          <cell r="H150">
            <v>2.3719199999999998</v>
          </cell>
          <cell r="I150">
            <v>12900</v>
          </cell>
          <cell r="J150">
            <v>3826</v>
          </cell>
          <cell r="K150">
            <v>2.3719199999999998</v>
          </cell>
          <cell r="L150">
            <v>52812</v>
          </cell>
          <cell r="M150">
            <v>46102</v>
          </cell>
          <cell r="N150">
            <v>0.14555000000000001</v>
          </cell>
        </row>
        <row r="151">
          <cell r="A151">
            <v>5693</v>
          </cell>
          <cell r="B151" t="str">
            <v xml:space="preserve">EPHRATA - AUTH HOMETOWN  </v>
          </cell>
          <cell r="C151">
            <v>1848</v>
          </cell>
          <cell r="D151">
            <v>1749</v>
          </cell>
          <cell r="E151">
            <v>5.6529999999999997E-2</v>
          </cell>
          <cell r="F151">
            <v>12936</v>
          </cell>
          <cell r="G151">
            <v>8756</v>
          </cell>
          <cell r="H151">
            <v>0.47738000000000003</v>
          </cell>
          <cell r="I151">
            <v>12936</v>
          </cell>
          <cell r="J151">
            <v>8756</v>
          </cell>
          <cell r="K151">
            <v>0.47738000000000003</v>
          </cell>
          <cell r="L151">
            <v>60522</v>
          </cell>
          <cell r="M151">
            <v>60103</v>
          </cell>
          <cell r="N151">
            <v>6.9800000000000001E-3</v>
          </cell>
        </row>
        <row r="152">
          <cell r="A152">
            <v>2579</v>
          </cell>
          <cell r="B152" t="str">
            <v xml:space="preserve">LEBANON - AUTH HOMETOWN  </v>
          </cell>
          <cell r="C152">
            <v>9029</v>
          </cell>
          <cell r="D152">
            <v>4470</v>
          </cell>
          <cell r="E152">
            <v>1.0197099999999999</v>
          </cell>
          <cell r="F152">
            <v>14343</v>
          </cell>
          <cell r="G152">
            <v>14072</v>
          </cell>
          <cell r="H152">
            <v>1.9279999999999999E-2</v>
          </cell>
          <cell r="I152">
            <v>14343</v>
          </cell>
          <cell r="J152">
            <v>14072</v>
          </cell>
          <cell r="K152">
            <v>1.9279999999999999E-2</v>
          </cell>
          <cell r="L152">
            <v>99129</v>
          </cell>
          <cell r="M152">
            <v>114999</v>
          </cell>
          <cell r="N152">
            <v>-0.13800000000000001</v>
          </cell>
        </row>
        <row r="153">
          <cell r="A153">
            <v>3334</v>
          </cell>
          <cell r="B153" t="str">
            <v>PRINEVILLE - AUTH HOMETOW</v>
          </cell>
          <cell r="C153">
            <v>1197</v>
          </cell>
          <cell r="D153">
            <v>6280</v>
          </cell>
          <cell r="E153">
            <v>-0.80935000000000001</v>
          </cell>
          <cell r="F153">
            <v>10933</v>
          </cell>
          <cell r="G153">
            <v>21219</v>
          </cell>
          <cell r="H153">
            <v>-0.48475000000000001</v>
          </cell>
          <cell r="I153">
            <v>10933</v>
          </cell>
          <cell r="J153">
            <v>21219</v>
          </cell>
          <cell r="K153">
            <v>-0.48475000000000001</v>
          </cell>
          <cell r="L153">
            <v>85857</v>
          </cell>
          <cell r="M153">
            <v>100281</v>
          </cell>
          <cell r="N153">
            <v>-0.14383000000000001</v>
          </cell>
        </row>
        <row r="154">
          <cell r="A154">
            <v>3368</v>
          </cell>
          <cell r="B154" t="str">
            <v>COTTAGE GROVE-AUTH HOMETO</v>
          </cell>
          <cell r="C154">
            <v>1455</v>
          </cell>
          <cell r="D154">
            <v>4202</v>
          </cell>
          <cell r="E154">
            <v>-0.65366999999999997</v>
          </cell>
          <cell r="F154">
            <v>9476</v>
          </cell>
          <cell r="G154">
            <v>12212</v>
          </cell>
          <cell r="H154">
            <v>-0.22406000000000001</v>
          </cell>
          <cell r="I154">
            <v>9476</v>
          </cell>
          <cell r="J154">
            <v>12212</v>
          </cell>
          <cell r="K154">
            <v>-0.22406000000000001</v>
          </cell>
          <cell r="L154">
            <v>57055</v>
          </cell>
          <cell r="M154">
            <v>59086</v>
          </cell>
          <cell r="N154">
            <v>-3.4369999999999998E-2</v>
          </cell>
        </row>
        <row r="155">
          <cell r="A155">
            <v>3369</v>
          </cell>
          <cell r="B155" t="str">
            <v>NORTH BEND -  AUTH HOMETO</v>
          </cell>
          <cell r="C155">
            <v>13268</v>
          </cell>
          <cell r="D155">
            <v>19452</v>
          </cell>
          <cell r="E155">
            <v>-0.31791999999999998</v>
          </cell>
          <cell r="F155">
            <v>66466</v>
          </cell>
          <cell r="G155">
            <v>66119</v>
          </cell>
          <cell r="H155">
            <v>5.2399999999999999E-3</v>
          </cell>
          <cell r="I155">
            <v>66466</v>
          </cell>
          <cell r="J155">
            <v>66119</v>
          </cell>
          <cell r="K155">
            <v>5.2399999999999999E-3</v>
          </cell>
          <cell r="L155">
            <v>313026</v>
          </cell>
          <cell r="M155">
            <v>327596</v>
          </cell>
          <cell r="N155">
            <v>-4.4470000000000003E-2</v>
          </cell>
        </row>
        <row r="156">
          <cell r="A156">
            <v>3379</v>
          </cell>
          <cell r="B156" t="str">
            <v xml:space="preserve">ONTARIO - AUTH HOMETOWN  </v>
          </cell>
          <cell r="C156">
            <v>11935</v>
          </cell>
          <cell r="D156">
            <v>6364</v>
          </cell>
          <cell r="E156">
            <v>0.87526000000000004</v>
          </cell>
          <cell r="F156">
            <v>38121</v>
          </cell>
          <cell r="G156">
            <v>30792</v>
          </cell>
          <cell r="H156">
            <v>0.23802000000000001</v>
          </cell>
          <cell r="I156">
            <v>38121</v>
          </cell>
          <cell r="J156">
            <v>30792</v>
          </cell>
          <cell r="K156">
            <v>0.23802000000000001</v>
          </cell>
          <cell r="L156">
            <v>207920</v>
          </cell>
          <cell r="M156">
            <v>201085</v>
          </cell>
          <cell r="N156">
            <v>3.3989999999999999E-2</v>
          </cell>
        </row>
        <row r="157">
          <cell r="A157">
            <v>3389</v>
          </cell>
          <cell r="B157" t="str">
            <v>GRANTS PASS - AUTH HOMETO</v>
          </cell>
          <cell r="C157">
            <v>16732</v>
          </cell>
          <cell r="D157">
            <v>22844</v>
          </cell>
          <cell r="E157">
            <v>-0.26755000000000001</v>
          </cell>
          <cell r="F157">
            <v>54274</v>
          </cell>
          <cell r="G157">
            <v>103201</v>
          </cell>
          <cell r="H157">
            <v>-0.47409000000000001</v>
          </cell>
          <cell r="I157">
            <v>54274</v>
          </cell>
          <cell r="J157">
            <v>103201</v>
          </cell>
          <cell r="K157">
            <v>-0.47409000000000001</v>
          </cell>
          <cell r="L157">
            <v>337881</v>
          </cell>
          <cell r="M157">
            <v>437032</v>
          </cell>
          <cell r="N157">
            <v>-0.22686999999999999</v>
          </cell>
        </row>
        <row r="158">
          <cell r="A158">
            <v>3409</v>
          </cell>
          <cell r="B158" t="str">
            <v>PENDLETON - AUTH HOMETOWN</v>
          </cell>
          <cell r="C158">
            <v>4730</v>
          </cell>
          <cell r="D158">
            <v>6673</v>
          </cell>
          <cell r="E158">
            <v>-0.29124</v>
          </cell>
          <cell r="F158">
            <v>14608</v>
          </cell>
          <cell r="G158">
            <v>19737</v>
          </cell>
          <cell r="H158">
            <v>-0.25985000000000003</v>
          </cell>
          <cell r="I158">
            <v>14608</v>
          </cell>
          <cell r="J158">
            <v>19737</v>
          </cell>
          <cell r="K158">
            <v>-0.25985000000000003</v>
          </cell>
          <cell r="L158">
            <v>84822</v>
          </cell>
          <cell r="M158">
            <v>98456</v>
          </cell>
          <cell r="N158">
            <v>-0.13847999999999999</v>
          </cell>
        </row>
        <row r="159">
          <cell r="A159">
            <v>3489</v>
          </cell>
          <cell r="B159" t="str">
            <v xml:space="preserve">HARBOR - AUTH HOMETOWN   </v>
          </cell>
          <cell r="C159">
            <v>7792</v>
          </cell>
          <cell r="D159">
            <v>14411</v>
          </cell>
          <cell r="E159">
            <v>-0.45928000000000002</v>
          </cell>
          <cell r="F159">
            <v>38096</v>
          </cell>
          <cell r="G159">
            <v>46767</v>
          </cell>
          <cell r="H159">
            <v>-0.18542</v>
          </cell>
          <cell r="I159">
            <v>38096</v>
          </cell>
          <cell r="J159">
            <v>46767</v>
          </cell>
          <cell r="K159">
            <v>-0.18542</v>
          </cell>
          <cell r="L159">
            <v>191102</v>
          </cell>
          <cell r="M159">
            <v>248056</v>
          </cell>
          <cell r="N159">
            <v>-0.2296</v>
          </cell>
        </row>
        <row r="160">
          <cell r="A160">
            <v>3619</v>
          </cell>
          <cell r="B160" t="str">
            <v>LA GRANDE - AUTH HOMETOWN</v>
          </cell>
          <cell r="C160">
            <v>4569</v>
          </cell>
          <cell r="D160">
            <v>5143</v>
          </cell>
          <cell r="E160">
            <v>-0.1116</v>
          </cell>
          <cell r="F160">
            <v>22063</v>
          </cell>
          <cell r="G160">
            <v>24498</v>
          </cell>
          <cell r="H160">
            <v>-9.9409999999999998E-2</v>
          </cell>
          <cell r="I160">
            <v>22063</v>
          </cell>
          <cell r="J160">
            <v>24498</v>
          </cell>
          <cell r="K160">
            <v>-9.9409999999999998E-2</v>
          </cell>
          <cell r="L160">
            <v>129202</v>
          </cell>
          <cell r="M160">
            <v>130302</v>
          </cell>
          <cell r="N160">
            <v>-8.4399999999999996E-3</v>
          </cell>
        </row>
        <row r="161">
          <cell r="A161">
            <v>3808</v>
          </cell>
          <cell r="B161" t="str">
            <v>BAKER CITY - AUTH HOMETOW</v>
          </cell>
          <cell r="C161">
            <v>3377</v>
          </cell>
          <cell r="D161">
            <v>6491</v>
          </cell>
          <cell r="E161">
            <v>-0.47972999999999999</v>
          </cell>
          <cell r="F161">
            <v>14366</v>
          </cell>
          <cell r="G161">
            <v>20500</v>
          </cell>
          <cell r="H161">
            <v>-0.29923</v>
          </cell>
          <cell r="I161">
            <v>14366</v>
          </cell>
          <cell r="J161">
            <v>20500</v>
          </cell>
          <cell r="K161">
            <v>-0.29923</v>
          </cell>
          <cell r="L161">
            <v>117004</v>
          </cell>
          <cell r="M161">
            <v>114398</v>
          </cell>
          <cell r="N161">
            <v>2.2769999999999999E-2</v>
          </cell>
        </row>
        <row r="162">
          <cell r="A162">
            <v>3876</v>
          </cell>
          <cell r="B162" t="str">
            <v xml:space="preserve">FLORENCE - AUTH HOMETOWN </v>
          </cell>
          <cell r="C162">
            <v>2648</v>
          </cell>
          <cell r="D162">
            <v>13193</v>
          </cell>
          <cell r="E162">
            <v>-0.79930000000000001</v>
          </cell>
          <cell r="F162">
            <v>27958</v>
          </cell>
          <cell r="G162">
            <v>38490</v>
          </cell>
          <cell r="H162">
            <v>-0.27362999999999998</v>
          </cell>
          <cell r="I162">
            <v>27958</v>
          </cell>
          <cell r="J162">
            <v>38490</v>
          </cell>
          <cell r="K162">
            <v>-0.27362999999999998</v>
          </cell>
          <cell r="L162">
            <v>179397</v>
          </cell>
          <cell r="M162">
            <v>155498</v>
          </cell>
          <cell r="N162">
            <v>0.15368999999999999</v>
          </cell>
        </row>
        <row r="163">
          <cell r="A163">
            <v>4734</v>
          </cell>
          <cell r="B163" t="str">
            <v xml:space="preserve">REDMOND-AUTH HOMETOWN    </v>
          </cell>
          <cell r="C163">
            <v>3095</v>
          </cell>
          <cell r="D163">
            <v>0</v>
          </cell>
          <cell r="E163">
            <v>0</v>
          </cell>
          <cell r="F163">
            <v>10964</v>
          </cell>
          <cell r="G163">
            <v>0</v>
          </cell>
          <cell r="H163">
            <v>0</v>
          </cell>
          <cell r="I163">
            <v>10964</v>
          </cell>
          <cell r="J163">
            <v>0</v>
          </cell>
          <cell r="K163">
            <v>0</v>
          </cell>
          <cell r="L163">
            <v>56223</v>
          </cell>
          <cell r="M163">
            <v>0</v>
          </cell>
          <cell r="N163">
            <v>0</v>
          </cell>
        </row>
        <row r="164">
          <cell r="A164">
            <v>5017</v>
          </cell>
          <cell r="B164" t="str">
            <v xml:space="preserve">MADRAS - AUTH HOMETOWN   </v>
          </cell>
          <cell r="C164">
            <v>5192</v>
          </cell>
          <cell r="D164">
            <v>1699</v>
          </cell>
          <cell r="E164">
            <v>2.0555699999999999</v>
          </cell>
          <cell r="F164">
            <v>11648</v>
          </cell>
          <cell r="G164">
            <v>8960</v>
          </cell>
          <cell r="H164">
            <v>0.29998999999999998</v>
          </cell>
          <cell r="I164">
            <v>11648</v>
          </cell>
          <cell r="J164">
            <v>8960</v>
          </cell>
          <cell r="K164">
            <v>0.29998999999999998</v>
          </cell>
          <cell r="L164">
            <v>53653</v>
          </cell>
          <cell r="M164">
            <v>55142</v>
          </cell>
          <cell r="N164">
            <v>-2.7019999999999999E-2</v>
          </cell>
        </row>
        <row r="165">
          <cell r="A165">
            <v>7658</v>
          </cell>
          <cell r="B165" t="str">
            <v>CORVALLIS - AUTH HOMETOWN</v>
          </cell>
          <cell r="C165">
            <v>3547</v>
          </cell>
          <cell r="D165">
            <v>1524</v>
          </cell>
          <cell r="E165">
            <v>1.3277600000000001</v>
          </cell>
          <cell r="F165">
            <v>13077</v>
          </cell>
          <cell r="G165">
            <v>17227</v>
          </cell>
          <cell r="H165">
            <v>-0.24091000000000001</v>
          </cell>
          <cell r="I165">
            <v>13077</v>
          </cell>
          <cell r="J165">
            <v>17227</v>
          </cell>
          <cell r="K165">
            <v>-0.24091000000000001</v>
          </cell>
          <cell r="L165">
            <v>65202</v>
          </cell>
          <cell r="M165">
            <v>127575</v>
          </cell>
          <cell r="N165">
            <v>-0.48892000000000002</v>
          </cell>
        </row>
        <row r="166">
          <cell r="A166">
            <v>3029</v>
          </cell>
          <cell r="B166" t="str">
            <v xml:space="preserve">LAKEPORT - AUTH HOMETOWN </v>
          </cell>
          <cell r="C166">
            <v>7151</v>
          </cell>
          <cell r="D166">
            <v>12246</v>
          </cell>
          <cell r="E166">
            <v>-0.41602</v>
          </cell>
          <cell r="F166">
            <v>28366</v>
          </cell>
          <cell r="G166">
            <v>43396</v>
          </cell>
          <cell r="H166">
            <v>-0.34633999999999998</v>
          </cell>
          <cell r="I166">
            <v>28366</v>
          </cell>
          <cell r="J166">
            <v>43396</v>
          </cell>
          <cell r="K166">
            <v>-0.34633999999999998</v>
          </cell>
          <cell r="L166">
            <v>139084</v>
          </cell>
          <cell r="M166">
            <v>164260</v>
          </cell>
          <cell r="N166">
            <v>-0.15326999999999999</v>
          </cell>
        </row>
        <row r="167">
          <cell r="A167">
            <v>3038</v>
          </cell>
          <cell r="B167" t="str">
            <v xml:space="preserve">OROVILLE - AUTH HOMETOWN </v>
          </cell>
          <cell r="C167">
            <v>2599</v>
          </cell>
          <cell r="D167">
            <v>5825</v>
          </cell>
          <cell r="E167">
            <v>-0.55376999999999998</v>
          </cell>
          <cell r="F167">
            <v>10608</v>
          </cell>
          <cell r="G167">
            <v>20361</v>
          </cell>
          <cell r="H167">
            <v>-0.47902</v>
          </cell>
          <cell r="I167">
            <v>10608</v>
          </cell>
          <cell r="J167">
            <v>20361</v>
          </cell>
          <cell r="K167">
            <v>-0.47902</v>
          </cell>
          <cell r="L167">
            <v>69917</v>
          </cell>
          <cell r="M167">
            <v>78478</v>
          </cell>
          <cell r="N167">
            <v>-0.10909000000000001</v>
          </cell>
        </row>
        <row r="168">
          <cell r="A168">
            <v>3049</v>
          </cell>
          <cell r="B168" t="str">
            <v>CLEARLAKE - AUTH HOMETOWN</v>
          </cell>
          <cell r="C168">
            <v>2344</v>
          </cell>
          <cell r="D168">
            <v>8285</v>
          </cell>
          <cell r="E168">
            <v>-0.71714</v>
          </cell>
          <cell r="F168">
            <v>26681</v>
          </cell>
          <cell r="G168">
            <v>20013</v>
          </cell>
          <cell r="H168">
            <v>0.33318999999999999</v>
          </cell>
          <cell r="I168">
            <v>26681</v>
          </cell>
          <cell r="J168">
            <v>20013</v>
          </cell>
          <cell r="K168">
            <v>0.33318999999999999</v>
          </cell>
          <cell r="L168">
            <v>121806</v>
          </cell>
          <cell r="M168">
            <v>114739</v>
          </cell>
          <cell r="N168">
            <v>6.1589999999999999E-2</v>
          </cell>
        </row>
        <row r="169">
          <cell r="A169">
            <v>3059</v>
          </cell>
          <cell r="B169" t="str">
            <v>KLAMATH FALLS-AUTH HOMETO</v>
          </cell>
          <cell r="C169">
            <v>13691</v>
          </cell>
          <cell r="D169">
            <v>17931</v>
          </cell>
          <cell r="E169">
            <v>-0.23644999999999999</v>
          </cell>
          <cell r="F169">
            <v>42128</v>
          </cell>
          <cell r="G169">
            <v>61288</v>
          </cell>
          <cell r="H169">
            <v>-0.31262000000000001</v>
          </cell>
          <cell r="I169">
            <v>42128</v>
          </cell>
          <cell r="J169">
            <v>61288</v>
          </cell>
          <cell r="K169">
            <v>-0.31262000000000001</v>
          </cell>
          <cell r="L169">
            <v>258810</v>
          </cell>
          <cell r="M169">
            <v>296040</v>
          </cell>
          <cell r="N169">
            <v>-0.12576000000000001</v>
          </cell>
        </row>
        <row r="170">
          <cell r="A170">
            <v>3109</v>
          </cell>
          <cell r="B170" t="str">
            <v xml:space="preserve">FT BRAGG - AUTH HOMETOWN </v>
          </cell>
          <cell r="C170">
            <v>5277</v>
          </cell>
          <cell r="D170">
            <v>2662</v>
          </cell>
          <cell r="E170">
            <v>0.98204000000000002</v>
          </cell>
          <cell r="F170">
            <v>27680</v>
          </cell>
          <cell r="G170">
            <v>23152</v>
          </cell>
          <cell r="H170">
            <v>0.19556999999999999</v>
          </cell>
          <cell r="I170">
            <v>27680</v>
          </cell>
          <cell r="J170">
            <v>23152</v>
          </cell>
          <cell r="K170">
            <v>0.19556999999999999</v>
          </cell>
          <cell r="L170">
            <v>126624</v>
          </cell>
          <cell r="M170">
            <v>138755</v>
          </cell>
          <cell r="N170">
            <v>-8.7429999999999994E-2</v>
          </cell>
        </row>
        <row r="171">
          <cell r="A171">
            <v>3119</v>
          </cell>
          <cell r="B171" t="str">
            <v>RED BLUFF - AUTH HOMETOWN</v>
          </cell>
          <cell r="C171">
            <v>3602</v>
          </cell>
          <cell r="D171">
            <v>3048</v>
          </cell>
          <cell r="E171">
            <v>0.18178</v>
          </cell>
          <cell r="F171">
            <v>11120</v>
          </cell>
          <cell r="G171">
            <v>23393</v>
          </cell>
          <cell r="H171">
            <v>-0.52466000000000002</v>
          </cell>
          <cell r="I171">
            <v>11120</v>
          </cell>
          <cell r="J171">
            <v>23393</v>
          </cell>
          <cell r="K171">
            <v>-0.52466000000000002</v>
          </cell>
          <cell r="L171">
            <v>87407</v>
          </cell>
          <cell r="M171">
            <v>117083</v>
          </cell>
          <cell r="N171">
            <v>-0.25346000000000002</v>
          </cell>
        </row>
        <row r="172">
          <cell r="A172">
            <v>3129</v>
          </cell>
          <cell r="B172" t="str">
            <v>GRASS VALLEY -AUTH HOMETO</v>
          </cell>
          <cell r="C172">
            <v>23521</v>
          </cell>
          <cell r="D172">
            <v>7329</v>
          </cell>
          <cell r="E172">
            <v>2.2094800000000001</v>
          </cell>
          <cell r="F172">
            <v>47029</v>
          </cell>
          <cell r="G172">
            <v>53444</v>
          </cell>
          <cell r="H172">
            <v>-0.12002</v>
          </cell>
          <cell r="I172">
            <v>47029</v>
          </cell>
          <cell r="J172">
            <v>53444</v>
          </cell>
          <cell r="K172">
            <v>-0.12002</v>
          </cell>
          <cell r="L172">
            <v>280988</v>
          </cell>
          <cell r="M172">
            <v>249565</v>
          </cell>
          <cell r="N172">
            <v>0.12590999999999999</v>
          </cell>
        </row>
        <row r="173">
          <cell r="A173">
            <v>3149</v>
          </cell>
          <cell r="B173" t="str">
            <v xml:space="preserve">AUBURN - AUTH HOMETOWN   </v>
          </cell>
          <cell r="C173">
            <v>1290</v>
          </cell>
          <cell r="D173">
            <v>4996</v>
          </cell>
          <cell r="E173">
            <v>-0.74182999999999999</v>
          </cell>
          <cell r="F173">
            <v>13572</v>
          </cell>
          <cell r="G173">
            <v>23760</v>
          </cell>
          <cell r="H173">
            <v>-0.42879</v>
          </cell>
          <cell r="I173">
            <v>13572</v>
          </cell>
          <cell r="J173">
            <v>23760</v>
          </cell>
          <cell r="K173">
            <v>-0.42879</v>
          </cell>
          <cell r="L173">
            <v>122032</v>
          </cell>
          <cell r="M173">
            <v>152132</v>
          </cell>
          <cell r="N173">
            <v>-0.19786000000000001</v>
          </cell>
        </row>
        <row r="174">
          <cell r="A174">
            <v>3199</v>
          </cell>
          <cell r="B174" t="str">
            <v xml:space="preserve">UKIAH - AUTH HOMETOWN    </v>
          </cell>
          <cell r="C174">
            <v>12773</v>
          </cell>
          <cell r="D174">
            <v>19252</v>
          </cell>
          <cell r="E174">
            <v>-0.33656999999999998</v>
          </cell>
          <cell r="F174">
            <v>43640</v>
          </cell>
          <cell r="G174">
            <v>46989</v>
          </cell>
          <cell r="H174">
            <v>-7.127E-2</v>
          </cell>
          <cell r="I174">
            <v>43640</v>
          </cell>
          <cell r="J174">
            <v>46989</v>
          </cell>
          <cell r="K174">
            <v>-7.127E-2</v>
          </cell>
          <cell r="L174">
            <v>217649</v>
          </cell>
          <cell r="M174">
            <v>201410</v>
          </cell>
          <cell r="N174">
            <v>8.0619999999999997E-2</v>
          </cell>
        </row>
        <row r="175">
          <cell r="A175">
            <v>3249</v>
          </cell>
          <cell r="B175" t="str">
            <v xml:space="preserve">WOODLAND - AUTH HOMETOWN </v>
          </cell>
          <cell r="C175">
            <v>3315</v>
          </cell>
          <cell r="D175">
            <v>4567</v>
          </cell>
          <cell r="E175">
            <v>-0.27415</v>
          </cell>
          <cell r="F175">
            <v>12109</v>
          </cell>
          <cell r="G175">
            <v>25388</v>
          </cell>
          <cell r="H175">
            <v>-0.52305999999999997</v>
          </cell>
          <cell r="I175">
            <v>12109</v>
          </cell>
          <cell r="J175">
            <v>25388</v>
          </cell>
          <cell r="K175">
            <v>-0.52305999999999997</v>
          </cell>
          <cell r="L175">
            <v>113385</v>
          </cell>
          <cell r="M175">
            <v>140479</v>
          </cell>
          <cell r="N175">
            <v>-0.19287000000000001</v>
          </cell>
        </row>
        <row r="176">
          <cell r="A176">
            <v>3269</v>
          </cell>
          <cell r="B176" t="str">
            <v xml:space="preserve">NAPA - AUTH HOMETOWN     </v>
          </cell>
          <cell r="C176">
            <v>4954</v>
          </cell>
          <cell r="D176">
            <v>5524</v>
          </cell>
          <cell r="E176">
            <v>-0.10305</v>
          </cell>
          <cell r="F176">
            <v>29713</v>
          </cell>
          <cell r="G176">
            <v>29618</v>
          </cell>
          <cell r="H176">
            <v>3.2200000000000002E-3</v>
          </cell>
          <cell r="I176">
            <v>29713</v>
          </cell>
          <cell r="J176">
            <v>29618</v>
          </cell>
          <cell r="K176">
            <v>3.2200000000000002E-3</v>
          </cell>
          <cell r="L176">
            <v>184112</v>
          </cell>
          <cell r="M176">
            <v>138535</v>
          </cell>
          <cell r="N176">
            <v>0.32899</v>
          </cell>
        </row>
        <row r="177">
          <cell r="A177">
            <v>3698</v>
          </cell>
          <cell r="B177" t="str">
            <v>SUSANVILLE - AUTH HOMETOW</v>
          </cell>
          <cell r="C177">
            <v>0</v>
          </cell>
          <cell r="D177">
            <v>6892</v>
          </cell>
          <cell r="E177">
            <v>-1</v>
          </cell>
          <cell r="F177">
            <v>29430</v>
          </cell>
          <cell r="G177">
            <v>30123</v>
          </cell>
          <cell r="H177">
            <v>-2.3E-2</v>
          </cell>
          <cell r="I177">
            <v>29430</v>
          </cell>
          <cell r="J177">
            <v>30123</v>
          </cell>
          <cell r="K177">
            <v>-2.3E-2</v>
          </cell>
          <cell r="L177">
            <v>157029</v>
          </cell>
          <cell r="M177">
            <v>164052</v>
          </cell>
          <cell r="N177">
            <v>-4.2810000000000001E-2</v>
          </cell>
        </row>
        <row r="178">
          <cell r="A178">
            <v>3998</v>
          </cell>
          <cell r="B178" t="str">
            <v xml:space="preserve">YREKA - AUTH HOMETOWN    </v>
          </cell>
          <cell r="C178">
            <v>5795</v>
          </cell>
          <cell r="D178">
            <v>9187</v>
          </cell>
          <cell r="E178">
            <v>-0.36919000000000002</v>
          </cell>
          <cell r="F178">
            <v>24591</v>
          </cell>
          <cell r="G178">
            <v>33622</v>
          </cell>
          <cell r="H178">
            <v>-0.26859</v>
          </cell>
          <cell r="I178">
            <v>24591</v>
          </cell>
          <cell r="J178">
            <v>33622</v>
          </cell>
          <cell r="K178">
            <v>-0.26859</v>
          </cell>
          <cell r="L178">
            <v>129163</v>
          </cell>
          <cell r="M178">
            <v>162582</v>
          </cell>
          <cell r="N178">
            <v>-0.20555000000000001</v>
          </cell>
        </row>
        <row r="179">
          <cell r="A179">
            <v>7789</v>
          </cell>
          <cell r="B179" t="str">
            <v>HEALDSBURG - AUTH HOMETOW</v>
          </cell>
          <cell r="C179">
            <v>2937</v>
          </cell>
          <cell r="D179">
            <v>4215</v>
          </cell>
          <cell r="E179">
            <v>-0.30318000000000001</v>
          </cell>
          <cell r="F179">
            <v>12535</v>
          </cell>
          <cell r="G179">
            <v>8623</v>
          </cell>
          <cell r="H179">
            <v>0.45374999999999999</v>
          </cell>
          <cell r="I179">
            <v>12535</v>
          </cell>
          <cell r="J179">
            <v>8623</v>
          </cell>
          <cell r="K179">
            <v>0.45374999999999999</v>
          </cell>
          <cell r="L179">
            <v>95246</v>
          </cell>
          <cell r="M179">
            <v>56674</v>
          </cell>
          <cell r="N179">
            <v>0.68059000000000003</v>
          </cell>
        </row>
        <row r="180">
          <cell r="A180">
            <v>3048</v>
          </cell>
          <cell r="B180" t="str">
            <v xml:space="preserve">RAMONA - AUTH HOMETOWN   </v>
          </cell>
          <cell r="C180">
            <v>7607</v>
          </cell>
          <cell r="D180">
            <v>12545</v>
          </cell>
          <cell r="E180">
            <v>-0.39361000000000002</v>
          </cell>
          <cell r="F180">
            <v>28225</v>
          </cell>
          <cell r="G180">
            <v>27787</v>
          </cell>
          <cell r="H180">
            <v>1.5769999999999999E-2</v>
          </cell>
          <cell r="I180">
            <v>28225</v>
          </cell>
          <cell r="J180">
            <v>27787</v>
          </cell>
          <cell r="K180">
            <v>1.5769999999999999E-2</v>
          </cell>
          <cell r="L180">
            <v>177171</v>
          </cell>
          <cell r="M180">
            <v>163679</v>
          </cell>
          <cell r="N180">
            <v>8.2430000000000003E-2</v>
          </cell>
        </row>
        <row r="181">
          <cell r="A181">
            <v>3118</v>
          </cell>
          <cell r="B181" t="str">
            <v>PASO ROBLES - AUTH HOMETO</v>
          </cell>
          <cell r="C181">
            <v>0</v>
          </cell>
          <cell r="D181">
            <v>1733</v>
          </cell>
          <cell r="E181">
            <v>-1</v>
          </cell>
          <cell r="F181">
            <v>0</v>
          </cell>
          <cell r="G181">
            <v>8210</v>
          </cell>
          <cell r="H181">
            <v>-1</v>
          </cell>
          <cell r="I181">
            <v>0</v>
          </cell>
          <cell r="J181">
            <v>8210</v>
          </cell>
          <cell r="K181">
            <v>-1</v>
          </cell>
          <cell r="L181">
            <v>0</v>
          </cell>
          <cell r="M181">
            <v>81149</v>
          </cell>
          <cell r="N181">
            <v>-1</v>
          </cell>
        </row>
        <row r="182">
          <cell r="A182">
            <v>3179</v>
          </cell>
          <cell r="B182" t="str">
            <v>RIDGECREST - AUTH HOMETOW</v>
          </cell>
          <cell r="C182">
            <v>9213</v>
          </cell>
          <cell r="D182">
            <v>6923</v>
          </cell>
          <cell r="E182">
            <v>0.33078000000000002</v>
          </cell>
          <cell r="F182">
            <v>33990</v>
          </cell>
          <cell r="G182">
            <v>28259</v>
          </cell>
          <cell r="H182">
            <v>0.20280000000000001</v>
          </cell>
          <cell r="I182">
            <v>33990</v>
          </cell>
          <cell r="J182">
            <v>28259</v>
          </cell>
          <cell r="K182">
            <v>0.20280000000000001</v>
          </cell>
          <cell r="L182">
            <v>179180</v>
          </cell>
          <cell r="M182">
            <v>169943</v>
          </cell>
          <cell r="N182">
            <v>5.4350000000000002E-2</v>
          </cell>
        </row>
        <row r="183">
          <cell r="A183">
            <v>3219</v>
          </cell>
          <cell r="B183" t="str">
            <v>TEHACHAPI - AUTH HOMETOWN</v>
          </cell>
          <cell r="C183">
            <v>3255</v>
          </cell>
          <cell r="D183">
            <v>13126</v>
          </cell>
          <cell r="E183">
            <v>-0.75202999999999998</v>
          </cell>
          <cell r="F183">
            <v>19639</v>
          </cell>
          <cell r="G183">
            <v>31446</v>
          </cell>
          <cell r="H183">
            <v>-0.37546000000000002</v>
          </cell>
          <cell r="I183">
            <v>19639</v>
          </cell>
          <cell r="J183">
            <v>31446</v>
          </cell>
          <cell r="K183">
            <v>-0.37546000000000002</v>
          </cell>
          <cell r="L183">
            <v>114461</v>
          </cell>
          <cell r="M183">
            <v>137795</v>
          </cell>
          <cell r="N183">
            <v>-0.16933999999999999</v>
          </cell>
        </row>
        <row r="184">
          <cell r="A184">
            <v>3618</v>
          </cell>
          <cell r="B184" t="str">
            <v xml:space="preserve">LOMPOC - AUTH HOMETOWN   </v>
          </cell>
          <cell r="C184">
            <v>5873</v>
          </cell>
          <cell r="D184">
            <v>10491</v>
          </cell>
          <cell r="E184">
            <v>-0.44017000000000001</v>
          </cell>
          <cell r="F184">
            <v>30918</v>
          </cell>
          <cell r="G184">
            <v>33331</v>
          </cell>
          <cell r="H184">
            <v>-7.2410000000000002E-2</v>
          </cell>
          <cell r="I184">
            <v>30918</v>
          </cell>
          <cell r="J184">
            <v>33331</v>
          </cell>
          <cell r="K184">
            <v>-7.2410000000000002E-2</v>
          </cell>
          <cell r="L184">
            <v>161247</v>
          </cell>
          <cell r="M184">
            <v>172986</v>
          </cell>
          <cell r="N184">
            <v>-6.7860000000000004E-2</v>
          </cell>
        </row>
        <row r="185">
          <cell r="A185">
            <v>3638</v>
          </cell>
          <cell r="B185" t="str">
            <v>YUCCA VALLEY -AUTH HOMETO</v>
          </cell>
          <cell r="C185">
            <v>6812</v>
          </cell>
          <cell r="D185">
            <v>7061</v>
          </cell>
          <cell r="E185">
            <v>-3.5290000000000002E-2</v>
          </cell>
          <cell r="F185">
            <v>17120</v>
          </cell>
          <cell r="G185">
            <v>26399</v>
          </cell>
          <cell r="H185">
            <v>-0.35148000000000001</v>
          </cell>
          <cell r="I185">
            <v>17120</v>
          </cell>
          <cell r="J185">
            <v>26399</v>
          </cell>
          <cell r="K185">
            <v>-0.35148000000000001</v>
          </cell>
          <cell r="L185">
            <v>107829</v>
          </cell>
          <cell r="M185">
            <v>131760</v>
          </cell>
          <cell r="N185">
            <v>-0.18162</v>
          </cell>
        </row>
        <row r="186">
          <cell r="A186">
            <v>3678</v>
          </cell>
          <cell r="B186" t="str">
            <v xml:space="preserve">BISHOP - AUTH HOMETOWN   </v>
          </cell>
          <cell r="C186">
            <v>1928</v>
          </cell>
          <cell r="D186">
            <v>1962</v>
          </cell>
          <cell r="E186">
            <v>-1.7319999999999999E-2</v>
          </cell>
          <cell r="F186">
            <v>19971</v>
          </cell>
          <cell r="G186">
            <v>18839</v>
          </cell>
          <cell r="H186">
            <v>6.0049999999999999E-2</v>
          </cell>
          <cell r="I186">
            <v>19971</v>
          </cell>
          <cell r="J186">
            <v>18839</v>
          </cell>
          <cell r="K186">
            <v>6.0049999999999999E-2</v>
          </cell>
          <cell r="L186">
            <v>110971</v>
          </cell>
          <cell r="M186">
            <v>140373</v>
          </cell>
          <cell r="N186">
            <v>-0.20946000000000001</v>
          </cell>
        </row>
        <row r="187">
          <cell r="A187">
            <v>3748</v>
          </cell>
          <cell r="B187" t="str">
            <v>PORTERVILLE - AUTH HOMETO</v>
          </cell>
          <cell r="C187">
            <v>16079</v>
          </cell>
          <cell r="D187">
            <v>10142</v>
          </cell>
          <cell r="E187">
            <v>0.58535000000000004</v>
          </cell>
          <cell r="F187">
            <v>46084</v>
          </cell>
          <cell r="G187">
            <v>50854</v>
          </cell>
          <cell r="H187">
            <v>-9.3810000000000004E-2</v>
          </cell>
          <cell r="I187">
            <v>46084</v>
          </cell>
          <cell r="J187">
            <v>50854</v>
          </cell>
          <cell r="K187">
            <v>-9.3810000000000004E-2</v>
          </cell>
          <cell r="L187">
            <v>223906</v>
          </cell>
          <cell r="M187">
            <v>273276</v>
          </cell>
          <cell r="N187">
            <v>-0.18065999999999999</v>
          </cell>
        </row>
        <row r="188">
          <cell r="A188">
            <v>3749</v>
          </cell>
          <cell r="B188" t="str">
            <v xml:space="preserve">SELMA - AUTH HOMETOWN    </v>
          </cell>
          <cell r="C188">
            <v>6013</v>
          </cell>
          <cell r="D188">
            <v>6535</v>
          </cell>
          <cell r="E188">
            <v>-7.9869999999999997E-2</v>
          </cell>
          <cell r="F188">
            <v>32760</v>
          </cell>
          <cell r="G188">
            <v>25228</v>
          </cell>
          <cell r="H188">
            <v>0.29854000000000003</v>
          </cell>
          <cell r="I188">
            <v>32760</v>
          </cell>
          <cell r="J188">
            <v>25228</v>
          </cell>
          <cell r="K188">
            <v>0.29854000000000003</v>
          </cell>
          <cell r="L188">
            <v>151101</v>
          </cell>
          <cell r="M188">
            <v>146847</v>
          </cell>
          <cell r="N188">
            <v>2.8969999999999999E-2</v>
          </cell>
        </row>
        <row r="189">
          <cell r="A189">
            <v>3999</v>
          </cell>
          <cell r="B189" t="str">
            <v xml:space="preserve">TAFT - AUTH HOMETOWN     </v>
          </cell>
          <cell r="C189">
            <v>2057</v>
          </cell>
          <cell r="D189">
            <v>4719</v>
          </cell>
          <cell r="E189">
            <v>-0.56413000000000002</v>
          </cell>
          <cell r="F189">
            <v>17797</v>
          </cell>
          <cell r="G189">
            <v>13021</v>
          </cell>
          <cell r="H189">
            <v>0.36685000000000001</v>
          </cell>
          <cell r="I189">
            <v>17797</v>
          </cell>
          <cell r="J189">
            <v>13021</v>
          </cell>
          <cell r="K189">
            <v>0.36685000000000001</v>
          </cell>
          <cell r="L189">
            <v>76403</v>
          </cell>
          <cell r="M189">
            <v>54722</v>
          </cell>
          <cell r="N189">
            <v>0.3962</v>
          </cell>
        </row>
        <row r="190">
          <cell r="A190">
            <v>6911</v>
          </cell>
          <cell r="B190" t="str">
            <v>CALIF CITY - AUTH HOMETOW</v>
          </cell>
          <cell r="C190">
            <v>1098</v>
          </cell>
          <cell r="D190">
            <v>1204</v>
          </cell>
          <cell r="E190">
            <v>-8.8120000000000004E-2</v>
          </cell>
          <cell r="F190">
            <v>7859</v>
          </cell>
          <cell r="G190">
            <v>6293</v>
          </cell>
          <cell r="H190">
            <v>0.24889</v>
          </cell>
          <cell r="I190">
            <v>7859</v>
          </cell>
          <cell r="J190">
            <v>6293</v>
          </cell>
          <cell r="K190">
            <v>0.24889</v>
          </cell>
          <cell r="L190">
            <v>47947</v>
          </cell>
          <cell r="M190">
            <v>34902</v>
          </cell>
          <cell r="N190">
            <v>0.37376999999999999</v>
          </cell>
        </row>
        <row r="191">
          <cell r="A191">
            <v>7728</v>
          </cell>
          <cell r="B191" t="str">
            <v xml:space="preserve">BUELLTON - AUTH HOMETOWN </v>
          </cell>
          <cell r="C191">
            <v>380</v>
          </cell>
          <cell r="D191">
            <v>5616</v>
          </cell>
          <cell r="E191">
            <v>-0.93227000000000004</v>
          </cell>
          <cell r="F191">
            <v>7251</v>
          </cell>
          <cell r="G191">
            <v>11387</v>
          </cell>
          <cell r="H191">
            <v>-0.36326000000000003</v>
          </cell>
          <cell r="I191">
            <v>7251</v>
          </cell>
          <cell r="J191">
            <v>11387</v>
          </cell>
          <cell r="K191">
            <v>-0.36326000000000003</v>
          </cell>
          <cell r="L191">
            <v>78713</v>
          </cell>
          <cell r="M191">
            <v>79363</v>
          </cell>
          <cell r="N191">
            <v>-8.1799999999999998E-3</v>
          </cell>
        </row>
        <row r="192">
          <cell r="A192">
            <v>1929</v>
          </cell>
          <cell r="B192" t="str">
            <v>LIVINGSTON - AUTH HOMETOW</v>
          </cell>
          <cell r="C192">
            <v>6279</v>
          </cell>
          <cell r="D192">
            <v>0</v>
          </cell>
          <cell r="E192">
            <v>0</v>
          </cell>
          <cell r="F192">
            <v>11191</v>
          </cell>
          <cell r="G192">
            <v>0</v>
          </cell>
          <cell r="H192">
            <v>0</v>
          </cell>
          <cell r="I192">
            <v>11191</v>
          </cell>
          <cell r="J192">
            <v>0</v>
          </cell>
          <cell r="K192">
            <v>0</v>
          </cell>
          <cell r="L192">
            <v>67338</v>
          </cell>
          <cell r="M192">
            <v>0</v>
          </cell>
          <cell r="N192">
            <v>0</v>
          </cell>
        </row>
        <row r="193">
          <cell r="A193">
            <v>3018</v>
          </cell>
          <cell r="B193" t="str">
            <v xml:space="preserve">RIVERTON - AUTH HOMETOWN </v>
          </cell>
          <cell r="C193">
            <v>3589</v>
          </cell>
          <cell r="D193">
            <v>13156</v>
          </cell>
          <cell r="E193">
            <v>-0.72719999999999996</v>
          </cell>
          <cell r="F193">
            <v>22071</v>
          </cell>
          <cell r="G193">
            <v>33587</v>
          </cell>
          <cell r="H193">
            <v>-0.34284999999999999</v>
          </cell>
          <cell r="I193">
            <v>22071</v>
          </cell>
          <cell r="J193">
            <v>33587</v>
          </cell>
          <cell r="K193">
            <v>-0.34284999999999999</v>
          </cell>
          <cell r="L193">
            <v>130175</v>
          </cell>
          <cell r="M193">
            <v>187167</v>
          </cell>
          <cell r="N193">
            <v>-0.30449999999999999</v>
          </cell>
        </row>
        <row r="194">
          <cell r="A194">
            <v>3248</v>
          </cell>
          <cell r="B194" t="str">
            <v>KALISPELL - AUTH HOMETOWN</v>
          </cell>
          <cell r="C194">
            <v>12708</v>
          </cell>
          <cell r="D194">
            <v>20424</v>
          </cell>
          <cell r="E194">
            <v>-0.37780999999999998</v>
          </cell>
          <cell r="F194">
            <v>36113</v>
          </cell>
          <cell r="G194">
            <v>53437</v>
          </cell>
          <cell r="H194">
            <v>-0.32419999999999999</v>
          </cell>
          <cell r="I194">
            <v>36113</v>
          </cell>
          <cell r="J194">
            <v>53437</v>
          </cell>
          <cell r="K194">
            <v>-0.32419999999999999</v>
          </cell>
          <cell r="L194">
            <v>247531</v>
          </cell>
          <cell r="M194">
            <v>237648</v>
          </cell>
          <cell r="N194">
            <v>4.1579999999999999E-2</v>
          </cell>
        </row>
        <row r="195">
          <cell r="A195">
            <v>3288</v>
          </cell>
          <cell r="B195" t="str">
            <v xml:space="preserve">BUTTE - AUTH HOMETOWN    </v>
          </cell>
          <cell r="C195">
            <v>5145</v>
          </cell>
          <cell r="D195">
            <v>14824</v>
          </cell>
          <cell r="E195">
            <v>-0.65295000000000003</v>
          </cell>
          <cell r="F195">
            <v>31090</v>
          </cell>
          <cell r="G195">
            <v>35552</v>
          </cell>
          <cell r="H195">
            <v>-0.12551999999999999</v>
          </cell>
          <cell r="I195">
            <v>31090</v>
          </cell>
          <cell r="J195">
            <v>35552</v>
          </cell>
          <cell r="K195">
            <v>-0.12551999999999999</v>
          </cell>
          <cell r="L195">
            <v>170641</v>
          </cell>
          <cell r="M195">
            <v>152614</v>
          </cell>
          <cell r="N195">
            <v>0.11812</v>
          </cell>
        </row>
        <row r="196">
          <cell r="A196">
            <v>3290</v>
          </cell>
          <cell r="B196" t="str">
            <v xml:space="preserve">REXBURG - AUTH HOMETOWN  </v>
          </cell>
          <cell r="C196">
            <v>-2305</v>
          </cell>
          <cell r="D196">
            <v>7178</v>
          </cell>
          <cell r="E196">
            <v>-1.32107</v>
          </cell>
          <cell r="F196">
            <v>13433</v>
          </cell>
          <cell r="G196">
            <v>34383</v>
          </cell>
          <cell r="H196">
            <v>-0.60931000000000002</v>
          </cell>
          <cell r="I196">
            <v>13433</v>
          </cell>
          <cell r="J196">
            <v>34383</v>
          </cell>
          <cell r="K196">
            <v>-0.60931000000000002</v>
          </cell>
          <cell r="L196">
            <v>117129</v>
          </cell>
          <cell r="M196">
            <v>125440</v>
          </cell>
          <cell r="N196">
            <v>-6.6250000000000003E-2</v>
          </cell>
        </row>
        <row r="197">
          <cell r="A197">
            <v>3298</v>
          </cell>
          <cell r="B197" t="str">
            <v xml:space="preserve">HELENA - AUTH HOMETOWN   </v>
          </cell>
          <cell r="C197">
            <v>7680</v>
          </cell>
          <cell r="D197">
            <v>12603</v>
          </cell>
          <cell r="E197">
            <v>-0.39058999999999999</v>
          </cell>
          <cell r="F197">
            <v>30476</v>
          </cell>
          <cell r="G197">
            <v>31922</v>
          </cell>
          <cell r="H197">
            <v>-4.53E-2</v>
          </cell>
          <cell r="I197">
            <v>30476</v>
          </cell>
          <cell r="J197">
            <v>31922</v>
          </cell>
          <cell r="K197">
            <v>-4.53E-2</v>
          </cell>
          <cell r="L197">
            <v>185464</v>
          </cell>
          <cell r="M197">
            <v>188402</v>
          </cell>
          <cell r="N197">
            <v>-1.559E-2</v>
          </cell>
        </row>
        <row r="198">
          <cell r="A198">
            <v>3359</v>
          </cell>
          <cell r="B198" t="str">
            <v xml:space="preserve">CODY - AUTH HOMETOWN     </v>
          </cell>
          <cell r="C198">
            <v>8919</v>
          </cell>
          <cell r="D198">
            <v>16550</v>
          </cell>
          <cell r="E198">
            <v>-0.46110000000000001</v>
          </cell>
          <cell r="F198">
            <v>21493</v>
          </cell>
          <cell r="G198">
            <v>36062</v>
          </cell>
          <cell r="H198">
            <v>-0.40400000000000003</v>
          </cell>
          <cell r="I198">
            <v>21493</v>
          </cell>
          <cell r="J198">
            <v>36062</v>
          </cell>
          <cell r="K198">
            <v>-0.40400000000000003</v>
          </cell>
          <cell r="L198">
            <v>135696</v>
          </cell>
          <cell r="M198">
            <v>139243</v>
          </cell>
          <cell r="N198">
            <v>-2.547E-2</v>
          </cell>
        </row>
        <row r="199">
          <cell r="A199">
            <v>3578</v>
          </cell>
          <cell r="B199" t="str">
            <v>ROCK SPRINGS -AUTH HOMETO</v>
          </cell>
          <cell r="C199">
            <v>11780</v>
          </cell>
          <cell r="D199">
            <v>10583</v>
          </cell>
          <cell r="E199">
            <v>0.11305</v>
          </cell>
          <cell r="F199">
            <v>51698</v>
          </cell>
          <cell r="G199">
            <v>54631</v>
          </cell>
          <cell r="H199">
            <v>-5.3699999999999998E-2</v>
          </cell>
          <cell r="I199">
            <v>51698</v>
          </cell>
          <cell r="J199">
            <v>54631</v>
          </cell>
          <cell r="K199">
            <v>-5.3699999999999998E-2</v>
          </cell>
          <cell r="L199">
            <v>235774</v>
          </cell>
          <cell r="M199">
            <v>253966</v>
          </cell>
          <cell r="N199">
            <v>-7.1629999999999999E-2</v>
          </cell>
        </row>
        <row r="200">
          <cell r="A200">
            <v>3579</v>
          </cell>
          <cell r="B200" t="str">
            <v xml:space="preserve">HAVRE - AUTH HOMETOWN    </v>
          </cell>
          <cell r="C200">
            <v>324</v>
          </cell>
          <cell r="D200">
            <v>9141</v>
          </cell>
          <cell r="E200">
            <v>-0.96455999999999997</v>
          </cell>
          <cell r="F200">
            <v>35274</v>
          </cell>
          <cell r="G200">
            <v>40789</v>
          </cell>
          <cell r="H200">
            <v>-0.13522000000000001</v>
          </cell>
          <cell r="I200">
            <v>35274</v>
          </cell>
          <cell r="J200">
            <v>40789</v>
          </cell>
          <cell r="K200">
            <v>-0.13522000000000001</v>
          </cell>
          <cell r="L200">
            <v>196848</v>
          </cell>
          <cell r="M200">
            <v>197680</v>
          </cell>
          <cell r="N200">
            <v>-4.2100000000000002E-3</v>
          </cell>
        </row>
        <row r="201">
          <cell r="A201">
            <v>3598</v>
          </cell>
          <cell r="B201" t="str">
            <v xml:space="preserve">BOZEMAN - AUTH HOMETOWN  </v>
          </cell>
          <cell r="C201">
            <v>15212</v>
          </cell>
          <cell r="D201">
            <v>22216</v>
          </cell>
          <cell r="E201">
            <v>-0.31528</v>
          </cell>
          <cell r="F201">
            <v>57199</v>
          </cell>
          <cell r="G201">
            <v>67136</v>
          </cell>
          <cell r="H201">
            <v>-0.14801</v>
          </cell>
          <cell r="I201">
            <v>57199</v>
          </cell>
          <cell r="J201">
            <v>67136</v>
          </cell>
          <cell r="K201">
            <v>-0.14801</v>
          </cell>
          <cell r="L201">
            <v>322321</v>
          </cell>
          <cell r="M201">
            <v>351287</v>
          </cell>
          <cell r="N201">
            <v>-8.2460000000000006E-2</v>
          </cell>
        </row>
        <row r="202">
          <cell r="A202">
            <v>3911</v>
          </cell>
          <cell r="B202" t="str">
            <v xml:space="preserve">JACKSON - AUTH HOMETOWN  </v>
          </cell>
          <cell r="C202">
            <v>11467</v>
          </cell>
          <cell r="D202">
            <v>5581</v>
          </cell>
          <cell r="E202">
            <v>1.0544100000000001</v>
          </cell>
          <cell r="F202">
            <v>32575</v>
          </cell>
          <cell r="G202">
            <v>33853</v>
          </cell>
          <cell r="H202">
            <v>-3.7740000000000003E-2</v>
          </cell>
          <cell r="I202">
            <v>32575</v>
          </cell>
          <cell r="J202">
            <v>33853</v>
          </cell>
          <cell r="K202">
            <v>-3.7740000000000003E-2</v>
          </cell>
          <cell r="L202">
            <v>120246</v>
          </cell>
          <cell r="M202">
            <v>146728</v>
          </cell>
          <cell r="N202">
            <v>-0.18048</v>
          </cell>
        </row>
        <row r="203">
          <cell r="A203">
            <v>3929</v>
          </cell>
          <cell r="B203" t="str">
            <v xml:space="preserve">LIBBY - AUTH HOMETOWN    </v>
          </cell>
          <cell r="C203">
            <v>1712</v>
          </cell>
          <cell r="D203">
            <v>2133</v>
          </cell>
          <cell r="E203">
            <v>-0.19724</v>
          </cell>
          <cell r="F203">
            <v>10084</v>
          </cell>
          <cell r="G203">
            <v>15781</v>
          </cell>
          <cell r="H203">
            <v>-0.36102000000000001</v>
          </cell>
          <cell r="I203">
            <v>10084</v>
          </cell>
          <cell r="J203">
            <v>15781</v>
          </cell>
          <cell r="K203">
            <v>-0.36102000000000001</v>
          </cell>
          <cell r="L203">
            <v>95013</v>
          </cell>
          <cell r="M203">
            <v>94588</v>
          </cell>
          <cell r="N203">
            <v>4.4900000000000001E-3</v>
          </cell>
        </row>
        <row r="204">
          <cell r="A204">
            <v>3932</v>
          </cell>
          <cell r="B204" t="str">
            <v xml:space="preserve">HAMILTON - AUTH HOMETOWN </v>
          </cell>
          <cell r="C204">
            <v>2726</v>
          </cell>
          <cell r="D204">
            <v>6901</v>
          </cell>
          <cell r="E204">
            <v>-0.60494000000000003</v>
          </cell>
          <cell r="F204">
            <v>22122</v>
          </cell>
          <cell r="G204">
            <v>30287</v>
          </cell>
          <cell r="H204">
            <v>-0.26959</v>
          </cell>
          <cell r="I204">
            <v>22122</v>
          </cell>
          <cell r="J204">
            <v>30287</v>
          </cell>
          <cell r="K204">
            <v>-0.26959</v>
          </cell>
          <cell r="L204">
            <v>90390</v>
          </cell>
          <cell r="M204">
            <v>93593</v>
          </cell>
          <cell r="N204">
            <v>-3.422E-2</v>
          </cell>
        </row>
        <row r="205">
          <cell r="A205">
            <v>1815</v>
          </cell>
          <cell r="B205" t="str">
            <v xml:space="preserve">CLINTON - AUTH HOMETOWN  </v>
          </cell>
          <cell r="C205">
            <v>2951</v>
          </cell>
          <cell r="D205">
            <v>4385</v>
          </cell>
          <cell r="E205">
            <v>-0.32694000000000001</v>
          </cell>
          <cell r="F205">
            <v>7341</v>
          </cell>
          <cell r="G205">
            <v>11791</v>
          </cell>
          <cell r="H205">
            <v>-0.37735999999999997</v>
          </cell>
          <cell r="I205">
            <v>7341</v>
          </cell>
          <cell r="J205">
            <v>11791</v>
          </cell>
          <cell r="K205">
            <v>-0.37735999999999997</v>
          </cell>
          <cell r="L205">
            <v>45607</v>
          </cell>
          <cell r="M205">
            <v>56478</v>
          </cell>
          <cell r="N205">
            <v>-0.19247</v>
          </cell>
        </row>
        <row r="206">
          <cell r="A206">
            <v>3058</v>
          </cell>
          <cell r="B206" t="str">
            <v xml:space="preserve">PRICE - AUTH HOMETOWN    </v>
          </cell>
          <cell r="C206">
            <v>3402</v>
          </cell>
          <cell r="D206">
            <v>11587</v>
          </cell>
          <cell r="E206">
            <v>-0.70638999999999996</v>
          </cell>
          <cell r="F206">
            <v>18772</v>
          </cell>
          <cell r="G206">
            <v>30307</v>
          </cell>
          <cell r="H206">
            <v>-0.38059999999999999</v>
          </cell>
          <cell r="I206">
            <v>18772</v>
          </cell>
          <cell r="J206">
            <v>30307</v>
          </cell>
          <cell r="K206">
            <v>-0.38059999999999999</v>
          </cell>
          <cell r="L206">
            <v>108485</v>
          </cell>
          <cell r="M206">
            <v>132753</v>
          </cell>
          <cell r="N206">
            <v>-0.18281</v>
          </cell>
        </row>
        <row r="207">
          <cell r="A207">
            <v>3121</v>
          </cell>
          <cell r="B207" t="str">
            <v xml:space="preserve">NAMPA - AUTH HOMETOWN    </v>
          </cell>
          <cell r="C207">
            <v>12408</v>
          </cell>
          <cell r="D207">
            <v>7559</v>
          </cell>
          <cell r="E207">
            <v>0.64149999999999996</v>
          </cell>
          <cell r="F207">
            <v>36785</v>
          </cell>
          <cell r="G207">
            <v>33928</v>
          </cell>
          <cell r="H207">
            <v>8.4220000000000003E-2</v>
          </cell>
          <cell r="I207">
            <v>36785</v>
          </cell>
          <cell r="J207">
            <v>33928</v>
          </cell>
          <cell r="K207">
            <v>8.4220000000000003E-2</v>
          </cell>
          <cell r="L207">
            <v>157601</v>
          </cell>
          <cell r="M207">
            <v>152346</v>
          </cell>
          <cell r="N207">
            <v>3.449E-2</v>
          </cell>
        </row>
        <row r="208">
          <cell r="A208">
            <v>3151</v>
          </cell>
          <cell r="B208" t="str">
            <v xml:space="preserve">BURLEY - AUTH HOMETOWN   </v>
          </cell>
          <cell r="C208">
            <v>11165</v>
          </cell>
          <cell r="D208">
            <v>4822</v>
          </cell>
          <cell r="E208">
            <v>1.31538</v>
          </cell>
          <cell r="F208">
            <v>38691</v>
          </cell>
          <cell r="G208">
            <v>29598</v>
          </cell>
          <cell r="H208">
            <v>0.30720999999999998</v>
          </cell>
          <cell r="I208">
            <v>38691</v>
          </cell>
          <cell r="J208">
            <v>29598</v>
          </cell>
          <cell r="K208">
            <v>0.30720999999999998</v>
          </cell>
          <cell r="L208">
            <v>148306</v>
          </cell>
          <cell r="M208">
            <v>159494</v>
          </cell>
          <cell r="N208">
            <v>-7.0139999999999994E-2</v>
          </cell>
        </row>
        <row r="209">
          <cell r="A209">
            <v>3519</v>
          </cell>
          <cell r="B209" t="str">
            <v xml:space="preserve">VERNAL - AUTH HOMETOWN   </v>
          </cell>
          <cell r="C209">
            <v>9916</v>
          </cell>
          <cell r="D209">
            <v>8492</v>
          </cell>
          <cell r="E209">
            <v>0.16768</v>
          </cell>
          <cell r="F209">
            <v>22564</v>
          </cell>
          <cell r="G209">
            <v>17922</v>
          </cell>
          <cell r="H209">
            <v>0.25901000000000002</v>
          </cell>
          <cell r="I209">
            <v>22564</v>
          </cell>
          <cell r="J209">
            <v>17922</v>
          </cell>
          <cell r="K209">
            <v>0.25901000000000002</v>
          </cell>
          <cell r="L209">
            <v>109065</v>
          </cell>
          <cell r="M209">
            <v>93607</v>
          </cell>
          <cell r="N209">
            <v>0.16513</v>
          </cell>
        </row>
        <row r="210">
          <cell r="A210">
            <v>3529</v>
          </cell>
          <cell r="B210" t="str">
            <v>CEDAR CITY - AUTH HOMETOW</v>
          </cell>
          <cell r="C210">
            <v>2853</v>
          </cell>
          <cell r="D210">
            <v>4635</v>
          </cell>
          <cell r="E210">
            <v>-0.38444</v>
          </cell>
          <cell r="F210">
            <v>22948</v>
          </cell>
          <cell r="G210">
            <v>31822</v>
          </cell>
          <cell r="H210">
            <v>-0.27884999999999999</v>
          </cell>
          <cell r="I210">
            <v>22948</v>
          </cell>
          <cell r="J210">
            <v>31822</v>
          </cell>
          <cell r="K210">
            <v>-0.27884999999999999</v>
          </cell>
          <cell r="L210">
            <v>155274</v>
          </cell>
          <cell r="M210">
            <v>152363</v>
          </cell>
          <cell r="N210">
            <v>1.9109999999999999E-2</v>
          </cell>
        </row>
        <row r="211">
          <cell r="A211">
            <v>3539</v>
          </cell>
          <cell r="B211" t="str">
            <v xml:space="preserve">LOGAN - AUTH HOMETOWN    </v>
          </cell>
          <cell r="C211">
            <v>9236</v>
          </cell>
          <cell r="D211">
            <v>8820</v>
          </cell>
          <cell r="E211">
            <v>4.7230000000000001E-2</v>
          </cell>
          <cell r="F211">
            <v>40981</v>
          </cell>
          <cell r="G211">
            <v>25523</v>
          </cell>
          <cell r="H211">
            <v>0.60567000000000004</v>
          </cell>
          <cell r="I211">
            <v>40981</v>
          </cell>
          <cell r="J211">
            <v>25523</v>
          </cell>
          <cell r="K211">
            <v>0.60567000000000004</v>
          </cell>
          <cell r="L211">
            <v>171818</v>
          </cell>
          <cell r="M211">
            <v>153244</v>
          </cell>
          <cell r="N211">
            <v>0.1212</v>
          </cell>
        </row>
        <row r="212">
          <cell r="A212">
            <v>3640</v>
          </cell>
          <cell r="B212" t="str">
            <v xml:space="preserve">MTN HOME - AUTH HOMETOWN </v>
          </cell>
          <cell r="C212">
            <v>4270</v>
          </cell>
          <cell r="D212">
            <v>8972</v>
          </cell>
          <cell r="E212">
            <v>-0.52403999999999995</v>
          </cell>
          <cell r="F212">
            <v>18949</v>
          </cell>
          <cell r="G212">
            <v>21243</v>
          </cell>
          <cell r="H212">
            <v>-0.10799</v>
          </cell>
          <cell r="I212">
            <v>18949</v>
          </cell>
          <cell r="J212">
            <v>21243</v>
          </cell>
          <cell r="K212">
            <v>-0.10799</v>
          </cell>
          <cell r="L212">
            <v>97660</v>
          </cell>
          <cell r="M212">
            <v>109583</v>
          </cell>
          <cell r="N212">
            <v>-0.10881</v>
          </cell>
        </row>
        <row r="213">
          <cell r="A213">
            <v>3962</v>
          </cell>
          <cell r="B213" t="str">
            <v>RICHFIELD - AUTH HOMETOWN</v>
          </cell>
          <cell r="C213">
            <v>1584</v>
          </cell>
          <cell r="D213">
            <v>3479</v>
          </cell>
          <cell r="E213">
            <v>-0.54464999999999997</v>
          </cell>
          <cell r="F213">
            <v>11824</v>
          </cell>
          <cell r="G213">
            <v>12100</v>
          </cell>
          <cell r="H213">
            <v>-2.2790000000000001E-2</v>
          </cell>
          <cell r="I213">
            <v>11824</v>
          </cell>
          <cell r="J213">
            <v>12100</v>
          </cell>
          <cell r="K213">
            <v>-2.2790000000000001E-2</v>
          </cell>
          <cell r="L213">
            <v>75312</v>
          </cell>
          <cell r="M213">
            <v>47719</v>
          </cell>
          <cell r="N213">
            <v>0.57825000000000004</v>
          </cell>
        </row>
        <row r="214">
          <cell r="A214">
            <v>3989</v>
          </cell>
          <cell r="B214" t="str">
            <v xml:space="preserve">ELKO - AUTH HOMETOWN     </v>
          </cell>
          <cell r="C214">
            <v>9562</v>
          </cell>
          <cell r="D214">
            <v>12538</v>
          </cell>
          <cell r="E214">
            <v>-0.23735999999999999</v>
          </cell>
          <cell r="F214">
            <v>59060</v>
          </cell>
          <cell r="G214">
            <v>67978</v>
          </cell>
          <cell r="H214">
            <v>-0.13117999999999999</v>
          </cell>
          <cell r="I214">
            <v>59060</v>
          </cell>
          <cell r="J214">
            <v>67978</v>
          </cell>
          <cell r="K214">
            <v>-0.13117999999999999</v>
          </cell>
          <cell r="L214">
            <v>241775</v>
          </cell>
          <cell r="M214">
            <v>264683</v>
          </cell>
          <cell r="N214">
            <v>-8.6550000000000002E-2</v>
          </cell>
        </row>
        <row r="215">
          <cell r="A215">
            <v>5202</v>
          </cell>
          <cell r="B215" t="str">
            <v>HEBER CITY - AUTH HOMETOW</v>
          </cell>
          <cell r="C215">
            <v>1894</v>
          </cell>
          <cell r="D215">
            <v>2321</v>
          </cell>
          <cell r="E215">
            <v>-0.18404000000000001</v>
          </cell>
          <cell r="F215">
            <v>4683</v>
          </cell>
          <cell r="G215">
            <v>15169</v>
          </cell>
          <cell r="H215">
            <v>-0.69128999999999996</v>
          </cell>
          <cell r="I215">
            <v>4683</v>
          </cell>
          <cell r="J215">
            <v>15169</v>
          </cell>
          <cell r="K215">
            <v>-0.69128999999999996</v>
          </cell>
          <cell r="L215">
            <v>56633</v>
          </cell>
          <cell r="M215">
            <v>75989</v>
          </cell>
          <cell r="N215">
            <v>-0.25470999999999999</v>
          </cell>
        </row>
        <row r="216">
          <cell r="A216">
            <v>7173</v>
          </cell>
          <cell r="B216" t="str">
            <v xml:space="preserve">EPHRAIM - AUTH HOMETOWN  </v>
          </cell>
          <cell r="C216">
            <v>6205</v>
          </cell>
          <cell r="D216">
            <v>2778</v>
          </cell>
          <cell r="E216">
            <v>1.2338800000000001</v>
          </cell>
          <cell r="F216">
            <v>12742</v>
          </cell>
          <cell r="G216">
            <v>15320</v>
          </cell>
          <cell r="H216">
            <v>-0.16829</v>
          </cell>
          <cell r="I216">
            <v>12742</v>
          </cell>
          <cell r="J216">
            <v>15320</v>
          </cell>
          <cell r="K216">
            <v>-0.16829</v>
          </cell>
          <cell r="L216">
            <v>49087</v>
          </cell>
          <cell r="M216">
            <v>54443</v>
          </cell>
          <cell r="N216">
            <v>-9.8390000000000005E-2</v>
          </cell>
        </row>
        <row r="217">
          <cell r="A217">
            <v>7408</v>
          </cell>
          <cell r="B217" t="str">
            <v xml:space="preserve">TOOELE -  AUTH HOMETOWN  </v>
          </cell>
          <cell r="C217">
            <v>4160</v>
          </cell>
          <cell r="D217">
            <v>7574</v>
          </cell>
          <cell r="E217">
            <v>-0.45073000000000002</v>
          </cell>
          <cell r="F217">
            <v>11854</v>
          </cell>
          <cell r="G217">
            <v>21861</v>
          </cell>
          <cell r="H217">
            <v>-0.45773999999999998</v>
          </cell>
          <cell r="I217">
            <v>11854</v>
          </cell>
          <cell r="J217">
            <v>21861</v>
          </cell>
          <cell r="K217">
            <v>-0.45773999999999998</v>
          </cell>
          <cell r="L217">
            <v>87391</v>
          </cell>
          <cell r="M217">
            <v>106766</v>
          </cell>
          <cell r="N217">
            <v>-0.18146999999999999</v>
          </cell>
        </row>
        <row r="218">
          <cell r="A218">
            <v>1841</v>
          </cell>
          <cell r="B218" t="str">
            <v>FOUNTAIN HILLS-AUTH HOMET</v>
          </cell>
          <cell r="C218">
            <v>692</v>
          </cell>
          <cell r="D218">
            <v>3711</v>
          </cell>
          <cell r="E218">
            <v>-0.81357000000000002</v>
          </cell>
          <cell r="F218">
            <v>19375</v>
          </cell>
          <cell r="G218">
            <v>18776</v>
          </cell>
          <cell r="H218">
            <v>3.1899999999999998E-2</v>
          </cell>
          <cell r="I218">
            <v>19375</v>
          </cell>
          <cell r="J218">
            <v>18776</v>
          </cell>
          <cell r="K218">
            <v>3.1899999999999998E-2</v>
          </cell>
          <cell r="L218">
            <v>120265</v>
          </cell>
          <cell r="M218">
            <v>136517</v>
          </cell>
          <cell r="N218">
            <v>-0.11905</v>
          </cell>
        </row>
        <row r="219">
          <cell r="A219">
            <v>2178</v>
          </cell>
          <cell r="B219" t="str">
            <v xml:space="preserve">MESQUITE - AUTH HOMETOWN </v>
          </cell>
          <cell r="C219">
            <v>1062</v>
          </cell>
          <cell r="D219">
            <v>2420</v>
          </cell>
          <cell r="E219">
            <v>-0.56128</v>
          </cell>
          <cell r="F219">
            <v>19815</v>
          </cell>
          <cell r="G219">
            <v>14195</v>
          </cell>
          <cell r="H219">
            <v>0.39589999999999997</v>
          </cell>
          <cell r="I219">
            <v>19815</v>
          </cell>
          <cell r="J219">
            <v>14195</v>
          </cell>
          <cell r="K219">
            <v>0.39589999999999997</v>
          </cell>
          <cell r="L219">
            <v>114942</v>
          </cell>
          <cell r="M219">
            <v>98249</v>
          </cell>
          <cell r="N219">
            <v>0.16991000000000001</v>
          </cell>
        </row>
        <row r="220">
          <cell r="A220">
            <v>3017</v>
          </cell>
          <cell r="B220" t="str">
            <v xml:space="preserve">PAYSON - AUTH HOMETOWN   </v>
          </cell>
          <cell r="C220">
            <v>5189</v>
          </cell>
          <cell r="D220">
            <v>2609</v>
          </cell>
          <cell r="E220">
            <v>0.98877999999999999</v>
          </cell>
          <cell r="F220">
            <v>16351</v>
          </cell>
          <cell r="G220">
            <v>13709</v>
          </cell>
          <cell r="H220">
            <v>0.19273999999999999</v>
          </cell>
          <cell r="I220">
            <v>16351</v>
          </cell>
          <cell r="J220">
            <v>13709</v>
          </cell>
          <cell r="K220">
            <v>0.19273999999999999</v>
          </cell>
          <cell r="L220">
            <v>84564</v>
          </cell>
          <cell r="M220">
            <v>119187</v>
          </cell>
          <cell r="N220">
            <v>-0.29049999999999998</v>
          </cell>
        </row>
        <row r="221">
          <cell r="A221">
            <v>3037</v>
          </cell>
          <cell r="B221" t="str">
            <v>COTTONWOOD - AUTH HOMETOW</v>
          </cell>
          <cell r="C221">
            <v>4078</v>
          </cell>
          <cell r="D221">
            <v>7628</v>
          </cell>
          <cell r="E221">
            <v>-0.46544999999999997</v>
          </cell>
          <cell r="F221">
            <v>44736</v>
          </cell>
          <cell r="G221">
            <v>40615</v>
          </cell>
          <cell r="H221">
            <v>0.10149</v>
          </cell>
          <cell r="I221">
            <v>44736</v>
          </cell>
          <cell r="J221">
            <v>40615</v>
          </cell>
          <cell r="K221">
            <v>0.10149</v>
          </cell>
          <cell r="L221">
            <v>283820</v>
          </cell>
          <cell r="M221">
            <v>264199</v>
          </cell>
          <cell r="N221">
            <v>7.4270000000000003E-2</v>
          </cell>
        </row>
        <row r="222">
          <cell r="A222">
            <v>3089</v>
          </cell>
          <cell r="B222" t="str">
            <v xml:space="preserve">KINGMAN - AUTH HOMETOWN  </v>
          </cell>
          <cell r="C222">
            <v>3859</v>
          </cell>
          <cell r="D222">
            <v>7354</v>
          </cell>
          <cell r="E222">
            <v>-0.47522999999999999</v>
          </cell>
          <cell r="F222">
            <v>21494</v>
          </cell>
          <cell r="G222">
            <v>32807</v>
          </cell>
          <cell r="H222">
            <v>-0.34482000000000002</v>
          </cell>
          <cell r="I222">
            <v>21494</v>
          </cell>
          <cell r="J222">
            <v>32807</v>
          </cell>
          <cell r="K222">
            <v>-0.34482000000000002</v>
          </cell>
          <cell r="L222">
            <v>126326</v>
          </cell>
          <cell r="M222">
            <v>159197</v>
          </cell>
          <cell r="N222">
            <v>-0.20648</v>
          </cell>
        </row>
        <row r="223">
          <cell r="A223">
            <v>3238</v>
          </cell>
          <cell r="B223" t="str">
            <v xml:space="preserve">SHOW LOW - AUTH HOMETOWN </v>
          </cell>
          <cell r="C223">
            <v>7513</v>
          </cell>
          <cell r="D223">
            <v>9875</v>
          </cell>
          <cell r="E223">
            <v>-0.23918</v>
          </cell>
          <cell r="F223">
            <v>28019</v>
          </cell>
          <cell r="G223">
            <v>45265</v>
          </cell>
          <cell r="H223">
            <v>-0.38100000000000001</v>
          </cell>
          <cell r="I223">
            <v>28019</v>
          </cell>
          <cell r="J223">
            <v>45265</v>
          </cell>
          <cell r="K223">
            <v>-0.38100000000000001</v>
          </cell>
          <cell r="L223">
            <v>188625</v>
          </cell>
          <cell r="M223">
            <v>241582</v>
          </cell>
          <cell r="N223">
            <v>-0.21920999999999999</v>
          </cell>
        </row>
        <row r="224">
          <cell r="A224">
            <v>3256</v>
          </cell>
          <cell r="B224" t="str">
            <v>BULLHEAD CITY-AUTH HOMETO</v>
          </cell>
          <cell r="C224">
            <v>6233</v>
          </cell>
          <cell r="D224">
            <v>4557</v>
          </cell>
          <cell r="E224">
            <v>0.36776999999999999</v>
          </cell>
          <cell r="F224">
            <v>20837</v>
          </cell>
          <cell r="G224">
            <v>26747</v>
          </cell>
          <cell r="H224">
            <v>-0.22095999999999999</v>
          </cell>
          <cell r="I224">
            <v>20837</v>
          </cell>
          <cell r="J224">
            <v>26747</v>
          </cell>
          <cell r="K224">
            <v>-0.22095999999999999</v>
          </cell>
          <cell r="L224">
            <v>123127</v>
          </cell>
          <cell r="M224">
            <v>156784</v>
          </cell>
          <cell r="N224">
            <v>-0.21467</v>
          </cell>
        </row>
        <row r="225">
          <cell r="A225">
            <v>3279</v>
          </cell>
          <cell r="B225" t="str">
            <v xml:space="preserve">BLYTHE - AUTH HOMETOWN   </v>
          </cell>
          <cell r="C225">
            <v>2898</v>
          </cell>
          <cell r="D225">
            <v>5004</v>
          </cell>
          <cell r="E225">
            <v>-0.42096</v>
          </cell>
          <cell r="F225">
            <v>15896</v>
          </cell>
          <cell r="G225">
            <v>22487</v>
          </cell>
          <cell r="H225">
            <v>-0.29309000000000002</v>
          </cell>
          <cell r="I225">
            <v>15896</v>
          </cell>
          <cell r="J225">
            <v>22487</v>
          </cell>
          <cell r="K225">
            <v>-0.29309000000000002</v>
          </cell>
          <cell r="L225">
            <v>95347</v>
          </cell>
          <cell r="M225">
            <v>116551</v>
          </cell>
          <cell r="N225">
            <v>-0.18193000000000001</v>
          </cell>
        </row>
        <row r="226">
          <cell r="A226">
            <v>3537</v>
          </cell>
          <cell r="B226" t="str">
            <v>LAKE HAVASU - AUTH HOMETO</v>
          </cell>
          <cell r="C226">
            <v>8453</v>
          </cell>
          <cell r="D226">
            <v>8651</v>
          </cell>
          <cell r="E226">
            <v>-2.291E-2</v>
          </cell>
          <cell r="F226">
            <v>31318</v>
          </cell>
          <cell r="G226">
            <v>32463</v>
          </cell>
          <cell r="H226">
            <v>-3.5270000000000003E-2</v>
          </cell>
          <cell r="I226">
            <v>31318</v>
          </cell>
          <cell r="J226">
            <v>32463</v>
          </cell>
          <cell r="K226">
            <v>-3.5270000000000003E-2</v>
          </cell>
          <cell r="L226">
            <v>154137</v>
          </cell>
          <cell r="M226">
            <v>183778</v>
          </cell>
          <cell r="N226">
            <v>-0.16128999999999999</v>
          </cell>
        </row>
        <row r="227">
          <cell r="A227">
            <v>3633</v>
          </cell>
          <cell r="B227" t="str">
            <v xml:space="preserve">PARKER - AUTH HOMETOWN   </v>
          </cell>
          <cell r="C227">
            <v>324</v>
          </cell>
          <cell r="D227">
            <v>0</v>
          </cell>
          <cell r="E227">
            <v>0</v>
          </cell>
          <cell r="F227">
            <v>10457</v>
          </cell>
          <cell r="G227">
            <v>6120</v>
          </cell>
          <cell r="H227">
            <v>0.70881000000000005</v>
          </cell>
          <cell r="I227">
            <v>10457</v>
          </cell>
          <cell r="J227">
            <v>6120</v>
          </cell>
          <cell r="K227">
            <v>0.70881000000000005</v>
          </cell>
          <cell r="L227">
            <v>64076</v>
          </cell>
          <cell r="M227">
            <v>48198</v>
          </cell>
          <cell r="N227">
            <v>0.32941999999999999</v>
          </cell>
        </row>
        <row r="228">
          <cell r="A228">
            <v>3649</v>
          </cell>
          <cell r="B228" t="str">
            <v xml:space="preserve">PAHRUMP - AUTH HOMETOWN  </v>
          </cell>
          <cell r="C228">
            <v>2529</v>
          </cell>
          <cell r="D228">
            <v>7915</v>
          </cell>
          <cell r="E228">
            <v>-0.68042000000000002</v>
          </cell>
          <cell r="F228">
            <v>21949</v>
          </cell>
          <cell r="G228">
            <v>34206</v>
          </cell>
          <cell r="H228">
            <v>-0.35832000000000003</v>
          </cell>
          <cell r="I228">
            <v>21949</v>
          </cell>
          <cell r="J228">
            <v>34206</v>
          </cell>
          <cell r="K228">
            <v>-0.35832000000000003</v>
          </cell>
          <cell r="L228">
            <v>143048</v>
          </cell>
          <cell r="M228">
            <v>168233</v>
          </cell>
          <cell r="N228">
            <v>-0.14971000000000001</v>
          </cell>
        </row>
        <row r="229">
          <cell r="A229">
            <v>3656</v>
          </cell>
          <cell r="B229" t="str">
            <v>GREEN VALLEY -AUTH HOMETO</v>
          </cell>
          <cell r="C229">
            <v>6830</v>
          </cell>
          <cell r="D229">
            <v>10407</v>
          </cell>
          <cell r="E229">
            <v>-0.34370000000000001</v>
          </cell>
          <cell r="F229">
            <v>29637</v>
          </cell>
          <cell r="G229">
            <v>44914</v>
          </cell>
          <cell r="H229">
            <v>-0.34014</v>
          </cell>
          <cell r="I229">
            <v>29637</v>
          </cell>
          <cell r="J229">
            <v>44914</v>
          </cell>
          <cell r="K229">
            <v>-0.34014</v>
          </cell>
          <cell r="L229">
            <v>240660</v>
          </cell>
          <cell r="M229">
            <v>210030</v>
          </cell>
          <cell r="N229">
            <v>0.14584</v>
          </cell>
        </row>
        <row r="230">
          <cell r="A230">
            <v>3823</v>
          </cell>
          <cell r="B230" t="str">
            <v>CASA GRANDE -AUTH HOMETOW</v>
          </cell>
          <cell r="C230">
            <v>8017</v>
          </cell>
          <cell r="D230">
            <v>10039</v>
          </cell>
          <cell r="E230">
            <v>-0.20147000000000001</v>
          </cell>
          <cell r="F230">
            <v>18634</v>
          </cell>
          <cell r="G230">
            <v>26313</v>
          </cell>
          <cell r="H230">
            <v>-0.29182000000000002</v>
          </cell>
          <cell r="I230">
            <v>18634</v>
          </cell>
          <cell r="J230">
            <v>26313</v>
          </cell>
          <cell r="K230">
            <v>-0.29182000000000002</v>
          </cell>
          <cell r="L230">
            <v>145240</v>
          </cell>
          <cell r="M230">
            <v>153036</v>
          </cell>
          <cell r="N230">
            <v>-5.0939999999999999E-2</v>
          </cell>
        </row>
        <row r="231">
          <cell r="A231">
            <v>7517</v>
          </cell>
          <cell r="B231" t="str">
            <v>LAS VEGAS - HMTWN IN KMAR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2122</v>
          </cell>
          <cell r="H231">
            <v>-1</v>
          </cell>
          <cell r="I231">
            <v>0</v>
          </cell>
          <cell r="J231">
            <v>2122</v>
          </cell>
          <cell r="K231">
            <v>-1</v>
          </cell>
          <cell r="L231">
            <v>0</v>
          </cell>
          <cell r="M231">
            <v>45425</v>
          </cell>
          <cell r="N231">
            <v>-1</v>
          </cell>
        </row>
        <row r="232">
          <cell r="A232">
            <v>2159</v>
          </cell>
          <cell r="B232" t="str">
            <v>EATONVILLE - AUTH HOMETOW</v>
          </cell>
          <cell r="C232">
            <v>-1387</v>
          </cell>
          <cell r="D232">
            <v>4888</v>
          </cell>
          <cell r="E232">
            <v>-1.2837499999999999</v>
          </cell>
          <cell r="F232">
            <v>12379</v>
          </cell>
          <cell r="G232">
            <v>12666</v>
          </cell>
          <cell r="H232">
            <v>-2.2710000000000001E-2</v>
          </cell>
          <cell r="I232">
            <v>12379</v>
          </cell>
          <cell r="J232">
            <v>12666</v>
          </cell>
          <cell r="K232">
            <v>-2.2710000000000001E-2</v>
          </cell>
          <cell r="L232">
            <v>52235</v>
          </cell>
          <cell r="M232">
            <v>45968</v>
          </cell>
          <cell r="N232">
            <v>0.13633999999999999</v>
          </cell>
        </row>
        <row r="233">
          <cell r="A233">
            <v>3019</v>
          </cell>
          <cell r="B233" t="str">
            <v xml:space="preserve">COLVILLE - AUTH HOMETOWN </v>
          </cell>
          <cell r="C233">
            <v>3663</v>
          </cell>
          <cell r="D233">
            <v>8266</v>
          </cell>
          <cell r="E233">
            <v>-0.55689</v>
          </cell>
          <cell r="F233">
            <v>24701</v>
          </cell>
          <cell r="G233">
            <v>43856</v>
          </cell>
          <cell r="H233">
            <v>-0.43676999999999999</v>
          </cell>
          <cell r="I233">
            <v>24701</v>
          </cell>
          <cell r="J233">
            <v>43856</v>
          </cell>
          <cell r="K233">
            <v>-0.43676999999999999</v>
          </cell>
          <cell r="L233">
            <v>134206</v>
          </cell>
          <cell r="M233">
            <v>168142</v>
          </cell>
          <cell r="N233">
            <v>-0.20183000000000001</v>
          </cell>
        </row>
        <row r="234">
          <cell r="A234">
            <v>3071</v>
          </cell>
          <cell r="B234" t="str">
            <v xml:space="preserve">PONDERAY-AUTH HOMETOWN   </v>
          </cell>
          <cell r="C234">
            <v>0</v>
          </cell>
          <cell r="D234">
            <v>16304</v>
          </cell>
          <cell r="E234">
            <v>-1</v>
          </cell>
          <cell r="F234">
            <v>0</v>
          </cell>
          <cell r="G234">
            <v>61561</v>
          </cell>
          <cell r="H234">
            <v>-1</v>
          </cell>
          <cell r="I234">
            <v>0</v>
          </cell>
          <cell r="J234">
            <v>61561</v>
          </cell>
          <cell r="K234">
            <v>-1</v>
          </cell>
          <cell r="L234">
            <v>0</v>
          </cell>
          <cell r="M234">
            <v>278042</v>
          </cell>
          <cell r="N234">
            <v>-1</v>
          </cell>
        </row>
        <row r="235">
          <cell r="A235">
            <v>3108</v>
          </cell>
          <cell r="B235" t="str">
            <v xml:space="preserve">ENUMCLAW - AUTH HOMETOWN </v>
          </cell>
          <cell r="C235">
            <v>8547</v>
          </cell>
          <cell r="D235">
            <v>9904</v>
          </cell>
          <cell r="E235">
            <v>-0.13697999999999999</v>
          </cell>
          <cell r="F235">
            <v>27400</v>
          </cell>
          <cell r="G235">
            <v>31261</v>
          </cell>
          <cell r="H235">
            <v>-0.12352</v>
          </cell>
          <cell r="I235">
            <v>27400</v>
          </cell>
          <cell r="J235">
            <v>31261</v>
          </cell>
          <cell r="K235">
            <v>-0.12352</v>
          </cell>
          <cell r="L235">
            <v>143716</v>
          </cell>
          <cell r="M235">
            <v>166820</v>
          </cell>
          <cell r="N235">
            <v>-0.13849</v>
          </cell>
        </row>
        <row r="236">
          <cell r="A236">
            <v>3419</v>
          </cell>
          <cell r="B236" t="str">
            <v xml:space="preserve">ASTORIA - AUTH HOMETOWN  </v>
          </cell>
          <cell r="C236">
            <v>10103</v>
          </cell>
          <cell r="D236">
            <v>13640</v>
          </cell>
          <cell r="E236">
            <v>-0.25931999999999999</v>
          </cell>
          <cell r="F236">
            <v>45569</v>
          </cell>
          <cell r="G236">
            <v>38031</v>
          </cell>
          <cell r="H236">
            <v>0.19821</v>
          </cell>
          <cell r="I236">
            <v>45569</v>
          </cell>
          <cell r="J236">
            <v>38031</v>
          </cell>
          <cell r="K236">
            <v>0.19821</v>
          </cell>
          <cell r="L236">
            <v>208830</v>
          </cell>
          <cell r="M236">
            <v>233531</v>
          </cell>
          <cell r="N236">
            <v>-0.10577</v>
          </cell>
        </row>
        <row r="237">
          <cell r="A237">
            <v>3448</v>
          </cell>
          <cell r="B237" t="str">
            <v xml:space="preserve">CHENEY - AUTH HOMETOWN   </v>
          </cell>
          <cell r="C237">
            <v>621</v>
          </cell>
          <cell r="D237">
            <v>7084</v>
          </cell>
          <cell r="E237">
            <v>-0.91239999999999999</v>
          </cell>
          <cell r="F237">
            <v>11634</v>
          </cell>
          <cell r="G237">
            <v>15044</v>
          </cell>
          <cell r="H237">
            <v>-0.22669</v>
          </cell>
          <cell r="I237">
            <v>11634</v>
          </cell>
          <cell r="J237">
            <v>15044</v>
          </cell>
          <cell r="K237">
            <v>-0.22669</v>
          </cell>
          <cell r="L237">
            <v>58651</v>
          </cell>
          <cell r="M237">
            <v>79800</v>
          </cell>
          <cell r="N237">
            <v>-0.26501999999999998</v>
          </cell>
        </row>
        <row r="238">
          <cell r="A238">
            <v>3498</v>
          </cell>
          <cell r="B238" t="str">
            <v>MARYSVILLE - AUTH HOMETOW</v>
          </cell>
          <cell r="C238">
            <v>9280</v>
          </cell>
          <cell r="D238">
            <v>4598</v>
          </cell>
          <cell r="E238">
            <v>1.0183899999999999</v>
          </cell>
          <cell r="F238">
            <v>23943</v>
          </cell>
          <cell r="G238">
            <v>31633</v>
          </cell>
          <cell r="H238">
            <v>-0.24310000000000001</v>
          </cell>
          <cell r="I238">
            <v>23943</v>
          </cell>
          <cell r="J238">
            <v>31633</v>
          </cell>
          <cell r="K238">
            <v>-0.24310000000000001</v>
          </cell>
          <cell r="L238">
            <v>129867</v>
          </cell>
          <cell r="M238">
            <v>151404</v>
          </cell>
          <cell r="N238">
            <v>-0.14224999999999999</v>
          </cell>
        </row>
        <row r="239">
          <cell r="A239">
            <v>3504</v>
          </cell>
          <cell r="B239" t="str">
            <v xml:space="preserve">KENAI - AUTH HOMETOWN    </v>
          </cell>
          <cell r="C239">
            <v>16248</v>
          </cell>
          <cell r="D239">
            <v>971</v>
          </cell>
          <cell r="E239">
            <v>9.9990000000000006</v>
          </cell>
          <cell r="F239">
            <v>52736</v>
          </cell>
          <cell r="G239">
            <v>16699</v>
          </cell>
          <cell r="H239">
            <v>2.1581299999999999</v>
          </cell>
          <cell r="I239">
            <v>52736</v>
          </cell>
          <cell r="J239">
            <v>16699</v>
          </cell>
          <cell r="K239">
            <v>2.1581299999999999</v>
          </cell>
          <cell r="L239">
            <v>287232</v>
          </cell>
          <cell r="M239">
            <v>97138</v>
          </cell>
          <cell r="N239">
            <v>1.95695</v>
          </cell>
        </row>
        <row r="240">
          <cell r="A240">
            <v>3549</v>
          </cell>
          <cell r="B240" t="str">
            <v>PORT ANGELES -AUTH HOMETO</v>
          </cell>
          <cell r="C240">
            <v>7528</v>
          </cell>
          <cell r="D240">
            <v>21095</v>
          </cell>
          <cell r="E240">
            <v>-0.64312000000000002</v>
          </cell>
          <cell r="F240">
            <v>32834</v>
          </cell>
          <cell r="G240">
            <v>54224</v>
          </cell>
          <cell r="H240">
            <v>-0.39446999999999999</v>
          </cell>
          <cell r="I240">
            <v>32834</v>
          </cell>
          <cell r="J240">
            <v>54224</v>
          </cell>
          <cell r="K240">
            <v>-0.39446999999999999</v>
          </cell>
          <cell r="L240">
            <v>169087</v>
          </cell>
          <cell r="M240">
            <v>221677</v>
          </cell>
          <cell r="N240">
            <v>-0.23724000000000001</v>
          </cell>
        </row>
        <row r="241">
          <cell r="A241">
            <v>3589</v>
          </cell>
          <cell r="B241" t="str">
            <v>OAK HARBOR - AUTH HOMETOW</v>
          </cell>
          <cell r="C241">
            <v>4054</v>
          </cell>
          <cell r="D241">
            <v>10263</v>
          </cell>
          <cell r="E241">
            <v>-0.60496000000000005</v>
          </cell>
          <cell r="F241">
            <v>21797</v>
          </cell>
          <cell r="G241">
            <v>20284</v>
          </cell>
          <cell r="H241">
            <v>7.4569999999999997E-2</v>
          </cell>
          <cell r="I241">
            <v>21797</v>
          </cell>
          <cell r="J241">
            <v>20284</v>
          </cell>
          <cell r="K241">
            <v>7.4569999999999997E-2</v>
          </cell>
          <cell r="L241">
            <v>114159</v>
          </cell>
          <cell r="M241">
            <v>108093</v>
          </cell>
          <cell r="N241">
            <v>5.6120000000000003E-2</v>
          </cell>
        </row>
        <row r="242">
          <cell r="A242">
            <v>3599</v>
          </cell>
          <cell r="B242" t="str">
            <v xml:space="preserve">OMAK - AUTH HOMETOWN     </v>
          </cell>
          <cell r="C242">
            <v>2672</v>
          </cell>
          <cell r="D242">
            <v>6712</v>
          </cell>
          <cell r="E242">
            <v>-0.60199999999999998</v>
          </cell>
          <cell r="F242">
            <v>13943</v>
          </cell>
          <cell r="G242">
            <v>21695</v>
          </cell>
          <cell r="H242">
            <v>-0.35733999999999999</v>
          </cell>
          <cell r="I242">
            <v>13943</v>
          </cell>
          <cell r="J242">
            <v>21695</v>
          </cell>
          <cell r="K242">
            <v>-0.35733999999999999</v>
          </cell>
          <cell r="L242">
            <v>102865</v>
          </cell>
          <cell r="M242">
            <v>115526</v>
          </cell>
          <cell r="N242">
            <v>-0.10959000000000001</v>
          </cell>
        </row>
        <row r="243">
          <cell r="A243">
            <v>3684</v>
          </cell>
          <cell r="B243" t="str">
            <v>KETCHIKAN - AUTH HOMETOWN</v>
          </cell>
          <cell r="C243">
            <v>4540</v>
          </cell>
          <cell r="D243">
            <v>7706</v>
          </cell>
          <cell r="E243">
            <v>-0.41082000000000002</v>
          </cell>
          <cell r="F243">
            <v>17627</v>
          </cell>
          <cell r="G243">
            <v>22069</v>
          </cell>
          <cell r="H243">
            <v>-0.20125999999999999</v>
          </cell>
          <cell r="I243">
            <v>17627</v>
          </cell>
          <cell r="J243">
            <v>22069</v>
          </cell>
          <cell r="K243">
            <v>-0.20125999999999999</v>
          </cell>
          <cell r="L243">
            <v>74687</v>
          </cell>
          <cell r="M243">
            <v>131092</v>
          </cell>
          <cell r="N243">
            <v>-0.43026999999999999</v>
          </cell>
        </row>
        <row r="244">
          <cell r="A244">
            <v>3782</v>
          </cell>
          <cell r="B244" t="str">
            <v xml:space="preserve">JUNEAU - AUTH HOMETOWN   </v>
          </cell>
          <cell r="C244">
            <v>2873</v>
          </cell>
          <cell r="D244">
            <v>4090</v>
          </cell>
          <cell r="E244">
            <v>-0.29762</v>
          </cell>
          <cell r="F244">
            <v>16044</v>
          </cell>
          <cell r="G244">
            <v>29355</v>
          </cell>
          <cell r="H244">
            <v>-0.45346999999999998</v>
          </cell>
          <cell r="I244">
            <v>16044</v>
          </cell>
          <cell r="J244">
            <v>29355</v>
          </cell>
          <cell r="K244">
            <v>-0.45346999999999998</v>
          </cell>
          <cell r="L244">
            <v>97634</v>
          </cell>
          <cell r="M244">
            <v>177781</v>
          </cell>
          <cell r="N244">
            <v>-0.45082</v>
          </cell>
        </row>
        <row r="245">
          <cell r="A245">
            <v>3919</v>
          </cell>
          <cell r="B245" t="str">
            <v xml:space="preserve">SEQUIM - AUTH HOMETOWN   </v>
          </cell>
          <cell r="C245">
            <v>11430</v>
          </cell>
          <cell r="D245">
            <v>13655</v>
          </cell>
          <cell r="E245">
            <v>-0.16289000000000001</v>
          </cell>
          <cell r="F245">
            <v>50772</v>
          </cell>
          <cell r="G245">
            <v>49425</v>
          </cell>
          <cell r="H245">
            <v>2.725E-2</v>
          </cell>
          <cell r="I245">
            <v>50772</v>
          </cell>
          <cell r="J245">
            <v>49425</v>
          </cell>
          <cell r="K245">
            <v>2.725E-2</v>
          </cell>
          <cell r="L245">
            <v>250507</v>
          </cell>
          <cell r="M245">
            <v>278041</v>
          </cell>
          <cell r="N245">
            <v>-9.9030000000000007E-2</v>
          </cell>
        </row>
        <row r="246">
          <cell r="A246">
            <v>2169</v>
          </cell>
          <cell r="B246" t="str">
            <v xml:space="preserve">TRUCKEE - AUTH HOMETOWN  </v>
          </cell>
          <cell r="C246">
            <v>5339</v>
          </cell>
          <cell r="D246">
            <v>3519</v>
          </cell>
          <cell r="E246">
            <v>0.51715</v>
          </cell>
          <cell r="F246">
            <v>22250</v>
          </cell>
          <cell r="G246">
            <v>18037</v>
          </cell>
          <cell r="H246">
            <v>0.23354</v>
          </cell>
          <cell r="I246">
            <v>22250</v>
          </cell>
          <cell r="J246">
            <v>18037</v>
          </cell>
          <cell r="K246">
            <v>0.23354</v>
          </cell>
          <cell r="L246">
            <v>164315</v>
          </cell>
          <cell r="M246">
            <v>112512</v>
          </cell>
          <cell r="N246">
            <v>0.46042</v>
          </cell>
        </row>
        <row r="247">
          <cell r="A247">
            <v>3031</v>
          </cell>
          <cell r="B247" t="str">
            <v>CARSON CITY - AUTH HOMETO</v>
          </cell>
          <cell r="C247">
            <v>3020</v>
          </cell>
          <cell r="D247">
            <v>9022</v>
          </cell>
          <cell r="E247">
            <v>-0.66527999999999998</v>
          </cell>
          <cell r="F247">
            <v>28424</v>
          </cell>
          <cell r="G247">
            <v>26645</v>
          </cell>
          <cell r="H247">
            <v>6.676E-2</v>
          </cell>
          <cell r="I247">
            <v>28424</v>
          </cell>
          <cell r="J247">
            <v>26645</v>
          </cell>
          <cell r="K247">
            <v>6.676E-2</v>
          </cell>
          <cell r="L247">
            <v>157662</v>
          </cell>
          <cell r="M247">
            <v>146361</v>
          </cell>
          <cell r="N247">
            <v>7.7219999999999997E-2</v>
          </cell>
        </row>
        <row r="248">
          <cell r="A248">
            <v>3039</v>
          </cell>
          <cell r="B248" t="str">
            <v xml:space="preserve">MADERA - AUTH HOMETOWN   </v>
          </cell>
          <cell r="C248">
            <v>5080</v>
          </cell>
          <cell r="D248">
            <v>7180</v>
          </cell>
          <cell r="E248">
            <v>-0.29255999999999999</v>
          </cell>
          <cell r="F248">
            <v>27894</v>
          </cell>
          <cell r="G248">
            <v>39309</v>
          </cell>
          <cell r="H248">
            <v>-0.29038999999999998</v>
          </cell>
          <cell r="I248">
            <v>27894</v>
          </cell>
          <cell r="J248">
            <v>39309</v>
          </cell>
          <cell r="K248">
            <v>-0.29038999999999998</v>
          </cell>
          <cell r="L248">
            <v>153942</v>
          </cell>
          <cell r="M248">
            <v>163165</v>
          </cell>
          <cell r="N248">
            <v>-5.6520000000000001E-2</v>
          </cell>
        </row>
        <row r="249">
          <cell r="A249">
            <v>3046</v>
          </cell>
          <cell r="B249" t="str">
            <v>ZEPHYR COVE - AUTH HOMETO</v>
          </cell>
          <cell r="C249">
            <v>4890</v>
          </cell>
          <cell r="D249">
            <v>2805</v>
          </cell>
          <cell r="E249">
            <v>0.74329999999999996</v>
          </cell>
          <cell r="F249">
            <v>9936</v>
          </cell>
          <cell r="G249">
            <v>16831</v>
          </cell>
          <cell r="H249">
            <v>-0.40966000000000002</v>
          </cell>
          <cell r="I249">
            <v>9936</v>
          </cell>
          <cell r="J249">
            <v>16831</v>
          </cell>
          <cell r="K249">
            <v>-0.40966000000000002</v>
          </cell>
          <cell r="L249">
            <v>64326</v>
          </cell>
          <cell r="M249">
            <v>84152</v>
          </cell>
          <cell r="N249">
            <v>-0.2356</v>
          </cell>
        </row>
        <row r="250">
          <cell r="A250">
            <v>3079</v>
          </cell>
          <cell r="B250" t="str">
            <v xml:space="preserve">TURLOCK - AUTH HOMETOWN  </v>
          </cell>
          <cell r="C250">
            <v>8339</v>
          </cell>
          <cell r="D250">
            <v>5926</v>
          </cell>
          <cell r="E250">
            <v>0.40716999999999998</v>
          </cell>
          <cell r="F250">
            <v>26991</v>
          </cell>
          <cell r="G250">
            <v>61632</v>
          </cell>
          <cell r="H250">
            <v>-0.56206999999999996</v>
          </cell>
          <cell r="I250">
            <v>26991</v>
          </cell>
          <cell r="J250">
            <v>61632</v>
          </cell>
          <cell r="K250">
            <v>-0.56206999999999996</v>
          </cell>
          <cell r="L250">
            <v>198340</v>
          </cell>
          <cell r="M250">
            <v>286005</v>
          </cell>
          <cell r="N250">
            <v>-0.30652000000000001</v>
          </cell>
        </row>
        <row r="251">
          <cell r="A251">
            <v>3138</v>
          </cell>
          <cell r="B251" t="str">
            <v xml:space="preserve">MANTECA - AUTH HOMETOWN  </v>
          </cell>
          <cell r="C251">
            <v>5154</v>
          </cell>
          <cell r="D251">
            <v>11613</v>
          </cell>
          <cell r="E251">
            <v>-0.55615999999999999</v>
          </cell>
          <cell r="F251">
            <v>18264</v>
          </cell>
          <cell r="G251">
            <v>55989</v>
          </cell>
          <cell r="H251">
            <v>-0.67379999999999995</v>
          </cell>
          <cell r="I251">
            <v>18264</v>
          </cell>
          <cell r="J251">
            <v>55989</v>
          </cell>
          <cell r="K251">
            <v>-0.67379999999999995</v>
          </cell>
          <cell r="L251">
            <v>175658</v>
          </cell>
          <cell r="M251">
            <v>257279</v>
          </cell>
          <cell r="N251">
            <v>-0.31724999999999998</v>
          </cell>
        </row>
        <row r="252">
          <cell r="A252">
            <v>3159</v>
          </cell>
          <cell r="B252" t="str">
            <v xml:space="preserve">SONORA - AUTH HOMETOWN   </v>
          </cell>
          <cell r="C252">
            <v>9178</v>
          </cell>
          <cell r="D252">
            <v>30009</v>
          </cell>
          <cell r="E252">
            <v>-0.69413999999999998</v>
          </cell>
          <cell r="F252">
            <v>39724</v>
          </cell>
          <cell r="G252">
            <v>71294</v>
          </cell>
          <cell r="H252">
            <v>-0.44281999999999999</v>
          </cell>
          <cell r="I252">
            <v>39724</v>
          </cell>
          <cell r="J252">
            <v>71294</v>
          </cell>
          <cell r="K252">
            <v>-0.44281999999999999</v>
          </cell>
          <cell r="L252">
            <v>243116</v>
          </cell>
          <cell r="M252">
            <v>311546</v>
          </cell>
          <cell r="N252">
            <v>-0.21965000000000001</v>
          </cell>
        </row>
        <row r="253">
          <cell r="A253">
            <v>3169</v>
          </cell>
          <cell r="B253" t="str">
            <v>PLACERVILLE - AUTH HOMETO</v>
          </cell>
          <cell r="C253">
            <v>7961</v>
          </cell>
          <cell r="D253">
            <v>20218</v>
          </cell>
          <cell r="E253">
            <v>-0.60623000000000005</v>
          </cell>
          <cell r="F253">
            <v>42755</v>
          </cell>
          <cell r="G253">
            <v>62883</v>
          </cell>
          <cell r="H253">
            <v>-0.32008999999999999</v>
          </cell>
          <cell r="I253">
            <v>42755</v>
          </cell>
          <cell r="J253">
            <v>62883</v>
          </cell>
          <cell r="K253">
            <v>-0.32008999999999999</v>
          </cell>
          <cell r="L253">
            <v>232267</v>
          </cell>
          <cell r="M253">
            <v>220577</v>
          </cell>
          <cell r="N253">
            <v>5.2999999999999999E-2</v>
          </cell>
        </row>
        <row r="254">
          <cell r="A254">
            <v>3178</v>
          </cell>
          <cell r="B254" t="str">
            <v xml:space="preserve">GILROY - AUTH HOMETOWN   </v>
          </cell>
          <cell r="C254">
            <v>7498</v>
          </cell>
          <cell r="D254">
            <v>7788</v>
          </cell>
          <cell r="E254">
            <v>-3.721E-2</v>
          </cell>
          <cell r="F254">
            <v>28123</v>
          </cell>
          <cell r="G254">
            <v>20436</v>
          </cell>
          <cell r="H254">
            <v>0.37619000000000002</v>
          </cell>
          <cell r="I254">
            <v>28123</v>
          </cell>
          <cell r="J254">
            <v>20436</v>
          </cell>
          <cell r="K254">
            <v>0.37619000000000002</v>
          </cell>
          <cell r="L254">
            <v>132999</v>
          </cell>
          <cell r="M254">
            <v>109730</v>
          </cell>
          <cell r="N254">
            <v>0.21204999999999999</v>
          </cell>
        </row>
        <row r="255">
          <cell r="A255">
            <v>3209</v>
          </cell>
          <cell r="B255" t="str">
            <v xml:space="preserve">JACKSON - AUTH HOMETOWN  </v>
          </cell>
          <cell r="C255">
            <v>4660</v>
          </cell>
          <cell r="D255">
            <v>2267</v>
          </cell>
          <cell r="E255">
            <v>1.05586</v>
          </cell>
          <cell r="F255">
            <v>29071</v>
          </cell>
          <cell r="G255">
            <v>20701</v>
          </cell>
          <cell r="H255">
            <v>0.40431</v>
          </cell>
          <cell r="I255">
            <v>29071</v>
          </cell>
          <cell r="J255">
            <v>20701</v>
          </cell>
          <cell r="K255">
            <v>0.40431</v>
          </cell>
          <cell r="L255">
            <v>133104</v>
          </cell>
          <cell r="M255">
            <v>131626</v>
          </cell>
          <cell r="N255">
            <v>1.123E-2</v>
          </cell>
        </row>
        <row r="256">
          <cell r="A256">
            <v>3437</v>
          </cell>
          <cell r="B256" t="str">
            <v xml:space="preserve">OAKDALE - AUTH HOMETOWN  </v>
          </cell>
          <cell r="C256">
            <v>6090</v>
          </cell>
          <cell r="D256">
            <v>4025</v>
          </cell>
          <cell r="E256">
            <v>0.51302999999999999</v>
          </cell>
          <cell r="F256">
            <v>18111</v>
          </cell>
          <cell r="G256">
            <v>16440</v>
          </cell>
          <cell r="H256">
            <v>0.10162</v>
          </cell>
          <cell r="I256">
            <v>18111</v>
          </cell>
          <cell r="J256">
            <v>16440</v>
          </cell>
          <cell r="K256">
            <v>0.10162</v>
          </cell>
          <cell r="L256">
            <v>75680</v>
          </cell>
          <cell r="M256">
            <v>77157</v>
          </cell>
          <cell r="N256">
            <v>-1.9140000000000001E-2</v>
          </cell>
        </row>
        <row r="257">
          <cell r="A257">
            <v>3499</v>
          </cell>
          <cell r="B257" t="str">
            <v xml:space="preserve">FREEDOM - DLR IN KMART   </v>
          </cell>
          <cell r="C257">
            <v>5625</v>
          </cell>
          <cell r="D257">
            <v>5929</v>
          </cell>
          <cell r="E257">
            <v>-5.1339999999999997E-2</v>
          </cell>
          <cell r="F257">
            <v>21734</v>
          </cell>
          <cell r="G257">
            <v>15732</v>
          </cell>
          <cell r="H257">
            <v>0.38152000000000003</v>
          </cell>
          <cell r="I257">
            <v>21734</v>
          </cell>
          <cell r="J257">
            <v>15732</v>
          </cell>
          <cell r="K257">
            <v>0.38152000000000003</v>
          </cell>
          <cell r="L257">
            <v>89191</v>
          </cell>
          <cell r="M257">
            <v>66622</v>
          </cell>
          <cell r="N257">
            <v>0.33875</v>
          </cell>
        </row>
        <row r="258">
          <cell r="A258">
            <v>3859</v>
          </cell>
          <cell r="B258" t="str">
            <v xml:space="preserve">FALLON - AUTH HOMETOWN   </v>
          </cell>
          <cell r="C258">
            <v>1656</v>
          </cell>
          <cell r="D258">
            <v>11043</v>
          </cell>
          <cell r="E258">
            <v>-0.85004000000000002</v>
          </cell>
          <cell r="F258">
            <v>18220</v>
          </cell>
          <cell r="G258">
            <v>20833</v>
          </cell>
          <cell r="H258">
            <v>-0.12543000000000001</v>
          </cell>
          <cell r="I258">
            <v>18220</v>
          </cell>
          <cell r="J258">
            <v>20833</v>
          </cell>
          <cell r="K258">
            <v>-0.12543000000000001</v>
          </cell>
          <cell r="L258">
            <v>97738</v>
          </cell>
          <cell r="M258">
            <v>125753</v>
          </cell>
          <cell r="N258">
            <v>-0.22278000000000001</v>
          </cell>
        </row>
        <row r="259">
          <cell r="A259">
            <v>3908</v>
          </cell>
          <cell r="B259" t="str">
            <v xml:space="preserve">OAKHURST - AUTH HOMETOWN </v>
          </cell>
          <cell r="C259">
            <v>5298</v>
          </cell>
          <cell r="D259">
            <v>12706</v>
          </cell>
          <cell r="E259">
            <v>-0.58301000000000003</v>
          </cell>
          <cell r="F259">
            <v>26406</v>
          </cell>
          <cell r="G259">
            <v>37423</v>
          </cell>
          <cell r="H259">
            <v>-0.2944</v>
          </cell>
          <cell r="I259">
            <v>26406</v>
          </cell>
          <cell r="J259">
            <v>37423</v>
          </cell>
          <cell r="K259">
            <v>-0.2944</v>
          </cell>
          <cell r="L259">
            <v>181323</v>
          </cell>
          <cell r="M259">
            <v>206519</v>
          </cell>
          <cell r="N259">
            <v>-0.122</v>
          </cell>
        </row>
        <row r="260">
          <cell r="A260">
            <v>7609</v>
          </cell>
          <cell r="B260" t="str">
            <v>CAMERON PK - AUTH HOMETOW</v>
          </cell>
          <cell r="C260">
            <v>5514</v>
          </cell>
          <cell r="D260">
            <v>3654</v>
          </cell>
          <cell r="E260">
            <v>0.50904000000000005</v>
          </cell>
          <cell r="F260">
            <v>20440</v>
          </cell>
          <cell r="G260">
            <v>14717</v>
          </cell>
          <cell r="H260">
            <v>0.38884000000000002</v>
          </cell>
          <cell r="I260">
            <v>20440</v>
          </cell>
          <cell r="J260">
            <v>14717</v>
          </cell>
          <cell r="K260">
            <v>0.38884000000000002</v>
          </cell>
          <cell r="L260">
            <v>151456</v>
          </cell>
          <cell r="M260">
            <v>95837</v>
          </cell>
          <cell r="N260">
            <v>0.58035999999999999</v>
          </cell>
        </row>
        <row r="261">
          <cell r="A261">
            <v>1867</v>
          </cell>
          <cell r="B261" t="str">
            <v xml:space="preserve">LARAMIE - AUTH HOMETOWN  </v>
          </cell>
          <cell r="C261">
            <v>7549</v>
          </cell>
          <cell r="D261">
            <v>9131</v>
          </cell>
          <cell r="E261">
            <v>-0.17329</v>
          </cell>
          <cell r="F261">
            <v>26478</v>
          </cell>
          <cell r="G261">
            <v>27299</v>
          </cell>
          <cell r="H261">
            <v>-3.0089999999999999E-2</v>
          </cell>
          <cell r="I261">
            <v>26478</v>
          </cell>
          <cell r="J261">
            <v>27299</v>
          </cell>
          <cell r="K261">
            <v>-3.0089999999999999E-2</v>
          </cell>
          <cell r="L261">
            <v>128568</v>
          </cell>
          <cell r="M261">
            <v>137597</v>
          </cell>
          <cell r="N261">
            <v>-6.5619999999999998E-2</v>
          </cell>
        </row>
        <row r="262">
          <cell r="A262">
            <v>2569</v>
          </cell>
          <cell r="B262" t="str">
            <v>WILLISTON - AUTH HOMETOWN</v>
          </cell>
          <cell r="C262">
            <v>11650</v>
          </cell>
          <cell r="D262">
            <v>18518</v>
          </cell>
          <cell r="E262">
            <v>-0.37086000000000002</v>
          </cell>
          <cell r="F262">
            <v>46728</v>
          </cell>
          <cell r="G262">
            <v>68506</v>
          </cell>
          <cell r="H262">
            <v>-0.31790000000000002</v>
          </cell>
          <cell r="I262">
            <v>46728</v>
          </cell>
          <cell r="J262">
            <v>68506</v>
          </cell>
          <cell r="K262">
            <v>-0.31790000000000002</v>
          </cell>
          <cell r="L262">
            <v>415406</v>
          </cell>
          <cell r="M262">
            <v>261480</v>
          </cell>
          <cell r="N262">
            <v>0.58867000000000003</v>
          </cell>
        </row>
        <row r="263">
          <cell r="A263">
            <v>3160</v>
          </cell>
          <cell r="B263" t="str">
            <v>WATERTOWN - AUTH HOMETOWN</v>
          </cell>
          <cell r="C263">
            <v>6657</v>
          </cell>
          <cell r="D263">
            <v>13713</v>
          </cell>
          <cell r="E263">
            <v>-0.51456000000000002</v>
          </cell>
          <cell r="F263">
            <v>20939</v>
          </cell>
          <cell r="G263">
            <v>32387</v>
          </cell>
          <cell r="H263">
            <v>-0.35349000000000003</v>
          </cell>
          <cell r="I263">
            <v>20939</v>
          </cell>
          <cell r="J263">
            <v>32387</v>
          </cell>
          <cell r="K263">
            <v>-0.35349000000000003</v>
          </cell>
          <cell r="L263">
            <v>135078</v>
          </cell>
          <cell r="M263">
            <v>168027</v>
          </cell>
          <cell r="N263">
            <v>-0.19608999999999999</v>
          </cell>
        </row>
        <row r="264">
          <cell r="A264">
            <v>3308</v>
          </cell>
          <cell r="B264" t="str">
            <v>SCOTTSBLUFF - AUTH HOMETO</v>
          </cell>
          <cell r="C264">
            <v>2594</v>
          </cell>
          <cell r="D264">
            <v>10192</v>
          </cell>
          <cell r="E264">
            <v>-0.74548000000000003</v>
          </cell>
          <cell r="F264">
            <v>8684</v>
          </cell>
          <cell r="G264">
            <v>26401</v>
          </cell>
          <cell r="H264">
            <v>-0.67107000000000006</v>
          </cell>
          <cell r="I264">
            <v>8684</v>
          </cell>
          <cell r="J264">
            <v>26401</v>
          </cell>
          <cell r="K264">
            <v>-0.67107000000000006</v>
          </cell>
          <cell r="L264">
            <v>59568</v>
          </cell>
          <cell r="M264">
            <v>107521</v>
          </cell>
          <cell r="N264">
            <v>-0.44599</v>
          </cell>
        </row>
        <row r="265">
          <cell r="A265">
            <v>3324</v>
          </cell>
          <cell r="B265" t="str">
            <v xml:space="preserve">CHADRON - AUTH HOMETOWN  </v>
          </cell>
          <cell r="C265">
            <v>1981</v>
          </cell>
          <cell r="D265">
            <v>4272</v>
          </cell>
          <cell r="E265">
            <v>-0.53622999999999998</v>
          </cell>
          <cell r="F265">
            <v>8262</v>
          </cell>
          <cell r="G265">
            <v>8977</v>
          </cell>
          <cell r="H265">
            <v>-7.9640000000000002E-2</v>
          </cell>
          <cell r="I265">
            <v>8262</v>
          </cell>
          <cell r="J265">
            <v>8977</v>
          </cell>
          <cell r="K265">
            <v>-7.9640000000000002E-2</v>
          </cell>
          <cell r="L265">
            <v>64090</v>
          </cell>
          <cell r="M265">
            <v>54172</v>
          </cell>
          <cell r="N265">
            <v>0.18309</v>
          </cell>
        </row>
        <row r="266">
          <cell r="A266">
            <v>3399</v>
          </cell>
          <cell r="B266" t="str">
            <v>JAMESTOWN - AUTH HOMETOWN</v>
          </cell>
          <cell r="C266">
            <v>6036</v>
          </cell>
          <cell r="D266">
            <v>4248</v>
          </cell>
          <cell r="E266">
            <v>0.42074</v>
          </cell>
          <cell r="F266">
            <v>33861</v>
          </cell>
          <cell r="G266">
            <v>23642</v>
          </cell>
          <cell r="H266">
            <v>0.43225000000000002</v>
          </cell>
          <cell r="I266">
            <v>33861</v>
          </cell>
          <cell r="J266">
            <v>23642</v>
          </cell>
          <cell r="K266">
            <v>0.43225000000000002</v>
          </cell>
          <cell r="L266">
            <v>145520</v>
          </cell>
          <cell r="M266">
            <v>164358</v>
          </cell>
          <cell r="N266">
            <v>-0.11461</v>
          </cell>
        </row>
        <row r="267">
          <cell r="A267">
            <v>3410</v>
          </cell>
          <cell r="B267" t="str">
            <v xml:space="preserve">SHERIDAN - AUTH HOMETOWN </v>
          </cell>
          <cell r="C267">
            <v>14755</v>
          </cell>
          <cell r="D267">
            <v>4902</v>
          </cell>
          <cell r="E267">
            <v>2.0097999999999998</v>
          </cell>
          <cell r="F267">
            <v>49999</v>
          </cell>
          <cell r="G267">
            <v>27628</v>
          </cell>
          <cell r="H267">
            <v>0.80971000000000004</v>
          </cell>
          <cell r="I267">
            <v>49999</v>
          </cell>
          <cell r="J267">
            <v>27628</v>
          </cell>
          <cell r="K267">
            <v>0.80971000000000004</v>
          </cell>
          <cell r="L267">
            <v>235364</v>
          </cell>
          <cell r="M267">
            <v>194414</v>
          </cell>
          <cell r="N267">
            <v>0.21063999999999999</v>
          </cell>
        </row>
        <row r="268">
          <cell r="A268">
            <v>3470</v>
          </cell>
          <cell r="B268" t="str">
            <v xml:space="preserve">GILLETTE - AUTH HOMETOWN </v>
          </cell>
          <cell r="C268">
            <v>8195</v>
          </cell>
          <cell r="D268">
            <v>12855</v>
          </cell>
          <cell r="E268">
            <v>-0.36253000000000002</v>
          </cell>
          <cell r="F268">
            <v>39477</v>
          </cell>
          <cell r="G268">
            <v>38969</v>
          </cell>
          <cell r="H268">
            <v>1.303E-2</v>
          </cell>
          <cell r="I268">
            <v>39477</v>
          </cell>
          <cell r="J268">
            <v>38969</v>
          </cell>
          <cell r="K268">
            <v>1.303E-2</v>
          </cell>
          <cell r="L268">
            <v>225979</v>
          </cell>
          <cell r="M268">
            <v>250013</v>
          </cell>
          <cell r="N268">
            <v>-9.6129999999999993E-2</v>
          </cell>
        </row>
        <row r="269">
          <cell r="A269">
            <v>3481</v>
          </cell>
          <cell r="B269" t="str">
            <v>DEVILS LAKE - AUTH HOMETO</v>
          </cell>
          <cell r="C269">
            <v>5867</v>
          </cell>
          <cell r="D269">
            <v>6765</v>
          </cell>
          <cell r="E269">
            <v>-0.13264999999999999</v>
          </cell>
          <cell r="F269">
            <v>33485</v>
          </cell>
          <cell r="G269">
            <v>46508</v>
          </cell>
          <cell r="H269">
            <v>-0.28001999999999999</v>
          </cell>
          <cell r="I269">
            <v>33485</v>
          </cell>
          <cell r="J269">
            <v>46508</v>
          </cell>
          <cell r="K269">
            <v>-0.28001999999999999</v>
          </cell>
          <cell r="L269">
            <v>222089</v>
          </cell>
          <cell r="M269">
            <v>222235</v>
          </cell>
          <cell r="N269">
            <v>-6.6E-4</v>
          </cell>
        </row>
        <row r="270">
          <cell r="A270">
            <v>3662</v>
          </cell>
          <cell r="B270" t="str">
            <v>SPEARFISH - AUTH HOMETOWN</v>
          </cell>
          <cell r="C270">
            <v>11267</v>
          </cell>
          <cell r="D270">
            <v>7685</v>
          </cell>
          <cell r="E270">
            <v>0.46621000000000001</v>
          </cell>
          <cell r="F270">
            <v>23681</v>
          </cell>
          <cell r="G270">
            <v>24434</v>
          </cell>
          <cell r="H270">
            <v>-3.0810000000000001E-2</v>
          </cell>
          <cell r="I270">
            <v>23681</v>
          </cell>
          <cell r="J270">
            <v>24434</v>
          </cell>
          <cell r="K270">
            <v>-3.0810000000000001E-2</v>
          </cell>
          <cell r="L270">
            <v>103699</v>
          </cell>
          <cell r="M270">
            <v>98069</v>
          </cell>
          <cell r="N270">
            <v>5.7410000000000003E-2</v>
          </cell>
        </row>
        <row r="271">
          <cell r="A271">
            <v>3772</v>
          </cell>
          <cell r="B271" t="str">
            <v xml:space="preserve">ABERDEEN - AUTH HOMETOWN </v>
          </cell>
          <cell r="C271">
            <v>5845</v>
          </cell>
          <cell r="D271">
            <v>8020</v>
          </cell>
          <cell r="E271">
            <v>-0.2712</v>
          </cell>
          <cell r="F271">
            <v>15572</v>
          </cell>
          <cell r="G271">
            <v>20769</v>
          </cell>
          <cell r="H271">
            <v>-0.25022</v>
          </cell>
          <cell r="I271">
            <v>15572</v>
          </cell>
          <cell r="J271">
            <v>20769</v>
          </cell>
          <cell r="K271">
            <v>-0.25022</v>
          </cell>
          <cell r="L271">
            <v>89911</v>
          </cell>
          <cell r="M271">
            <v>83744</v>
          </cell>
          <cell r="N271">
            <v>7.3639999999999997E-2</v>
          </cell>
        </row>
        <row r="272">
          <cell r="A272">
            <v>3910</v>
          </cell>
          <cell r="B272" t="str">
            <v>DICKINSON - AUTH HOMETOWN</v>
          </cell>
          <cell r="C272">
            <v>5394</v>
          </cell>
          <cell r="D272">
            <v>20679</v>
          </cell>
          <cell r="E272">
            <v>-0.73917999999999995</v>
          </cell>
          <cell r="F272">
            <v>20773</v>
          </cell>
          <cell r="G272">
            <v>40501</v>
          </cell>
          <cell r="H272">
            <v>-0.48709999999999998</v>
          </cell>
          <cell r="I272">
            <v>20773</v>
          </cell>
          <cell r="J272">
            <v>40501</v>
          </cell>
          <cell r="K272">
            <v>-0.48709999999999998</v>
          </cell>
          <cell r="L272">
            <v>214300</v>
          </cell>
          <cell r="M272">
            <v>213040</v>
          </cell>
          <cell r="N272">
            <v>5.9100000000000003E-3</v>
          </cell>
        </row>
        <row r="273">
          <cell r="A273">
            <v>3078</v>
          </cell>
          <cell r="B273" t="str">
            <v xml:space="preserve">LA JUNTA - AUTH HOMETOWN </v>
          </cell>
          <cell r="C273">
            <v>1275</v>
          </cell>
          <cell r="D273">
            <v>3005</v>
          </cell>
          <cell r="E273">
            <v>-0.57579000000000002</v>
          </cell>
          <cell r="F273">
            <v>13013</v>
          </cell>
          <cell r="G273">
            <v>13914</v>
          </cell>
          <cell r="H273">
            <v>-6.4780000000000004E-2</v>
          </cell>
          <cell r="I273">
            <v>13013</v>
          </cell>
          <cell r="J273">
            <v>13914</v>
          </cell>
          <cell r="K273">
            <v>-6.4780000000000004E-2</v>
          </cell>
          <cell r="L273">
            <v>62055</v>
          </cell>
          <cell r="M273">
            <v>78981</v>
          </cell>
          <cell r="N273">
            <v>-0.21431</v>
          </cell>
        </row>
        <row r="274">
          <cell r="A274">
            <v>3141</v>
          </cell>
          <cell r="B274" t="str">
            <v xml:space="preserve">RIFLE - AUTH HOMETOWN    </v>
          </cell>
          <cell r="C274">
            <v>6977</v>
          </cell>
          <cell r="D274">
            <v>13629</v>
          </cell>
          <cell r="E274">
            <v>-0.48807</v>
          </cell>
          <cell r="F274">
            <v>15690</v>
          </cell>
          <cell r="G274">
            <v>34153</v>
          </cell>
          <cell r="H274">
            <v>-0.54059999999999997</v>
          </cell>
          <cell r="I274">
            <v>15690</v>
          </cell>
          <cell r="J274">
            <v>34153</v>
          </cell>
          <cell r="K274">
            <v>-0.54059999999999997</v>
          </cell>
          <cell r="L274">
            <v>122904</v>
          </cell>
          <cell r="M274">
            <v>157927</v>
          </cell>
          <cell r="N274">
            <v>-0.22176999999999999</v>
          </cell>
        </row>
        <row r="275">
          <cell r="A275">
            <v>3188</v>
          </cell>
          <cell r="B275" t="str">
            <v xml:space="preserve">STERLING - AUTH HOMETOWN </v>
          </cell>
          <cell r="C275">
            <v>14069</v>
          </cell>
          <cell r="D275">
            <v>18059</v>
          </cell>
          <cell r="E275">
            <v>-0.22095000000000001</v>
          </cell>
          <cell r="F275">
            <v>45026</v>
          </cell>
          <cell r="G275">
            <v>42665</v>
          </cell>
          <cell r="H275">
            <v>5.5320000000000001E-2</v>
          </cell>
          <cell r="I275">
            <v>45026</v>
          </cell>
          <cell r="J275">
            <v>42665</v>
          </cell>
          <cell r="K275">
            <v>5.5320000000000001E-2</v>
          </cell>
          <cell r="L275">
            <v>199886</v>
          </cell>
          <cell r="M275">
            <v>213454</v>
          </cell>
          <cell r="N275">
            <v>-6.3560000000000005E-2</v>
          </cell>
        </row>
        <row r="276">
          <cell r="A276">
            <v>3198</v>
          </cell>
          <cell r="B276" t="str">
            <v>STEAMBOAT SPGS-AUTH HOMET</v>
          </cell>
          <cell r="C276">
            <v>6652</v>
          </cell>
          <cell r="D276">
            <v>9241</v>
          </cell>
          <cell r="E276">
            <v>-0.28016999999999997</v>
          </cell>
          <cell r="F276">
            <v>30233</v>
          </cell>
          <cell r="G276">
            <v>39122</v>
          </cell>
          <cell r="H276">
            <v>-0.22721</v>
          </cell>
          <cell r="I276">
            <v>30233</v>
          </cell>
          <cell r="J276">
            <v>39122</v>
          </cell>
          <cell r="K276">
            <v>-0.22721</v>
          </cell>
          <cell r="L276">
            <v>168348</v>
          </cell>
          <cell r="M276">
            <v>160278</v>
          </cell>
          <cell r="N276">
            <v>5.0340000000000003E-2</v>
          </cell>
        </row>
        <row r="277">
          <cell r="A277">
            <v>3228</v>
          </cell>
          <cell r="B277" t="str">
            <v>CANON CITY - AUTH HOMETOW</v>
          </cell>
          <cell r="C277">
            <v>3610</v>
          </cell>
          <cell r="D277">
            <v>7498</v>
          </cell>
          <cell r="E277">
            <v>-0.51846999999999999</v>
          </cell>
          <cell r="F277">
            <v>17034</v>
          </cell>
          <cell r="G277">
            <v>28848</v>
          </cell>
          <cell r="H277">
            <v>-0.40953000000000001</v>
          </cell>
          <cell r="I277">
            <v>17034</v>
          </cell>
          <cell r="J277">
            <v>28848</v>
          </cell>
          <cell r="K277">
            <v>-0.40953000000000001</v>
          </cell>
          <cell r="L277">
            <v>92456</v>
          </cell>
          <cell r="M277">
            <v>122626</v>
          </cell>
          <cell r="N277">
            <v>-0.24604000000000001</v>
          </cell>
        </row>
        <row r="278">
          <cell r="A278">
            <v>3500</v>
          </cell>
          <cell r="B278" t="str">
            <v>FT MORGAN - AUTH HOMETOWN</v>
          </cell>
          <cell r="C278">
            <v>7222</v>
          </cell>
          <cell r="D278">
            <v>5431</v>
          </cell>
          <cell r="E278">
            <v>0.32973000000000002</v>
          </cell>
          <cell r="F278">
            <v>17156</v>
          </cell>
          <cell r="G278">
            <v>22001</v>
          </cell>
          <cell r="H278">
            <v>-0.22023999999999999</v>
          </cell>
          <cell r="I278">
            <v>17156</v>
          </cell>
          <cell r="J278">
            <v>22001</v>
          </cell>
          <cell r="K278">
            <v>-0.22023999999999999</v>
          </cell>
          <cell r="L278">
            <v>89420</v>
          </cell>
          <cell r="M278">
            <v>95231</v>
          </cell>
          <cell r="N278">
            <v>-6.1019999999999998E-2</v>
          </cell>
        </row>
        <row r="279">
          <cell r="A279">
            <v>3590</v>
          </cell>
          <cell r="B279" t="str">
            <v>PONCHA SPRINGS-AUTH HOMET</v>
          </cell>
          <cell r="C279">
            <v>5871</v>
          </cell>
          <cell r="D279">
            <v>7885</v>
          </cell>
          <cell r="E279">
            <v>-0.25535999999999998</v>
          </cell>
          <cell r="F279">
            <v>25019</v>
          </cell>
          <cell r="G279">
            <v>25750</v>
          </cell>
          <cell r="H279">
            <v>-2.8389999999999999E-2</v>
          </cell>
          <cell r="I279">
            <v>25019</v>
          </cell>
          <cell r="J279">
            <v>25750</v>
          </cell>
          <cell r="K279">
            <v>-2.8389999999999999E-2</v>
          </cell>
          <cell r="L279">
            <v>125309</v>
          </cell>
          <cell r="M279">
            <v>145785</v>
          </cell>
          <cell r="N279">
            <v>-0.14044999999999999</v>
          </cell>
        </row>
        <row r="280">
          <cell r="A280">
            <v>3600</v>
          </cell>
          <cell r="B280" t="str">
            <v>SILVERTHORNE- AUTH HOMETO</v>
          </cell>
          <cell r="C280">
            <v>14912</v>
          </cell>
          <cell r="D280">
            <v>10114</v>
          </cell>
          <cell r="E280">
            <v>0.47437000000000001</v>
          </cell>
          <cell r="F280">
            <v>27742</v>
          </cell>
          <cell r="G280">
            <v>45233</v>
          </cell>
          <cell r="H280">
            <v>-0.38668000000000002</v>
          </cell>
          <cell r="I280">
            <v>27742</v>
          </cell>
          <cell r="J280">
            <v>45233</v>
          </cell>
          <cell r="K280">
            <v>-0.38668000000000002</v>
          </cell>
          <cell r="L280">
            <v>118144</v>
          </cell>
          <cell r="M280">
            <v>179733</v>
          </cell>
          <cell r="N280">
            <v>-0.34266999999999997</v>
          </cell>
        </row>
        <row r="281">
          <cell r="A281">
            <v>3781</v>
          </cell>
          <cell r="B281" t="str">
            <v xml:space="preserve">COLBY - AUTH HOMETOWN    </v>
          </cell>
          <cell r="C281">
            <v>5833</v>
          </cell>
          <cell r="D281">
            <v>9315</v>
          </cell>
          <cell r="E281">
            <v>-0.37376999999999999</v>
          </cell>
          <cell r="F281">
            <v>29806</v>
          </cell>
          <cell r="G281">
            <v>28211</v>
          </cell>
          <cell r="H281">
            <v>5.654E-2</v>
          </cell>
          <cell r="I281">
            <v>29806</v>
          </cell>
          <cell r="J281">
            <v>28211</v>
          </cell>
          <cell r="K281">
            <v>5.654E-2</v>
          </cell>
          <cell r="L281">
            <v>127910</v>
          </cell>
          <cell r="M281">
            <v>127704</v>
          </cell>
          <cell r="N281">
            <v>1.6100000000000001E-3</v>
          </cell>
        </row>
        <row r="282">
          <cell r="A282">
            <v>5276</v>
          </cell>
          <cell r="B282" t="str">
            <v>CASTLE ROCK - AUTH HOMETO</v>
          </cell>
          <cell r="C282">
            <v>8825</v>
          </cell>
          <cell r="D282">
            <v>5853</v>
          </cell>
          <cell r="E282">
            <v>0.50792000000000004</v>
          </cell>
          <cell r="F282">
            <v>15324</v>
          </cell>
          <cell r="G282">
            <v>21330</v>
          </cell>
          <cell r="H282">
            <v>-0.28159000000000001</v>
          </cell>
          <cell r="I282">
            <v>15324</v>
          </cell>
          <cell r="J282">
            <v>21330</v>
          </cell>
          <cell r="K282">
            <v>-0.28159000000000001</v>
          </cell>
          <cell r="L282">
            <v>35084</v>
          </cell>
          <cell r="M282">
            <v>106681</v>
          </cell>
          <cell r="N282">
            <v>-0.67113</v>
          </cell>
        </row>
        <row r="283">
          <cell r="A283">
            <v>5312</v>
          </cell>
          <cell r="B283" t="str">
            <v>COLORADO SPGS -DLR IN KMA</v>
          </cell>
          <cell r="C283">
            <v>6931</v>
          </cell>
          <cell r="D283">
            <v>6822</v>
          </cell>
          <cell r="E283">
            <v>1.593E-2</v>
          </cell>
          <cell r="F283">
            <v>14693</v>
          </cell>
          <cell r="G283">
            <v>26280</v>
          </cell>
          <cell r="H283">
            <v>-0.44092999999999999</v>
          </cell>
          <cell r="I283">
            <v>14693</v>
          </cell>
          <cell r="J283">
            <v>26280</v>
          </cell>
          <cell r="K283">
            <v>-0.44092999999999999</v>
          </cell>
          <cell r="L283">
            <v>89634</v>
          </cell>
          <cell r="M283">
            <v>125779</v>
          </cell>
          <cell r="N283">
            <v>-0.28737000000000001</v>
          </cell>
        </row>
        <row r="284">
          <cell r="A284">
            <v>7218</v>
          </cell>
          <cell r="B284" t="str">
            <v xml:space="preserve">GUNNISON - AUTH HOMETOWN </v>
          </cell>
          <cell r="C284">
            <v>1427</v>
          </cell>
          <cell r="D284">
            <v>3898</v>
          </cell>
          <cell r="E284">
            <v>-0.63397000000000003</v>
          </cell>
          <cell r="F284">
            <v>12189</v>
          </cell>
          <cell r="G284">
            <v>11694</v>
          </cell>
          <cell r="H284">
            <v>4.233E-2</v>
          </cell>
          <cell r="I284">
            <v>12189</v>
          </cell>
          <cell r="J284">
            <v>11694</v>
          </cell>
          <cell r="K284">
            <v>4.233E-2</v>
          </cell>
          <cell r="L284">
            <v>52303</v>
          </cell>
          <cell r="M284">
            <v>91124</v>
          </cell>
          <cell r="N284">
            <v>-0.42603000000000002</v>
          </cell>
        </row>
        <row r="285">
          <cell r="A285">
            <v>2761</v>
          </cell>
          <cell r="B285" t="str">
            <v>WELLINGTON - AUTH HOMETOW</v>
          </cell>
          <cell r="C285">
            <v>543</v>
          </cell>
          <cell r="D285">
            <v>2212</v>
          </cell>
          <cell r="E285">
            <v>-0.75458000000000003</v>
          </cell>
          <cell r="F285">
            <v>11430</v>
          </cell>
          <cell r="G285">
            <v>14139</v>
          </cell>
          <cell r="H285">
            <v>-0.19158</v>
          </cell>
          <cell r="I285">
            <v>11430</v>
          </cell>
          <cell r="J285">
            <v>14139</v>
          </cell>
          <cell r="K285">
            <v>-0.19158</v>
          </cell>
          <cell r="L285">
            <v>62940</v>
          </cell>
          <cell r="M285">
            <v>51943</v>
          </cell>
          <cell r="N285">
            <v>0.21171999999999999</v>
          </cell>
        </row>
        <row r="286">
          <cell r="A286">
            <v>3122</v>
          </cell>
          <cell r="B286" t="str">
            <v>EL DORADO - AUTH HOMETOWN</v>
          </cell>
          <cell r="C286">
            <v>8106</v>
          </cell>
          <cell r="D286">
            <v>3343</v>
          </cell>
          <cell r="E286">
            <v>1.4250100000000001</v>
          </cell>
          <cell r="F286">
            <v>16545</v>
          </cell>
          <cell r="G286">
            <v>13913</v>
          </cell>
          <cell r="H286">
            <v>0.18912000000000001</v>
          </cell>
          <cell r="I286">
            <v>16545</v>
          </cell>
          <cell r="J286">
            <v>13913</v>
          </cell>
          <cell r="K286">
            <v>0.18912000000000001</v>
          </cell>
          <cell r="L286">
            <v>73862</v>
          </cell>
          <cell r="M286">
            <v>76647</v>
          </cell>
          <cell r="N286">
            <v>-3.6330000000000001E-2</v>
          </cell>
        </row>
        <row r="287">
          <cell r="A287">
            <v>3257</v>
          </cell>
          <cell r="B287" t="str">
            <v>DODGE CITY - AUTH HOMETOW</v>
          </cell>
          <cell r="C287">
            <v>8205</v>
          </cell>
          <cell r="D287">
            <v>13247</v>
          </cell>
          <cell r="E287">
            <v>-0.38059999999999999</v>
          </cell>
          <cell r="F287">
            <v>28894</v>
          </cell>
          <cell r="G287">
            <v>45845</v>
          </cell>
          <cell r="H287">
            <v>-0.36975000000000002</v>
          </cell>
          <cell r="I287">
            <v>28894</v>
          </cell>
          <cell r="J287">
            <v>45845</v>
          </cell>
          <cell r="K287">
            <v>-0.36975000000000002</v>
          </cell>
          <cell r="L287">
            <v>170674</v>
          </cell>
          <cell r="M287">
            <v>211938</v>
          </cell>
          <cell r="N287">
            <v>-0.19470000000000001</v>
          </cell>
        </row>
        <row r="288">
          <cell r="A288">
            <v>3267</v>
          </cell>
          <cell r="B288" t="str">
            <v xml:space="preserve">HAYS - AUTH HOMETOWN     </v>
          </cell>
          <cell r="C288">
            <v>9654</v>
          </cell>
          <cell r="D288">
            <v>21899</v>
          </cell>
          <cell r="E288">
            <v>-0.55913999999999997</v>
          </cell>
          <cell r="F288">
            <v>33668</v>
          </cell>
          <cell r="G288">
            <v>56158</v>
          </cell>
          <cell r="H288">
            <v>-0.40046999999999999</v>
          </cell>
          <cell r="I288">
            <v>33668</v>
          </cell>
          <cell r="J288">
            <v>56158</v>
          </cell>
          <cell r="K288">
            <v>-0.40046999999999999</v>
          </cell>
          <cell r="L288">
            <v>247663</v>
          </cell>
          <cell r="M288">
            <v>247345</v>
          </cell>
          <cell r="N288">
            <v>1.2899999999999999E-3</v>
          </cell>
        </row>
        <row r="289">
          <cell r="A289">
            <v>3270</v>
          </cell>
          <cell r="B289" t="str">
            <v xml:space="preserve">LIBERAL -AUTH HOMETOWN   </v>
          </cell>
          <cell r="C289">
            <v>9336</v>
          </cell>
          <cell r="D289">
            <v>6179</v>
          </cell>
          <cell r="E289">
            <v>0.51097999999999999</v>
          </cell>
          <cell r="F289">
            <v>29789</v>
          </cell>
          <cell r="G289">
            <v>23806</v>
          </cell>
          <cell r="H289">
            <v>0.25135999999999997</v>
          </cell>
          <cell r="I289">
            <v>29789</v>
          </cell>
          <cell r="J289">
            <v>23806</v>
          </cell>
          <cell r="K289">
            <v>0.25135999999999997</v>
          </cell>
          <cell r="L289">
            <v>128471</v>
          </cell>
          <cell r="M289">
            <v>135801</v>
          </cell>
          <cell r="N289">
            <v>-5.3969999999999997E-2</v>
          </cell>
        </row>
        <row r="290">
          <cell r="A290">
            <v>3330</v>
          </cell>
          <cell r="B290" t="str">
            <v>GREAT BEND - AUTH HOMETOW</v>
          </cell>
          <cell r="C290">
            <v>4601</v>
          </cell>
          <cell r="D290">
            <v>7003</v>
          </cell>
          <cell r="E290">
            <v>-0.34300000000000003</v>
          </cell>
          <cell r="F290">
            <v>29460</v>
          </cell>
          <cell r="G290">
            <v>25079</v>
          </cell>
          <cell r="H290">
            <v>0.17466000000000001</v>
          </cell>
          <cell r="I290">
            <v>29460</v>
          </cell>
          <cell r="J290">
            <v>25079</v>
          </cell>
          <cell r="K290">
            <v>0.17466000000000001</v>
          </cell>
          <cell r="L290">
            <v>188005</v>
          </cell>
          <cell r="M290">
            <v>202420</v>
          </cell>
          <cell r="N290">
            <v>-7.1209999999999996E-2</v>
          </cell>
        </row>
        <row r="291">
          <cell r="A291">
            <v>3351</v>
          </cell>
          <cell r="B291" t="str">
            <v xml:space="preserve">NEWTON -AUTH HOMETOWN    </v>
          </cell>
          <cell r="C291">
            <v>11158</v>
          </cell>
          <cell r="D291">
            <v>7486</v>
          </cell>
          <cell r="E291">
            <v>0.49053999999999998</v>
          </cell>
          <cell r="F291">
            <v>32547</v>
          </cell>
          <cell r="G291">
            <v>34118</v>
          </cell>
          <cell r="H291">
            <v>-4.6030000000000001E-2</v>
          </cell>
          <cell r="I291">
            <v>32547</v>
          </cell>
          <cell r="J291">
            <v>34118</v>
          </cell>
          <cell r="K291">
            <v>-4.6030000000000001E-2</v>
          </cell>
          <cell r="L291">
            <v>187872</v>
          </cell>
          <cell r="M291">
            <v>203408</v>
          </cell>
          <cell r="N291">
            <v>-7.6380000000000003E-2</v>
          </cell>
        </row>
        <row r="292">
          <cell r="A292">
            <v>3560</v>
          </cell>
          <cell r="B292" t="str">
            <v>MCPHERSON - AUTH HOMETOWN</v>
          </cell>
          <cell r="C292">
            <v>9166</v>
          </cell>
          <cell r="D292">
            <v>5531</v>
          </cell>
          <cell r="E292">
            <v>0.65727999999999998</v>
          </cell>
          <cell r="F292">
            <v>23986</v>
          </cell>
          <cell r="G292">
            <v>28835</v>
          </cell>
          <cell r="H292">
            <v>-0.16818</v>
          </cell>
          <cell r="I292">
            <v>23986</v>
          </cell>
          <cell r="J292">
            <v>28835</v>
          </cell>
          <cell r="K292">
            <v>-0.16818</v>
          </cell>
          <cell r="L292">
            <v>113651</v>
          </cell>
          <cell r="M292">
            <v>122204</v>
          </cell>
          <cell r="N292">
            <v>-6.9989999999999997E-2</v>
          </cell>
        </row>
        <row r="293">
          <cell r="A293">
            <v>3581</v>
          </cell>
          <cell r="B293" t="str">
            <v xml:space="preserve">CHANUTE - AUTH HOMETOWN  </v>
          </cell>
          <cell r="C293">
            <v>7291</v>
          </cell>
          <cell r="D293">
            <v>8361</v>
          </cell>
          <cell r="E293">
            <v>-0.12795000000000001</v>
          </cell>
          <cell r="F293">
            <v>14260</v>
          </cell>
          <cell r="G293">
            <v>26072</v>
          </cell>
          <cell r="H293">
            <v>-0.45305000000000001</v>
          </cell>
          <cell r="I293">
            <v>14260</v>
          </cell>
          <cell r="J293">
            <v>26072</v>
          </cell>
          <cell r="K293">
            <v>-0.45305000000000001</v>
          </cell>
          <cell r="L293">
            <v>70444</v>
          </cell>
          <cell r="M293">
            <v>92106</v>
          </cell>
          <cell r="N293">
            <v>-0.23518</v>
          </cell>
        </row>
        <row r="294">
          <cell r="A294">
            <v>3628</v>
          </cell>
          <cell r="B294" t="str">
            <v xml:space="preserve">WINFIELD - AUTH HOMETOWN </v>
          </cell>
          <cell r="C294">
            <v>3022</v>
          </cell>
          <cell r="D294">
            <v>7270</v>
          </cell>
          <cell r="E294">
            <v>-0.58435000000000004</v>
          </cell>
          <cell r="F294">
            <v>19850</v>
          </cell>
          <cell r="G294">
            <v>24707</v>
          </cell>
          <cell r="H294">
            <v>-0.19658999999999999</v>
          </cell>
          <cell r="I294">
            <v>19850</v>
          </cell>
          <cell r="J294">
            <v>24707</v>
          </cell>
          <cell r="K294">
            <v>-0.19658999999999999</v>
          </cell>
          <cell r="L294">
            <v>81911</v>
          </cell>
          <cell r="M294">
            <v>113374</v>
          </cell>
          <cell r="N294">
            <v>-0.27751999999999999</v>
          </cell>
        </row>
        <row r="295">
          <cell r="A295">
            <v>3636</v>
          </cell>
          <cell r="B295" t="str">
            <v xml:space="preserve">WOODWARD - AUTH HOMETOWN </v>
          </cell>
          <cell r="C295">
            <v>10205</v>
          </cell>
          <cell r="D295">
            <v>8144</v>
          </cell>
          <cell r="E295">
            <v>0.25308000000000003</v>
          </cell>
          <cell r="F295">
            <v>41488</v>
          </cell>
          <cell r="G295">
            <v>35687</v>
          </cell>
          <cell r="H295">
            <v>0.16255</v>
          </cell>
          <cell r="I295">
            <v>41488</v>
          </cell>
          <cell r="J295">
            <v>35687</v>
          </cell>
          <cell r="K295">
            <v>0.16255</v>
          </cell>
          <cell r="L295">
            <v>203942</v>
          </cell>
          <cell r="M295">
            <v>193145</v>
          </cell>
          <cell r="N295">
            <v>5.5899999999999998E-2</v>
          </cell>
        </row>
        <row r="296">
          <cell r="A296">
            <v>3732</v>
          </cell>
          <cell r="B296" t="str">
            <v xml:space="preserve">PRATT - AUTH HOMETOWN    </v>
          </cell>
          <cell r="C296">
            <v>2768</v>
          </cell>
          <cell r="D296">
            <v>6380</v>
          </cell>
          <cell r="E296">
            <v>-0.56616999999999995</v>
          </cell>
          <cell r="F296">
            <v>19897</v>
          </cell>
          <cell r="G296">
            <v>28331</v>
          </cell>
          <cell r="H296">
            <v>-0.29768</v>
          </cell>
          <cell r="I296">
            <v>19897</v>
          </cell>
          <cell r="J296">
            <v>28331</v>
          </cell>
          <cell r="K296">
            <v>-0.29768</v>
          </cell>
          <cell r="L296">
            <v>104692</v>
          </cell>
          <cell r="M296">
            <v>106228</v>
          </cell>
          <cell r="N296">
            <v>-1.4460000000000001E-2</v>
          </cell>
        </row>
        <row r="297">
          <cell r="A297">
            <v>6987</v>
          </cell>
          <cell r="B297" t="str">
            <v xml:space="preserve">GUYMON - AUTH HOMETOWN   </v>
          </cell>
          <cell r="C297">
            <v>7186</v>
          </cell>
          <cell r="D297">
            <v>8104</v>
          </cell>
          <cell r="E297">
            <v>-0.11333</v>
          </cell>
          <cell r="F297">
            <v>22535</v>
          </cell>
          <cell r="G297">
            <v>22310</v>
          </cell>
          <cell r="H297">
            <v>1.005E-2</v>
          </cell>
          <cell r="I297">
            <v>22535</v>
          </cell>
          <cell r="J297">
            <v>22310</v>
          </cell>
          <cell r="K297">
            <v>1.005E-2</v>
          </cell>
          <cell r="L297">
            <v>107160</v>
          </cell>
          <cell r="M297">
            <v>118089</v>
          </cell>
          <cell r="N297">
            <v>-9.2549999999999993E-2</v>
          </cell>
        </row>
        <row r="298">
          <cell r="A298">
            <v>7921</v>
          </cell>
          <cell r="B298" t="str">
            <v>CONCORDIA - AUTH HOMETOWN</v>
          </cell>
          <cell r="C298">
            <v>1676</v>
          </cell>
          <cell r="D298">
            <v>2973</v>
          </cell>
          <cell r="E298">
            <v>-0.43608999999999998</v>
          </cell>
          <cell r="F298">
            <v>6067</v>
          </cell>
          <cell r="G298">
            <v>12507</v>
          </cell>
          <cell r="H298">
            <v>-0.51495000000000002</v>
          </cell>
          <cell r="I298">
            <v>6067</v>
          </cell>
          <cell r="J298">
            <v>12507</v>
          </cell>
          <cell r="K298">
            <v>-0.51495000000000002</v>
          </cell>
          <cell r="L298">
            <v>53737</v>
          </cell>
          <cell r="M298">
            <v>61983</v>
          </cell>
          <cell r="N298">
            <v>-0.13303999999999999</v>
          </cell>
        </row>
        <row r="299">
          <cell r="A299">
            <v>3162</v>
          </cell>
          <cell r="B299" t="str">
            <v>ALEXANDRIA - AUTH HOMETOW</v>
          </cell>
          <cell r="C299">
            <v>6163</v>
          </cell>
          <cell r="D299">
            <v>22891</v>
          </cell>
          <cell r="E299">
            <v>-0.73077000000000003</v>
          </cell>
          <cell r="F299">
            <v>19421</v>
          </cell>
          <cell r="G299">
            <v>42553</v>
          </cell>
          <cell r="H299">
            <v>-0.54359999999999997</v>
          </cell>
          <cell r="I299">
            <v>19421</v>
          </cell>
          <cell r="J299">
            <v>42553</v>
          </cell>
          <cell r="K299">
            <v>-0.54359999999999997</v>
          </cell>
          <cell r="L299">
            <v>161512</v>
          </cell>
          <cell r="M299">
            <v>181275</v>
          </cell>
          <cell r="N299">
            <v>-0.10903</v>
          </cell>
        </row>
        <row r="300">
          <cell r="A300">
            <v>3210</v>
          </cell>
          <cell r="B300" t="str">
            <v xml:space="preserve">VIRGINIA - AUTH HOMETOWN </v>
          </cell>
          <cell r="C300">
            <v>7126</v>
          </cell>
          <cell r="D300">
            <v>4789</v>
          </cell>
          <cell r="E300">
            <v>0.48792999999999997</v>
          </cell>
          <cell r="F300">
            <v>20716</v>
          </cell>
          <cell r="G300">
            <v>21446</v>
          </cell>
          <cell r="H300">
            <v>-3.4020000000000002E-2</v>
          </cell>
          <cell r="I300">
            <v>20716</v>
          </cell>
          <cell r="J300">
            <v>21446</v>
          </cell>
          <cell r="K300">
            <v>-3.4020000000000002E-2</v>
          </cell>
          <cell r="L300">
            <v>139499</v>
          </cell>
          <cell r="M300">
            <v>118883</v>
          </cell>
          <cell r="N300">
            <v>0.17341000000000001</v>
          </cell>
        </row>
        <row r="301">
          <cell r="A301">
            <v>3291</v>
          </cell>
          <cell r="B301" t="str">
            <v>THIEF FALLS-AUTH HOMETOWN</v>
          </cell>
          <cell r="C301">
            <v>5754</v>
          </cell>
          <cell r="D301">
            <v>6638</v>
          </cell>
          <cell r="E301">
            <v>-0.13321</v>
          </cell>
          <cell r="F301">
            <v>22202</v>
          </cell>
          <cell r="G301">
            <v>30563</v>
          </cell>
          <cell r="H301">
            <v>-0.27356999999999998</v>
          </cell>
          <cell r="I301">
            <v>22202</v>
          </cell>
          <cell r="J301">
            <v>30563</v>
          </cell>
          <cell r="K301">
            <v>-0.27356999999999998</v>
          </cell>
          <cell r="L301">
            <v>144416</v>
          </cell>
          <cell r="M301">
            <v>162460</v>
          </cell>
          <cell r="N301">
            <v>-0.11107</v>
          </cell>
        </row>
        <row r="302">
          <cell r="A302">
            <v>3370</v>
          </cell>
          <cell r="B302" t="str">
            <v>DETROIT LAKES-AUTH HOMETO</v>
          </cell>
          <cell r="C302">
            <v>13048</v>
          </cell>
          <cell r="D302">
            <v>4937</v>
          </cell>
          <cell r="E302">
            <v>1.6427</v>
          </cell>
          <cell r="F302">
            <v>29769</v>
          </cell>
          <cell r="G302">
            <v>19298</v>
          </cell>
          <cell r="H302">
            <v>0.54256000000000004</v>
          </cell>
          <cell r="I302">
            <v>29769</v>
          </cell>
          <cell r="J302">
            <v>19298</v>
          </cell>
          <cell r="K302">
            <v>0.54256000000000004</v>
          </cell>
          <cell r="L302">
            <v>112118</v>
          </cell>
          <cell r="M302">
            <v>142707</v>
          </cell>
          <cell r="N302">
            <v>-0.21435000000000001</v>
          </cell>
        </row>
        <row r="303">
          <cell r="A303">
            <v>3411</v>
          </cell>
          <cell r="B303" t="str">
            <v>GRAND RAPIDS -AUTH HOMETO</v>
          </cell>
          <cell r="C303">
            <v>6818</v>
          </cell>
          <cell r="D303">
            <v>5631</v>
          </cell>
          <cell r="E303">
            <v>0.21076</v>
          </cell>
          <cell r="F303">
            <v>25673</v>
          </cell>
          <cell r="G303">
            <v>29007</v>
          </cell>
          <cell r="H303">
            <v>-0.11493</v>
          </cell>
          <cell r="I303">
            <v>25673</v>
          </cell>
          <cell r="J303">
            <v>29007</v>
          </cell>
          <cell r="K303">
            <v>-0.11493</v>
          </cell>
          <cell r="L303">
            <v>160350</v>
          </cell>
          <cell r="M303">
            <v>180771</v>
          </cell>
          <cell r="N303">
            <v>-0.11297</v>
          </cell>
        </row>
        <row r="304">
          <cell r="A304">
            <v>3421</v>
          </cell>
          <cell r="B304" t="str">
            <v xml:space="preserve">BEMIDJI - AUTH HOMETOWN  </v>
          </cell>
          <cell r="C304">
            <v>2791</v>
          </cell>
          <cell r="D304">
            <v>9798</v>
          </cell>
          <cell r="E304">
            <v>-0.71516999999999997</v>
          </cell>
          <cell r="F304">
            <v>19113</v>
          </cell>
          <cell r="G304">
            <v>38049</v>
          </cell>
          <cell r="H304">
            <v>-0.49768000000000001</v>
          </cell>
          <cell r="I304">
            <v>19113</v>
          </cell>
          <cell r="J304">
            <v>38049</v>
          </cell>
          <cell r="K304">
            <v>-0.49768000000000001</v>
          </cell>
          <cell r="L304">
            <v>144706</v>
          </cell>
          <cell r="M304">
            <v>183164</v>
          </cell>
          <cell r="N304">
            <v>-0.20996000000000001</v>
          </cell>
        </row>
        <row r="305">
          <cell r="A305">
            <v>3431</v>
          </cell>
          <cell r="B305" t="str">
            <v xml:space="preserve">HIBBING - AUTH HOMETOWN  </v>
          </cell>
          <cell r="C305">
            <v>1821</v>
          </cell>
          <cell r="D305">
            <v>4664</v>
          </cell>
          <cell r="E305">
            <v>-0.60960000000000003</v>
          </cell>
          <cell r="F305">
            <v>16701</v>
          </cell>
          <cell r="G305">
            <v>15268</v>
          </cell>
          <cell r="H305">
            <v>9.3859999999999999E-2</v>
          </cell>
          <cell r="I305">
            <v>16701</v>
          </cell>
          <cell r="J305">
            <v>15268</v>
          </cell>
          <cell r="K305">
            <v>9.3859999999999999E-2</v>
          </cell>
          <cell r="L305">
            <v>92255</v>
          </cell>
          <cell r="M305">
            <v>90558</v>
          </cell>
          <cell r="N305">
            <v>1.874E-2</v>
          </cell>
        </row>
        <row r="306">
          <cell r="A306">
            <v>3441</v>
          </cell>
          <cell r="B306" t="str">
            <v xml:space="preserve">BRAINERD - AUTH HOMETOWN </v>
          </cell>
          <cell r="C306">
            <v>15620</v>
          </cell>
          <cell r="D306">
            <v>16244</v>
          </cell>
          <cell r="E306">
            <v>-3.8390000000000001E-2</v>
          </cell>
          <cell r="F306">
            <v>39470</v>
          </cell>
          <cell r="G306">
            <v>66589</v>
          </cell>
          <cell r="H306">
            <v>-0.40726000000000001</v>
          </cell>
          <cell r="I306">
            <v>39470</v>
          </cell>
          <cell r="J306">
            <v>66589</v>
          </cell>
          <cell r="K306">
            <v>-0.40726000000000001</v>
          </cell>
          <cell r="L306">
            <v>212309</v>
          </cell>
          <cell r="M306">
            <v>307638</v>
          </cell>
          <cell r="N306">
            <v>-0.30986999999999998</v>
          </cell>
        </row>
        <row r="307">
          <cell r="A307">
            <v>3471</v>
          </cell>
          <cell r="B307" t="str">
            <v>FERGUS FALLS-AUTH HOMETOW</v>
          </cell>
          <cell r="C307">
            <v>6790</v>
          </cell>
          <cell r="D307">
            <v>4014</v>
          </cell>
          <cell r="E307">
            <v>0.6915</v>
          </cell>
          <cell r="F307">
            <v>12726</v>
          </cell>
          <cell r="G307">
            <v>11947</v>
          </cell>
          <cell r="H307">
            <v>6.5140000000000003E-2</v>
          </cell>
          <cell r="I307">
            <v>12726</v>
          </cell>
          <cell r="J307">
            <v>11947</v>
          </cell>
          <cell r="K307">
            <v>6.5140000000000003E-2</v>
          </cell>
          <cell r="L307">
            <v>63271</v>
          </cell>
          <cell r="M307">
            <v>115278</v>
          </cell>
          <cell r="N307">
            <v>-0.45113999999999999</v>
          </cell>
        </row>
        <row r="308">
          <cell r="A308">
            <v>3631</v>
          </cell>
          <cell r="B308" t="str">
            <v>LITTLE FALLS-AUTH HOMETOW</v>
          </cell>
          <cell r="C308">
            <v>1812</v>
          </cell>
          <cell r="D308">
            <v>2483</v>
          </cell>
          <cell r="E308">
            <v>-0.27052999999999999</v>
          </cell>
          <cell r="F308">
            <v>11602</v>
          </cell>
          <cell r="G308">
            <v>15655</v>
          </cell>
          <cell r="H308">
            <v>-0.25891999999999998</v>
          </cell>
          <cell r="I308">
            <v>11602</v>
          </cell>
          <cell r="J308">
            <v>15655</v>
          </cell>
          <cell r="K308">
            <v>-0.25891999999999998</v>
          </cell>
          <cell r="L308">
            <v>67608</v>
          </cell>
          <cell r="M308">
            <v>95991</v>
          </cell>
          <cell r="N308">
            <v>-0.29568</v>
          </cell>
        </row>
        <row r="309">
          <cell r="A309">
            <v>3632</v>
          </cell>
          <cell r="B309" t="str">
            <v>INTL FALLS - AUTH HOMETOW</v>
          </cell>
          <cell r="C309">
            <v>7931</v>
          </cell>
          <cell r="D309">
            <v>6957</v>
          </cell>
          <cell r="E309">
            <v>0.14004</v>
          </cell>
          <cell r="F309">
            <v>18463</v>
          </cell>
          <cell r="G309">
            <v>29591</v>
          </cell>
          <cell r="H309">
            <v>-0.37607000000000002</v>
          </cell>
          <cell r="I309">
            <v>18463</v>
          </cell>
          <cell r="J309">
            <v>29591</v>
          </cell>
          <cell r="K309">
            <v>-0.37607000000000002</v>
          </cell>
          <cell r="L309">
            <v>94611</v>
          </cell>
          <cell r="M309">
            <v>127298</v>
          </cell>
          <cell r="N309">
            <v>-0.25677</v>
          </cell>
        </row>
        <row r="310">
          <cell r="A310">
            <v>3981</v>
          </cell>
          <cell r="B310" t="str">
            <v xml:space="preserve">WAHPETON -AUTH HOMETOWN  </v>
          </cell>
          <cell r="C310">
            <v>3585</v>
          </cell>
          <cell r="D310">
            <v>7997</v>
          </cell>
          <cell r="E310">
            <v>-0.55162</v>
          </cell>
          <cell r="F310">
            <v>16333</v>
          </cell>
          <cell r="G310">
            <v>21199</v>
          </cell>
          <cell r="H310">
            <v>-0.22953999999999999</v>
          </cell>
          <cell r="I310">
            <v>16333</v>
          </cell>
          <cell r="J310">
            <v>21199</v>
          </cell>
          <cell r="K310">
            <v>-0.22953999999999999</v>
          </cell>
          <cell r="L310">
            <v>95830</v>
          </cell>
          <cell r="M310">
            <v>96437</v>
          </cell>
          <cell r="N310">
            <v>-6.3E-3</v>
          </cell>
        </row>
        <row r="311">
          <cell r="A311">
            <v>7662</v>
          </cell>
          <cell r="B311" t="str">
            <v xml:space="preserve">MOORHEAD - AUTH HOMETOWN </v>
          </cell>
          <cell r="C311">
            <v>4917</v>
          </cell>
          <cell r="D311">
            <v>4266</v>
          </cell>
          <cell r="E311">
            <v>0.15276000000000001</v>
          </cell>
          <cell r="F311">
            <v>16912</v>
          </cell>
          <cell r="G311">
            <v>19352</v>
          </cell>
          <cell r="H311">
            <v>-0.12606999999999999</v>
          </cell>
          <cell r="I311">
            <v>16912</v>
          </cell>
          <cell r="J311">
            <v>19352</v>
          </cell>
          <cell r="K311">
            <v>-0.12606999999999999</v>
          </cell>
          <cell r="L311">
            <v>91843</v>
          </cell>
          <cell r="M311">
            <v>133766</v>
          </cell>
          <cell r="N311">
            <v>-0.31340000000000001</v>
          </cell>
        </row>
        <row r="312">
          <cell r="A312">
            <v>1851</v>
          </cell>
          <cell r="B312" t="str">
            <v xml:space="preserve">HAYWARD - AUTH HOMETOWN  </v>
          </cell>
          <cell r="C312">
            <v>4926</v>
          </cell>
          <cell r="D312">
            <v>6014</v>
          </cell>
          <cell r="E312">
            <v>-0.18096999999999999</v>
          </cell>
          <cell r="F312">
            <v>12552</v>
          </cell>
          <cell r="G312">
            <v>20512</v>
          </cell>
          <cell r="H312">
            <v>-0.38806000000000002</v>
          </cell>
          <cell r="I312">
            <v>12552</v>
          </cell>
          <cell r="J312">
            <v>20512</v>
          </cell>
          <cell r="K312">
            <v>-0.38806000000000002</v>
          </cell>
          <cell r="L312">
            <v>98161</v>
          </cell>
          <cell r="M312">
            <v>107523</v>
          </cell>
          <cell r="N312">
            <v>-8.7069999999999995E-2</v>
          </cell>
        </row>
        <row r="313">
          <cell r="A313">
            <v>1862</v>
          </cell>
          <cell r="B313" t="str">
            <v xml:space="preserve">ROCKFORD - AUTH HOMETOWN </v>
          </cell>
          <cell r="C313">
            <v>4822</v>
          </cell>
          <cell r="D313">
            <v>6253</v>
          </cell>
          <cell r="E313">
            <v>-0.22885</v>
          </cell>
          <cell r="F313">
            <v>14630</v>
          </cell>
          <cell r="G313">
            <v>23943</v>
          </cell>
          <cell r="H313">
            <v>-0.38899</v>
          </cell>
          <cell r="I313">
            <v>14630</v>
          </cell>
          <cell r="J313">
            <v>23943</v>
          </cell>
          <cell r="K313">
            <v>-0.38899</v>
          </cell>
          <cell r="L313">
            <v>79221</v>
          </cell>
          <cell r="M313">
            <v>111766</v>
          </cell>
          <cell r="N313">
            <v>-0.29119</v>
          </cell>
        </row>
        <row r="314">
          <cell r="A314">
            <v>3182</v>
          </cell>
          <cell r="B314" t="str">
            <v>MENOMONIE - AUTH HOMETOWN</v>
          </cell>
          <cell r="C314">
            <v>6737</v>
          </cell>
          <cell r="D314">
            <v>21310</v>
          </cell>
          <cell r="E314">
            <v>-0.68384999999999996</v>
          </cell>
          <cell r="F314">
            <v>30717</v>
          </cell>
          <cell r="G314">
            <v>37146</v>
          </cell>
          <cell r="H314">
            <v>-0.17307</v>
          </cell>
          <cell r="I314">
            <v>30717</v>
          </cell>
          <cell r="J314">
            <v>37146</v>
          </cell>
          <cell r="K314">
            <v>-0.17307</v>
          </cell>
          <cell r="L314">
            <v>143260</v>
          </cell>
          <cell r="M314">
            <v>140833</v>
          </cell>
          <cell r="N314">
            <v>1.7229999999999999E-2</v>
          </cell>
        </row>
        <row r="315">
          <cell r="A315">
            <v>3391</v>
          </cell>
          <cell r="B315" t="str">
            <v>RIVER FALLS - AUTH HOMETO</v>
          </cell>
          <cell r="C315">
            <v>10041</v>
          </cell>
          <cell r="D315">
            <v>25975</v>
          </cell>
          <cell r="E315">
            <v>-0.61343000000000003</v>
          </cell>
          <cell r="F315">
            <v>35582</v>
          </cell>
          <cell r="G315">
            <v>38315</v>
          </cell>
          <cell r="H315">
            <v>-7.1340000000000001E-2</v>
          </cell>
          <cell r="I315">
            <v>35582</v>
          </cell>
          <cell r="J315">
            <v>38315</v>
          </cell>
          <cell r="K315">
            <v>-7.1340000000000001E-2</v>
          </cell>
          <cell r="L315">
            <v>155470</v>
          </cell>
          <cell r="M315">
            <v>142875</v>
          </cell>
          <cell r="N315">
            <v>8.8150000000000006E-2</v>
          </cell>
        </row>
        <row r="316">
          <cell r="A316">
            <v>3435</v>
          </cell>
          <cell r="B316" t="str">
            <v xml:space="preserve">AMERY - AUTH HOMETOWN    </v>
          </cell>
          <cell r="C316">
            <v>851</v>
          </cell>
          <cell r="D316">
            <v>7771</v>
          </cell>
          <cell r="E316">
            <v>-0.89051000000000002</v>
          </cell>
          <cell r="F316">
            <v>8773</v>
          </cell>
          <cell r="G316">
            <v>21782</v>
          </cell>
          <cell r="H316">
            <v>-0.59724999999999995</v>
          </cell>
          <cell r="I316">
            <v>8773</v>
          </cell>
          <cell r="J316">
            <v>21782</v>
          </cell>
          <cell r="K316">
            <v>-0.59724999999999995</v>
          </cell>
          <cell r="L316">
            <v>56577</v>
          </cell>
          <cell r="M316">
            <v>85017</v>
          </cell>
          <cell r="N316">
            <v>-0.33452999999999999</v>
          </cell>
        </row>
        <row r="317">
          <cell r="A317">
            <v>3453</v>
          </cell>
          <cell r="B317" t="str">
            <v>CAMBRIDGE - AUTH HOMETOWN</v>
          </cell>
          <cell r="C317">
            <v>3485</v>
          </cell>
          <cell r="D317">
            <v>5802</v>
          </cell>
          <cell r="E317">
            <v>-0.39928000000000002</v>
          </cell>
          <cell r="F317">
            <v>13806</v>
          </cell>
          <cell r="G317">
            <v>22663</v>
          </cell>
          <cell r="H317">
            <v>-0.39080999999999999</v>
          </cell>
          <cell r="I317">
            <v>13806</v>
          </cell>
          <cell r="J317">
            <v>22663</v>
          </cell>
          <cell r="K317">
            <v>-0.39080999999999999</v>
          </cell>
          <cell r="L317">
            <v>80619</v>
          </cell>
          <cell r="M317">
            <v>82693</v>
          </cell>
          <cell r="N317">
            <v>-2.5090000000000001E-2</v>
          </cell>
        </row>
        <row r="318">
          <cell r="A318">
            <v>3572</v>
          </cell>
          <cell r="B318" t="str">
            <v>LITCHFIELD - AUTH HOMETOW</v>
          </cell>
          <cell r="C318">
            <v>8008</v>
          </cell>
          <cell r="D318">
            <v>6044</v>
          </cell>
          <cell r="E318">
            <v>0.32486999999999999</v>
          </cell>
          <cell r="F318">
            <v>17513</v>
          </cell>
          <cell r="G318">
            <v>24015</v>
          </cell>
          <cell r="H318">
            <v>-0.27074999999999999</v>
          </cell>
          <cell r="I318">
            <v>17513</v>
          </cell>
          <cell r="J318">
            <v>24015</v>
          </cell>
          <cell r="K318">
            <v>-0.27074999999999999</v>
          </cell>
          <cell r="L318">
            <v>87990</v>
          </cell>
          <cell r="M318">
            <v>108153</v>
          </cell>
          <cell r="N318">
            <v>-0.18643999999999999</v>
          </cell>
        </row>
        <row r="319">
          <cell r="A319">
            <v>3729</v>
          </cell>
          <cell r="B319" t="str">
            <v xml:space="preserve">SPOONER - AUTH HOMETOWN  </v>
          </cell>
          <cell r="C319">
            <v>4509</v>
          </cell>
          <cell r="D319">
            <v>6197</v>
          </cell>
          <cell r="E319">
            <v>-0.27245000000000003</v>
          </cell>
          <cell r="F319">
            <v>12486</v>
          </cell>
          <cell r="G319">
            <v>31353</v>
          </cell>
          <cell r="H319">
            <v>-0.60177000000000003</v>
          </cell>
          <cell r="I319">
            <v>12486</v>
          </cell>
          <cell r="J319">
            <v>31353</v>
          </cell>
          <cell r="K319">
            <v>-0.60177000000000003</v>
          </cell>
          <cell r="L319">
            <v>109439</v>
          </cell>
          <cell r="M319">
            <v>158212</v>
          </cell>
          <cell r="N319">
            <v>-0.30828</v>
          </cell>
        </row>
        <row r="320">
          <cell r="A320">
            <v>3731</v>
          </cell>
          <cell r="B320" t="str">
            <v>RICE LAKE - AUTH HOMETOWN</v>
          </cell>
          <cell r="C320">
            <v>6084</v>
          </cell>
          <cell r="D320">
            <v>8530</v>
          </cell>
          <cell r="E320">
            <v>-0.28681000000000001</v>
          </cell>
          <cell r="F320">
            <v>22411</v>
          </cell>
          <cell r="G320">
            <v>36868</v>
          </cell>
          <cell r="H320">
            <v>-0.39212999999999998</v>
          </cell>
          <cell r="I320">
            <v>22411</v>
          </cell>
          <cell r="J320">
            <v>36868</v>
          </cell>
          <cell r="K320">
            <v>-0.39212999999999998</v>
          </cell>
          <cell r="L320">
            <v>175267</v>
          </cell>
          <cell r="M320">
            <v>188496</v>
          </cell>
          <cell r="N320">
            <v>-7.0180000000000006E-2</v>
          </cell>
        </row>
        <row r="321">
          <cell r="A321">
            <v>3754</v>
          </cell>
          <cell r="B321" t="str">
            <v>HUTCHINSON - AUTH HOMETOW</v>
          </cell>
          <cell r="C321">
            <v>8138</v>
          </cell>
          <cell r="D321">
            <v>2552</v>
          </cell>
          <cell r="E321">
            <v>2.1891500000000002</v>
          </cell>
          <cell r="F321">
            <v>18972</v>
          </cell>
          <cell r="G321">
            <v>18306</v>
          </cell>
          <cell r="H321">
            <v>3.6400000000000002E-2</v>
          </cell>
          <cell r="I321">
            <v>18972</v>
          </cell>
          <cell r="J321">
            <v>18306</v>
          </cell>
          <cell r="K321">
            <v>3.6400000000000002E-2</v>
          </cell>
          <cell r="L321">
            <v>106506</v>
          </cell>
          <cell r="M321">
            <v>84198</v>
          </cell>
          <cell r="N321">
            <v>0.26494000000000001</v>
          </cell>
        </row>
        <row r="322">
          <cell r="A322">
            <v>3802</v>
          </cell>
          <cell r="B322" t="str">
            <v>FOREST LAKE - AUTH HOMETO</v>
          </cell>
          <cell r="C322">
            <v>6878</v>
          </cell>
          <cell r="D322">
            <v>5577</v>
          </cell>
          <cell r="E322">
            <v>0.23322000000000001</v>
          </cell>
          <cell r="F322">
            <v>17022</v>
          </cell>
          <cell r="G322">
            <v>16852</v>
          </cell>
          <cell r="H322">
            <v>1.0070000000000001E-2</v>
          </cell>
          <cell r="I322">
            <v>17022</v>
          </cell>
          <cell r="J322">
            <v>16852</v>
          </cell>
          <cell r="K322">
            <v>1.0070000000000001E-2</v>
          </cell>
          <cell r="L322">
            <v>85195</v>
          </cell>
          <cell r="M322">
            <v>87043</v>
          </cell>
          <cell r="N322">
            <v>-2.1239999999999998E-2</v>
          </cell>
        </row>
        <row r="323">
          <cell r="A323">
            <v>3891</v>
          </cell>
          <cell r="B323" t="str">
            <v xml:space="preserve">ASHLAND - AUTH HOMETOWN  </v>
          </cell>
          <cell r="C323">
            <v>12357</v>
          </cell>
          <cell r="D323">
            <v>11129</v>
          </cell>
          <cell r="E323">
            <v>0.11038000000000001</v>
          </cell>
          <cell r="F323">
            <v>21240</v>
          </cell>
          <cell r="G323">
            <v>35230</v>
          </cell>
          <cell r="H323">
            <v>-0.39711000000000002</v>
          </cell>
          <cell r="I323">
            <v>21240</v>
          </cell>
          <cell r="J323">
            <v>35230</v>
          </cell>
          <cell r="K323">
            <v>-0.39711000000000002</v>
          </cell>
          <cell r="L323">
            <v>147017</v>
          </cell>
          <cell r="M323">
            <v>173154</v>
          </cell>
          <cell r="N323">
            <v>-0.15095</v>
          </cell>
        </row>
        <row r="324">
          <cell r="A324">
            <v>9490</v>
          </cell>
          <cell r="B324" t="str">
            <v xml:space="preserve">SUPERIOR - AUTH HOMETOWN </v>
          </cell>
          <cell r="C324">
            <v>1596</v>
          </cell>
          <cell r="D324">
            <v>4671</v>
          </cell>
          <cell r="E324">
            <v>-0.65835999999999995</v>
          </cell>
          <cell r="F324">
            <v>12687</v>
          </cell>
          <cell r="G324">
            <v>17859</v>
          </cell>
          <cell r="H324">
            <v>-0.28960000000000002</v>
          </cell>
          <cell r="I324">
            <v>12687</v>
          </cell>
          <cell r="J324">
            <v>17859</v>
          </cell>
          <cell r="K324">
            <v>-0.28960000000000002</v>
          </cell>
          <cell r="L324">
            <v>63816</v>
          </cell>
          <cell r="M324">
            <v>78066</v>
          </cell>
          <cell r="N324">
            <v>-0.18254000000000001</v>
          </cell>
        </row>
        <row r="325">
          <cell r="A325">
            <v>9982</v>
          </cell>
          <cell r="B325" t="str">
            <v>ROSEMOUNT - AUTH HOMETOWN</v>
          </cell>
          <cell r="C325">
            <v>4012</v>
          </cell>
          <cell r="D325">
            <v>5864</v>
          </cell>
          <cell r="E325">
            <v>-0.31585000000000002</v>
          </cell>
          <cell r="F325">
            <v>12603</v>
          </cell>
          <cell r="G325">
            <v>17945</v>
          </cell>
          <cell r="H325">
            <v>-0.29766999999999999</v>
          </cell>
          <cell r="I325">
            <v>12603</v>
          </cell>
          <cell r="J325">
            <v>17945</v>
          </cell>
          <cell r="K325">
            <v>-0.29766999999999999</v>
          </cell>
          <cell r="L325">
            <v>84330</v>
          </cell>
          <cell r="M325">
            <v>86471</v>
          </cell>
          <cell r="N325">
            <v>-2.4760000000000001E-2</v>
          </cell>
        </row>
        <row r="326">
          <cell r="A326">
            <v>1812</v>
          </cell>
          <cell r="B326" t="str">
            <v xml:space="preserve">CLARINDA - AUTH HOMETOWN </v>
          </cell>
          <cell r="C326">
            <v>0</v>
          </cell>
          <cell r="D326">
            <v>4840</v>
          </cell>
          <cell r="E326">
            <v>-1</v>
          </cell>
          <cell r="F326">
            <v>11117</v>
          </cell>
          <cell r="G326">
            <v>13881</v>
          </cell>
          <cell r="H326">
            <v>-0.19914000000000001</v>
          </cell>
          <cell r="I326">
            <v>11117</v>
          </cell>
          <cell r="J326">
            <v>13881</v>
          </cell>
          <cell r="K326">
            <v>-0.19914000000000001</v>
          </cell>
          <cell r="L326">
            <v>66196</v>
          </cell>
          <cell r="M326">
            <v>87467</v>
          </cell>
          <cell r="N326">
            <v>-0.24318000000000001</v>
          </cell>
        </row>
        <row r="327">
          <cell r="A327">
            <v>3011</v>
          </cell>
          <cell r="B327" t="str">
            <v xml:space="preserve">COLUMBUS - AUTH HOMETOWN </v>
          </cell>
          <cell r="C327">
            <v>11381</v>
          </cell>
          <cell r="D327">
            <v>13041</v>
          </cell>
          <cell r="E327">
            <v>-0.12726000000000001</v>
          </cell>
          <cell r="F327">
            <v>39825</v>
          </cell>
          <cell r="G327">
            <v>54405</v>
          </cell>
          <cell r="H327">
            <v>-0.26798</v>
          </cell>
          <cell r="I327">
            <v>39825</v>
          </cell>
          <cell r="J327">
            <v>54405</v>
          </cell>
          <cell r="K327">
            <v>-0.26798</v>
          </cell>
          <cell r="L327">
            <v>216311</v>
          </cell>
          <cell r="M327">
            <v>252940</v>
          </cell>
          <cell r="N327">
            <v>-0.14480999999999999</v>
          </cell>
        </row>
        <row r="328">
          <cell r="A328">
            <v>3032</v>
          </cell>
          <cell r="B328" t="str">
            <v xml:space="preserve">BEATRICE - AUTH HOMETOWN </v>
          </cell>
          <cell r="C328">
            <v>8175</v>
          </cell>
          <cell r="D328">
            <v>10128</v>
          </cell>
          <cell r="E328">
            <v>-0.19284999999999999</v>
          </cell>
          <cell r="F328">
            <v>27755</v>
          </cell>
          <cell r="G328">
            <v>32290</v>
          </cell>
          <cell r="H328">
            <v>-0.14044999999999999</v>
          </cell>
          <cell r="I328">
            <v>27755</v>
          </cell>
          <cell r="J328">
            <v>32290</v>
          </cell>
          <cell r="K328">
            <v>-0.14044999999999999</v>
          </cell>
          <cell r="L328">
            <v>149405</v>
          </cell>
          <cell r="M328">
            <v>171346</v>
          </cell>
          <cell r="N328">
            <v>-0.12805</v>
          </cell>
        </row>
        <row r="329">
          <cell r="A329">
            <v>3050</v>
          </cell>
          <cell r="B329" t="str">
            <v xml:space="preserve">HASTINGS -AUTH HOMETOWN  </v>
          </cell>
          <cell r="C329">
            <v>3837</v>
          </cell>
          <cell r="D329">
            <v>9056</v>
          </cell>
          <cell r="E329">
            <v>-0.57626999999999995</v>
          </cell>
          <cell r="F329">
            <v>13357</v>
          </cell>
          <cell r="G329">
            <v>21938</v>
          </cell>
          <cell r="H329">
            <v>-0.39112000000000002</v>
          </cell>
          <cell r="I329">
            <v>13357</v>
          </cell>
          <cell r="J329">
            <v>21938</v>
          </cell>
          <cell r="K329">
            <v>-0.39112000000000002</v>
          </cell>
          <cell r="L329">
            <v>126501</v>
          </cell>
          <cell r="M329">
            <v>118678</v>
          </cell>
          <cell r="N329">
            <v>6.5930000000000002E-2</v>
          </cell>
        </row>
        <row r="330">
          <cell r="A330">
            <v>3092</v>
          </cell>
          <cell r="B330" t="str">
            <v xml:space="preserve">LEMARS - AUTH HOMETOWN   </v>
          </cell>
          <cell r="C330">
            <v>4138</v>
          </cell>
          <cell r="D330">
            <v>7505</v>
          </cell>
          <cell r="E330">
            <v>-0.44871</v>
          </cell>
          <cell r="F330">
            <v>15302</v>
          </cell>
          <cell r="G330">
            <v>13854</v>
          </cell>
          <cell r="H330">
            <v>0.10457</v>
          </cell>
          <cell r="I330">
            <v>15302</v>
          </cell>
          <cell r="J330">
            <v>13854</v>
          </cell>
          <cell r="K330">
            <v>0.10457</v>
          </cell>
          <cell r="L330">
            <v>83290</v>
          </cell>
          <cell r="M330">
            <v>64904</v>
          </cell>
          <cell r="N330">
            <v>0.28327999999999998</v>
          </cell>
        </row>
        <row r="331">
          <cell r="A331">
            <v>3144</v>
          </cell>
          <cell r="B331" t="str">
            <v xml:space="preserve">MITCHELL - AUTH HOMETOWN </v>
          </cell>
          <cell r="C331">
            <v>2491</v>
          </cell>
          <cell r="D331">
            <v>9226</v>
          </cell>
          <cell r="E331">
            <v>-0.72997999999999996</v>
          </cell>
          <cell r="F331">
            <v>9470</v>
          </cell>
          <cell r="G331">
            <v>22394</v>
          </cell>
          <cell r="H331">
            <v>-0.57711999999999997</v>
          </cell>
          <cell r="I331">
            <v>9470</v>
          </cell>
          <cell r="J331">
            <v>22394</v>
          </cell>
          <cell r="K331">
            <v>-0.57711999999999997</v>
          </cell>
          <cell r="L331">
            <v>75285</v>
          </cell>
          <cell r="M331">
            <v>77888</v>
          </cell>
          <cell r="N331">
            <v>-3.3419999999999998E-2</v>
          </cell>
        </row>
        <row r="332">
          <cell r="A332">
            <v>3278</v>
          </cell>
          <cell r="B332" t="str">
            <v xml:space="preserve">YANKTON - AUTH HOMETOWN  </v>
          </cell>
          <cell r="C332">
            <v>5766</v>
          </cell>
          <cell r="D332">
            <v>6744</v>
          </cell>
          <cell r="E332">
            <v>-0.14507</v>
          </cell>
          <cell r="F332">
            <v>23150</v>
          </cell>
          <cell r="G332">
            <v>24767</v>
          </cell>
          <cell r="H332">
            <v>-6.5290000000000001E-2</v>
          </cell>
          <cell r="I332">
            <v>23150</v>
          </cell>
          <cell r="J332">
            <v>24767</v>
          </cell>
          <cell r="K332">
            <v>-6.5290000000000001E-2</v>
          </cell>
          <cell r="L332">
            <v>121562</v>
          </cell>
          <cell r="M332">
            <v>126604</v>
          </cell>
          <cell r="N332">
            <v>-3.9829999999999997E-2</v>
          </cell>
        </row>
        <row r="333">
          <cell r="A333">
            <v>3557</v>
          </cell>
          <cell r="B333" t="str">
            <v xml:space="preserve">KEARNEY - AUTH HOMETOWN  </v>
          </cell>
          <cell r="C333">
            <v>24584</v>
          </cell>
          <cell r="D333">
            <v>25541</v>
          </cell>
          <cell r="E333">
            <v>-3.7490000000000002E-2</v>
          </cell>
          <cell r="F333">
            <v>75339</v>
          </cell>
          <cell r="G333">
            <v>79447</v>
          </cell>
          <cell r="H333">
            <v>-5.1709999999999999E-2</v>
          </cell>
          <cell r="I333">
            <v>75339</v>
          </cell>
          <cell r="J333">
            <v>79447</v>
          </cell>
          <cell r="K333">
            <v>-5.1709999999999999E-2</v>
          </cell>
          <cell r="L333">
            <v>345687</v>
          </cell>
          <cell r="M333">
            <v>377295</v>
          </cell>
          <cell r="N333">
            <v>-8.3779999999999993E-2</v>
          </cell>
        </row>
        <row r="334">
          <cell r="A334">
            <v>3734</v>
          </cell>
          <cell r="B334" t="str">
            <v xml:space="preserve">NORFOLK - AUTH HOMETOWN  </v>
          </cell>
          <cell r="C334">
            <v>7732</v>
          </cell>
          <cell r="D334">
            <v>12713</v>
          </cell>
          <cell r="E334">
            <v>-0.39176</v>
          </cell>
          <cell r="F334">
            <v>27520</v>
          </cell>
          <cell r="G334">
            <v>37193</v>
          </cell>
          <cell r="H334">
            <v>-0.26007999999999998</v>
          </cell>
          <cell r="I334">
            <v>27520</v>
          </cell>
          <cell r="J334">
            <v>37193</v>
          </cell>
          <cell r="K334">
            <v>-0.26007999999999998</v>
          </cell>
          <cell r="L334">
            <v>186834</v>
          </cell>
          <cell r="M334">
            <v>191431</v>
          </cell>
          <cell r="N334">
            <v>-2.401E-2</v>
          </cell>
        </row>
        <row r="335">
          <cell r="A335">
            <v>3821</v>
          </cell>
          <cell r="B335" t="str">
            <v>NORTH PLATTE-AUTH HOMETOW</v>
          </cell>
          <cell r="C335">
            <v>4831</v>
          </cell>
          <cell r="D335">
            <v>4670</v>
          </cell>
          <cell r="E335">
            <v>3.4540000000000001E-2</v>
          </cell>
          <cell r="F335">
            <v>24728</v>
          </cell>
          <cell r="G335">
            <v>20299</v>
          </cell>
          <cell r="H335">
            <v>0.21818000000000001</v>
          </cell>
          <cell r="I335">
            <v>24728</v>
          </cell>
          <cell r="J335">
            <v>20299</v>
          </cell>
          <cell r="K335">
            <v>0.21818000000000001</v>
          </cell>
          <cell r="L335">
            <v>145806</v>
          </cell>
          <cell r="M335">
            <v>147030</v>
          </cell>
          <cell r="N335">
            <v>-8.3300000000000006E-3</v>
          </cell>
        </row>
        <row r="336">
          <cell r="A336">
            <v>3901</v>
          </cell>
          <cell r="B336" t="str">
            <v xml:space="preserve">MCCOOK - AUTH HOMETOWN   </v>
          </cell>
          <cell r="C336">
            <v>5111</v>
          </cell>
          <cell r="D336">
            <v>5143</v>
          </cell>
          <cell r="E336">
            <v>-6.1500000000000001E-3</v>
          </cell>
          <cell r="F336">
            <v>18616</v>
          </cell>
          <cell r="G336">
            <v>23544</v>
          </cell>
          <cell r="H336">
            <v>-0.20931</v>
          </cell>
          <cell r="I336">
            <v>18616</v>
          </cell>
          <cell r="J336">
            <v>23544</v>
          </cell>
          <cell r="K336">
            <v>-0.20931</v>
          </cell>
          <cell r="L336">
            <v>112749</v>
          </cell>
          <cell r="M336">
            <v>98998</v>
          </cell>
          <cell r="N336">
            <v>0.13891000000000001</v>
          </cell>
        </row>
        <row r="337">
          <cell r="A337">
            <v>3920</v>
          </cell>
          <cell r="B337" t="str">
            <v xml:space="preserve">FREMONT - AUTH HOMETOWN  </v>
          </cell>
          <cell r="C337">
            <v>6678</v>
          </cell>
          <cell r="D337">
            <v>8976</v>
          </cell>
          <cell r="E337">
            <v>-0.25602000000000003</v>
          </cell>
          <cell r="F337">
            <v>25996</v>
          </cell>
          <cell r="G337">
            <v>29591</v>
          </cell>
          <cell r="H337">
            <v>-0.12149</v>
          </cell>
          <cell r="I337">
            <v>25996</v>
          </cell>
          <cell r="J337">
            <v>29591</v>
          </cell>
          <cell r="K337">
            <v>-0.12149</v>
          </cell>
          <cell r="L337">
            <v>128393</v>
          </cell>
          <cell r="M337">
            <v>135808</v>
          </cell>
          <cell r="N337">
            <v>-5.4600000000000003E-2</v>
          </cell>
        </row>
        <row r="338">
          <cell r="A338">
            <v>7502</v>
          </cell>
          <cell r="B338" t="str">
            <v xml:space="preserve">BELLEVUE - AUTH HOMETOWN </v>
          </cell>
          <cell r="C338">
            <v>1795</v>
          </cell>
          <cell r="D338">
            <v>4886</v>
          </cell>
          <cell r="E338">
            <v>-0.63249999999999995</v>
          </cell>
          <cell r="F338">
            <v>15559</v>
          </cell>
          <cell r="G338">
            <v>24599</v>
          </cell>
          <cell r="H338">
            <v>-0.36749999999999999</v>
          </cell>
          <cell r="I338">
            <v>15559</v>
          </cell>
          <cell r="J338">
            <v>24599</v>
          </cell>
          <cell r="K338">
            <v>-0.36749999999999999</v>
          </cell>
          <cell r="L338">
            <v>96658</v>
          </cell>
          <cell r="M338">
            <v>134563</v>
          </cell>
          <cell r="N338">
            <v>-0.28169</v>
          </cell>
        </row>
        <row r="339">
          <cell r="A339">
            <v>7902</v>
          </cell>
          <cell r="B339" t="str">
            <v>ATLANTIC -  AUTH HOMETOWN</v>
          </cell>
          <cell r="C339">
            <v>3803</v>
          </cell>
          <cell r="D339">
            <v>8996</v>
          </cell>
          <cell r="E339">
            <v>-0.57730999999999999</v>
          </cell>
          <cell r="F339">
            <v>15303</v>
          </cell>
          <cell r="G339">
            <v>26147</v>
          </cell>
          <cell r="H339">
            <v>-0.41472999999999999</v>
          </cell>
          <cell r="I339">
            <v>15303</v>
          </cell>
          <cell r="J339">
            <v>26147</v>
          </cell>
          <cell r="K339">
            <v>-0.41472999999999999</v>
          </cell>
          <cell r="L339">
            <v>107321</v>
          </cell>
          <cell r="M339">
            <v>97158</v>
          </cell>
          <cell r="N339">
            <v>0.1046</v>
          </cell>
        </row>
        <row r="340">
          <cell r="A340">
            <v>3052</v>
          </cell>
          <cell r="B340" t="str">
            <v>MANITOWOC - AUTH HOMETOWN</v>
          </cell>
          <cell r="C340">
            <v>3528</v>
          </cell>
          <cell r="D340">
            <v>7048</v>
          </cell>
          <cell r="E340">
            <v>-0.49940000000000001</v>
          </cell>
          <cell r="F340">
            <v>18180</v>
          </cell>
          <cell r="G340">
            <v>31380</v>
          </cell>
          <cell r="H340">
            <v>-0.42065000000000002</v>
          </cell>
          <cell r="I340">
            <v>18180</v>
          </cell>
          <cell r="J340">
            <v>31380</v>
          </cell>
          <cell r="K340">
            <v>-0.42065000000000002</v>
          </cell>
          <cell r="L340">
            <v>127604</v>
          </cell>
          <cell r="M340">
            <v>155768</v>
          </cell>
          <cell r="N340">
            <v>-0.18079999999999999</v>
          </cell>
        </row>
        <row r="341">
          <cell r="A341">
            <v>3161</v>
          </cell>
          <cell r="B341" t="str">
            <v>MARINETTE - AUTH HOMETOWN</v>
          </cell>
          <cell r="C341">
            <v>5303</v>
          </cell>
          <cell r="D341">
            <v>6280</v>
          </cell>
          <cell r="E341">
            <v>-0.15553</v>
          </cell>
          <cell r="F341">
            <v>19294</v>
          </cell>
          <cell r="G341">
            <v>27980</v>
          </cell>
          <cell r="H341">
            <v>-0.31043999999999999</v>
          </cell>
          <cell r="I341">
            <v>19294</v>
          </cell>
          <cell r="J341">
            <v>27980</v>
          </cell>
          <cell r="K341">
            <v>-0.31043999999999999</v>
          </cell>
          <cell r="L341">
            <v>114740</v>
          </cell>
          <cell r="M341">
            <v>140450</v>
          </cell>
          <cell r="N341">
            <v>-0.18306</v>
          </cell>
        </row>
        <row r="342">
          <cell r="A342">
            <v>3189</v>
          </cell>
          <cell r="B342" t="str">
            <v xml:space="preserve">SHAWANO - AUTH HOMETOWN  </v>
          </cell>
          <cell r="C342">
            <v>4853</v>
          </cell>
          <cell r="D342">
            <v>2850</v>
          </cell>
          <cell r="E342">
            <v>0.70291999999999999</v>
          </cell>
          <cell r="F342">
            <v>15549</v>
          </cell>
          <cell r="G342">
            <v>17658</v>
          </cell>
          <cell r="H342">
            <v>-0.11945</v>
          </cell>
          <cell r="I342">
            <v>15549</v>
          </cell>
          <cell r="J342">
            <v>17658</v>
          </cell>
          <cell r="K342">
            <v>-0.11945</v>
          </cell>
          <cell r="L342">
            <v>72057</v>
          </cell>
          <cell r="M342">
            <v>79066</v>
          </cell>
          <cell r="N342">
            <v>-8.8660000000000003E-2</v>
          </cell>
        </row>
        <row r="343">
          <cell r="A343">
            <v>3191</v>
          </cell>
          <cell r="B343" t="str">
            <v>RHINELANDER - AUTH HOMETO</v>
          </cell>
          <cell r="C343">
            <v>3916</v>
          </cell>
          <cell r="D343">
            <v>2318</v>
          </cell>
          <cell r="E343">
            <v>0.68903000000000003</v>
          </cell>
          <cell r="F343">
            <v>16201</v>
          </cell>
          <cell r="G343">
            <v>19058</v>
          </cell>
          <cell r="H343">
            <v>-0.14993999999999999</v>
          </cell>
          <cell r="I343">
            <v>16201</v>
          </cell>
          <cell r="J343">
            <v>19058</v>
          </cell>
          <cell r="K343">
            <v>-0.14993999999999999</v>
          </cell>
          <cell r="L343">
            <v>108003</v>
          </cell>
          <cell r="M343">
            <v>114873</v>
          </cell>
          <cell r="N343">
            <v>-5.9799999999999999E-2</v>
          </cell>
        </row>
        <row r="344">
          <cell r="A344">
            <v>3221</v>
          </cell>
          <cell r="B344" t="str">
            <v>MARSHFIELD - AUTH HOMETOW</v>
          </cell>
          <cell r="C344">
            <v>6286</v>
          </cell>
          <cell r="D344">
            <v>5081</v>
          </cell>
          <cell r="E344">
            <v>0.23710000000000001</v>
          </cell>
          <cell r="F344">
            <v>24334</v>
          </cell>
          <cell r="G344">
            <v>27271</v>
          </cell>
          <cell r="H344">
            <v>-0.1077</v>
          </cell>
          <cell r="I344">
            <v>24334</v>
          </cell>
          <cell r="J344">
            <v>27271</v>
          </cell>
          <cell r="K344">
            <v>-0.1077</v>
          </cell>
          <cell r="L344">
            <v>123239</v>
          </cell>
          <cell r="M344">
            <v>125635</v>
          </cell>
          <cell r="N344">
            <v>-1.907E-2</v>
          </cell>
        </row>
        <row r="345">
          <cell r="A345">
            <v>3231</v>
          </cell>
          <cell r="B345" t="str">
            <v xml:space="preserve">ESCANABA - AUTH HOMETOWN </v>
          </cell>
          <cell r="C345">
            <v>7919</v>
          </cell>
          <cell r="D345">
            <v>11499</v>
          </cell>
          <cell r="E345">
            <v>-0.31136000000000003</v>
          </cell>
          <cell r="F345">
            <v>31511</v>
          </cell>
          <cell r="G345">
            <v>39949</v>
          </cell>
          <cell r="H345">
            <v>-0.21121999999999999</v>
          </cell>
          <cell r="I345">
            <v>31511</v>
          </cell>
          <cell r="J345">
            <v>39949</v>
          </cell>
          <cell r="K345">
            <v>-0.21121999999999999</v>
          </cell>
          <cell r="L345">
            <v>187540</v>
          </cell>
          <cell r="M345">
            <v>199755</v>
          </cell>
          <cell r="N345">
            <v>-6.1150000000000003E-2</v>
          </cell>
        </row>
        <row r="346">
          <cell r="A346">
            <v>3251</v>
          </cell>
          <cell r="B346" t="str">
            <v>MARQUETTE - AUTH HOMETOWN</v>
          </cell>
          <cell r="C346">
            <v>1462</v>
          </cell>
          <cell r="D346">
            <v>8738</v>
          </cell>
          <cell r="E346">
            <v>-0.83270999999999995</v>
          </cell>
          <cell r="F346">
            <v>13205</v>
          </cell>
          <cell r="G346">
            <v>22118</v>
          </cell>
          <cell r="H346">
            <v>-0.40298</v>
          </cell>
          <cell r="I346">
            <v>13205</v>
          </cell>
          <cell r="J346">
            <v>22118</v>
          </cell>
          <cell r="K346">
            <v>-0.40298</v>
          </cell>
          <cell r="L346">
            <v>76506</v>
          </cell>
          <cell r="M346">
            <v>89925</v>
          </cell>
          <cell r="N346">
            <v>-0.14921999999999999</v>
          </cell>
        </row>
        <row r="347">
          <cell r="A347">
            <v>3271</v>
          </cell>
          <cell r="B347" t="str">
            <v>KINGSFORD - AUTH HOMETOWN</v>
          </cell>
          <cell r="C347">
            <v>3351</v>
          </cell>
          <cell r="D347">
            <v>4416</v>
          </cell>
          <cell r="E347">
            <v>-0.24110000000000001</v>
          </cell>
          <cell r="F347">
            <v>20751</v>
          </cell>
          <cell r="G347">
            <v>16233</v>
          </cell>
          <cell r="H347">
            <v>0.27832000000000001</v>
          </cell>
          <cell r="I347">
            <v>20751</v>
          </cell>
          <cell r="J347">
            <v>16233</v>
          </cell>
          <cell r="K347">
            <v>0.27832000000000001</v>
          </cell>
          <cell r="L347">
            <v>110026</v>
          </cell>
          <cell r="M347">
            <v>112763</v>
          </cell>
          <cell r="N347">
            <v>-2.427E-2</v>
          </cell>
        </row>
        <row r="348">
          <cell r="A348">
            <v>3301</v>
          </cell>
          <cell r="B348" t="str">
            <v xml:space="preserve">HOUGHTON - AUTH HOMETOWN </v>
          </cell>
          <cell r="C348">
            <v>7121</v>
          </cell>
          <cell r="D348">
            <v>6728</v>
          </cell>
          <cell r="E348">
            <v>5.8500000000000003E-2</v>
          </cell>
          <cell r="F348">
            <v>19209</v>
          </cell>
          <cell r="G348">
            <v>23041</v>
          </cell>
          <cell r="H348">
            <v>-0.16632</v>
          </cell>
          <cell r="I348">
            <v>19209</v>
          </cell>
          <cell r="J348">
            <v>23041</v>
          </cell>
          <cell r="K348">
            <v>-0.16632</v>
          </cell>
          <cell r="L348">
            <v>83308</v>
          </cell>
          <cell r="M348">
            <v>122987</v>
          </cell>
          <cell r="N348">
            <v>-0.32262999999999997</v>
          </cell>
        </row>
        <row r="349">
          <cell r="A349">
            <v>3512</v>
          </cell>
          <cell r="B349" t="str">
            <v xml:space="preserve">MINOCQUA - AUTH HOMETOWN </v>
          </cell>
          <cell r="C349">
            <v>1188</v>
          </cell>
          <cell r="D349">
            <v>1853</v>
          </cell>
          <cell r="E349">
            <v>-0.35909999999999997</v>
          </cell>
          <cell r="F349">
            <v>10633</v>
          </cell>
          <cell r="G349">
            <v>13597</v>
          </cell>
          <cell r="H349">
            <v>-0.21798999999999999</v>
          </cell>
          <cell r="I349">
            <v>10633</v>
          </cell>
          <cell r="J349">
            <v>13597</v>
          </cell>
          <cell r="K349">
            <v>-0.21798999999999999</v>
          </cell>
          <cell r="L349">
            <v>68711</v>
          </cell>
          <cell r="M349">
            <v>63083</v>
          </cell>
          <cell r="N349">
            <v>8.9200000000000002E-2</v>
          </cell>
        </row>
        <row r="350">
          <cell r="A350">
            <v>3993</v>
          </cell>
          <cell r="B350" t="str">
            <v xml:space="preserve">ANTIGO - AUTH HOMETOWN   </v>
          </cell>
          <cell r="C350">
            <v>6284</v>
          </cell>
          <cell r="D350">
            <v>10907</v>
          </cell>
          <cell r="E350">
            <v>-0.42383999999999999</v>
          </cell>
          <cell r="F350">
            <v>23409</v>
          </cell>
          <cell r="G350">
            <v>30271</v>
          </cell>
          <cell r="H350">
            <v>-0.22669</v>
          </cell>
          <cell r="I350">
            <v>23409</v>
          </cell>
          <cell r="J350">
            <v>30271</v>
          </cell>
          <cell r="K350">
            <v>-0.22669</v>
          </cell>
          <cell r="L350">
            <v>122045</v>
          </cell>
          <cell r="M350">
            <v>141093</v>
          </cell>
          <cell r="N350">
            <v>-0.13500999999999999</v>
          </cell>
        </row>
        <row r="351">
          <cell r="A351">
            <v>5771</v>
          </cell>
          <cell r="B351" t="str">
            <v xml:space="preserve">IRONWOOD - AUTH HOMETOWN </v>
          </cell>
          <cell r="C351">
            <v>0</v>
          </cell>
          <cell r="D351">
            <v>1334</v>
          </cell>
          <cell r="E351">
            <v>-1</v>
          </cell>
          <cell r="F351">
            <v>0</v>
          </cell>
          <cell r="G351">
            <v>13877</v>
          </cell>
          <cell r="H351">
            <v>-1</v>
          </cell>
          <cell r="I351">
            <v>0</v>
          </cell>
          <cell r="J351">
            <v>13877</v>
          </cell>
          <cell r="K351">
            <v>-1</v>
          </cell>
          <cell r="L351">
            <v>146610</v>
          </cell>
          <cell r="M351">
            <v>65157</v>
          </cell>
          <cell r="N351">
            <v>1.2501199999999999</v>
          </cell>
        </row>
        <row r="352">
          <cell r="A352">
            <v>6856</v>
          </cell>
          <cell r="B352" t="str">
            <v xml:space="preserve">PLYMOUTH - DLR IN KMART  </v>
          </cell>
          <cell r="C352">
            <v>702</v>
          </cell>
          <cell r="D352">
            <v>4239</v>
          </cell>
          <cell r="E352">
            <v>-0.83440000000000003</v>
          </cell>
          <cell r="F352">
            <v>5412</v>
          </cell>
          <cell r="G352">
            <v>14005</v>
          </cell>
          <cell r="H352">
            <v>-0.61356999999999995</v>
          </cell>
          <cell r="I352">
            <v>5412</v>
          </cell>
          <cell r="J352">
            <v>14005</v>
          </cell>
          <cell r="K352">
            <v>-0.61356999999999995</v>
          </cell>
          <cell r="L352">
            <v>36711</v>
          </cell>
          <cell r="M352">
            <v>50224</v>
          </cell>
          <cell r="N352">
            <v>-0.26905000000000001</v>
          </cell>
        </row>
        <row r="353">
          <cell r="A353">
            <v>7398</v>
          </cell>
          <cell r="B353" t="str">
            <v xml:space="preserve">KIEL - AUTH HOMETOWN     </v>
          </cell>
          <cell r="C353">
            <v>931</v>
          </cell>
          <cell r="D353">
            <v>2381</v>
          </cell>
          <cell r="E353">
            <v>-0.60887999999999998</v>
          </cell>
          <cell r="F353">
            <v>3167</v>
          </cell>
          <cell r="G353">
            <v>5570</v>
          </cell>
          <cell r="H353">
            <v>-0.43148999999999998</v>
          </cell>
          <cell r="I353">
            <v>3167</v>
          </cell>
          <cell r="J353">
            <v>5570</v>
          </cell>
          <cell r="K353">
            <v>-0.43148999999999998</v>
          </cell>
          <cell r="L353">
            <v>16266</v>
          </cell>
          <cell r="M353">
            <v>28121</v>
          </cell>
          <cell r="N353">
            <v>-0.42158000000000001</v>
          </cell>
        </row>
        <row r="354">
          <cell r="A354">
            <v>2941</v>
          </cell>
          <cell r="B354" t="str">
            <v xml:space="preserve">DECORAH - AUTH HOMETOWN  </v>
          </cell>
          <cell r="C354">
            <v>6761</v>
          </cell>
          <cell r="D354">
            <v>6224</v>
          </cell>
          <cell r="E354">
            <v>8.6209999999999995E-2</v>
          </cell>
          <cell r="F354">
            <v>19986</v>
          </cell>
          <cell r="G354">
            <v>22701</v>
          </cell>
          <cell r="H354">
            <v>-0.11960999999999999</v>
          </cell>
          <cell r="I354">
            <v>19986</v>
          </cell>
          <cell r="J354">
            <v>22701</v>
          </cell>
          <cell r="K354">
            <v>-0.11960999999999999</v>
          </cell>
          <cell r="L354">
            <v>87527</v>
          </cell>
          <cell r="M354">
            <v>95937</v>
          </cell>
          <cell r="N354">
            <v>-8.7660000000000002E-2</v>
          </cell>
        </row>
        <row r="355">
          <cell r="A355">
            <v>3030</v>
          </cell>
          <cell r="B355" t="str">
            <v>OSKALOOSA - AUTH HOMETOWN</v>
          </cell>
          <cell r="C355">
            <v>9968</v>
          </cell>
          <cell r="D355">
            <v>9881</v>
          </cell>
          <cell r="E355">
            <v>8.8000000000000005E-3</v>
          </cell>
          <cell r="F355">
            <v>41103</v>
          </cell>
          <cell r="G355">
            <v>29584</v>
          </cell>
          <cell r="H355">
            <v>0.38938</v>
          </cell>
          <cell r="I355">
            <v>41103</v>
          </cell>
          <cell r="J355">
            <v>29584</v>
          </cell>
          <cell r="K355">
            <v>0.38938</v>
          </cell>
          <cell r="L355">
            <v>151814</v>
          </cell>
          <cell r="M355">
            <v>145609</v>
          </cell>
          <cell r="N355">
            <v>4.2610000000000002E-2</v>
          </cell>
        </row>
        <row r="356">
          <cell r="A356">
            <v>3192</v>
          </cell>
          <cell r="B356" t="str">
            <v>CENTERVILLE - AUTH HOMETO</v>
          </cell>
          <cell r="C356">
            <v>1382</v>
          </cell>
          <cell r="D356">
            <v>13612</v>
          </cell>
          <cell r="E356">
            <v>-0.89849999999999997</v>
          </cell>
          <cell r="F356">
            <v>8479</v>
          </cell>
          <cell r="G356">
            <v>27308</v>
          </cell>
          <cell r="H356">
            <v>-0.6895</v>
          </cell>
          <cell r="I356">
            <v>8479</v>
          </cell>
          <cell r="J356">
            <v>27308</v>
          </cell>
          <cell r="K356">
            <v>-0.6895</v>
          </cell>
          <cell r="L356">
            <v>55397</v>
          </cell>
          <cell r="M356">
            <v>103691</v>
          </cell>
          <cell r="N356">
            <v>-0.46575</v>
          </cell>
        </row>
        <row r="357">
          <cell r="A357">
            <v>3200</v>
          </cell>
          <cell r="B357" t="str">
            <v xml:space="preserve">CARROLL - AUTH HOMETOWN  </v>
          </cell>
          <cell r="C357">
            <v>10893</v>
          </cell>
          <cell r="D357">
            <v>9718</v>
          </cell>
          <cell r="E357">
            <v>0.12093</v>
          </cell>
          <cell r="F357">
            <v>38865</v>
          </cell>
          <cell r="G357">
            <v>29599</v>
          </cell>
          <cell r="H357">
            <v>0.31302999999999997</v>
          </cell>
          <cell r="I357">
            <v>38865</v>
          </cell>
          <cell r="J357">
            <v>29599</v>
          </cell>
          <cell r="K357">
            <v>0.31302999999999997</v>
          </cell>
          <cell r="L357">
            <v>195954</v>
          </cell>
          <cell r="M357">
            <v>185194</v>
          </cell>
          <cell r="N357">
            <v>5.8099999999999999E-2</v>
          </cell>
        </row>
        <row r="358">
          <cell r="A358">
            <v>3230</v>
          </cell>
          <cell r="B358" t="str">
            <v xml:space="preserve">SHELDON - AUTH HOMETOWN  </v>
          </cell>
          <cell r="C358">
            <v>1636</v>
          </cell>
          <cell r="D358">
            <v>4038</v>
          </cell>
          <cell r="E358">
            <v>-0.59489999999999998</v>
          </cell>
          <cell r="F358">
            <v>13985</v>
          </cell>
          <cell r="G358">
            <v>12529</v>
          </cell>
          <cell r="H358">
            <v>0.11620999999999999</v>
          </cell>
          <cell r="I358">
            <v>13985</v>
          </cell>
          <cell r="J358">
            <v>12529</v>
          </cell>
          <cell r="K358">
            <v>0.11620999999999999</v>
          </cell>
          <cell r="L358">
            <v>65196</v>
          </cell>
          <cell r="M358">
            <v>85792</v>
          </cell>
          <cell r="N358">
            <v>-0.24007000000000001</v>
          </cell>
        </row>
        <row r="359">
          <cell r="A359">
            <v>3268</v>
          </cell>
          <cell r="B359" t="str">
            <v>MARSHALLTOWN -AUTH HOMETO</v>
          </cell>
          <cell r="C359">
            <v>5081</v>
          </cell>
          <cell r="D359">
            <v>8137</v>
          </cell>
          <cell r="E359">
            <v>-0.37554999999999999</v>
          </cell>
          <cell r="F359">
            <v>20199</v>
          </cell>
          <cell r="G359">
            <v>30614</v>
          </cell>
          <cell r="H359">
            <v>-0.34018999999999999</v>
          </cell>
          <cell r="I359">
            <v>20199</v>
          </cell>
          <cell r="J359">
            <v>30614</v>
          </cell>
          <cell r="K359">
            <v>-0.34018999999999999</v>
          </cell>
          <cell r="L359">
            <v>110159</v>
          </cell>
          <cell r="M359">
            <v>137592</v>
          </cell>
          <cell r="N359">
            <v>-0.19938</v>
          </cell>
        </row>
        <row r="360">
          <cell r="A360">
            <v>3831</v>
          </cell>
          <cell r="B360" t="str">
            <v xml:space="preserve">SPENCER - AUTH HOMETOWN  </v>
          </cell>
          <cell r="C360">
            <v>14263</v>
          </cell>
          <cell r="D360">
            <v>13792</v>
          </cell>
          <cell r="E360">
            <v>3.4209999999999997E-2</v>
          </cell>
          <cell r="F360">
            <v>47340</v>
          </cell>
          <cell r="G360">
            <v>36758</v>
          </cell>
          <cell r="H360">
            <v>0.28787000000000001</v>
          </cell>
          <cell r="I360">
            <v>47340</v>
          </cell>
          <cell r="J360">
            <v>36758</v>
          </cell>
          <cell r="K360">
            <v>0.28787000000000001</v>
          </cell>
          <cell r="L360">
            <v>182777</v>
          </cell>
          <cell r="M360">
            <v>217295</v>
          </cell>
          <cell r="N360">
            <v>-0.15884999999999999</v>
          </cell>
        </row>
        <row r="361">
          <cell r="A361">
            <v>4663</v>
          </cell>
          <cell r="B361" t="str">
            <v xml:space="preserve">WAUKEE - AUTH HOMETOWN   </v>
          </cell>
          <cell r="C361">
            <v>4440</v>
          </cell>
          <cell r="D361">
            <v>0</v>
          </cell>
          <cell r="E361">
            <v>0</v>
          </cell>
          <cell r="F361">
            <v>17803</v>
          </cell>
          <cell r="G361">
            <v>0</v>
          </cell>
          <cell r="H361">
            <v>0</v>
          </cell>
          <cell r="I361">
            <v>17803</v>
          </cell>
          <cell r="J361">
            <v>0</v>
          </cell>
          <cell r="K361">
            <v>0</v>
          </cell>
          <cell r="L361">
            <v>80365</v>
          </cell>
          <cell r="M361">
            <v>0</v>
          </cell>
          <cell r="N361">
            <v>0</v>
          </cell>
        </row>
        <row r="362">
          <cell r="A362">
            <v>5186</v>
          </cell>
          <cell r="B362" t="str">
            <v>IOWA CITY - AUTH HOMETOWN</v>
          </cell>
          <cell r="C362">
            <v>2555</v>
          </cell>
          <cell r="D362">
            <v>2373</v>
          </cell>
          <cell r="E362">
            <v>7.6780000000000001E-2</v>
          </cell>
          <cell r="F362">
            <v>6964</v>
          </cell>
          <cell r="G362">
            <v>6689</v>
          </cell>
          <cell r="H362">
            <v>4.1079999999999998E-2</v>
          </cell>
          <cell r="I362">
            <v>6964</v>
          </cell>
          <cell r="J362">
            <v>6689</v>
          </cell>
          <cell r="K362">
            <v>4.1079999999999998E-2</v>
          </cell>
          <cell r="L362">
            <v>31163</v>
          </cell>
          <cell r="M362">
            <v>39218</v>
          </cell>
          <cell r="N362">
            <v>-0.20538999999999999</v>
          </cell>
        </row>
        <row r="363">
          <cell r="A363">
            <v>7371</v>
          </cell>
          <cell r="B363" t="str">
            <v>STORM LAKE - AUTH HOMETOW</v>
          </cell>
          <cell r="C363">
            <v>4922</v>
          </cell>
          <cell r="D363">
            <v>3765</v>
          </cell>
          <cell r="E363">
            <v>0.30720999999999998</v>
          </cell>
          <cell r="F363">
            <v>15464</v>
          </cell>
          <cell r="G363">
            <v>14339</v>
          </cell>
          <cell r="H363">
            <v>7.8420000000000004E-2</v>
          </cell>
          <cell r="I363">
            <v>15464</v>
          </cell>
          <cell r="J363">
            <v>14339</v>
          </cell>
          <cell r="K363">
            <v>7.8420000000000004E-2</v>
          </cell>
          <cell r="L363">
            <v>77413</v>
          </cell>
          <cell r="M363">
            <v>96612</v>
          </cell>
          <cell r="N363">
            <v>-0.19872000000000001</v>
          </cell>
        </row>
        <row r="364">
          <cell r="A364">
            <v>7657</v>
          </cell>
          <cell r="B364" t="str">
            <v xml:space="preserve">GRINNELL - AUTH HOMETOWN </v>
          </cell>
          <cell r="C364">
            <v>0</v>
          </cell>
          <cell r="D364">
            <v>8136</v>
          </cell>
          <cell r="E364">
            <v>-1</v>
          </cell>
          <cell r="F364">
            <v>0</v>
          </cell>
          <cell r="G364">
            <v>19267</v>
          </cell>
          <cell r="H364">
            <v>-1</v>
          </cell>
          <cell r="I364">
            <v>0</v>
          </cell>
          <cell r="J364">
            <v>19267</v>
          </cell>
          <cell r="K364">
            <v>-1</v>
          </cell>
          <cell r="L364">
            <v>0</v>
          </cell>
          <cell r="M364">
            <v>92604</v>
          </cell>
          <cell r="N364">
            <v>-1</v>
          </cell>
        </row>
        <row r="365">
          <cell r="A365">
            <v>7822</v>
          </cell>
          <cell r="B365" t="str">
            <v>PRAIRIE DU CHIEN-AUTH HMT</v>
          </cell>
          <cell r="C365">
            <v>6195</v>
          </cell>
          <cell r="D365">
            <v>0</v>
          </cell>
          <cell r="E365">
            <v>0</v>
          </cell>
          <cell r="F365">
            <v>22225</v>
          </cell>
          <cell r="G365">
            <v>0</v>
          </cell>
          <cell r="H365">
            <v>0</v>
          </cell>
          <cell r="I365">
            <v>22225</v>
          </cell>
          <cell r="J365">
            <v>0</v>
          </cell>
          <cell r="K365">
            <v>0</v>
          </cell>
          <cell r="L365">
            <v>86100</v>
          </cell>
          <cell r="M365">
            <v>0</v>
          </cell>
          <cell r="N365">
            <v>0</v>
          </cell>
        </row>
        <row r="366">
          <cell r="A366">
            <v>9605</v>
          </cell>
          <cell r="B366" t="str">
            <v>CEDAR RAPIDS - AUTH HOMET</v>
          </cell>
          <cell r="C366">
            <v>96</v>
          </cell>
          <cell r="D366">
            <v>2212</v>
          </cell>
          <cell r="E366">
            <v>-0.95669999999999999</v>
          </cell>
          <cell r="F366">
            <v>6129</v>
          </cell>
          <cell r="G366">
            <v>11529</v>
          </cell>
          <cell r="H366">
            <v>-0.46833000000000002</v>
          </cell>
          <cell r="I366">
            <v>6129</v>
          </cell>
          <cell r="J366">
            <v>11529</v>
          </cell>
          <cell r="K366">
            <v>-0.46833000000000002</v>
          </cell>
          <cell r="L366">
            <v>47776</v>
          </cell>
          <cell r="M366">
            <v>73745</v>
          </cell>
          <cell r="N366">
            <v>-0.35215000000000002</v>
          </cell>
        </row>
        <row r="367">
          <cell r="A367">
            <v>1933</v>
          </cell>
          <cell r="B367" t="str">
            <v xml:space="preserve">BELOIT - AUTH HOMETOWN   </v>
          </cell>
          <cell r="C367">
            <v>3106</v>
          </cell>
          <cell r="D367">
            <v>10314</v>
          </cell>
          <cell r="E367">
            <v>-0.69884999999999997</v>
          </cell>
          <cell r="F367">
            <v>20454</v>
          </cell>
          <cell r="G367">
            <v>24655</v>
          </cell>
          <cell r="H367">
            <v>-0.17039000000000001</v>
          </cell>
          <cell r="I367">
            <v>20454</v>
          </cell>
          <cell r="J367">
            <v>24655</v>
          </cell>
          <cell r="K367">
            <v>-0.17039000000000001</v>
          </cell>
          <cell r="L367">
            <v>82951</v>
          </cell>
          <cell r="M367">
            <v>96802</v>
          </cell>
          <cell r="N367">
            <v>-0.14308999999999999</v>
          </cell>
        </row>
        <row r="368">
          <cell r="A368">
            <v>3042</v>
          </cell>
          <cell r="B368" t="str">
            <v xml:space="preserve">WAUPACA - AUTH HOMETOWN  </v>
          </cell>
          <cell r="C368">
            <v>2830</v>
          </cell>
          <cell r="D368">
            <v>7335</v>
          </cell>
          <cell r="E368">
            <v>-0.61421999999999999</v>
          </cell>
          <cell r="F368">
            <v>16075</v>
          </cell>
          <cell r="G368">
            <v>26117</v>
          </cell>
          <cell r="H368">
            <v>-0.38451000000000002</v>
          </cell>
          <cell r="I368">
            <v>16075</v>
          </cell>
          <cell r="J368">
            <v>26117</v>
          </cell>
          <cell r="K368">
            <v>-0.38451000000000002</v>
          </cell>
          <cell r="L368">
            <v>69950</v>
          </cell>
          <cell r="M368">
            <v>87417</v>
          </cell>
          <cell r="N368">
            <v>-0.19980999999999999</v>
          </cell>
        </row>
        <row r="369">
          <cell r="A369">
            <v>3080</v>
          </cell>
          <cell r="B369" t="str">
            <v>WATERTOWN - AUTH HOMETOWN</v>
          </cell>
          <cell r="C369">
            <v>5728</v>
          </cell>
          <cell r="D369">
            <v>7458</v>
          </cell>
          <cell r="E369">
            <v>-0.23202</v>
          </cell>
          <cell r="F369">
            <v>33138</v>
          </cell>
          <cell r="G369">
            <v>29135</v>
          </cell>
          <cell r="H369">
            <v>0.13739999999999999</v>
          </cell>
          <cell r="I369">
            <v>33138</v>
          </cell>
          <cell r="J369">
            <v>29135</v>
          </cell>
          <cell r="K369">
            <v>0.13739999999999999</v>
          </cell>
          <cell r="L369">
            <v>137303</v>
          </cell>
          <cell r="M369">
            <v>117983</v>
          </cell>
          <cell r="N369">
            <v>0.16375999999999999</v>
          </cell>
        </row>
        <row r="370">
          <cell r="A370">
            <v>3181</v>
          </cell>
          <cell r="B370" t="str">
            <v>LAKE GENEVA - AUTH HOMETO</v>
          </cell>
          <cell r="C370">
            <v>14436</v>
          </cell>
          <cell r="D370">
            <v>6349</v>
          </cell>
          <cell r="E370">
            <v>1.2738100000000001</v>
          </cell>
          <cell r="F370">
            <v>30592</v>
          </cell>
          <cell r="G370">
            <v>30834</v>
          </cell>
          <cell r="H370">
            <v>-7.8499999999999993E-3</v>
          </cell>
          <cell r="I370">
            <v>30592</v>
          </cell>
          <cell r="J370">
            <v>30834</v>
          </cell>
          <cell r="K370">
            <v>-7.8499999999999993E-3</v>
          </cell>
          <cell r="L370">
            <v>149552</v>
          </cell>
          <cell r="M370">
            <v>158730</v>
          </cell>
          <cell r="N370">
            <v>-5.7820000000000003E-2</v>
          </cell>
        </row>
        <row r="371">
          <cell r="A371">
            <v>3239</v>
          </cell>
          <cell r="B371" t="str">
            <v>RICHLAND CENTER-AUTH HMTW</v>
          </cell>
          <cell r="C371">
            <v>10928</v>
          </cell>
          <cell r="D371">
            <v>10979</v>
          </cell>
          <cell r="E371">
            <v>-4.64E-3</v>
          </cell>
          <cell r="F371">
            <v>23005</v>
          </cell>
          <cell r="G371">
            <v>32588</v>
          </cell>
          <cell r="H371">
            <v>-0.29405999999999999</v>
          </cell>
          <cell r="I371">
            <v>23005</v>
          </cell>
          <cell r="J371">
            <v>32588</v>
          </cell>
          <cell r="K371">
            <v>-0.29405999999999999</v>
          </cell>
          <cell r="L371">
            <v>136846</v>
          </cell>
          <cell r="M371">
            <v>128393</v>
          </cell>
          <cell r="N371">
            <v>6.5839999999999996E-2</v>
          </cell>
        </row>
        <row r="372">
          <cell r="A372">
            <v>3250</v>
          </cell>
          <cell r="B372" t="str">
            <v>BEAVER DAM -  AUTH HOMETO</v>
          </cell>
          <cell r="C372">
            <v>8381</v>
          </cell>
          <cell r="D372">
            <v>5664</v>
          </cell>
          <cell r="E372">
            <v>0.47964000000000001</v>
          </cell>
          <cell r="F372">
            <v>20030</v>
          </cell>
          <cell r="G372">
            <v>33057</v>
          </cell>
          <cell r="H372">
            <v>-0.39407999999999999</v>
          </cell>
          <cell r="I372">
            <v>20030</v>
          </cell>
          <cell r="J372">
            <v>33057</v>
          </cell>
          <cell r="K372">
            <v>-0.39407999999999999</v>
          </cell>
          <cell r="L372">
            <v>103587</v>
          </cell>
          <cell r="M372">
            <v>141700</v>
          </cell>
          <cell r="N372">
            <v>-0.26896999999999999</v>
          </cell>
        </row>
        <row r="373">
          <cell r="A373">
            <v>3475</v>
          </cell>
          <cell r="B373" t="str">
            <v>STEVENS POINT-AUTH HOMETO</v>
          </cell>
          <cell r="C373">
            <v>7271</v>
          </cell>
          <cell r="D373">
            <v>4524</v>
          </cell>
          <cell r="E373">
            <v>0.60702</v>
          </cell>
          <cell r="F373">
            <v>17269</v>
          </cell>
          <cell r="G373">
            <v>22348</v>
          </cell>
          <cell r="H373">
            <v>-0.22725000000000001</v>
          </cell>
          <cell r="I373">
            <v>17269</v>
          </cell>
          <cell r="J373">
            <v>22348</v>
          </cell>
          <cell r="K373">
            <v>-0.22725000000000001</v>
          </cell>
          <cell r="L373">
            <v>94572</v>
          </cell>
          <cell r="M373">
            <v>107694</v>
          </cell>
          <cell r="N373">
            <v>-0.12185</v>
          </cell>
        </row>
        <row r="374">
          <cell r="A374">
            <v>3501</v>
          </cell>
          <cell r="B374" t="str">
            <v>WISC RAPIDS - AUTH HOMETO</v>
          </cell>
          <cell r="C374">
            <v>5668</v>
          </cell>
          <cell r="D374">
            <v>6350</v>
          </cell>
          <cell r="E374">
            <v>-0.10727</v>
          </cell>
          <cell r="F374">
            <v>26502</v>
          </cell>
          <cell r="G374">
            <v>23330</v>
          </cell>
          <cell r="H374">
            <v>0.13594000000000001</v>
          </cell>
          <cell r="I374">
            <v>26502</v>
          </cell>
          <cell r="J374">
            <v>23330</v>
          </cell>
          <cell r="K374">
            <v>0.13594000000000001</v>
          </cell>
          <cell r="L374">
            <v>133001</v>
          </cell>
          <cell r="M374">
            <v>132595</v>
          </cell>
          <cell r="N374">
            <v>3.0599999999999998E-3</v>
          </cell>
        </row>
        <row r="375">
          <cell r="A375">
            <v>3562</v>
          </cell>
          <cell r="B375" t="str">
            <v xml:space="preserve">SPARTA - AUTH HOMETOWN   </v>
          </cell>
          <cell r="C375">
            <v>5799</v>
          </cell>
          <cell r="D375">
            <v>2717</v>
          </cell>
          <cell r="E375">
            <v>1.13398</v>
          </cell>
          <cell r="F375">
            <v>14491</v>
          </cell>
          <cell r="G375">
            <v>15415</v>
          </cell>
          <cell r="H375">
            <v>-5.994E-2</v>
          </cell>
          <cell r="I375">
            <v>14491</v>
          </cell>
          <cell r="J375">
            <v>15415</v>
          </cell>
          <cell r="K375">
            <v>-5.994E-2</v>
          </cell>
          <cell r="L375">
            <v>76101</v>
          </cell>
          <cell r="M375">
            <v>76514</v>
          </cell>
          <cell r="N375">
            <v>-5.4000000000000003E-3</v>
          </cell>
        </row>
        <row r="376">
          <cell r="A376">
            <v>7112</v>
          </cell>
          <cell r="B376" t="str">
            <v xml:space="preserve">DELAVAN - AUTH HOMETOWN  </v>
          </cell>
          <cell r="C376">
            <v>0</v>
          </cell>
          <cell r="D376">
            <v>135</v>
          </cell>
          <cell r="E376">
            <v>-1</v>
          </cell>
          <cell r="F376">
            <v>0</v>
          </cell>
          <cell r="G376">
            <v>8454</v>
          </cell>
          <cell r="H376">
            <v>-1</v>
          </cell>
          <cell r="I376">
            <v>0</v>
          </cell>
          <cell r="J376">
            <v>8454</v>
          </cell>
          <cell r="K376">
            <v>-1</v>
          </cell>
          <cell r="L376">
            <v>0</v>
          </cell>
          <cell r="M376">
            <v>46008</v>
          </cell>
          <cell r="N376">
            <v>-1</v>
          </cell>
        </row>
        <row r="377">
          <cell r="A377">
            <v>7163</v>
          </cell>
          <cell r="B377" t="str">
            <v xml:space="preserve">OSHKOSH - AUTH HOMETOWN  </v>
          </cell>
          <cell r="C377">
            <v>6824</v>
          </cell>
          <cell r="D377">
            <v>9363</v>
          </cell>
          <cell r="E377">
            <v>-0.2712</v>
          </cell>
          <cell r="F377">
            <v>16830</v>
          </cell>
          <cell r="G377">
            <v>23029</v>
          </cell>
          <cell r="H377">
            <v>-0.26916000000000001</v>
          </cell>
          <cell r="I377">
            <v>16830</v>
          </cell>
          <cell r="J377">
            <v>23029</v>
          </cell>
          <cell r="K377">
            <v>-0.26916000000000001</v>
          </cell>
          <cell r="L377">
            <v>101767</v>
          </cell>
          <cell r="M377">
            <v>110716</v>
          </cell>
          <cell r="N377">
            <v>-8.0829999999999999E-2</v>
          </cell>
        </row>
        <row r="378">
          <cell r="A378">
            <v>7270</v>
          </cell>
          <cell r="B378" t="str">
            <v xml:space="preserve">TOMAH - AUTH HOMETOWN    </v>
          </cell>
          <cell r="C378">
            <v>2758</v>
          </cell>
          <cell r="D378">
            <v>2897</v>
          </cell>
          <cell r="E378">
            <v>-4.7960000000000003E-2</v>
          </cell>
          <cell r="F378">
            <v>30570</v>
          </cell>
          <cell r="G378">
            <v>22246</v>
          </cell>
          <cell r="H378">
            <v>0.37419999999999998</v>
          </cell>
          <cell r="I378">
            <v>30570</v>
          </cell>
          <cell r="J378">
            <v>22246</v>
          </cell>
          <cell r="K378">
            <v>0.37419999999999998</v>
          </cell>
          <cell r="L378">
            <v>117007</v>
          </cell>
          <cell r="M378">
            <v>91326</v>
          </cell>
          <cell r="N378">
            <v>0.28119</v>
          </cell>
        </row>
        <row r="379">
          <cell r="A379">
            <v>7952</v>
          </cell>
          <cell r="B379" t="str">
            <v>REEDSBURG - AUTH HOMETOWN</v>
          </cell>
          <cell r="C379">
            <v>4795</v>
          </cell>
          <cell r="D379">
            <v>4654</v>
          </cell>
          <cell r="E379">
            <v>3.0290000000000001E-2</v>
          </cell>
          <cell r="F379">
            <v>19192</v>
          </cell>
          <cell r="G379">
            <v>19465</v>
          </cell>
          <cell r="H379">
            <v>-1.4019999999999999E-2</v>
          </cell>
          <cell r="I379">
            <v>19192</v>
          </cell>
          <cell r="J379">
            <v>19465</v>
          </cell>
          <cell r="K379">
            <v>-1.4019999999999999E-2</v>
          </cell>
          <cell r="L379">
            <v>92246</v>
          </cell>
          <cell r="M379">
            <v>101704</v>
          </cell>
          <cell r="N379">
            <v>-9.2990000000000003E-2</v>
          </cell>
        </row>
        <row r="380">
          <cell r="A380">
            <v>9607</v>
          </cell>
          <cell r="B380" t="str">
            <v>BELVIDERE - AUTH HOME TOW</v>
          </cell>
          <cell r="C380">
            <v>2113</v>
          </cell>
          <cell r="D380">
            <v>3033</v>
          </cell>
          <cell r="E380">
            <v>-0.30342999999999998</v>
          </cell>
          <cell r="F380">
            <v>6883</v>
          </cell>
          <cell r="G380">
            <v>10801</v>
          </cell>
          <cell r="H380">
            <v>-0.36276000000000003</v>
          </cell>
          <cell r="I380">
            <v>6883</v>
          </cell>
          <cell r="J380">
            <v>10801</v>
          </cell>
          <cell r="K380">
            <v>-0.36276000000000003</v>
          </cell>
          <cell r="L380">
            <v>45322</v>
          </cell>
          <cell r="M380">
            <v>46168</v>
          </cell>
          <cell r="N380">
            <v>-1.8319999999999999E-2</v>
          </cell>
        </row>
        <row r="381">
          <cell r="A381">
            <v>3218</v>
          </cell>
          <cell r="B381" t="str">
            <v xml:space="preserve">OTTAWA - AUTH HOMETOWN   </v>
          </cell>
          <cell r="C381">
            <v>5136</v>
          </cell>
          <cell r="D381">
            <v>5896</v>
          </cell>
          <cell r="E381">
            <v>-0.12887999999999999</v>
          </cell>
          <cell r="F381">
            <v>20256</v>
          </cell>
          <cell r="G381">
            <v>23314</v>
          </cell>
          <cell r="H381">
            <v>-0.13114999999999999</v>
          </cell>
          <cell r="I381">
            <v>20256</v>
          </cell>
          <cell r="J381">
            <v>23314</v>
          </cell>
          <cell r="K381">
            <v>-0.13114999999999999</v>
          </cell>
          <cell r="L381">
            <v>137892</v>
          </cell>
          <cell r="M381">
            <v>105856</v>
          </cell>
          <cell r="N381">
            <v>0.30263000000000001</v>
          </cell>
        </row>
        <row r="382">
          <cell r="A382">
            <v>3237</v>
          </cell>
          <cell r="B382" t="str">
            <v xml:space="preserve">EMPORIA -  AUTH HOMETOWN </v>
          </cell>
          <cell r="C382">
            <v>5263</v>
          </cell>
          <cell r="D382">
            <v>5290</v>
          </cell>
          <cell r="E382">
            <v>-5.1200000000000004E-3</v>
          </cell>
          <cell r="F382">
            <v>17448</v>
          </cell>
          <cell r="G382">
            <v>20877</v>
          </cell>
          <cell r="H382">
            <v>-0.16425000000000001</v>
          </cell>
          <cell r="I382">
            <v>17448</v>
          </cell>
          <cell r="J382">
            <v>20877</v>
          </cell>
          <cell r="K382">
            <v>-0.16425000000000001</v>
          </cell>
          <cell r="L382">
            <v>100430</v>
          </cell>
          <cell r="M382">
            <v>111289</v>
          </cell>
          <cell r="N382">
            <v>-9.758E-2</v>
          </cell>
        </row>
        <row r="383">
          <cell r="A383">
            <v>3326</v>
          </cell>
          <cell r="B383" t="str">
            <v>JUNCTION CITY-AUTH HOMETO</v>
          </cell>
          <cell r="C383">
            <v>7220</v>
          </cell>
          <cell r="D383">
            <v>11183</v>
          </cell>
          <cell r="E383">
            <v>-0.35439999999999999</v>
          </cell>
          <cell r="F383">
            <v>31589</v>
          </cell>
          <cell r="G383">
            <v>35025</v>
          </cell>
          <cell r="H383">
            <v>-9.8100000000000007E-2</v>
          </cell>
          <cell r="I383">
            <v>31589</v>
          </cell>
          <cell r="J383">
            <v>35025</v>
          </cell>
          <cell r="K383">
            <v>-9.8100000000000007E-2</v>
          </cell>
          <cell r="L383">
            <v>139363</v>
          </cell>
          <cell r="M383">
            <v>181881</v>
          </cell>
          <cell r="N383">
            <v>-0.23377000000000001</v>
          </cell>
        </row>
        <row r="384">
          <cell r="A384">
            <v>3340</v>
          </cell>
          <cell r="B384" t="str">
            <v xml:space="preserve">BUTLER - AUTH HOMETOWN   </v>
          </cell>
          <cell r="C384">
            <v>2949</v>
          </cell>
          <cell r="D384">
            <v>8544</v>
          </cell>
          <cell r="E384">
            <v>-0.65483000000000002</v>
          </cell>
          <cell r="F384">
            <v>14665</v>
          </cell>
          <cell r="G384">
            <v>28713</v>
          </cell>
          <cell r="H384">
            <v>-0.48926999999999998</v>
          </cell>
          <cell r="I384">
            <v>14665</v>
          </cell>
          <cell r="J384">
            <v>28713</v>
          </cell>
          <cell r="K384">
            <v>-0.48926999999999998</v>
          </cell>
          <cell r="L384">
            <v>84781</v>
          </cell>
          <cell r="M384">
            <v>126160</v>
          </cell>
          <cell r="N384">
            <v>-0.32799</v>
          </cell>
        </row>
        <row r="385">
          <cell r="A385">
            <v>3342</v>
          </cell>
          <cell r="B385" t="str">
            <v>WARRENSBURG -AUTH HOMETOW</v>
          </cell>
          <cell r="C385">
            <v>4351</v>
          </cell>
          <cell r="D385">
            <v>4621</v>
          </cell>
          <cell r="E385">
            <v>-5.8459999999999998E-2</v>
          </cell>
          <cell r="F385">
            <v>22200</v>
          </cell>
          <cell r="G385">
            <v>23791</v>
          </cell>
          <cell r="H385">
            <v>-6.6879999999999995E-2</v>
          </cell>
          <cell r="I385">
            <v>22200</v>
          </cell>
          <cell r="J385">
            <v>23791</v>
          </cell>
          <cell r="K385">
            <v>-6.6879999999999995E-2</v>
          </cell>
          <cell r="L385">
            <v>117606</v>
          </cell>
          <cell r="M385">
            <v>125390</v>
          </cell>
          <cell r="N385">
            <v>-6.2080000000000003E-2</v>
          </cell>
        </row>
        <row r="386">
          <cell r="A386">
            <v>3400</v>
          </cell>
          <cell r="B386" t="str">
            <v>BROOKFIELD - AUTH HOMETOW</v>
          </cell>
          <cell r="C386">
            <v>2519</v>
          </cell>
          <cell r="D386">
            <v>2712</v>
          </cell>
          <cell r="E386">
            <v>-7.1050000000000002E-2</v>
          </cell>
          <cell r="F386">
            <v>15810</v>
          </cell>
          <cell r="G386">
            <v>13480</v>
          </cell>
          <cell r="H386">
            <v>0.17283000000000001</v>
          </cell>
          <cell r="I386">
            <v>15810</v>
          </cell>
          <cell r="J386">
            <v>13480</v>
          </cell>
          <cell r="K386">
            <v>0.17283000000000001</v>
          </cell>
          <cell r="L386">
            <v>96209</v>
          </cell>
          <cell r="M386">
            <v>81497</v>
          </cell>
          <cell r="N386">
            <v>0.18053</v>
          </cell>
        </row>
        <row r="387">
          <cell r="A387">
            <v>3592</v>
          </cell>
          <cell r="B387" t="str">
            <v xml:space="preserve">ATCHISON - AUTH HOMETOWN </v>
          </cell>
          <cell r="C387">
            <v>4494</v>
          </cell>
          <cell r="D387">
            <v>6104</v>
          </cell>
          <cell r="E387">
            <v>-0.26388</v>
          </cell>
          <cell r="F387">
            <v>15344</v>
          </cell>
          <cell r="G387">
            <v>15737</v>
          </cell>
          <cell r="H387">
            <v>-2.4930000000000001E-2</v>
          </cell>
          <cell r="I387">
            <v>15344</v>
          </cell>
          <cell r="J387">
            <v>15737</v>
          </cell>
          <cell r="K387">
            <v>-2.4930000000000001E-2</v>
          </cell>
          <cell r="L387">
            <v>102024</v>
          </cell>
          <cell r="M387">
            <v>101196</v>
          </cell>
          <cell r="N387">
            <v>8.1899999999999994E-3</v>
          </cell>
        </row>
        <row r="388">
          <cell r="A388">
            <v>3889</v>
          </cell>
          <cell r="B388" t="str">
            <v xml:space="preserve">CAMERON - AUTH HOMETOWN  </v>
          </cell>
          <cell r="C388">
            <v>3019</v>
          </cell>
          <cell r="D388">
            <v>5793</v>
          </cell>
          <cell r="E388">
            <v>-0.47883999999999999</v>
          </cell>
          <cell r="F388">
            <v>14408</v>
          </cell>
          <cell r="G388">
            <v>26543</v>
          </cell>
          <cell r="H388">
            <v>-0.45718999999999999</v>
          </cell>
          <cell r="I388">
            <v>14408</v>
          </cell>
          <cell r="J388">
            <v>26543</v>
          </cell>
          <cell r="K388">
            <v>-0.45718999999999999</v>
          </cell>
          <cell r="L388">
            <v>107589</v>
          </cell>
          <cell r="M388">
            <v>126300</v>
          </cell>
          <cell r="N388">
            <v>-0.14813999999999999</v>
          </cell>
        </row>
        <row r="389">
          <cell r="A389">
            <v>3902</v>
          </cell>
          <cell r="B389" t="str">
            <v xml:space="preserve">CLINTON - AUTH HOMETOWN  </v>
          </cell>
          <cell r="C389">
            <v>2427</v>
          </cell>
          <cell r="D389">
            <v>7672</v>
          </cell>
          <cell r="E389">
            <v>-0.68369999999999997</v>
          </cell>
          <cell r="F389">
            <v>26447</v>
          </cell>
          <cell r="G389">
            <v>28399</v>
          </cell>
          <cell r="H389">
            <v>-6.8739999999999996E-2</v>
          </cell>
          <cell r="I389">
            <v>26447</v>
          </cell>
          <cell r="J389">
            <v>28399</v>
          </cell>
          <cell r="K389">
            <v>-6.8739999999999996E-2</v>
          </cell>
          <cell r="L389">
            <v>148543</v>
          </cell>
          <cell r="M389">
            <v>120213</v>
          </cell>
          <cell r="N389">
            <v>0.23566999999999999</v>
          </cell>
        </row>
        <row r="390">
          <cell r="A390">
            <v>5191</v>
          </cell>
          <cell r="B390" t="str">
            <v xml:space="preserve">BELTON - AUTH HOMETOWN   </v>
          </cell>
          <cell r="C390">
            <v>5059</v>
          </cell>
          <cell r="D390">
            <v>6225</v>
          </cell>
          <cell r="E390">
            <v>-0.18729000000000001</v>
          </cell>
          <cell r="F390">
            <v>22892</v>
          </cell>
          <cell r="G390">
            <v>20430</v>
          </cell>
          <cell r="H390">
            <v>0.12049</v>
          </cell>
          <cell r="I390">
            <v>22892</v>
          </cell>
          <cell r="J390">
            <v>20430</v>
          </cell>
          <cell r="K390">
            <v>0.12049</v>
          </cell>
          <cell r="L390">
            <v>109502</v>
          </cell>
          <cell r="M390">
            <v>118302</v>
          </cell>
          <cell r="N390">
            <v>-7.4380000000000002E-2</v>
          </cell>
        </row>
        <row r="391">
          <cell r="A391">
            <v>5303</v>
          </cell>
          <cell r="B391" t="str">
            <v>LEAVENWORTH -DLR IN KMART</v>
          </cell>
          <cell r="C391">
            <v>647</v>
          </cell>
          <cell r="D391">
            <v>4128</v>
          </cell>
          <cell r="E391">
            <v>-0.84323999999999999</v>
          </cell>
          <cell r="F391">
            <v>7805</v>
          </cell>
          <cell r="G391">
            <v>16126</v>
          </cell>
          <cell r="H391">
            <v>-0.51598999999999995</v>
          </cell>
          <cell r="I391">
            <v>7805</v>
          </cell>
          <cell r="J391">
            <v>16126</v>
          </cell>
          <cell r="K391">
            <v>-0.51598999999999995</v>
          </cell>
          <cell r="L391">
            <v>61274</v>
          </cell>
          <cell r="M391">
            <v>82688</v>
          </cell>
          <cell r="N391">
            <v>-0.25897999999999999</v>
          </cell>
        </row>
        <row r="392">
          <cell r="A392">
            <v>7514</v>
          </cell>
          <cell r="B392" t="str">
            <v>GRAIN VALLEY -AUTH HOMETO</v>
          </cell>
          <cell r="C392">
            <v>1465</v>
          </cell>
          <cell r="D392">
            <v>2301</v>
          </cell>
          <cell r="E392">
            <v>-0.36330000000000001</v>
          </cell>
          <cell r="F392">
            <v>11571</v>
          </cell>
          <cell r="G392">
            <v>11352</v>
          </cell>
          <cell r="H392">
            <v>1.933E-2</v>
          </cell>
          <cell r="I392">
            <v>11571</v>
          </cell>
          <cell r="J392">
            <v>11352</v>
          </cell>
          <cell r="K392">
            <v>1.933E-2</v>
          </cell>
          <cell r="L392">
            <v>53745</v>
          </cell>
          <cell r="M392">
            <v>61033</v>
          </cell>
          <cell r="N392">
            <v>-0.11941</v>
          </cell>
        </row>
        <row r="393">
          <cell r="A393">
            <v>7782</v>
          </cell>
          <cell r="B393" t="str">
            <v>MARYVILLE - AUTH HOMETOWN</v>
          </cell>
          <cell r="C393">
            <v>6917</v>
          </cell>
          <cell r="D393">
            <v>9628</v>
          </cell>
          <cell r="E393">
            <v>-0.28155000000000002</v>
          </cell>
          <cell r="F393">
            <v>34415</v>
          </cell>
          <cell r="G393">
            <v>30788</v>
          </cell>
          <cell r="H393">
            <v>0.11779000000000001</v>
          </cell>
          <cell r="I393">
            <v>34415</v>
          </cell>
          <cell r="J393">
            <v>30788</v>
          </cell>
          <cell r="K393">
            <v>0.11779000000000001</v>
          </cell>
          <cell r="L393">
            <v>166467</v>
          </cell>
          <cell r="M393">
            <v>119604</v>
          </cell>
          <cell r="N393">
            <v>0.39182</v>
          </cell>
        </row>
        <row r="394">
          <cell r="A394">
            <v>9941</v>
          </cell>
          <cell r="B394" t="str">
            <v>EXCELSIOR SPGS-AUTH HOMET</v>
          </cell>
          <cell r="C394">
            <v>2147</v>
          </cell>
          <cell r="D394">
            <v>5065</v>
          </cell>
          <cell r="E394">
            <v>-0.57618000000000003</v>
          </cell>
          <cell r="F394">
            <v>13747</v>
          </cell>
          <cell r="G394">
            <v>22653</v>
          </cell>
          <cell r="H394">
            <v>-0.39315</v>
          </cell>
          <cell r="I394">
            <v>13747</v>
          </cell>
          <cell r="J394">
            <v>22653</v>
          </cell>
          <cell r="K394">
            <v>-0.39315</v>
          </cell>
          <cell r="L394">
            <v>84165</v>
          </cell>
          <cell r="M394">
            <v>101971</v>
          </cell>
          <cell r="N394">
            <v>-0.17460999999999999</v>
          </cell>
        </row>
        <row r="395">
          <cell r="A395">
            <v>3111</v>
          </cell>
          <cell r="B395" t="str">
            <v xml:space="preserve">WILLMAR -  AUTH HOMETOWN </v>
          </cell>
          <cell r="C395">
            <v>2921</v>
          </cell>
          <cell r="D395">
            <v>4150</v>
          </cell>
          <cell r="E395">
            <v>-0.29614000000000001</v>
          </cell>
          <cell r="F395">
            <v>8666</v>
          </cell>
          <cell r="G395">
            <v>17533</v>
          </cell>
          <cell r="H395">
            <v>-0.50570999999999999</v>
          </cell>
          <cell r="I395">
            <v>8666</v>
          </cell>
          <cell r="J395">
            <v>17533</v>
          </cell>
          <cell r="K395">
            <v>-0.50570999999999999</v>
          </cell>
          <cell r="L395">
            <v>116960</v>
          </cell>
          <cell r="M395">
            <v>111203</v>
          </cell>
          <cell r="N395">
            <v>5.176E-2</v>
          </cell>
        </row>
        <row r="396">
          <cell r="A396">
            <v>3171</v>
          </cell>
          <cell r="B396" t="str">
            <v xml:space="preserve">RED WING - AUTH HOMETOWN </v>
          </cell>
          <cell r="C396">
            <v>7224</v>
          </cell>
          <cell r="D396">
            <v>5969</v>
          </cell>
          <cell r="E396">
            <v>0.21031</v>
          </cell>
          <cell r="F396">
            <v>18592</v>
          </cell>
          <cell r="G396">
            <v>19296</v>
          </cell>
          <cell r="H396">
            <v>-3.6470000000000002E-2</v>
          </cell>
          <cell r="I396">
            <v>18592</v>
          </cell>
          <cell r="J396">
            <v>19296</v>
          </cell>
          <cell r="K396">
            <v>-3.6470000000000002E-2</v>
          </cell>
          <cell r="L396">
            <v>108575</v>
          </cell>
          <cell r="M396">
            <v>130358</v>
          </cell>
          <cell r="N396">
            <v>-0.1671</v>
          </cell>
        </row>
        <row r="397">
          <cell r="A397">
            <v>3401</v>
          </cell>
          <cell r="B397" t="str">
            <v xml:space="preserve">OWATONNA - AUTH HOMETOWN </v>
          </cell>
          <cell r="C397">
            <v>3718</v>
          </cell>
          <cell r="D397">
            <v>4772</v>
          </cell>
          <cell r="E397">
            <v>-0.22087000000000001</v>
          </cell>
          <cell r="F397">
            <v>11873</v>
          </cell>
          <cell r="G397">
            <v>13093</v>
          </cell>
          <cell r="H397">
            <v>-9.3149999999999997E-2</v>
          </cell>
          <cell r="I397">
            <v>11873</v>
          </cell>
          <cell r="J397">
            <v>13093</v>
          </cell>
          <cell r="K397">
            <v>-9.3149999999999997E-2</v>
          </cell>
          <cell r="L397">
            <v>59402</v>
          </cell>
          <cell r="M397">
            <v>49720</v>
          </cell>
          <cell r="N397">
            <v>0.19472999999999999</v>
          </cell>
        </row>
        <row r="398">
          <cell r="A398">
            <v>3420</v>
          </cell>
          <cell r="B398" t="str">
            <v>ESTHERVILLE - AUTH HOMETO</v>
          </cell>
          <cell r="C398">
            <v>5626</v>
          </cell>
          <cell r="D398">
            <v>6762</v>
          </cell>
          <cell r="E398">
            <v>-0.16792000000000001</v>
          </cell>
          <cell r="F398">
            <v>23243</v>
          </cell>
          <cell r="G398">
            <v>21255</v>
          </cell>
          <cell r="H398">
            <v>9.3549999999999994E-2</v>
          </cell>
          <cell r="I398">
            <v>23243</v>
          </cell>
          <cell r="J398">
            <v>21255</v>
          </cell>
          <cell r="K398">
            <v>9.3549999999999994E-2</v>
          </cell>
          <cell r="L398">
            <v>103828</v>
          </cell>
          <cell r="M398">
            <v>95222</v>
          </cell>
          <cell r="N398">
            <v>9.0370000000000006E-2</v>
          </cell>
        </row>
        <row r="399">
          <cell r="A399">
            <v>3440</v>
          </cell>
          <cell r="B399" t="str">
            <v xml:space="preserve">NEW ULM -  AUTH HOMETOWN </v>
          </cell>
          <cell r="C399">
            <v>2636</v>
          </cell>
          <cell r="D399">
            <v>14520</v>
          </cell>
          <cell r="E399">
            <v>-0.81847000000000003</v>
          </cell>
          <cell r="F399">
            <v>17812</v>
          </cell>
          <cell r="G399">
            <v>34920</v>
          </cell>
          <cell r="H399">
            <v>-0.48991000000000001</v>
          </cell>
          <cell r="I399">
            <v>17812</v>
          </cell>
          <cell r="J399">
            <v>34920</v>
          </cell>
          <cell r="K399">
            <v>-0.48991000000000001</v>
          </cell>
          <cell r="L399">
            <v>99680</v>
          </cell>
          <cell r="M399">
            <v>122026</v>
          </cell>
          <cell r="N399">
            <v>-0.18312999999999999</v>
          </cell>
        </row>
        <row r="400">
          <cell r="A400">
            <v>3530</v>
          </cell>
          <cell r="B400" t="str">
            <v xml:space="preserve">MARSHALL - AUTH HOMETOWN </v>
          </cell>
          <cell r="C400">
            <v>6864</v>
          </cell>
          <cell r="D400">
            <v>7494</v>
          </cell>
          <cell r="E400">
            <v>-8.4070000000000006E-2</v>
          </cell>
          <cell r="F400">
            <v>23569</v>
          </cell>
          <cell r="G400">
            <v>25365</v>
          </cell>
          <cell r="H400">
            <v>-7.0790000000000006E-2</v>
          </cell>
          <cell r="I400">
            <v>23569</v>
          </cell>
          <cell r="J400">
            <v>25365</v>
          </cell>
          <cell r="K400">
            <v>-7.0790000000000006E-2</v>
          </cell>
          <cell r="L400">
            <v>142085</v>
          </cell>
          <cell r="M400">
            <v>164615</v>
          </cell>
          <cell r="N400">
            <v>-0.13686999999999999</v>
          </cell>
        </row>
        <row r="401">
          <cell r="A401">
            <v>3532</v>
          </cell>
          <cell r="B401" t="str">
            <v xml:space="preserve">HASTINGS - AUTH HOMETOWN </v>
          </cell>
          <cell r="C401">
            <v>6546</v>
          </cell>
          <cell r="D401">
            <v>3477</v>
          </cell>
          <cell r="E401">
            <v>0.88256000000000001</v>
          </cell>
          <cell r="F401">
            <v>11786</v>
          </cell>
          <cell r="G401">
            <v>15483</v>
          </cell>
          <cell r="H401">
            <v>-0.23874999999999999</v>
          </cell>
          <cell r="I401">
            <v>11786</v>
          </cell>
          <cell r="J401">
            <v>15483</v>
          </cell>
          <cell r="K401">
            <v>-0.23874999999999999</v>
          </cell>
          <cell r="L401">
            <v>69890</v>
          </cell>
          <cell r="M401">
            <v>75220</v>
          </cell>
          <cell r="N401">
            <v>-7.0870000000000002E-2</v>
          </cell>
        </row>
        <row r="402">
          <cell r="A402">
            <v>3620</v>
          </cell>
          <cell r="B402" t="str">
            <v xml:space="preserve">DUNDAS - AUTH HOMETOWN   </v>
          </cell>
          <cell r="C402">
            <v>1286</v>
          </cell>
          <cell r="D402">
            <v>2044</v>
          </cell>
          <cell r="E402">
            <v>-0.37080000000000002</v>
          </cell>
          <cell r="F402">
            <v>9384</v>
          </cell>
          <cell r="G402">
            <v>14579</v>
          </cell>
          <cell r="H402">
            <v>-0.35633999999999999</v>
          </cell>
          <cell r="I402">
            <v>9384</v>
          </cell>
          <cell r="J402">
            <v>14579</v>
          </cell>
          <cell r="K402">
            <v>-0.35633999999999999</v>
          </cell>
          <cell r="L402">
            <v>103498</v>
          </cell>
          <cell r="M402">
            <v>111194</v>
          </cell>
          <cell r="N402">
            <v>-6.9209999999999994E-2</v>
          </cell>
        </row>
        <row r="403">
          <cell r="A403">
            <v>3702</v>
          </cell>
          <cell r="B403" t="str">
            <v xml:space="preserve">AUSTIN - AUTH HOMETOWN   </v>
          </cell>
          <cell r="C403">
            <v>3966</v>
          </cell>
          <cell r="D403">
            <v>5982</v>
          </cell>
          <cell r="E403">
            <v>-0.33698</v>
          </cell>
          <cell r="F403">
            <v>11591</v>
          </cell>
          <cell r="G403">
            <v>31198</v>
          </cell>
          <cell r="H403">
            <v>-0.62846999999999997</v>
          </cell>
          <cell r="I403">
            <v>11591</v>
          </cell>
          <cell r="J403">
            <v>31198</v>
          </cell>
          <cell r="K403">
            <v>-0.62846999999999997</v>
          </cell>
          <cell r="L403">
            <v>90094</v>
          </cell>
          <cell r="M403">
            <v>102661</v>
          </cell>
          <cell r="N403">
            <v>-0.12242</v>
          </cell>
        </row>
        <row r="404">
          <cell r="A404">
            <v>3703</v>
          </cell>
          <cell r="B404" t="str">
            <v xml:space="preserve">FAIRMONT - AUTH HOMETOWN </v>
          </cell>
          <cell r="C404">
            <v>2816</v>
          </cell>
          <cell r="D404">
            <v>10197</v>
          </cell>
          <cell r="E404">
            <v>-0.72382999999999997</v>
          </cell>
          <cell r="F404">
            <v>12941</v>
          </cell>
          <cell r="G404">
            <v>20187</v>
          </cell>
          <cell r="H404">
            <v>-0.35892000000000002</v>
          </cell>
          <cell r="I404">
            <v>12941</v>
          </cell>
          <cell r="J404">
            <v>20187</v>
          </cell>
          <cell r="K404">
            <v>-0.35892000000000002</v>
          </cell>
          <cell r="L404">
            <v>76161</v>
          </cell>
          <cell r="M404">
            <v>112368</v>
          </cell>
          <cell r="N404">
            <v>-0.32222000000000001</v>
          </cell>
        </row>
        <row r="405">
          <cell r="A405">
            <v>3738</v>
          </cell>
          <cell r="B405" t="str">
            <v>ALBERT LEA - AUTH HOMETOW</v>
          </cell>
          <cell r="C405">
            <v>4826</v>
          </cell>
          <cell r="D405">
            <v>5543</v>
          </cell>
          <cell r="E405">
            <v>-0.12926000000000001</v>
          </cell>
          <cell r="F405">
            <v>12078</v>
          </cell>
          <cell r="G405">
            <v>12483</v>
          </cell>
          <cell r="H405">
            <v>-3.243E-2</v>
          </cell>
          <cell r="I405">
            <v>12078</v>
          </cell>
          <cell r="J405">
            <v>12483</v>
          </cell>
          <cell r="K405">
            <v>-3.243E-2</v>
          </cell>
          <cell r="L405">
            <v>70693</v>
          </cell>
          <cell r="M405">
            <v>68678</v>
          </cell>
          <cell r="N405">
            <v>2.9350000000000001E-2</v>
          </cell>
        </row>
        <row r="406">
          <cell r="A406">
            <v>3761</v>
          </cell>
          <cell r="B406" t="str">
            <v xml:space="preserve">WINONA - AUTH HOMETOWN   </v>
          </cell>
          <cell r="C406">
            <v>788</v>
          </cell>
          <cell r="D406">
            <v>4028</v>
          </cell>
          <cell r="E406">
            <v>-0.80442999999999998</v>
          </cell>
          <cell r="F406">
            <v>8077</v>
          </cell>
          <cell r="G406">
            <v>19288</v>
          </cell>
          <cell r="H406">
            <v>-0.58125000000000004</v>
          </cell>
          <cell r="I406">
            <v>8077</v>
          </cell>
          <cell r="J406">
            <v>19288</v>
          </cell>
          <cell r="K406">
            <v>-0.58125000000000004</v>
          </cell>
          <cell r="L406">
            <v>81267</v>
          </cell>
          <cell r="M406">
            <v>98080</v>
          </cell>
          <cell r="N406">
            <v>-0.17141999999999999</v>
          </cell>
        </row>
        <row r="407">
          <cell r="A407">
            <v>3790</v>
          </cell>
          <cell r="B407" t="str">
            <v xml:space="preserve">LUVERNE - AUTH HOMETOWN  </v>
          </cell>
          <cell r="C407">
            <v>2714</v>
          </cell>
          <cell r="D407">
            <v>3514</v>
          </cell>
          <cell r="E407">
            <v>-0.22770000000000001</v>
          </cell>
          <cell r="F407">
            <v>6813</v>
          </cell>
          <cell r="G407">
            <v>15036</v>
          </cell>
          <cell r="H407">
            <v>-0.54688000000000003</v>
          </cell>
          <cell r="I407">
            <v>6813</v>
          </cell>
          <cell r="J407">
            <v>15036</v>
          </cell>
          <cell r="K407">
            <v>-0.54688000000000003</v>
          </cell>
          <cell r="L407">
            <v>36807</v>
          </cell>
          <cell r="M407">
            <v>58226</v>
          </cell>
          <cell r="N407">
            <v>-0.36786999999999997</v>
          </cell>
        </row>
        <row r="408">
          <cell r="A408">
            <v>3952</v>
          </cell>
          <cell r="B408" t="str">
            <v>MONTEVIDEO - AUTH HOMETOW</v>
          </cell>
          <cell r="C408">
            <v>3251</v>
          </cell>
          <cell r="D408">
            <v>3212</v>
          </cell>
          <cell r="E408">
            <v>1.2030000000000001E-2</v>
          </cell>
          <cell r="F408">
            <v>13888</v>
          </cell>
          <cell r="G408">
            <v>16262</v>
          </cell>
          <cell r="H408">
            <v>-0.14595</v>
          </cell>
          <cell r="I408">
            <v>13888</v>
          </cell>
          <cell r="J408">
            <v>16262</v>
          </cell>
          <cell r="K408">
            <v>-0.14595</v>
          </cell>
          <cell r="L408">
            <v>66099</v>
          </cell>
          <cell r="M408">
            <v>89363</v>
          </cell>
          <cell r="N408">
            <v>-0.26033000000000001</v>
          </cell>
        </row>
        <row r="409">
          <cell r="A409">
            <v>4463</v>
          </cell>
          <cell r="B409" t="str">
            <v xml:space="preserve">OSAGE - AUTH HOMETOWN    </v>
          </cell>
          <cell r="C409">
            <v>1696</v>
          </cell>
          <cell r="D409">
            <v>5696</v>
          </cell>
          <cell r="E409">
            <v>-0.70225000000000004</v>
          </cell>
          <cell r="F409">
            <v>9791</v>
          </cell>
          <cell r="G409">
            <v>21379</v>
          </cell>
          <cell r="H409">
            <v>-0.54205000000000003</v>
          </cell>
          <cell r="I409">
            <v>9791</v>
          </cell>
          <cell r="J409">
            <v>21379</v>
          </cell>
          <cell r="K409">
            <v>-0.54205000000000003</v>
          </cell>
          <cell r="L409">
            <v>55969</v>
          </cell>
          <cell r="M409">
            <v>84935</v>
          </cell>
          <cell r="N409">
            <v>-0.34104000000000001</v>
          </cell>
        </row>
        <row r="410">
          <cell r="A410">
            <v>3194</v>
          </cell>
          <cell r="B410" t="str">
            <v>KOSCIUSKO - AUTH HOMETOWN</v>
          </cell>
          <cell r="C410">
            <v>6373</v>
          </cell>
          <cell r="D410">
            <v>7394</v>
          </cell>
          <cell r="E410">
            <v>-0.13808000000000001</v>
          </cell>
          <cell r="F410">
            <v>22398</v>
          </cell>
          <cell r="G410">
            <v>26109</v>
          </cell>
          <cell r="H410">
            <v>-0.14216000000000001</v>
          </cell>
          <cell r="I410">
            <v>22398</v>
          </cell>
          <cell r="J410">
            <v>26109</v>
          </cell>
          <cell r="K410">
            <v>-0.14216000000000001</v>
          </cell>
          <cell r="L410">
            <v>174912</v>
          </cell>
          <cell r="M410">
            <v>122247</v>
          </cell>
          <cell r="N410">
            <v>0.43081000000000003</v>
          </cell>
        </row>
        <row r="411">
          <cell r="A411">
            <v>3327</v>
          </cell>
          <cell r="B411" t="str">
            <v xml:space="preserve">OXFORD - AUTH HOMETOWN   </v>
          </cell>
          <cell r="C411">
            <v>7645</v>
          </cell>
          <cell r="D411">
            <v>11103</v>
          </cell>
          <cell r="E411">
            <v>-0.31143999999999999</v>
          </cell>
          <cell r="F411">
            <v>26992</v>
          </cell>
          <cell r="G411">
            <v>35556</v>
          </cell>
          <cell r="H411">
            <v>-0.24084</v>
          </cell>
          <cell r="I411">
            <v>26992</v>
          </cell>
          <cell r="J411">
            <v>35556</v>
          </cell>
          <cell r="K411">
            <v>-0.24084</v>
          </cell>
          <cell r="L411">
            <v>158670</v>
          </cell>
          <cell r="M411">
            <v>171009</v>
          </cell>
          <cell r="N411">
            <v>-7.2150000000000006E-2</v>
          </cell>
        </row>
        <row r="412">
          <cell r="A412">
            <v>3357</v>
          </cell>
          <cell r="B412" t="str">
            <v>CLARKSDALE - AUTH HOMETOW</v>
          </cell>
          <cell r="C412">
            <v>10629</v>
          </cell>
          <cell r="D412">
            <v>4266</v>
          </cell>
          <cell r="E412">
            <v>1.4918100000000001</v>
          </cell>
          <cell r="F412">
            <v>34439</v>
          </cell>
          <cell r="G412">
            <v>33568</v>
          </cell>
          <cell r="H412">
            <v>2.5940000000000001E-2</v>
          </cell>
          <cell r="I412">
            <v>34439</v>
          </cell>
          <cell r="J412">
            <v>33568</v>
          </cell>
          <cell r="K412">
            <v>2.5940000000000001E-2</v>
          </cell>
          <cell r="L412">
            <v>153935</v>
          </cell>
          <cell r="M412">
            <v>136609</v>
          </cell>
          <cell r="N412">
            <v>0.12683</v>
          </cell>
        </row>
        <row r="413">
          <cell r="A413">
            <v>3367</v>
          </cell>
          <cell r="B413" t="str">
            <v xml:space="preserve">GRENADA - AUTH HOMETOWN  </v>
          </cell>
          <cell r="C413">
            <v>11078</v>
          </cell>
          <cell r="D413">
            <v>6039</v>
          </cell>
          <cell r="E413">
            <v>0.83426999999999996</v>
          </cell>
          <cell r="F413">
            <v>39094</v>
          </cell>
          <cell r="G413">
            <v>34063</v>
          </cell>
          <cell r="H413">
            <v>0.14771999999999999</v>
          </cell>
          <cell r="I413">
            <v>39094</v>
          </cell>
          <cell r="J413">
            <v>34063</v>
          </cell>
          <cell r="K413">
            <v>0.14771999999999999</v>
          </cell>
          <cell r="L413">
            <v>179153</v>
          </cell>
          <cell r="M413">
            <v>188180</v>
          </cell>
          <cell r="N413">
            <v>-4.7969999999999999E-2</v>
          </cell>
        </row>
        <row r="414">
          <cell r="A414">
            <v>3387</v>
          </cell>
          <cell r="B414" t="str">
            <v xml:space="preserve">CORINTH - AUTH HOMETOWN  </v>
          </cell>
          <cell r="C414">
            <v>3726</v>
          </cell>
          <cell r="D414">
            <v>10709</v>
          </cell>
          <cell r="E414">
            <v>-0.65203</v>
          </cell>
          <cell r="F414">
            <v>14574</v>
          </cell>
          <cell r="G414">
            <v>26614</v>
          </cell>
          <cell r="H414">
            <v>-0.45240000000000002</v>
          </cell>
          <cell r="I414">
            <v>14574</v>
          </cell>
          <cell r="J414">
            <v>26614</v>
          </cell>
          <cell r="K414">
            <v>-0.45240000000000002</v>
          </cell>
          <cell r="L414">
            <v>127677</v>
          </cell>
          <cell r="M414">
            <v>116721</v>
          </cell>
          <cell r="N414">
            <v>9.3869999999999995E-2</v>
          </cell>
        </row>
        <row r="415">
          <cell r="A415">
            <v>3613</v>
          </cell>
          <cell r="B415" t="str">
            <v>PHILADELPHIA-AUTH HOMETOW</v>
          </cell>
          <cell r="C415">
            <v>7935</v>
          </cell>
          <cell r="D415">
            <v>0</v>
          </cell>
          <cell r="E415">
            <v>0</v>
          </cell>
          <cell r="F415">
            <v>22473</v>
          </cell>
          <cell r="G415">
            <v>20279</v>
          </cell>
          <cell r="H415">
            <v>0.10818999999999999</v>
          </cell>
          <cell r="I415">
            <v>22473</v>
          </cell>
          <cell r="J415">
            <v>20279</v>
          </cell>
          <cell r="K415">
            <v>0.10818999999999999</v>
          </cell>
          <cell r="L415">
            <v>121592</v>
          </cell>
          <cell r="M415">
            <v>99778</v>
          </cell>
          <cell r="N415">
            <v>0.21862000000000001</v>
          </cell>
        </row>
        <row r="416">
          <cell r="A416">
            <v>3623</v>
          </cell>
          <cell r="B416" t="str">
            <v>STARKVILLE - AUTH HOMETOW</v>
          </cell>
          <cell r="C416">
            <v>7480</v>
          </cell>
          <cell r="D416">
            <v>6826</v>
          </cell>
          <cell r="E416">
            <v>9.5799999999999996E-2</v>
          </cell>
          <cell r="F416">
            <v>21655</v>
          </cell>
          <cell r="G416">
            <v>18175</v>
          </cell>
          <cell r="H416">
            <v>0.19148000000000001</v>
          </cell>
          <cell r="I416">
            <v>21655</v>
          </cell>
          <cell r="J416">
            <v>18175</v>
          </cell>
          <cell r="K416">
            <v>0.19148000000000001</v>
          </cell>
          <cell r="L416">
            <v>138470</v>
          </cell>
          <cell r="M416">
            <v>98497</v>
          </cell>
          <cell r="N416">
            <v>0.40583999999999998</v>
          </cell>
        </row>
        <row r="417">
          <cell r="A417">
            <v>3707</v>
          </cell>
          <cell r="B417" t="str">
            <v>GREENWOOD - AUTH HOMETOWN</v>
          </cell>
          <cell r="C417">
            <v>11552</v>
          </cell>
          <cell r="D417">
            <v>6703</v>
          </cell>
          <cell r="E417">
            <v>0.72353000000000001</v>
          </cell>
          <cell r="F417">
            <v>27718</v>
          </cell>
          <cell r="G417">
            <v>27512</v>
          </cell>
          <cell r="H417">
            <v>7.4999999999999997E-3</v>
          </cell>
          <cell r="I417">
            <v>27718</v>
          </cell>
          <cell r="J417">
            <v>27512</v>
          </cell>
          <cell r="K417">
            <v>7.4999999999999997E-3</v>
          </cell>
          <cell r="L417">
            <v>138840</v>
          </cell>
          <cell r="M417">
            <v>173062</v>
          </cell>
          <cell r="N417">
            <v>-0.19774</v>
          </cell>
        </row>
        <row r="418">
          <cell r="A418">
            <v>3888</v>
          </cell>
          <cell r="B418" t="str">
            <v>NEW ALBANY - AUTH HOMETOW</v>
          </cell>
          <cell r="C418">
            <v>14226</v>
          </cell>
          <cell r="D418">
            <v>1546</v>
          </cell>
          <cell r="E418">
            <v>8.2045899999999996</v>
          </cell>
          <cell r="F418">
            <v>61321</v>
          </cell>
          <cell r="G418">
            <v>7981</v>
          </cell>
          <cell r="H418">
            <v>6.6833200000000001</v>
          </cell>
          <cell r="I418">
            <v>61321</v>
          </cell>
          <cell r="J418">
            <v>7981</v>
          </cell>
          <cell r="K418">
            <v>6.6833200000000001</v>
          </cell>
          <cell r="L418">
            <v>148282</v>
          </cell>
          <cell r="M418">
            <v>45115</v>
          </cell>
          <cell r="N418">
            <v>2.2867799999999998</v>
          </cell>
        </row>
        <row r="419">
          <cell r="A419">
            <v>3903</v>
          </cell>
          <cell r="B419" t="str">
            <v>BATESVILLE - AUTH HOMETOW</v>
          </cell>
          <cell r="C419">
            <v>2510</v>
          </cell>
          <cell r="D419">
            <v>7299</v>
          </cell>
          <cell r="E419">
            <v>-0.65615999999999997</v>
          </cell>
          <cell r="F419">
            <v>21054</v>
          </cell>
          <cell r="G419">
            <v>33803</v>
          </cell>
          <cell r="H419">
            <v>-0.37714999999999999</v>
          </cell>
          <cell r="I419">
            <v>21054</v>
          </cell>
          <cell r="J419">
            <v>33803</v>
          </cell>
          <cell r="K419">
            <v>-0.37714999999999999</v>
          </cell>
          <cell r="L419">
            <v>113655</v>
          </cell>
          <cell r="M419">
            <v>140127</v>
          </cell>
          <cell r="N419">
            <v>-0.18892</v>
          </cell>
        </row>
        <row r="420">
          <cell r="A420">
            <v>3926</v>
          </cell>
          <cell r="B420" t="str">
            <v>WEST HELENA - AUTH HOMETO</v>
          </cell>
          <cell r="C420">
            <v>11589</v>
          </cell>
          <cell r="D420">
            <v>2869</v>
          </cell>
          <cell r="E420">
            <v>3.03912</v>
          </cell>
          <cell r="F420">
            <v>27750</v>
          </cell>
          <cell r="G420">
            <v>28912</v>
          </cell>
          <cell r="H420">
            <v>-4.0169999999999997E-2</v>
          </cell>
          <cell r="I420">
            <v>27750</v>
          </cell>
          <cell r="J420">
            <v>28912</v>
          </cell>
          <cell r="K420">
            <v>-4.0169999999999997E-2</v>
          </cell>
          <cell r="L420">
            <v>120126</v>
          </cell>
          <cell r="M420">
            <v>135365</v>
          </cell>
          <cell r="N420">
            <v>-0.11258</v>
          </cell>
        </row>
        <row r="421">
          <cell r="A421">
            <v>7396</v>
          </cell>
          <cell r="B421" t="str">
            <v xml:space="preserve">RIPLEY - AUTH HOMETOWN   </v>
          </cell>
          <cell r="C421">
            <v>1286</v>
          </cell>
          <cell r="D421">
            <v>4658</v>
          </cell>
          <cell r="E421">
            <v>-0.72392000000000001</v>
          </cell>
          <cell r="F421">
            <v>9269</v>
          </cell>
          <cell r="G421">
            <v>14268</v>
          </cell>
          <cell r="H421">
            <v>-0.35038000000000002</v>
          </cell>
          <cell r="I421">
            <v>9269</v>
          </cell>
          <cell r="J421">
            <v>14268</v>
          </cell>
          <cell r="K421">
            <v>-0.35038000000000002</v>
          </cell>
          <cell r="L421">
            <v>80937</v>
          </cell>
          <cell r="M421">
            <v>93737</v>
          </cell>
          <cell r="N421">
            <v>-0.13655</v>
          </cell>
        </row>
        <row r="422">
          <cell r="A422">
            <v>7491</v>
          </cell>
          <cell r="B422" t="str">
            <v>COLLIERVILLE -AUTH HOMETO</v>
          </cell>
          <cell r="C422">
            <v>4225</v>
          </cell>
          <cell r="D422">
            <v>4894</v>
          </cell>
          <cell r="E422">
            <v>-0.13667000000000001</v>
          </cell>
          <cell r="F422">
            <v>29831</v>
          </cell>
          <cell r="G422">
            <v>22470</v>
          </cell>
          <cell r="H422">
            <v>0.32756999999999997</v>
          </cell>
          <cell r="I422">
            <v>29831</v>
          </cell>
          <cell r="J422">
            <v>22470</v>
          </cell>
          <cell r="K422">
            <v>0.32756999999999997</v>
          </cell>
          <cell r="L422">
            <v>112863</v>
          </cell>
          <cell r="M422">
            <v>120540</v>
          </cell>
          <cell r="N422">
            <v>-6.3689999999999997E-2</v>
          </cell>
        </row>
        <row r="423">
          <cell r="A423">
            <v>7614</v>
          </cell>
          <cell r="B423" t="str">
            <v>OLIVE BRANCH - AUTH HOMET</v>
          </cell>
          <cell r="C423">
            <v>5145</v>
          </cell>
          <cell r="D423">
            <v>0</v>
          </cell>
          <cell r="E423">
            <v>0</v>
          </cell>
          <cell r="F423">
            <v>17740</v>
          </cell>
          <cell r="G423">
            <v>0</v>
          </cell>
          <cell r="H423">
            <v>0</v>
          </cell>
          <cell r="I423">
            <v>17740</v>
          </cell>
          <cell r="J423">
            <v>0</v>
          </cell>
          <cell r="K423">
            <v>0</v>
          </cell>
          <cell r="L423">
            <v>95723</v>
          </cell>
          <cell r="M423">
            <v>0</v>
          </cell>
          <cell r="N423">
            <v>0</v>
          </cell>
        </row>
        <row r="424">
          <cell r="A424">
            <v>1939</v>
          </cell>
          <cell r="B424" t="str">
            <v xml:space="preserve">FRANKLIN - AUTH HOMETOWN </v>
          </cell>
          <cell r="C424">
            <v>0</v>
          </cell>
          <cell r="D424">
            <v>1301</v>
          </cell>
          <cell r="E424">
            <v>-1</v>
          </cell>
          <cell r="F424">
            <v>0</v>
          </cell>
          <cell r="G424">
            <v>13207</v>
          </cell>
          <cell r="H424">
            <v>-1</v>
          </cell>
          <cell r="I424">
            <v>0</v>
          </cell>
          <cell r="J424">
            <v>13207</v>
          </cell>
          <cell r="K424">
            <v>-1</v>
          </cell>
          <cell r="L424">
            <v>156345</v>
          </cell>
          <cell r="M424">
            <v>71393</v>
          </cell>
          <cell r="N424">
            <v>1.1899299999999999</v>
          </cell>
        </row>
        <row r="425">
          <cell r="A425">
            <v>3047</v>
          </cell>
          <cell r="B425" t="str">
            <v xml:space="preserve">LA PLACE - AUTH HOMETOWN </v>
          </cell>
          <cell r="C425">
            <v>7028</v>
          </cell>
          <cell r="D425">
            <v>7330</v>
          </cell>
          <cell r="E425">
            <v>-4.1140000000000003E-2</v>
          </cell>
          <cell r="F425">
            <v>23692</v>
          </cell>
          <cell r="G425">
            <v>25566</v>
          </cell>
          <cell r="H425">
            <v>-7.3300000000000004E-2</v>
          </cell>
          <cell r="I425">
            <v>23692</v>
          </cell>
          <cell r="J425">
            <v>25566</v>
          </cell>
          <cell r="K425">
            <v>-7.3300000000000004E-2</v>
          </cell>
          <cell r="L425">
            <v>101411</v>
          </cell>
          <cell r="M425">
            <v>107602</v>
          </cell>
          <cell r="N425">
            <v>-5.7540000000000001E-2</v>
          </cell>
        </row>
        <row r="426">
          <cell r="A426">
            <v>3259</v>
          </cell>
          <cell r="B426" t="str">
            <v xml:space="preserve">GONZALES -AUTH HOMETOWN  </v>
          </cell>
          <cell r="C426">
            <v>4131</v>
          </cell>
          <cell r="D426">
            <v>3955</v>
          </cell>
          <cell r="E426">
            <v>4.428E-2</v>
          </cell>
          <cell r="F426">
            <v>57878</v>
          </cell>
          <cell r="G426">
            <v>27725</v>
          </cell>
          <cell r="H426">
            <v>1.0875900000000001</v>
          </cell>
          <cell r="I426">
            <v>57878</v>
          </cell>
          <cell r="J426">
            <v>27725</v>
          </cell>
          <cell r="K426">
            <v>1.0875900000000001</v>
          </cell>
          <cell r="L426">
            <v>220669</v>
          </cell>
          <cell r="M426">
            <v>124518</v>
          </cell>
          <cell r="N426">
            <v>0.77219000000000004</v>
          </cell>
        </row>
        <row r="427">
          <cell r="A427">
            <v>3277</v>
          </cell>
          <cell r="B427" t="str">
            <v>MORGAN CITY - AUTH HOMETO</v>
          </cell>
          <cell r="C427">
            <v>4134</v>
          </cell>
          <cell r="D427">
            <v>9305</v>
          </cell>
          <cell r="E427">
            <v>-0.55571999999999999</v>
          </cell>
          <cell r="F427">
            <v>31984</v>
          </cell>
          <cell r="G427">
            <v>31935</v>
          </cell>
          <cell r="H427">
            <v>1.56E-3</v>
          </cell>
          <cell r="I427">
            <v>31984</v>
          </cell>
          <cell r="J427">
            <v>31935</v>
          </cell>
          <cell r="K427">
            <v>1.56E-3</v>
          </cell>
          <cell r="L427">
            <v>186374</v>
          </cell>
          <cell r="M427">
            <v>174751</v>
          </cell>
          <cell r="N427">
            <v>6.651E-2</v>
          </cell>
        </row>
        <row r="428">
          <cell r="A428">
            <v>3297</v>
          </cell>
          <cell r="B428" t="str">
            <v xml:space="preserve">BOGALUSA - AUTH HOMETOWN </v>
          </cell>
          <cell r="C428">
            <v>3310</v>
          </cell>
          <cell r="D428">
            <v>1922</v>
          </cell>
          <cell r="E428">
            <v>0.72223999999999999</v>
          </cell>
          <cell r="F428">
            <v>30107</v>
          </cell>
          <cell r="G428">
            <v>45219</v>
          </cell>
          <cell r="H428">
            <v>-0.3342</v>
          </cell>
          <cell r="I428">
            <v>30107</v>
          </cell>
          <cell r="J428">
            <v>45219</v>
          </cell>
          <cell r="K428">
            <v>-0.3342</v>
          </cell>
          <cell r="L428">
            <v>183865</v>
          </cell>
          <cell r="M428">
            <v>240259</v>
          </cell>
          <cell r="N428">
            <v>-0.23472000000000001</v>
          </cell>
        </row>
        <row r="429">
          <cell r="A429">
            <v>3526</v>
          </cell>
          <cell r="B429" t="str">
            <v xml:space="preserve">EUNICE - AUTH HOMETOWN   </v>
          </cell>
          <cell r="C429">
            <v>2125</v>
          </cell>
          <cell r="D429">
            <v>2375</v>
          </cell>
          <cell r="E429">
            <v>-0.10524</v>
          </cell>
          <cell r="F429">
            <v>24290</v>
          </cell>
          <cell r="G429">
            <v>31857</v>
          </cell>
          <cell r="H429">
            <v>-0.23752000000000001</v>
          </cell>
          <cell r="I429">
            <v>24290</v>
          </cell>
          <cell r="J429">
            <v>31857</v>
          </cell>
          <cell r="K429">
            <v>-0.23752000000000001</v>
          </cell>
          <cell r="L429">
            <v>109475</v>
          </cell>
          <cell r="M429">
            <v>124554</v>
          </cell>
          <cell r="N429">
            <v>-0.12106</v>
          </cell>
        </row>
        <row r="430">
          <cell r="A430">
            <v>3674</v>
          </cell>
          <cell r="B430" t="str">
            <v>NEW IBERIA - AUTH HOMETOW</v>
          </cell>
          <cell r="C430">
            <v>0</v>
          </cell>
          <cell r="D430">
            <v>5396</v>
          </cell>
          <cell r="E430">
            <v>-1</v>
          </cell>
          <cell r="F430">
            <v>0</v>
          </cell>
          <cell r="G430">
            <v>27016</v>
          </cell>
          <cell r="H430">
            <v>-1</v>
          </cell>
          <cell r="I430">
            <v>0</v>
          </cell>
          <cell r="J430">
            <v>27016</v>
          </cell>
          <cell r="K430">
            <v>-1</v>
          </cell>
          <cell r="L430">
            <v>0</v>
          </cell>
          <cell r="M430">
            <v>98750</v>
          </cell>
          <cell r="N430">
            <v>-1</v>
          </cell>
        </row>
        <row r="431">
          <cell r="A431">
            <v>3741</v>
          </cell>
          <cell r="B431" t="str">
            <v>NEW ORLEANS - AUTH HOMETO</v>
          </cell>
          <cell r="C431">
            <v>2573</v>
          </cell>
          <cell r="D431">
            <v>9067</v>
          </cell>
          <cell r="E431">
            <v>-0.71619999999999995</v>
          </cell>
          <cell r="F431">
            <v>25626</v>
          </cell>
          <cell r="G431">
            <v>24663</v>
          </cell>
          <cell r="H431">
            <v>3.9050000000000001E-2</v>
          </cell>
          <cell r="I431">
            <v>25626</v>
          </cell>
          <cell r="J431">
            <v>24663</v>
          </cell>
          <cell r="K431">
            <v>3.9050000000000001E-2</v>
          </cell>
          <cell r="L431">
            <v>97755</v>
          </cell>
          <cell r="M431">
            <v>131820</v>
          </cell>
          <cell r="N431">
            <v>-0.25841999999999998</v>
          </cell>
        </row>
        <row r="432">
          <cell r="A432">
            <v>3843</v>
          </cell>
          <cell r="B432" t="str">
            <v xml:space="preserve">JENNINGS - AUTH HOMETOWN </v>
          </cell>
          <cell r="C432">
            <v>7527</v>
          </cell>
          <cell r="D432">
            <v>3364</v>
          </cell>
          <cell r="E432">
            <v>1.23763</v>
          </cell>
          <cell r="F432">
            <v>31178</v>
          </cell>
          <cell r="G432">
            <v>25512</v>
          </cell>
          <cell r="H432">
            <v>0.22206000000000001</v>
          </cell>
          <cell r="I432">
            <v>31178</v>
          </cell>
          <cell r="J432">
            <v>25512</v>
          </cell>
          <cell r="K432">
            <v>0.22206000000000001</v>
          </cell>
          <cell r="L432">
            <v>112162</v>
          </cell>
          <cell r="M432">
            <v>109345</v>
          </cell>
          <cell r="N432">
            <v>2.5760000000000002E-2</v>
          </cell>
        </row>
        <row r="433">
          <cell r="A433">
            <v>3963</v>
          </cell>
          <cell r="B433" t="str">
            <v>OPELOUSAS - AUTH HOMETOWN</v>
          </cell>
          <cell r="C433">
            <v>5783</v>
          </cell>
          <cell r="D433">
            <v>8110</v>
          </cell>
          <cell r="E433">
            <v>-0.28693000000000002</v>
          </cell>
          <cell r="F433">
            <v>25343</v>
          </cell>
          <cell r="G433">
            <v>29429</v>
          </cell>
          <cell r="H433">
            <v>-0.13883999999999999</v>
          </cell>
          <cell r="I433">
            <v>25343</v>
          </cell>
          <cell r="J433">
            <v>29429</v>
          </cell>
          <cell r="K433">
            <v>-0.13883999999999999</v>
          </cell>
          <cell r="L433">
            <v>145780</v>
          </cell>
          <cell r="M433">
            <v>165256</v>
          </cell>
          <cell r="N433">
            <v>-0.11785</v>
          </cell>
        </row>
        <row r="434">
          <cell r="A434">
            <v>3976</v>
          </cell>
          <cell r="B434" t="str">
            <v xml:space="preserve">PICAYUNE - AUTH HOMETOWN </v>
          </cell>
          <cell r="C434">
            <v>9472</v>
          </cell>
          <cell r="D434">
            <v>7646</v>
          </cell>
          <cell r="E434">
            <v>0.23888000000000001</v>
          </cell>
          <cell r="F434">
            <v>34798</v>
          </cell>
          <cell r="G434">
            <v>38890</v>
          </cell>
          <cell r="H434">
            <v>-0.10521999999999999</v>
          </cell>
          <cell r="I434">
            <v>34798</v>
          </cell>
          <cell r="J434">
            <v>38890</v>
          </cell>
          <cell r="K434">
            <v>-0.10521999999999999</v>
          </cell>
          <cell r="L434">
            <v>139683</v>
          </cell>
          <cell r="M434">
            <v>144241</v>
          </cell>
          <cell r="N434">
            <v>-3.1600000000000003E-2</v>
          </cell>
        </row>
        <row r="435">
          <cell r="A435">
            <v>7954</v>
          </cell>
          <cell r="B435" t="str">
            <v xml:space="preserve">LULING - AUTH HOMETOWN   </v>
          </cell>
          <cell r="C435">
            <v>11846</v>
          </cell>
          <cell r="D435">
            <v>0</v>
          </cell>
          <cell r="E435">
            <v>0</v>
          </cell>
          <cell r="F435">
            <v>32424</v>
          </cell>
          <cell r="G435">
            <v>0</v>
          </cell>
          <cell r="H435">
            <v>0</v>
          </cell>
          <cell r="I435">
            <v>32424</v>
          </cell>
          <cell r="J435">
            <v>0</v>
          </cell>
          <cell r="K435">
            <v>0</v>
          </cell>
          <cell r="L435">
            <v>129324</v>
          </cell>
          <cell r="M435">
            <v>0</v>
          </cell>
          <cell r="N435">
            <v>0</v>
          </cell>
        </row>
        <row r="436">
          <cell r="A436">
            <v>9209</v>
          </cell>
          <cell r="B436" t="str">
            <v xml:space="preserve">BAKER - AUTH HOMETOWN    </v>
          </cell>
          <cell r="C436">
            <v>2000</v>
          </cell>
          <cell r="D436">
            <v>0</v>
          </cell>
          <cell r="E436">
            <v>0</v>
          </cell>
          <cell r="F436">
            <v>18323</v>
          </cell>
          <cell r="G436">
            <v>0</v>
          </cell>
          <cell r="H436">
            <v>0</v>
          </cell>
          <cell r="I436">
            <v>18323</v>
          </cell>
          <cell r="J436">
            <v>0</v>
          </cell>
          <cell r="K436">
            <v>0</v>
          </cell>
          <cell r="L436">
            <v>112718</v>
          </cell>
          <cell r="M436">
            <v>0</v>
          </cell>
          <cell r="N436">
            <v>0</v>
          </cell>
        </row>
        <row r="437">
          <cell r="A437">
            <v>3016</v>
          </cell>
          <cell r="B437" t="str">
            <v xml:space="preserve">DECHERD - AUTH HOMETOWN  </v>
          </cell>
          <cell r="C437">
            <v>9543</v>
          </cell>
          <cell r="D437">
            <v>7984</v>
          </cell>
          <cell r="E437">
            <v>0.19528000000000001</v>
          </cell>
          <cell r="F437">
            <v>18816</v>
          </cell>
          <cell r="G437">
            <v>22856</v>
          </cell>
          <cell r="H437">
            <v>-0.17674000000000001</v>
          </cell>
          <cell r="I437">
            <v>18816</v>
          </cell>
          <cell r="J437">
            <v>22856</v>
          </cell>
          <cell r="K437">
            <v>-0.17674000000000001</v>
          </cell>
          <cell r="L437">
            <v>62435</v>
          </cell>
          <cell r="M437">
            <v>92298</v>
          </cell>
          <cell r="N437">
            <v>-0.32355</v>
          </cell>
        </row>
        <row r="438">
          <cell r="A438">
            <v>3176</v>
          </cell>
          <cell r="B438" t="str">
            <v>CROSSVILLE - AUTH HOMETOW</v>
          </cell>
          <cell r="C438">
            <v>3983</v>
          </cell>
          <cell r="D438">
            <v>5961</v>
          </cell>
          <cell r="E438">
            <v>-0.33184999999999998</v>
          </cell>
          <cell r="F438">
            <v>45685</v>
          </cell>
          <cell r="G438">
            <v>28439</v>
          </cell>
          <cell r="H438">
            <v>0.60643000000000002</v>
          </cell>
          <cell r="I438">
            <v>45685</v>
          </cell>
          <cell r="J438">
            <v>28439</v>
          </cell>
          <cell r="K438">
            <v>0.60643000000000002</v>
          </cell>
          <cell r="L438">
            <v>150612</v>
          </cell>
          <cell r="M438">
            <v>194204</v>
          </cell>
          <cell r="N438">
            <v>-0.22445999999999999</v>
          </cell>
        </row>
        <row r="439">
          <cell r="A439">
            <v>3544</v>
          </cell>
          <cell r="B439" t="str">
            <v>HOPKINSVILLE -AUTH HOMETO</v>
          </cell>
          <cell r="C439">
            <v>1935</v>
          </cell>
          <cell r="D439">
            <v>7377</v>
          </cell>
          <cell r="E439">
            <v>-0.73773999999999995</v>
          </cell>
          <cell r="F439">
            <v>10081</v>
          </cell>
          <cell r="G439">
            <v>15393</v>
          </cell>
          <cell r="H439">
            <v>-0.34506999999999999</v>
          </cell>
          <cell r="I439">
            <v>10081</v>
          </cell>
          <cell r="J439">
            <v>15393</v>
          </cell>
          <cell r="K439">
            <v>-0.34506999999999999</v>
          </cell>
          <cell r="L439">
            <v>77445</v>
          </cell>
          <cell r="M439">
            <v>95429</v>
          </cell>
          <cell r="N439">
            <v>-0.18845999999999999</v>
          </cell>
        </row>
        <row r="440">
          <cell r="A440">
            <v>3546</v>
          </cell>
          <cell r="B440" t="str">
            <v>MC MINNVILLE-AUTH HOMETOW</v>
          </cell>
          <cell r="C440">
            <v>5948</v>
          </cell>
          <cell r="D440">
            <v>6575</v>
          </cell>
          <cell r="E440">
            <v>-9.5350000000000004E-2</v>
          </cell>
          <cell r="F440">
            <v>13942</v>
          </cell>
          <cell r="G440">
            <v>25622</v>
          </cell>
          <cell r="H440">
            <v>-0.45585999999999999</v>
          </cell>
          <cell r="I440">
            <v>13942</v>
          </cell>
          <cell r="J440">
            <v>25622</v>
          </cell>
          <cell r="K440">
            <v>-0.45585999999999999</v>
          </cell>
          <cell r="L440">
            <v>82878</v>
          </cell>
          <cell r="M440">
            <v>124981</v>
          </cell>
          <cell r="N440">
            <v>-0.33687</v>
          </cell>
        </row>
        <row r="441">
          <cell r="A441">
            <v>3556</v>
          </cell>
          <cell r="B441" t="str">
            <v>TULLAHOMA - AUTH HOMETOWN</v>
          </cell>
          <cell r="C441">
            <v>3570</v>
          </cell>
          <cell r="D441">
            <v>6419</v>
          </cell>
          <cell r="E441">
            <v>-0.44383</v>
          </cell>
          <cell r="F441">
            <v>12167</v>
          </cell>
          <cell r="G441">
            <v>20661</v>
          </cell>
          <cell r="H441">
            <v>-0.41110999999999998</v>
          </cell>
          <cell r="I441">
            <v>12167</v>
          </cell>
          <cell r="J441">
            <v>20661</v>
          </cell>
          <cell r="K441">
            <v>-0.41110999999999998</v>
          </cell>
          <cell r="L441">
            <v>81173</v>
          </cell>
          <cell r="M441">
            <v>113314</v>
          </cell>
          <cell r="N441">
            <v>-0.28365000000000001</v>
          </cell>
        </row>
        <row r="442">
          <cell r="A442">
            <v>3576</v>
          </cell>
          <cell r="B442" t="str">
            <v xml:space="preserve">HARRIMAN - AUTH HOMETOWN </v>
          </cell>
          <cell r="C442">
            <v>9448</v>
          </cell>
          <cell r="D442">
            <v>7862</v>
          </cell>
          <cell r="E442">
            <v>0.20182</v>
          </cell>
          <cell r="F442">
            <v>29704</v>
          </cell>
          <cell r="G442">
            <v>30095</v>
          </cell>
          <cell r="H442">
            <v>-1.2999999999999999E-2</v>
          </cell>
          <cell r="I442">
            <v>29704</v>
          </cell>
          <cell r="J442">
            <v>30095</v>
          </cell>
          <cell r="K442">
            <v>-1.2999999999999999E-2</v>
          </cell>
          <cell r="L442">
            <v>131728</v>
          </cell>
          <cell r="M442">
            <v>139941</v>
          </cell>
          <cell r="N442">
            <v>-5.8689999999999999E-2</v>
          </cell>
        </row>
        <row r="443">
          <cell r="A443">
            <v>3795</v>
          </cell>
          <cell r="B443" t="str">
            <v>FAYETTEVILLE -AUTH HOMETO</v>
          </cell>
          <cell r="C443">
            <v>3815</v>
          </cell>
          <cell r="D443">
            <v>4007</v>
          </cell>
          <cell r="E443">
            <v>-4.7899999999999998E-2</v>
          </cell>
          <cell r="F443">
            <v>12664</v>
          </cell>
          <cell r="G443">
            <v>22070</v>
          </cell>
          <cell r="H443">
            <v>-0.42616999999999999</v>
          </cell>
          <cell r="I443">
            <v>12664</v>
          </cell>
          <cell r="J443">
            <v>22070</v>
          </cell>
          <cell r="K443">
            <v>-0.42616999999999999</v>
          </cell>
          <cell r="L443">
            <v>65200</v>
          </cell>
          <cell r="M443">
            <v>86179</v>
          </cell>
          <cell r="N443">
            <v>-0.24343000000000001</v>
          </cell>
        </row>
        <row r="444">
          <cell r="A444">
            <v>3838</v>
          </cell>
          <cell r="B444" t="str">
            <v xml:space="preserve">ATHENS - AUTH HOMETOWN   </v>
          </cell>
          <cell r="C444">
            <v>5359</v>
          </cell>
          <cell r="D444">
            <v>3650</v>
          </cell>
          <cell r="E444">
            <v>0.46825</v>
          </cell>
          <cell r="F444">
            <v>30934</v>
          </cell>
          <cell r="G444">
            <v>16562</v>
          </cell>
          <cell r="H444">
            <v>0.86775999999999998</v>
          </cell>
          <cell r="I444">
            <v>30934</v>
          </cell>
          <cell r="J444">
            <v>16562</v>
          </cell>
          <cell r="K444">
            <v>0.86775999999999998</v>
          </cell>
          <cell r="L444">
            <v>208733</v>
          </cell>
          <cell r="M444">
            <v>81947</v>
          </cell>
          <cell r="N444">
            <v>1.54715</v>
          </cell>
        </row>
        <row r="445">
          <cell r="A445">
            <v>3953</v>
          </cell>
          <cell r="B445" t="str">
            <v xml:space="preserve">GLASGOW - AUTH HOMETOWN  </v>
          </cell>
          <cell r="C445">
            <v>6515</v>
          </cell>
          <cell r="D445">
            <v>10273</v>
          </cell>
          <cell r="E445">
            <v>-0.36580000000000001</v>
          </cell>
          <cell r="F445">
            <v>10198</v>
          </cell>
          <cell r="G445">
            <v>33119</v>
          </cell>
          <cell r="H445">
            <v>-0.69208000000000003</v>
          </cell>
          <cell r="I445">
            <v>10198</v>
          </cell>
          <cell r="J445">
            <v>33119</v>
          </cell>
          <cell r="K445">
            <v>-0.69208000000000003</v>
          </cell>
          <cell r="L445">
            <v>105787</v>
          </cell>
          <cell r="M445">
            <v>158104</v>
          </cell>
          <cell r="N445">
            <v>-0.33090000000000003</v>
          </cell>
        </row>
        <row r="446">
          <cell r="A446">
            <v>7737</v>
          </cell>
          <cell r="B446" t="str">
            <v xml:space="preserve">DICKSON - AUTH HOMETOWN  </v>
          </cell>
          <cell r="C446">
            <v>1896</v>
          </cell>
          <cell r="D446">
            <v>5092</v>
          </cell>
          <cell r="E446">
            <v>-0.62758000000000003</v>
          </cell>
          <cell r="F446">
            <v>9055</v>
          </cell>
          <cell r="G446">
            <v>17675</v>
          </cell>
          <cell r="H446">
            <v>-0.48770000000000002</v>
          </cell>
          <cell r="I446">
            <v>9055</v>
          </cell>
          <cell r="J446">
            <v>17675</v>
          </cell>
          <cell r="K446">
            <v>-0.48770000000000002</v>
          </cell>
          <cell r="L446">
            <v>69392</v>
          </cell>
          <cell r="M446">
            <v>109203</v>
          </cell>
          <cell r="N446">
            <v>-0.36456</v>
          </cell>
        </row>
        <row r="447">
          <cell r="A447">
            <v>7815</v>
          </cell>
          <cell r="B447" t="str">
            <v xml:space="preserve">COLUMBIA - AUTH HOMETOWN </v>
          </cell>
          <cell r="C447">
            <v>5169</v>
          </cell>
          <cell r="D447">
            <v>14842</v>
          </cell>
          <cell r="E447">
            <v>-0.65173000000000003</v>
          </cell>
          <cell r="F447">
            <v>26481</v>
          </cell>
          <cell r="G447">
            <v>35673</v>
          </cell>
          <cell r="H447">
            <v>-0.25768000000000002</v>
          </cell>
          <cell r="I447">
            <v>26481</v>
          </cell>
          <cell r="J447">
            <v>35673</v>
          </cell>
          <cell r="K447">
            <v>-0.25768000000000002</v>
          </cell>
          <cell r="L447">
            <v>135930</v>
          </cell>
          <cell r="M447">
            <v>175069</v>
          </cell>
          <cell r="N447">
            <v>-0.22356000000000001</v>
          </cell>
        </row>
        <row r="448">
          <cell r="A448">
            <v>7816</v>
          </cell>
          <cell r="B448" t="str">
            <v xml:space="preserve">DAYTON - AUTH HOMETOWN   </v>
          </cell>
          <cell r="C448">
            <v>2490</v>
          </cell>
          <cell r="D448">
            <v>4627</v>
          </cell>
          <cell r="E448">
            <v>-0.46193000000000001</v>
          </cell>
          <cell r="F448">
            <v>6071</v>
          </cell>
          <cell r="G448">
            <v>16978</v>
          </cell>
          <cell r="H448">
            <v>-0.64241000000000004</v>
          </cell>
          <cell r="I448">
            <v>6071</v>
          </cell>
          <cell r="J448">
            <v>16978</v>
          </cell>
          <cell r="K448">
            <v>-0.64241000000000004</v>
          </cell>
          <cell r="L448">
            <v>44309</v>
          </cell>
          <cell r="M448">
            <v>91553</v>
          </cell>
          <cell r="N448">
            <v>-0.51604000000000005</v>
          </cell>
        </row>
        <row r="449">
          <cell r="A449">
            <v>9628</v>
          </cell>
          <cell r="B449" t="str">
            <v>SHELBYVILLE - AUTH HOMETO</v>
          </cell>
          <cell r="C449">
            <v>2289</v>
          </cell>
          <cell r="D449">
            <v>0</v>
          </cell>
          <cell r="E449">
            <v>0</v>
          </cell>
          <cell r="F449">
            <v>8229</v>
          </cell>
          <cell r="G449">
            <v>0</v>
          </cell>
          <cell r="H449">
            <v>0</v>
          </cell>
          <cell r="I449">
            <v>8229</v>
          </cell>
          <cell r="J449">
            <v>0</v>
          </cell>
          <cell r="K449">
            <v>0</v>
          </cell>
          <cell r="L449">
            <v>60425</v>
          </cell>
          <cell r="M449">
            <v>0</v>
          </cell>
          <cell r="N449">
            <v>0</v>
          </cell>
        </row>
        <row r="450">
          <cell r="A450">
            <v>3115</v>
          </cell>
          <cell r="B450" t="str">
            <v xml:space="preserve">SELMA - AUTH HOMETOWN    </v>
          </cell>
          <cell r="C450">
            <v>5050</v>
          </cell>
          <cell r="D450">
            <v>6262</v>
          </cell>
          <cell r="E450">
            <v>-0.19361</v>
          </cell>
          <cell r="F450">
            <v>31062</v>
          </cell>
          <cell r="G450">
            <v>45174</v>
          </cell>
          <cell r="H450">
            <v>-0.31239</v>
          </cell>
          <cell r="I450">
            <v>31062</v>
          </cell>
          <cell r="J450">
            <v>45174</v>
          </cell>
          <cell r="K450">
            <v>-0.31239</v>
          </cell>
          <cell r="L450">
            <v>243147</v>
          </cell>
          <cell r="M450">
            <v>266540</v>
          </cell>
          <cell r="N450">
            <v>-8.7760000000000005E-2</v>
          </cell>
        </row>
        <row r="451">
          <cell r="A451">
            <v>3356</v>
          </cell>
          <cell r="B451" t="str">
            <v>GREENVILLE - AUTH HOMETOW</v>
          </cell>
          <cell r="C451">
            <v>5356</v>
          </cell>
          <cell r="D451">
            <v>7916</v>
          </cell>
          <cell r="E451">
            <v>-0.32344000000000001</v>
          </cell>
          <cell r="F451">
            <v>19537</v>
          </cell>
          <cell r="G451">
            <v>34670</v>
          </cell>
          <cell r="H451">
            <v>-0.43648999999999999</v>
          </cell>
          <cell r="I451">
            <v>19537</v>
          </cell>
          <cell r="J451">
            <v>34670</v>
          </cell>
          <cell r="K451">
            <v>-0.43648999999999999</v>
          </cell>
          <cell r="L451">
            <v>134085</v>
          </cell>
          <cell r="M451">
            <v>145806</v>
          </cell>
          <cell r="N451">
            <v>-8.0390000000000003E-2</v>
          </cell>
        </row>
        <row r="452">
          <cell r="A452">
            <v>3393</v>
          </cell>
          <cell r="B452" t="str">
            <v xml:space="preserve">TROY - AUTH HOMETOWN     </v>
          </cell>
          <cell r="C452">
            <v>6143</v>
          </cell>
          <cell r="D452">
            <v>4788</v>
          </cell>
          <cell r="E452">
            <v>0.28288999999999997</v>
          </cell>
          <cell r="F452">
            <v>15199</v>
          </cell>
          <cell r="G452">
            <v>23533</v>
          </cell>
          <cell r="H452">
            <v>-0.35416999999999998</v>
          </cell>
          <cell r="I452">
            <v>15199</v>
          </cell>
          <cell r="J452">
            <v>23533</v>
          </cell>
          <cell r="K452">
            <v>-0.35416999999999998</v>
          </cell>
          <cell r="L452">
            <v>78515</v>
          </cell>
          <cell r="M452">
            <v>93198</v>
          </cell>
          <cell r="N452">
            <v>-0.15754000000000001</v>
          </cell>
        </row>
        <row r="453">
          <cell r="A453">
            <v>3645</v>
          </cell>
          <cell r="B453" t="str">
            <v xml:space="preserve">CLANTON -  AUTH HOMETOWN </v>
          </cell>
          <cell r="C453">
            <v>3493</v>
          </cell>
          <cell r="D453">
            <v>9048</v>
          </cell>
          <cell r="E453">
            <v>-0.6139</v>
          </cell>
          <cell r="F453">
            <v>14453</v>
          </cell>
          <cell r="G453">
            <v>26428</v>
          </cell>
          <cell r="H453">
            <v>-0.45311000000000001</v>
          </cell>
          <cell r="I453">
            <v>14453</v>
          </cell>
          <cell r="J453">
            <v>26428</v>
          </cell>
          <cell r="K453">
            <v>-0.45311000000000001</v>
          </cell>
          <cell r="L453">
            <v>59492</v>
          </cell>
          <cell r="M453">
            <v>74990</v>
          </cell>
          <cell r="N453">
            <v>-0.20666000000000001</v>
          </cell>
        </row>
        <row r="454">
          <cell r="A454">
            <v>3675</v>
          </cell>
          <cell r="B454" t="str">
            <v>PRATTVILLE - AUTH HOMETOW</v>
          </cell>
          <cell r="C454">
            <v>6745</v>
          </cell>
          <cell r="D454">
            <v>10331</v>
          </cell>
          <cell r="E454">
            <v>-0.34716000000000002</v>
          </cell>
          <cell r="F454">
            <v>24988</v>
          </cell>
          <cell r="G454">
            <v>37128</v>
          </cell>
          <cell r="H454">
            <v>-0.32699</v>
          </cell>
          <cell r="I454">
            <v>24988</v>
          </cell>
          <cell r="J454">
            <v>37128</v>
          </cell>
          <cell r="K454">
            <v>-0.32699</v>
          </cell>
          <cell r="L454">
            <v>139957</v>
          </cell>
          <cell r="M454">
            <v>182335</v>
          </cell>
          <cell r="N454">
            <v>-0.23241999999999999</v>
          </cell>
        </row>
        <row r="455">
          <cell r="A455">
            <v>3695</v>
          </cell>
          <cell r="B455" t="str">
            <v xml:space="preserve">VALLEY - AUTH HOMETOWN   </v>
          </cell>
          <cell r="C455">
            <v>1794</v>
          </cell>
          <cell r="D455">
            <v>1464</v>
          </cell>
          <cell r="E455">
            <v>0.22549</v>
          </cell>
          <cell r="F455">
            <v>13941</v>
          </cell>
          <cell r="G455">
            <v>9293</v>
          </cell>
          <cell r="H455">
            <v>0.50014000000000003</v>
          </cell>
          <cell r="I455">
            <v>13941</v>
          </cell>
          <cell r="J455">
            <v>9293</v>
          </cell>
          <cell r="K455">
            <v>0.50014000000000003</v>
          </cell>
          <cell r="L455">
            <v>60278</v>
          </cell>
          <cell r="M455">
            <v>73340</v>
          </cell>
          <cell r="N455">
            <v>-0.17810999999999999</v>
          </cell>
        </row>
        <row r="456">
          <cell r="A456">
            <v>3704</v>
          </cell>
          <cell r="B456" t="str">
            <v>DEMOPOLIS - AUTH HOMETOWN</v>
          </cell>
          <cell r="C456">
            <v>3161</v>
          </cell>
          <cell r="D456">
            <v>4409</v>
          </cell>
          <cell r="E456">
            <v>-0.28312999999999999</v>
          </cell>
          <cell r="F456">
            <v>13681</v>
          </cell>
          <cell r="G456">
            <v>22138</v>
          </cell>
          <cell r="H456">
            <v>-0.38201000000000002</v>
          </cell>
          <cell r="I456">
            <v>13681</v>
          </cell>
          <cell r="J456">
            <v>22138</v>
          </cell>
          <cell r="K456">
            <v>-0.38201000000000002</v>
          </cell>
          <cell r="L456">
            <v>80221</v>
          </cell>
          <cell r="M456">
            <v>92442</v>
          </cell>
          <cell r="N456">
            <v>-0.13220999999999999</v>
          </cell>
        </row>
        <row r="457">
          <cell r="A457">
            <v>3721</v>
          </cell>
          <cell r="B457" t="str">
            <v>THOMASVILLE - AUTH HOMETO</v>
          </cell>
          <cell r="C457">
            <v>3778</v>
          </cell>
          <cell r="D457">
            <v>7107</v>
          </cell>
          <cell r="E457">
            <v>-0.46843000000000001</v>
          </cell>
          <cell r="F457">
            <v>16861</v>
          </cell>
          <cell r="G457">
            <v>28650</v>
          </cell>
          <cell r="H457">
            <v>-0.41149000000000002</v>
          </cell>
          <cell r="I457">
            <v>16861</v>
          </cell>
          <cell r="J457">
            <v>28650</v>
          </cell>
          <cell r="K457">
            <v>-0.41149000000000002</v>
          </cell>
          <cell r="L457">
            <v>107509</v>
          </cell>
          <cell r="M457">
            <v>135155</v>
          </cell>
          <cell r="N457">
            <v>-0.20455000000000001</v>
          </cell>
        </row>
        <row r="458">
          <cell r="A458">
            <v>3752</v>
          </cell>
          <cell r="B458" t="str">
            <v>MONROEVILLE - AUTH HOMETO</v>
          </cell>
          <cell r="C458">
            <v>8443</v>
          </cell>
          <cell r="D458">
            <v>4100</v>
          </cell>
          <cell r="E458">
            <v>1.0591200000000001</v>
          </cell>
          <cell r="F458">
            <v>23602</v>
          </cell>
          <cell r="G458">
            <v>29866</v>
          </cell>
          <cell r="H458">
            <v>-0.20974000000000001</v>
          </cell>
          <cell r="I458">
            <v>23602</v>
          </cell>
          <cell r="J458">
            <v>29866</v>
          </cell>
          <cell r="K458">
            <v>-0.20974000000000001</v>
          </cell>
          <cell r="L458">
            <v>115562</v>
          </cell>
          <cell r="M458">
            <v>148348</v>
          </cell>
          <cell r="N458">
            <v>-0.22101000000000001</v>
          </cell>
        </row>
        <row r="459">
          <cell r="A459">
            <v>3852</v>
          </cell>
          <cell r="B459" t="str">
            <v xml:space="preserve">JACKSON - AUTH HOMETOWN  </v>
          </cell>
          <cell r="C459">
            <v>6564</v>
          </cell>
          <cell r="D459">
            <v>4167</v>
          </cell>
          <cell r="E459">
            <v>0.57503000000000004</v>
          </cell>
          <cell r="F459">
            <v>22203</v>
          </cell>
          <cell r="G459">
            <v>17963</v>
          </cell>
          <cell r="H459">
            <v>0.23608000000000001</v>
          </cell>
          <cell r="I459">
            <v>22203</v>
          </cell>
          <cell r="J459">
            <v>17963</v>
          </cell>
          <cell r="K459">
            <v>0.23608000000000001</v>
          </cell>
          <cell r="L459">
            <v>102549</v>
          </cell>
          <cell r="M459">
            <v>101985</v>
          </cell>
          <cell r="N459">
            <v>5.5300000000000002E-3</v>
          </cell>
        </row>
        <row r="460">
          <cell r="A460">
            <v>3918</v>
          </cell>
          <cell r="B460" t="str">
            <v>SYLACAUGA - AUTH HOMETOWN</v>
          </cell>
          <cell r="C460">
            <v>3809</v>
          </cell>
          <cell r="D460">
            <v>1160</v>
          </cell>
          <cell r="E460">
            <v>2.2835200000000002</v>
          </cell>
          <cell r="F460">
            <v>16521</v>
          </cell>
          <cell r="G460">
            <v>18157</v>
          </cell>
          <cell r="H460">
            <v>-9.0090000000000003E-2</v>
          </cell>
          <cell r="I460">
            <v>16521</v>
          </cell>
          <cell r="J460">
            <v>18157</v>
          </cell>
          <cell r="K460">
            <v>-9.0090000000000003E-2</v>
          </cell>
          <cell r="L460">
            <v>93584</v>
          </cell>
          <cell r="M460">
            <v>97763</v>
          </cell>
          <cell r="N460">
            <v>-4.274E-2</v>
          </cell>
        </row>
        <row r="461">
          <cell r="A461">
            <v>3938</v>
          </cell>
          <cell r="B461" t="str">
            <v>ALEXANDER CITY-AUTH HOMET</v>
          </cell>
          <cell r="C461">
            <v>6224</v>
          </cell>
          <cell r="D461">
            <v>3861</v>
          </cell>
          <cell r="E461">
            <v>0.61197000000000001</v>
          </cell>
          <cell r="F461">
            <v>19893</v>
          </cell>
          <cell r="G461">
            <v>27836</v>
          </cell>
          <cell r="H461">
            <v>-0.28537000000000001</v>
          </cell>
          <cell r="I461">
            <v>19893</v>
          </cell>
          <cell r="J461">
            <v>27836</v>
          </cell>
          <cell r="K461">
            <v>-0.28537000000000001</v>
          </cell>
          <cell r="L461">
            <v>91196</v>
          </cell>
          <cell r="M461">
            <v>101565</v>
          </cell>
          <cell r="N461">
            <v>-0.10209</v>
          </cell>
        </row>
        <row r="462">
          <cell r="A462">
            <v>5108</v>
          </cell>
          <cell r="B462" t="str">
            <v xml:space="preserve">ROANOKE - AUTH HOMETOWN  </v>
          </cell>
          <cell r="C462">
            <v>3050</v>
          </cell>
          <cell r="D462">
            <v>3545</v>
          </cell>
          <cell r="E462">
            <v>-0.13943</v>
          </cell>
          <cell r="F462">
            <v>10408</v>
          </cell>
          <cell r="G462">
            <v>13713</v>
          </cell>
          <cell r="H462">
            <v>-0.24102000000000001</v>
          </cell>
          <cell r="I462">
            <v>10408</v>
          </cell>
          <cell r="J462">
            <v>13713</v>
          </cell>
          <cell r="K462">
            <v>-0.24102000000000001</v>
          </cell>
          <cell r="L462">
            <v>68599</v>
          </cell>
          <cell r="M462">
            <v>60165</v>
          </cell>
          <cell r="N462">
            <v>0.14019000000000001</v>
          </cell>
        </row>
        <row r="463">
          <cell r="A463">
            <v>7220</v>
          </cell>
          <cell r="B463" t="str">
            <v xml:space="preserve">PELL CITY - DLR IN KMART </v>
          </cell>
          <cell r="C463">
            <v>4302</v>
          </cell>
          <cell r="D463">
            <v>5415</v>
          </cell>
          <cell r="E463">
            <v>-0.20558999999999999</v>
          </cell>
          <cell r="F463">
            <v>20004</v>
          </cell>
          <cell r="G463">
            <v>26208</v>
          </cell>
          <cell r="H463">
            <v>-0.23672000000000001</v>
          </cell>
          <cell r="I463">
            <v>20004</v>
          </cell>
          <cell r="J463">
            <v>26208</v>
          </cell>
          <cell r="K463">
            <v>-0.23672000000000001</v>
          </cell>
          <cell r="L463">
            <v>83708</v>
          </cell>
          <cell r="M463">
            <v>93381</v>
          </cell>
          <cell r="N463">
            <v>-0.10359</v>
          </cell>
        </row>
        <row r="464">
          <cell r="A464">
            <v>1934</v>
          </cell>
          <cell r="B464" t="str">
            <v>BERRYVILLE - AUTH HOMETOW</v>
          </cell>
          <cell r="C464">
            <v>4421</v>
          </cell>
          <cell r="D464">
            <v>1491</v>
          </cell>
          <cell r="E464">
            <v>1.96515</v>
          </cell>
          <cell r="F464">
            <v>18476</v>
          </cell>
          <cell r="G464">
            <v>8677</v>
          </cell>
          <cell r="H464">
            <v>1.1292500000000001</v>
          </cell>
          <cell r="I464">
            <v>18476</v>
          </cell>
          <cell r="J464">
            <v>8677</v>
          </cell>
          <cell r="K464">
            <v>1.1292500000000001</v>
          </cell>
          <cell r="L464">
            <v>72828</v>
          </cell>
          <cell r="M464">
            <v>53224</v>
          </cell>
          <cell r="N464">
            <v>0.36834</v>
          </cell>
        </row>
        <row r="465">
          <cell r="A465">
            <v>2991</v>
          </cell>
          <cell r="B465" t="str">
            <v xml:space="preserve">OZARK - AUTH HOMETOWN    </v>
          </cell>
          <cell r="C465">
            <v>1851</v>
          </cell>
          <cell r="D465">
            <v>6239</v>
          </cell>
          <cell r="E465">
            <v>-0.70323000000000002</v>
          </cell>
          <cell r="F465">
            <v>10930</v>
          </cell>
          <cell r="G465">
            <v>21764</v>
          </cell>
          <cell r="H465">
            <v>-0.49781999999999998</v>
          </cell>
          <cell r="I465">
            <v>10930</v>
          </cell>
          <cell r="J465">
            <v>21764</v>
          </cell>
          <cell r="K465">
            <v>-0.49781999999999998</v>
          </cell>
          <cell r="L465">
            <v>59153</v>
          </cell>
          <cell r="M465">
            <v>80416</v>
          </cell>
          <cell r="N465">
            <v>-0.26440999999999998</v>
          </cell>
        </row>
        <row r="466">
          <cell r="A466">
            <v>3001</v>
          </cell>
          <cell r="B466" t="str">
            <v xml:space="preserve">NEVADA - AUTH HOMETOWN   </v>
          </cell>
          <cell r="C466">
            <v>12072</v>
          </cell>
          <cell r="D466">
            <v>8419</v>
          </cell>
          <cell r="E466">
            <v>0.43391999999999997</v>
          </cell>
          <cell r="F466">
            <v>28251</v>
          </cell>
          <cell r="G466">
            <v>35949</v>
          </cell>
          <cell r="H466">
            <v>-0.21412999999999999</v>
          </cell>
          <cell r="I466">
            <v>28251</v>
          </cell>
          <cell r="J466">
            <v>35949</v>
          </cell>
          <cell r="K466">
            <v>-0.21412999999999999</v>
          </cell>
          <cell r="L466">
            <v>151588</v>
          </cell>
          <cell r="M466">
            <v>178367</v>
          </cell>
          <cell r="N466">
            <v>-0.15013000000000001</v>
          </cell>
        </row>
        <row r="467">
          <cell r="A467">
            <v>3010</v>
          </cell>
          <cell r="B467" t="str">
            <v>BRANSON WEST -AUTH HOMETO</v>
          </cell>
          <cell r="C467">
            <v>8166</v>
          </cell>
          <cell r="D467">
            <v>6092</v>
          </cell>
          <cell r="E467">
            <v>0.34045999999999998</v>
          </cell>
          <cell r="F467">
            <v>23031</v>
          </cell>
          <cell r="G467">
            <v>15642</v>
          </cell>
          <cell r="H467">
            <v>0.47233999999999998</v>
          </cell>
          <cell r="I467">
            <v>23031</v>
          </cell>
          <cell r="J467">
            <v>15642</v>
          </cell>
          <cell r="K467">
            <v>0.47233999999999998</v>
          </cell>
          <cell r="L467">
            <v>106786</v>
          </cell>
          <cell r="M467">
            <v>83848</v>
          </cell>
          <cell r="N467">
            <v>0.27356999999999998</v>
          </cell>
        </row>
        <row r="468">
          <cell r="A468">
            <v>3051</v>
          </cell>
          <cell r="B468" t="str">
            <v xml:space="preserve">AURORA -  AUTH HOMETOWN  </v>
          </cell>
          <cell r="C468">
            <v>3136</v>
          </cell>
          <cell r="D468">
            <v>6456</v>
          </cell>
          <cell r="E468">
            <v>-0.51417999999999997</v>
          </cell>
          <cell r="F468">
            <v>14664</v>
          </cell>
          <cell r="G468">
            <v>25506</v>
          </cell>
          <cell r="H468">
            <v>-0.42505999999999999</v>
          </cell>
          <cell r="I468">
            <v>14664</v>
          </cell>
          <cell r="J468">
            <v>25506</v>
          </cell>
          <cell r="K468">
            <v>-0.42505999999999999</v>
          </cell>
          <cell r="L468">
            <v>111601</v>
          </cell>
          <cell r="M468">
            <v>140306</v>
          </cell>
          <cell r="N468">
            <v>-0.20458999999999999</v>
          </cell>
        </row>
        <row r="469">
          <cell r="A469">
            <v>3062</v>
          </cell>
          <cell r="B469" t="str">
            <v>PITTSBURG - AUTH HOMETOWN</v>
          </cell>
          <cell r="C469">
            <v>8116</v>
          </cell>
          <cell r="D469">
            <v>7581</v>
          </cell>
          <cell r="E469">
            <v>7.0599999999999996E-2</v>
          </cell>
          <cell r="F469">
            <v>14935</v>
          </cell>
          <cell r="G469">
            <v>21582</v>
          </cell>
          <cell r="H469">
            <v>-0.30797000000000002</v>
          </cell>
          <cell r="I469">
            <v>14935</v>
          </cell>
          <cell r="J469">
            <v>21582</v>
          </cell>
          <cell r="K469">
            <v>-0.30797000000000002</v>
          </cell>
          <cell r="L469">
            <v>81846</v>
          </cell>
          <cell r="M469">
            <v>106016</v>
          </cell>
          <cell r="N469">
            <v>-0.22799</v>
          </cell>
        </row>
        <row r="470">
          <cell r="A470">
            <v>3082</v>
          </cell>
          <cell r="B470" t="str">
            <v>INDEPENDENCE-AUTH HOMETOW</v>
          </cell>
          <cell r="C470">
            <v>8647</v>
          </cell>
          <cell r="D470">
            <v>9696</v>
          </cell>
          <cell r="E470">
            <v>-0.10818</v>
          </cell>
          <cell r="F470">
            <v>25044</v>
          </cell>
          <cell r="G470">
            <v>31463</v>
          </cell>
          <cell r="H470">
            <v>-0.20402999999999999</v>
          </cell>
          <cell r="I470">
            <v>25044</v>
          </cell>
          <cell r="J470">
            <v>31463</v>
          </cell>
          <cell r="K470">
            <v>-0.20402999999999999</v>
          </cell>
          <cell r="L470">
            <v>113935</v>
          </cell>
          <cell r="M470">
            <v>136075</v>
          </cell>
          <cell r="N470">
            <v>-0.16270999999999999</v>
          </cell>
        </row>
        <row r="471">
          <cell r="A471">
            <v>3127</v>
          </cell>
          <cell r="B471" t="str">
            <v xml:space="preserve">HARRISON - AUTH HOMETOWN </v>
          </cell>
          <cell r="C471">
            <v>16121</v>
          </cell>
          <cell r="D471">
            <v>12197</v>
          </cell>
          <cell r="E471">
            <v>0.32177</v>
          </cell>
          <cell r="F471">
            <v>42449</v>
          </cell>
          <cell r="G471">
            <v>44298</v>
          </cell>
          <cell r="H471">
            <v>-4.1739999999999999E-2</v>
          </cell>
          <cell r="I471">
            <v>42449</v>
          </cell>
          <cell r="J471">
            <v>44298</v>
          </cell>
          <cell r="K471">
            <v>-4.1739999999999999E-2</v>
          </cell>
          <cell r="L471">
            <v>205354</v>
          </cell>
          <cell r="M471">
            <v>209644</v>
          </cell>
          <cell r="N471">
            <v>-2.0459999999999999E-2</v>
          </cell>
        </row>
        <row r="472">
          <cell r="A472">
            <v>3318</v>
          </cell>
          <cell r="B472" t="str">
            <v xml:space="preserve">PARSONS - AUTH HOMETOWN  </v>
          </cell>
          <cell r="C472">
            <v>2922</v>
          </cell>
          <cell r="D472">
            <v>5689</v>
          </cell>
          <cell r="E472">
            <v>-0.48635</v>
          </cell>
          <cell r="F472">
            <v>15321</v>
          </cell>
          <cell r="G472">
            <v>20058</v>
          </cell>
          <cell r="H472">
            <v>-0.23615</v>
          </cell>
          <cell r="I472">
            <v>15321</v>
          </cell>
          <cell r="J472">
            <v>20058</v>
          </cell>
          <cell r="K472">
            <v>-0.23615</v>
          </cell>
          <cell r="L472">
            <v>58366</v>
          </cell>
          <cell r="M472">
            <v>83823</v>
          </cell>
          <cell r="N472">
            <v>-0.30370000000000003</v>
          </cell>
        </row>
        <row r="473">
          <cell r="A473">
            <v>3602</v>
          </cell>
          <cell r="B473" t="str">
            <v>MARSHFIELD - AUTH HOMETOW</v>
          </cell>
          <cell r="C473">
            <v>0</v>
          </cell>
          <cell r="D473">
            <v>1225</v>
          </cell>
          <cell r="E473">
            <v>-1</v>
          </cell>
          <cell r="F473">
            <v>0</v>
          </cell>
          <cell r="G473">
            <v>13440</v>
          </cell>
          <cell r="H473">
            <v>-1</v>
          </cell>
          <cell r="I473">
            <v>0</v>
          </cell>
          <cell r="J473">
            <v>13440</v>
          </cell>
          <cell r="K473">
            <v>-1</v>
          </cell>
          <cell r="L473">
            <v>134154</v>
          </cell>
          <cell r="M473">
            <v>74924</v>
          </cell>
          <cell r="N473">
            <v>0.79054000000000002</v>
          </cell>
        </row>
        <row r="474">
          <cell r="A474">
            <v>3680</v>
          </cell>
          <cell r="B474" t="str">
            <v xml:space="preserve">LEBANON - AUTH HOMETOWN  </v>
          </cell>
          <cell r="C474">
            <v>3894</v>
          </cell>
          <cell r="D474">
            <v>3553</v>
          </cell>
          <cell r="E474">
            <v>9.6000000000000002E-2</v>
          </cell>
          <cell r="F474">
            <v>19902</v>
          </cell>
          <cell r="G474">
            <v>22231</v>
          </cell>
          <cell r="H474">
            <v>-0.10475</v>
          </cell>
          <cell r="I474">
            <v>19902</v>
          </cell>
          <cell r="J474">
            <v>22231</v>
          </cell>
          <cell r="K474">
            <v>-0.10475</v>
          </cell>
          <cell r="L474">
            <v>107594</v>
          </cell>
          <cell r="M474">
            <v>101682</v>
          </cell>
          <cell r="N474">
            <v>5.8139999999999997E-2</v>
          </cell>
        </row>
        <row r="475">
          <cell r="A475">
            <v>3700</v>
          </cell>
          <cell r="B475" t="str">
            <v xml:space="preserve">BOLIVAR - AUTH HOMETOWN  </v>
          </cell>
          <cell r="C475">
            <v>8025</v>
          </cell>
          <cell r="D475">
            <v>4673</v>
          </cell>
          <cell r="E475">
            <v>0.71735000000000004</v>
          </cell>
          <cell r="F475">
            <v>24557</v>
          </cell>
          <cell r="G475">
            <v>21200</v>
          </cell>
          <cell r="H475">
            <v>0.15837000000000001</v>
          </cell>
          <cell r="I475">
            <v>24557</v>
          </cell>
          <cell r="J475">
            <v>21200</v>
          </cell>
          <cell r="K475">
            <v>0.15837000000000001</v>
          </cell>
          <cell r="L475">
            <v>83314</v>
          </cell>
          <cell r="M475">
            <v>93504</v>
          </cell>
          <cell r="N475">
            <v>-0.10897999999999999</v>
          </cell>
        </row>
        <row r="476">
          <cell r="A476">
            <v>7700</v>
          </cell>
          <cell r="B476" t="str">
            <v xml:space="preserve">STOCKTON - AUTH HOMETOWN </v>
          </cell>
          <cell r="C476">
            <v>3734</v>
          </cell>
          <cell r="D476">
            <v>2223</v>
          </cell>
          <cell r="E476">
            <v>0.67957999999999996</v>
          </cell>
          <cell r="F476">
            <v>17867</v>
          </cell>
          <cell r="G476">
            <v>9734</v>
          </cell>
          <cell r="H476">
            <v>0.83543999999999996</v>
          </cell>
          <cell r="I476">
            <v>17867</v>
          </cell>
          <cell r="J476">
            <v>9734</v>
          </cell>
          <cell r="K476">
            <v>0.83543999999999996</v>
          </cell>
          <cell r="L476">
            <v>65502</v>
          </cell>
          <cell r="M476">
            <v>55975</v>
          </cell>
          <cell r="N476">
            <v>0.17021</v>
          </cell>
        </row>
        <row r="477">
          <cell r="A477">
            <v>7721</v>
          </cell>
          <cell r="B477" t="str">
            <v>CASSVILLE - AUTH HOMETOWN</v>
          </cell>
          <cell r="C477">
            <v>4432</v>
          </cell>
          <cell r="D477">
            <v>1262</v>
          </cell>
          <cell r="E477">
            <v>2.5116100000000001</v>
          </cell>
          <cell r="F477">
            <v>11973</v>
          </cell>
          <cell r="G477">
            <v>14946</v>
          </cell>
          <cell r="H477">
            <v>-0.19889999999999999</v>
          </cell>
          <cell r="I477">
            <v>11973</v>
          </cell>
          <cell r="J477">
            <v>14946</v>
          </cell>
          <cell r="K477">
            <v>-0.19889999999999999</v>
          </cell>
          <cell r="L477">
            <v>62370</v>
          </cell>
          <cell r="M477">
            <v>61617</v>
          </cell>
          <cell r="N477">
            <v>1.221E-2</v>
          </cell>
        </row>
        <row r="478">
          <cell r="A478">
            <v>3012</v>
          </cell>
          <cell r="B478" t="str">
            <v xml:space="preserve">MALDEN - AUTH HOMETOWN   </v>
          </cell>
          <cell r="C478">
            <v>2525</v>
          </cell>
          <cell r="D478">
            <v>7821</v>
          </cell>
          <cell r="E478">
            <v>-0.67717000000000005</v>
          </cell>
          <cell r="F478">
            <v>17425</v>
          </cell>
          <cell r="G478">
            <v>16860</v>
          </cell>
          <cell r="H478">
            <v>3.354E-2</v>
          </cell>
          <cell r="I478">
            <v>17425</v>
          </cell>
          <cell r="J478">
            <v>16860</v>
          </cell>
          <cell r="K478">
            <v>3.354E-2</v>
          </cell>
          <cell r="L478">
            <v>118929</v>
          </cell>
          <cell r="M478">
            <v>94704</v>
          </cell>
          <cell r="N478">
            <v>0.25580000000000003</v>
          </cell>
        </row>
        <row r="479">
          <cell r="A479">
            <v>3040</v>
          </cell>
          <cell r="B479" t="str">
            <v xml:space="preserve">SIKESTON - AUTH HOMETOWN </v>
          </cell>
          <cell r="C479">
            <v>9920</v>
          </cell>
          <cell r="D479">
            <v>15986</v>
          </cell>
          <cell r="E479">
            <v>-0.37946999999999997</v>
          </cell>
          <cell r="F479">
            <v>26519</v>
          </cell>
          <cell r="G479">
            <v>30429</v>
          </cell>
          <cell r="H479">
            <v>-0.12851000000000001</v>
          </cell>
          <cell r="I479">
            <v>26519</v>
          </cell>
          <cell r="J479">
            <v>30429</v>
          </cell>
          <cell r="K479">
            <v>-0.12851000000000001</v>
          </cell>
          <cell r="L479">
            <v>101056</v>
          </cell>
          <cell r="M479">
            <v>138630</v>
          </cell>
          <cell r="N479">
            <v>-0.27104</v>
          </cell>
        </row>
        <row r="480">
          <cell r="A480">
            <v>3066</v>
          </cell>
          <cell r="B480" t="str">
            <v xml:space="preserve">MURRAY - AUTH HOMETOWN   </v>
          </cell>
          <cell r="C480">
            <v>10099</v>
          </cell>
          <cell r="D480">
            <v>7201</v>
          </cell>
          <cell r="E480">
            <v>0.40246999999999999</v>
          </cell>
          <cell r="F480">
            <v>18835</v>
          </cell>
          <cell r="G480">
            <v>22566</v>
          </cell>
          <cell r="H480">
            <v>-0.16533</v>
          </cell>
          <cell r="I480">
            <v>18835</v>
          </cell>
          <cell r="J480">
            <v>22566</v>
          </cell>
          <cell r="K480">
            <v>-0.16533</v>
          </cell>
          <cell r="L480">
            <v>118077</v>
          </cell>
          <cell r="M480">
            <v>108411</v>
          </cell>
          <cell r="N480">
            <v>8.9149999999999993E-2</v>
          </cell>
        </row>
        <row r="481">
          <cell r="A481">
            <v>3186</v>
          </cell>
          <cell r="B481" t="str">
            <v xml:space="preserve">PARIS - AUTH HOMETOWN    </v>
          </cell>
          <cell r="C481">
            <v>8674</v>
          </cell>
          <cell r="D481">
            <v>6906</v>
          </cell>
          <cell r="E481">
            <v>0.25594</v>
          </cell>
          <cell r="F481">
            <v>26985</v>
          </cell>
          <cell r="G481">
            <v>36703</v>
          </cell>
          <cell r="H481">
            <v>-0.26474999999999999</v>
          </cell>
          <cell r="I481">
            <v>26985</v>
          </cell>
          <cell r="J481">
            <v>36703</v>
          </cell>
          <cell r="K481">
            <v>-0.26474999999999999</v>
          </cell>
          <cell r="L481">
            <v>144773</v>
          </cell>
          <cell r="M481">
            <v>192008</v>
          </cell>
          <cell r="N481">
            <v>-0.24601000000000001</v>
          </cell>
        </row>
        <row r="482">
          <cell r="A482">
            <v>3193</v>
          </cell>
          <cell r="B482" t="str">
            <v>LEXINGTON - AUTH HOMETOWN</v>
          </cell>
          <cell r="C482">
            <v>4168</v>
          </cell>
          <cell r="D482">
            <v>4753</v>
          </cell>
          <cell r="E482">
            <v>-0.12307999999999999</v>
          </cell>
          <cell r="F482">
            <v>44841</v>
          </cell>
          <cell r="G482">
            <v>11041</v>
          </cell>
          <cell r="H482">
            <v>3.06114</v>
          </cell>
          <cell r="I482">
            <v>44841</v>
          </cell>
          <cell r="J482">
            <v>11041</v>
          </cell>
          <cell r="K482">
            <v>3.06114</v>
          </cell>
          <cell r="L482">
            <v>181866</v>
          </cell>
          <cell r="M482">
            <v>64817</v>
          </cell>
          <cell r="N482">
            <v>1.80585</v>
          </cell>
        </row>
        <row r="483">
          <cell r="A483">
            <v>3466</v>
          </cell>
          <cell r="B483" t="str">
            <v>UNION CITY - AUTH HOMETOW</v>
          </cell>
          <cell r="C483">
            <v>7636</v>
          </cell>
          <cell r="D483">
            <v>3863</v>
          </cell>
          <cell r="E483">
            <v>0.97699999999999998</v>
          </cell>
          <cell r="F483">
            <v>17456</v>
          </cell>
          <cell r="G483">
            <v>17228</v>
          </cell>
          <cell r="H483">
            <v>1.3259999999999999E-2</v>
          </cell>
          <cell r="I483">
            <v>17456</v>
          </cell>
          <cell r="J483">
            <v>17228</v>
          </cell>
          <cell r="K483">
            <v>1.3259999999999999E-2</v>
          </cell>
          <cell r="L483">
            <v>66736</v>
          </cell>
          <cell r="M483">
            <v>88240</v>
          </cell>
          <cell r="N483">
            <v>-0.2437</v>
          </cell>
        </row>
        <row r="484">
          <cell r="A484">
            <v>3486</v>
          </cell>
          <cell r="B484" t="str">
            <v>DYERSBURG - AUTH HOMETOWN</v>
          </cell>
          <cell r="C484">
            <v>4042</v>
          </cell>
          <cell r="D484">
            <v>2514</v>
          </cell>
          <cell r="E484">
            <v>0.60753000000000001</v>
          </cell>
          <cell r="F484">
            <v>11956</v>
          </cell>
          <cell r="G484">
            <v>16475</v>
          </cell>
          <cell r="H484">
            <v>-0.27426</v>
          </cell>
          <cell r="I484">
            <v>11956</v>
          </cell>
          <cell r="J484">
            <v>16475</v>
          </cell>
          <cell r="K484">
            <v>-0.27426</v>
          </cell>
          <cell r="L484">
            <v>75812</v>
          </cell>
          <cell r="M484">
            <v>78424</v>
          </cell>
          <cell r="N484">
            <v>-3.3309999999999999E-2</v>
          </cell>
        </row>
        <row r="485">
          <cell r="A485">
            <v>3547</v>
          </cell>
          <cell r="B485" t="str">
            <v>COVINGTON - AUTH HOMETOWN</v>
          </cell>
          <cell r="C485">
            <v>7819</v>
          </cell>
          <cell r="D485">
            <v>3424</v>
          </cell>
          <cell r="E485">
            <v>1.2838099999999999</v>
          </cell>
          <cell r="F485">
            <v>23388</v>
          </cell>
          <cell r="G485">
            <v>14097</v>
          </cell>
          <cell r="H485">
            <v>0.65902000000000005</v>
          </cell>
          <cell r="I485">
            <v>23388</v>
          </cell>
          <cell r="J485">
            <v>14097</v>
          </cell>
          <cell r="K485">
            <v>0.65902000000000005</v>
          </cell>
          <cell r="L485">
            <v>90733</v>
          </cell>
          <cell r="M485">
            <v>95167</v>
          </cell>
          <cell r="N485">
            <v>-4.6589999999999999E-2</v>
          </cell>
        </row>
        <row r="486">
          <cell r="A486">
            <v>3736</v>
          </cell>
          <cell r="B486" t="str">
            <v>HENDERSON - AUTH HOMETOWN</v>
          </cell>
          <cell r="C486">
            <v>1294</v>
          </cell>
          <cell r="D486">
            <v>3927</v>
          </cell>
          <cell r="E486">
            <v>-0.67056000000000004</v>
          </cell>
          <cell r="F486">
            <v>5348</v>
          </cell>
          <cell r="G486">
            <v>9830</v>
          </cell>
          <cell r="H486">
            <v>-0.45590999999999998</v>
          </cell>
          <cell r="I486">
            <v>5348</v>
          </cell>
          <cell r="J486">
            <v>9830</v>
          </cell>
          <cell r="K486">
            <v>-0.45590999999999998</v>
          </cell>
          <cell r="L486">
            <v>45661</v>
          </cell>
          <cell r="M486">
            <v>62652</v>
          </cell>
          <cell r="N486">
            <v>-0.27118999999999999</v>
          </cell>
        </row>
        <row r="487">
          <cell r="A487">
            <v>3777</v>
          </cell>
          <cell r="B487" t="str">
            <v>W MEMPHIS - AUTH HOMETOWN</v>
          </cell>
          <cell r="C487">
            <v>19442</v>
          </cell>
          <cell r="D487">
            <v>9240</v>
          </cell>
          <cell r="E487">
            <v>1.10399</v>
          </cell>
          <cell r="F487">
            <v>50437</v>
          </cell>
          <cell r="G487">
            <v>53199</v>
          </cell>
          <cell r="H487">
            <v>-5.1920000000000001E-2</v>
          </cell>
          <cell r="I487">
            <v>50437</v>
          </cell>
          <cell r="J487">
            <v>53199</v>
          </cell>
          <cell r="K487">
            <v>-5.1920000000000001E-2</v>
          </cell>
          <cell r="L487">
            <v>274348</v>
          </cell>
          <cell r="M487">
            <v>258865</v>
          </cell>
          <cell r="N487">
            <v>5.9810000000000002E-2</v>
          </cell>
        </row>
        <row r="488">
          <cell r="A488">
            <v>3787</v>
          </cell>
          <cell r="B488" t="str">
            <v xml:space="preserve">CAMDEN - AUTH HOMETOWN   </v>
          </cell>
          <cell r="C488">
            <v>1768</v>
          </cell>
          <cell r="D488">
            <v>4656</v>
          </cell>
          <cell r="E488">
            <v>-0.62021999999999999</v>
          </cell>
          <cell r="F488">
            <v>10633</v>
          </cell>
          <cell r="G488">
            <v>12629</v>
          </cell>
          <cell r="H488">
            <v>-0.15806000000000001</v>
          </cell>
          <cell r="I488">
            <v>10633</v>
          </cell>
          <cell r="J488">
            <v>12629</v>
          </cell>
          <cell r="K488">
            <v>-0.15806000000000001</v>
          </cell>
          <cell r="L488">
            <v>65642</v>
          </cell>
          <cell r="M488">
            <v>87274</v>
          </cell>
          <cell r="N488">
            <v>-0.24786</v>
          </cell>
        </row>
        <row r="489">
          <cell r="A489">
            <v>3915</v>
          </cell>
          <cell r="B489" t="str">
            <v xml:space="preserve">MILAN - AUTH HOMETOWN    </v>
          </cell>
          <cell r="C489">
            <v>300</v>
          </cell>
          <cell r="D489">
            <v>6986</v>
          </cell>
          <cell r="E489">
            <v>-0.95706999999999998</v>
          </cell>
          <cell r="F489">
            <v>6856</v>
          </cell>
          <cell r="G489">
            <v>10851</v>
          </cell>
          <cell r="H489">
            <v>-0.36814999999999998</v>
          </cell>
          <cell r="I489">
            <v>6856</v>
          </cell>
          <cell r="J489">
            <v>10851</v>
          </cell>
          <cell r="K489">
            <v>-0.36814999999999998</v>
          </cell>
          <cell r="L489">
            <v>44501</v>
          </cell>
          <cell r="M489">
            <v>70873</v>
          </cell>
          <cell r="N489">
            <v>-0.37211</v>
          </cell>
        </row>
        <row r="490">
          <cell r="A490">
            <v>3950</v>
          </cell>
          <cell r="B490" t="str">
            <v xml:space="preserve">KENNETT - AUTH HOMETOWN  </v>
          </cell>
          <cell r="C490">
            <v>3115</v>
          </cell>
          <cell r="D490">
            <v>8233</v>
          </cell>
          <cell r="E490">
            <v>-0.62160000000000004</v>
          </cell>
          <cell r="F490">
            <v>22032</v>
          </cell>
          <cell r="G490">
            <v>29020</v>
          </cell>
          <cell r="H490">
            <v>-0.24081</v>
          </cell>
          <cell r="I490">
            <v>22032</v>
          </cell>
          <cell r="J490">
            <v>29020</v>
          </cell>
          <cell r="K490">
            <v>-0.24081</v>
          </cell>
          <cell r="L490">
            <v>112612</v>
          </cell>
          <cell r="M490">
            <v>121547</v>
          </cell>
          <cell r="N490">
            <v>-7.3510000000000006E-2</v>
          </cell>
        </row>
        <row r="491">
          <cell r="A491">
            <v>1869</v>
          </cell>
          <cell r="B491" t="str">
            <v xml:space="preserve">NEWPORT - AUTH HOMETOWN  </v>
          </cell>
          <cell r="C491">
            <v>1728</v>
          </cell>
          <cell r="D491">
            <v>4262</v>
          </cell>
          <cell r="E491">
            <v>-0.59463999999999995</v>
          </cell>
          <cell r="F491">
            <v>12892</v>
          </cell>
          <cell r="G491">
            <v>16481</v>
          </cell>
          <cell r="H491">
            <v>-0.21776000000000001</v>
          </cell>
          <cell r="I491">
            <v>12892</v>
          </cell>
          <cell r="J491">
            <v>16481</v>
          </cell>
          <cell r="K491">
            <v>-0.21776000000000001</v>
          </cell>
          <cell r="L491">
            <v>84883</v>
          </cell>
          <cell r="M491">
            <v>113536</v>
          </cell>
          <cell r="N491">
            <v>-0.25236999999999998</v>
          </cell>
        </row>
        <row r="492">
          <cell r="A492">
            <v>2736</v>
          </cell>
          <cell r="B492" t="str">
            <v>MOUNTAIN VIEW-AUTH HOMETO</v>
          </cell>
          <cell r="C492">
            <v>2465</v>
          </cell>
          <cell r="D492">
            <v>5863</v>
          </cell>
          <cell r="E492">
            <v>-0.57952000000000004</v>
          </cell>
          <cell r="F492">
            <v>13078</v>
          </cell>
          <cell r="G492">
            <v>19449</v>
          </cell>
          <cell r="H492">
            <v>-0.32758999999999999</v>
          </cell>
          <cell r="I492">
            <v>13078</v>
          </cell>
          <cell r="J492">
            <v>19449</v>
          </cell>
          <cell r="K492">
            <v>-0.32758999999999999</v>
          </cell>
          <cell r="L492">
            <v>59962</v>
          </cell>
          <cell r="M492">
            <v>92340</v>
          </cell>
          <cell r="N492">
            <v>-0.35063</v>
          </cell>
        </row>
        <row r="493">
          <cell r="A493">
            <v>3057</v>
          </cell>
          <cell r="B493" t="str">
            <v>BATESVILLE - AUTH HOMETOW</v>
          </cell>
          <cell r="C493">
            <v>12105</v>
          </cell>
          <cell r="D493">
            <v>11590</v>
          </cell>
          <cell r="E493">
            <v>4.4420000000000001E-2</v>
          </cell>
          <cell r="F493">
            <v>43174</v>
          </cell>
          <cell r="G493">
            <v>46899</v>
          </cell>
          <cell r="H493">
            <v>-7.9420000000000004E-2</v>
          </cell>
          <cell r="I493">
            <v>43174</v>
          </cell>
          <cell r="J493">
            <v>46899</v>
          </cell>
          <cell r="K493">
            <v>-7.9420000000000004E-2</v>
          </cell>
          <cell r="L493">
            <v>227894</v>
          </cell>
          <cell r="M493">
            <v>213913</v>
          </cell>
          <cell r="N493">
            <v>6.5360000000000001E-2</v>
          </cell>
        </row>
        <row r="494">
          <cell r="A494">
            <v>3147</v>
          </cell>
          <cell r="B494" t="str">
            <v>MOUNTAIN HOME -AUTH HOMET</v>
          </cell>
          <cell r="C494">
            <v>7450</v>
          </cell>
          <cell r="D494">
            <v>6914</v>
          </cell>
          <cell r="E494">
            <v>7.7469999999999997E-2</v>
          </cell>
          <cell r="F494">
            <v>24906</v>
          </cell>
          <cell r="G494">
            <v>39503</v>
          </cell>
          <cell r="H494">
            <v>-0.36953000000000003</v>
          </cell>
          <cell r="I494">
            <v>24906</v>
          </cell>
          <cell r="J494">
            <v>39503</v>
          </cell>
          <cell r="K494">
            <v>-0.36953000000000003</v>
          </cell>
          <cell r="L494">
            <v>140101</v>
          </cell>
          <cell r="M494">
            <v>171117</v>
          </cell>
          <cell r="N494">
            <v>-0.18126</v>
          </cell>
        </row>
        <row r="495">
          <cell r="A495">
            <v>3157</v>
          </cell>
          <cell r="B495" t="str">
            <v>PARAGOULD - AUTH HOMETOWN</v>
          </cell>
          <cell r="C495">
            <v>8219</v>
          </cell>
          <cell r="D495">
            <v>5773</v>
          </cell>
          <cell r="E495">
            <v>0.42366999999999999</v>
          </cell>
          <cell r="F495">
            <v>16898</v>
          </cell>
          <cell r="G495">
            <v>20090</v>
          </cell>
          <cell r="H495">
            <v>-0.15887000000000001</v>
          </cell>
          <cell r="I495">
            <v>16898</v>
          </cell>
          <cell r="J495">
            <v>20090</v>
          </cell>
          <cell r="K495">
            <v>-0.15887000000000001</v>
          </cell>
          <cell r="L495">
            <v>85049</v>
          </cell>
          <cell r="M495">
            <v>113577</v>
          </cell>
          <cell r="N495">
            <v>-0.25118000000000001</v>
          </cell>
        </row>
        <row r="496">
          <cell r="A496">
            <v>3187</v>
          </cell>
          <cell r="B496" t="str">
            <v xml:space="preserve">SEARCY - AUTH HOMETOWN   </v>
          </cell>
          <cell r="C496">
            <v>6664</v>
          </cell>
          <cell r="D496">
            <v>8799</v>
          </cell>
          <cell r="E496">
            <v>-0.24265</v>
          </cell>
          <cell r="F496">
            <v>18689</v>
          </cell>
          <cell r="G496">
            <v>25825</v>
          </cell>
          <cell r="H496">
            <v>-0.27629999999999999</v>
          </cell>
          <cell r="I496">
            <v>18689</v>
          </cell>
          <cell r="J496">
            <v>25825</v>
          </cell>
          <cell r="K496">
            <v>-0.27629999999999999</v>
          </cell>
          <cell r="L496">
            <v>88816</v>
          </cell>
          <cell r="M496">
            <v>114430</v>
          </cell>
          <cell r="N496">
            <v>-0.22384000000000001</v>
          </cell>
        </row>
        <row r="497">
          <cell r="A497">
            <v>3197</v>
          </cell>
          <cell r="B497" t="str">
            <v>BLYTHEVILLE - AUTH HOMETO</v>
          </cell>
          <cell r="C497">
            <v>19860</v>
          </cell>
          <cell r="D497">
            <v>6692</v>
          </cell>
          <cell r="E497">
            <v>1.96791</v>
          </cell>
          <cell r="F497">
            <v>48459</v>
          </cell>
          <cell r="G497">
            <v>41227</v>
          </cell>
          <cell r="H497">
            <v>0.17541999999999999</v>
          </cell>
          <cell r="I497">
            <v>48459</v>
          </cell>
          <cell r="J497">
            <v>41227</v>
          </cell>
          <cell r="K497">
            <v>0.17541999999999999</v>
          </cell>
          <cell r="L497">
            <v>212824</v>
          </cell>
          <cell r="M497">
            <v>187169</v>
          </cell>
          <cell r="N497">
            <v>0.13707</v>
          </cell>
        </row>
        <row r="498">
          <cell r="A498">
            <v>3272</v>
          </cell>
          <cell r="B498" t="str">
            <v>WEST PLAINS - AUTH HOMETO</v>
          </cell>
          <cell r="C498">
            <v>17070</v>
          </cell>
          <cell r="D498">
            <v>24786</v>
          </cell>
          <cell r="E498">
            <v>-0.31130999999999998</v>
          </cell>
          <cell r="F498">
            <v>49590</v>
          </cell>
          <cell r="G498">
            <v>63450</v>
          </cell>
          <cell r="H498">
            <v>-0.21844</v>
          </cell>
          <cell r="I498">
            <v>49590</v>
          </cell>
          <cell r="J498">
            <v>63450</v>
          </cell>
          <cell r="K498">
            <v>-0.21844</v>
          </cell>
          <cell r="L498">
            <v>243441</v>
          </cell>
          <cell r="M498">
            <v>290064</v>
          </cell>
          <cell r="N498">
            <v>-0.16073000000000001</v>
          </cell>
        </row>
        <row r="499">
          <cell r="A499">
            <v>3312</v>
          </cell>
          <cell r="B499" t="str">
            <v>POPLAR BLUFF -AUTH HOMETO</v>
          </cell>
          <cell r="C499">
            <v>15319</v>
          </cell>
          <cell r="D499">
            <v>16742</v>
          </cell>
          <cell r="E499">
            <v>-8.4989999999999996E-2</v>
          </cell>
          <cell r="F499">
            <v>49651</v>
          </cell>
          <cell r="G499">
            <v>64406</v>
          </cell>
          <cell r="H499">
            <v>-0.2291</v>
          </cell>
          <cell r="I499">
            <v>49651</v>
          </cell>
          <cell r="J499">
            <v>64406</v>
          </cell>
          <cell r="K499">
            <v>-0.2291</v>
          </cell>
          <cell r="L499">
            <v>265337</v>
          </cell>
          <cell r="M499">
            <v>313537</v>
          </cell>
          <cell r="N499">
            <v>-0.15373000000000001</v>
          </cell>
        </row>
        <row r="500">
          <cell r="A500">
            <v>3709</v>
          </cell>
          <cell r="B500" t="str">
            <v>POCAHONTAS - AUTH HOMETOW</v>
          </cell>
          <cell r="C500">
            <v>2732</v>
          </cell>
          <cell r="D500">
            <v>8974</v>
          </cell>
          <cell r="E500">
            <v>-0.69555999999999996</v>
          </cell>
          <cell r="F500">
            <v>28184</v>
          </cell>
          <cell r="G500">
            <v>43596</v>
          </cell>
          <cell r="H500">
            <v>-0.35352</v>
          </cell>
          <cell r="I500">
            <v>28184</v>
          </cell>
          <cell r="J500">
            <v>43596</v>
          </cell>
          <cell r="K500">
            <v>-0.35352</v>
          </cell>
          <cell r="L500">
            <v>135724</v>
          </cell>
          <cell r="M500">
            <v>160933</v>
          </cell>
          <cell r="N500">
            <v>-0.15664</v>
          </cell>
        </row>
        <row r="501">
          <cell r="A501">
            <v>3794</v>
          </cell>
          <cell r="B501" t="str">
            <v xml:space="preserve">ASH FLAT - AUTH HOMETOWN </v>
          </cell>
          <cell r="C501">
            <v>4020</v>
          </cell>
          <cell r="D501">
            <v>10105</v>
          </cell>
          <cell r="E501">
            <v>-0.60219</v>
          </cell>
          <cell r="F501">
            <v>22105</v>
          </cell>
          <cell r="G501">
            <v>20672</v>
          </cell>
          <cell r="H501">
            <v>6.9330000000000003E-2</v>
          </cell>
          <cell r="I501">
            <v>22105</v>
          </cell>
          <cell r="J501">
            <v>20672</v>
          </cell>
          <cell r="K501">
            <v>6.9330000000000003E-2</v>
          </cell>
          <cell r="L501">
            <v>98415</v>
          </cell>
          <cell r="M501">
            <v>121656</v>
          </cell>
          <cell r="N501">
            <v>-0.19103999999999999</v>
          </cell>
        </row>
        <row r="502">
          <cell r="A502">
            <v>3862</v>
          </cell>
          <cell r="B502" t="str">
            <v>MTN GROVE - AUTH HOMETOWN</v>
          </cell>
          <cell r="C502">
            <v>6458</v>
          </cell>
          <cell r="D502">
            <v>6865</v>
          </cell>
          <cell r="E502">
            <v>-5.9310000000000002E-2</v>
          </cell>
          <cell r="F502">
            <v>33656</v>
          </cell>
          <cell r="G502">
            <v>23030</v>
          </cell>
          <cell r="H502">
            <v>0.46139000000000002</v>
          </cell>
          <cell r="I502">
            <v>33656</v>
          </cell>
          <cell r="J502">
            <v>23030</v>
          </cell>
          <cell r="K502">
            <v>0.46139000000000002</v>
          </cell>
          <cell r="L502">
            <v>202562</v>
          </cell>
          <cell r="M502">
            <v>79415</v>
          </cell>
          <cell r="N502">
            <v>1.5506800000000001</v>
          </cell>
        </row>
        <row r="503">
          <cell r="A503">
            <v>3873</v>
          </cell>
          <cell r="B503" t="str">
            <v>HEBER SPRINGS-AUTH HOMETO</v>
          </cell>
          <cell r="C503">
            <v>6010</v>
          </cell>
          <cell r="D503">
            <v>11034</v>
          </cell>
          <cell r="E503">
            <v>-0.45534000000000002</v>
          </cell>
          <cell r="F503">
            <v>28756</v>
          </cell>
          <cell r="G503">
            <v>38853</v>
          </cell>
          <cell r="H503">
            <v>-0.25985999999999998</v>
          </cell>
          <cell r="I503">
            <v>28756</v>
          </cell>
          <cell r="J503">
            <v>38853</v>
          </cell>
          <cell r="K503">
            <v>-0.25985999999999998</v>
          </cell>
          <cell r="L503">
            <v>110640</v>
          </cell>
          <cell r="M503">
            <v>182526</v>
          </cell>
          <cell r="N503">
            <v>-0.39384000000000002</v>
          </cell>
        </row>
        <row r="504">
          <cell r="A504">
            <v>1826</v>
          </cell>
          <cell r="B504" t="str">
            <v>RIDGELAND - AUTH HOMETOWN</v>
          </cell>
          <cell r="C504">
            <v>1969</v>
          </cell>
          <cell r="D504">
            <v>6693</v>
          </cell>
          <cell r="E504">
            <v>-0.70589000000000002</v>
          </cell>
          <cell r="F504">
            <v>8333</v>
          </cell>
          <cell r="G504">
            <v>27273</v>
          </cell>
          <cell r="H504">
            <v>-0.69445000000000001</v>
          </cell>
          <cell r="I504">
            <v>8333</v>
          </cell>
          <cell r="J504">
            <v>27273</v>
          </cell>
          <cell r="K504">
            <v>-0.69445000000000001</v>
          </cell>
          <cell r="L504">
            <v>100548</v>
          </cell>
          <cell r="M504">
            <v>133370</v>
          </cell>
          <cell r="N504">
            <v>-0.24610000000000001</v>
          </cell>
        </row>
        <row r="505">
          <cell r="A505">
            <v>1827</v>
          </cell>
          <cell r="B505" t="str">
            <v>WAYNESBORO - AUTH HOMETOW</v>
          </cell>
          <cell r="C505">
            <v>3356</v>
          </cell>
          <cell r="D505">
            <v>7395</v>
          </cell>
          <cell r="E505">
            <v>-0.54617000000000004</v>
          </cell>
          <cell r="F505">
            <v>23131</v>
          </cell>
          <cell r="G505">
            <v>25094</v>
          </cell>
          <cell r="H505">
            <v>-7.8240000000000004E-2</v>
          </cell>
          <cell r="I505">
            <v>23131</v>
          </cell>
          <cell r="J505">
            <v>25094</v>
          </cell>
          <cell r="K505">
            <v>-7.8240000000000004E-2</v>
          </cell>
          <cell r="L505">
            <v>135684</v>
          </cell>
          <cell r="M505">
            <v>119692</v>
          </cell>
          <cell r="N505">
            <v>0.13361999999999999</v>
          </cell>
        </row>
        <row r="506">
          <cell r="A506">
            <v>2562</v>
          </cell>
          <cell r="B506" t="str">
            <v>YAZOO CITY - AUTH HOMETOW</v>
          </cell>
          <cell r="C506">
            <v>4216</v>
          </cell>
          <cell r="D506">
            <v>8119</v>
          </cell>
          <cell r="E506">
            <v>-0.48076000000000002</v>
          </cell>
          <cell r="F506">
            <v>19182</v>
          </cell>
          <cell r="G506">
            <v>29905</v>
          </cell>
          <cell r="H506">
            <v>-0.35855999999999999</v>
          </cell>
          <cell r="I506">
            <v>19182</v>
          </cell>
          <cell r="J506">
            <v>29905</v>
          </cell>
          <cell r="K506">
            <v>-0.35855999999999999</v>
          </cell>
          <cell r="L506">
            <v>113498</v>
          </cell>
          <cell r="M506">
            <v>168050</v>
          </cell>
          <cell r="N506">
            <v>-0.32462000000000002</v>
          </cell>
        </row>
        <row r="507">
          <cell r="A507">
            <v>2730</v>
          </cell>
          <cell r="B507" t="str">
            <v xml:space="preserve">COLUMBIA - AUTH HOMETOWN </v>
          </cell>
          <cell r="C507">
            <v>4206</v>
          </cell>
          <cell r="D507">
            <v>5724</v>
          </cell>
          <cell r="E507">
            <v>-0.26526</v>
          </cell>
          <cell r="F507">
            <v>20679</v>
          </cell>
          <cell r="G507">
            <v>31324</v>
          </cell>
          <cell r="H507">
            <v>-0.33983000000000002</v>
          </cell>
          <cell r="I507">
            <v>20679</v>
          </cell>
          <cell r="J507">
            <v>31324</v>
          </cell>
          <cell r="K507">
            <v>-0.33983000000000002</v>
          </cell>
          <cell r="L507">
            <v>119641</v>
          </cell>
          <cell r="M507">
            <v>147311</v>
          </cell>
          <cell r="N507">
            <v>-0.18784000000000001</v>
          </cell>
        </row>
        <row r="508">
          <cell r="A508">
            <v>2776</v>
          </cell>
          <cell r="B508" t="str">
            <v>MOSS POINT - AUTH HOMETOW</v>
          </cell>
          <cell r="C508">
            <v>226</v>
          </cell>
          <cell r="D508">
            <v>5041</v>
          </cell>
          <cell r="E508">
            <v>-0.95518999999999998</v>
          </cell>
          <cell r="F508">
            <v>5911</v>
          </cell>
          <cell r="G508">
            <v>14484</v>
          </cell>
          <cell r="H508">
            <v>-0.59187000000000001</v>
          </cell>
          <cell r="I508">
            <v>5911</v>
          </cell>
          <cell r="J508">
            <v>14484</v>
          </cell>
          <cell r="K508">
            <v>-0.59187000000000001</v>
          </cell>
          <cell r="L508">
            <v>39351</v>
          </cell>
          <cell r="M508">
            <v>64575</v>
          </cell>
          <cell r="N508">
            <v>-0.39062000000000002</v>
          </cell>
        </row>
        <row r="509">
          <cell r="A509">
            <v>3347</v>
          </cell>
          <cell r="B509" t="str">
            <v>CLEVELAND - AUTH HOMETOWN</v>
          </cell>
          <cell r="C509">
            <v>16712</v>
          </cell>
          <cell r="D509">
            <v>6053</v>
          </cell>
          <cell r="E509">
            <v>1.7611399999999999</v>
          </cell>
          <cell r="F509">
            <v>49631</v>
          </cell>
          <cell r="G509">
            <v>47394</v>
          </cell>
          <cell r="H509">
            <v>4.718E-2</v>
          </cell>
          <cell r="I509">
            <v>49631</v>
          </cell>
          <cell r="J509">
            <v>47394</v>
          </cell>
          <cell r="K509">
            <v>4.718E-2</v>
          </cell>
          <cell r="L509">
            <v>224109</v>
          </cell>
          <cell r="M509">
            <v>267876</v>
          </cell>
          <cell r="N509">
            <v>-0.16338</v>
          </cell>
        </row>
        <row r="510">
          <cell r="A510">
            <v>3377</v>
          </cell>
          <cell r="B510" t="str">
            <v>VICKSBURG - AUTH HOMETOWN</v>
          </cell>
          <cell r="C510">
            <v>7721</v>
          </cell>
          <cell r="D510">
            <v>7780</v>
          </cell>
          <cell r="E510">
            <v>-7.5199999999999998E-3</v>
          </cell>
          <cell r="F510">
            <v>31760</v>
          </cell>
          <cell r="G510">
            <v>38039</v>
          </cell>
          <cell r="H510">
            <v>-0.16508</v>
          </cell>
          <cell r="I510">
            <v>31760</v>
          </cell>
          <cell r="J510">
            <v>38039</v>
          </cell>
          <cell r="K510">
            <v>-0.16508</v>
          </cell>
          <cell r="L510">
            <v>157567</v>
          </cell>
          <cell r="M510">
            <v>169869</v>
          </cell>
          <cell r="N510">
            <v>-7.2419999999999998E-2</v>
          </cell>
        </row>
        <row r="511">
          <cell r="A511">
            <v>3397</v>
          </cell>
          <cell r="B511" t="str">
            <v>BROOKHAVEN - AUTH HOMETOW</v>
          </cell>
          <cell r="C511">
            <v>14229</v>
          </cell>
          <cell r="D511">
            <v>10920</v>
          </cell>
          <cell r="E511">
            <v>0.30303999999999998</v>
          </cell>
          <cell r="F511">
            <v>54348</v>
          </cell>
          <cell r="G511">
            <v>36577</v>
          </cell>
          <cell r="H511">
            <v>0.48585</v>
          </cell>
          <cell r="I511">
            <v>54348</v>
          </cell>
          <cell r="J511">
            <v>36577</v>
          </cell>
          <cell r="K511">
            <v>0.48585</v>
          </cell>
          <cell r="L511">
            <v>233639</v>
          </cell>
          <cell r="M511">
            <v>210028</v>
          </cell>
          <cell r="N511">
            <v>0.11242000000000001</v>
          </cell>
        </row>
        <row r="512">
          <cell r="A512">
            <v>3477</v>
          </cell>
          <cell r="B512" t="str">
            <v xml:space="preserve">WIGGINS - AUTH HOMETOWN  </v>
          </cell>
          <cell r="C512">
            <v>0</v>
          </cell>
          <cell r="D512">
            <v>6222</v>
          </cell>
          <cell r="E512">
            <v>-1</v>
          </cell>
          <cell r="F512">
            <v>2068</v>
          </cell>
          <cell r="G512">
            <v>19993</v>
          </cell>
          <cell r="H512">
            <v>-0.89654999999999996</v>
          </cell>
          <cell r="I512">
            <v>2068</v>
          </cell>
          <cell r="J512">
            <v>19993</v>
          </cell>
          <cell r="K512">
            <v>-0.89654999999999996</v>
          </cell>
          <cell r="L512">
            <v>176577</v>
          </cell>
          <cell r="M512">
            <v>130914</v>
          </cell>
          <cell r="N512">
            <v>0.3488</v>
          </cell>
        </row>
        <row r="513">
          <cell r="A513">
            <v>3626</v>
          </cell>
          <cell r="B513" t="str">
            <v xml:space="preserve">LAUREL - AUTH HOMETOWN   </v>
          </cell>
          <cell r="C513">
            <v>5439</v>
          </cell>
          <cell r="D513">
            <v>7067</v>
          </cell>
          <cell r="E513">
            <v>-0.23043</v>
          </cell>
          <cell r="F513">
            <v>32389</v>
          </cell>
          <cell r="G513">
            <v>46141</v>
          </cell>
          <cell r="H513">
            <v>-0.29804999999999998</v>
          </cell>
          <cell r="I513">
            <v>32389</v>
          </cell>
          <cell r="J513">
            <v>46141</v>
          </cell>
          <cell r="K513">
            <v>-0.29804999999999998</v>
          </cell>
          <cell r="L513">
            <v>153275</v>
          </cell>
          <cell r="M513">
            <v>169256</v>
          </cell>
          <cell r="N513">
            <v>-9.4420000000000004E-2</v>
          </cell>
        </row>
        <row r="514">
          <cell r="A514">
            <v>3706</v>
          </cell>
          <cell r="B514" t="str">
            <v xml:space="preserve">MAGEE - AUTH HOMETOWN    </v>
          </cell>
          <cell r="C514">
            <v>2798</v>
          </cell>
          <cell r="D514">
            <v>5537</v>
          </cell>
          <cell r="E514">
            <v>-0.49469000000000002</v>
          </cell>
          <cell r="F514">
            <v>24588</v>
          </cell>
          <cell r="G514">
            <v>33350</v>
          </cell>
          <cell r="H514">
            <v>-0.26271</v>
          </cell>
          <cell r="I514">
            <v>24588</v>
          </cell>
          <cell r="J514">
            <v>33350</v>
          </cell>
          <cell r="K514">
            <v>-0.26271</v>
          </cell>
          <cell r="L514">
            <v>159092</v>
          </cell>
          <cell r="M514">
            <v>170405</v>
          </cell>
          <cell r="N514">
            <v>-6.6379999999999995E-2</v>
          </cell>
        </row>
        <row r="515">
          <cell r="A515">
            <v>4787</v>
          </cell>
          <cell r="B515" t="str">
            <v xml:space="preserve">BYRAM - AUTH HOMETOWN    </v>
          </cell>
          <cell r="C515">
            <v>4522</v>
          </cell>
          <cell r="D515">
            <v>0</v>
          </cell>
          <cell r="E515">
            <v>0</v>
          </cell>
          <cell r="F515">
            <v>18634</v>
          </cell>
          <cell r="G515">
            <v>0</v>
          </cell>
          <cell r="H515">
            <v>0</v>
          </cell>
          <cell r="I515">
            <v>18634</v>
          </cell>
          <cell r="J515">
            <v>0</v>
          </cell>
          <cell r="K515">
            <v>0</v>
          </cell>
          <cell r="L515">
            <v>80403</v>
          </cell>
          <cell r="M515">
            <v>0</v>
          </cell>
          <cell r="N515">
            <v>0</v>
          </cell>
        </row>
        <row r="516">
          <cell r="A516">
            <v>5214</v>
          </cell>
          <cell r="B516" t="str">
            <v>GREENVILLE - AUTH HOMETOW</v>
          </cell>
          <cell r="C516">
            <v>9191</v>
          </cell>
          <cell r="D516">
            <v>0</v>
          </cell>
          <cell r="E516">
            <v>0</v>
          </cell>
          <cell r="F516">
            <v>30282</v>
          </cell>
          <cell r="G516">
            <v>0</v>
          </cell>
          <cell r="H516">
            <v>0</v>
          </cell>
          <cell r="I516">
            <v>30282</v>
          </cell>
          <cell r="J516">
            <v>0</v>
          </cell>
          <cell r="K516">
            <v>0</v>
          </cell>
          <cell r="L516">
            <v>201595</v>
          </cell>
          <cell r="M516">
            <v>0</v>
          </cell>
          <cell r="N516">
            <v>0</v>
          </cell>
        </row>
        <row r="517">
          <cell r="A517">
            <v>6985</v>
          </cell>
          <cell r="B517" t="str">
            <v xml:space="preserve">BRANDON - AUTH HOMETOWN  </v>
          </cell>
          <cell r="C517">
            <v>5012</v>
          </cell>
          <cell r="D517">
            <v>7068</v>
          </cell>
          <cell r="E517">
            <v>-0.29082000000000002</v>
          </cell>
          <cell r="F517">
            <v>21938</v>
          </cell>
          <cell r="G517">
            <v>38143</v>
          </cell>
          <cell r="H517">
            <v>-0.42486000000000002</v>
          </cell>
          <cell r="I517">
            <v>21938</v>
          </cell>
          <cell r="J517">
            <v>38143</v>
          </cell>
          <cell r="K517">
            <v>-0.42486000000000002</v>
          </cell>
          <cell r="L517">
            <v>120488</v>
          </cell>
          <cell r="M517">
            <v>175043</v>
          </cell>
          <cell r="N517">
            <v>-0.31167</v>
          </cell>
        </row>
        <row r="518">
          <cell r="A518">
            <v>2723</v>
          </cell>
          <cell r="B518" t="str">
            <v xml:space="preserve">SAVANNAH - AUTH HOMETOWN </v>
          </cell>
          <cell r="C518">
            <v>8257</v>
          </cell>
          <cell r="D518">
            <v>4511</v>
          </cell>
          <cell r="E518">
            <v>0.83040000000000003</v>
          </cell>
          <cell r="F518">
            <v>13186</v>
          </cell>
          <cell r="G518">
            <v>15134</v>
          </cell>
          <cell r="H518">
            <v>-0.12869</v>
          </cell>
          <cell r="I518">
            <v>13186</v>
          </cell>
          <cell r="J518">
            <v>15134</v>
          </cell>
          <cell r="K518">
            <v>-0.12869</v>
          </cell>
          <cell r="L518">
            <v>68341</v>
          </cell>
          <cell r="M518">
            <v>66089</v>
          </cell>
          <cell r="N518">
            <v>3.4079999999999999E-2</v>
          </cell>
        </row>
        <row r="519">
          <cell r="A519">
            <v>3075</v>
          </cell>
          <cell r="B519" t="str">
            <v xml:space="preserve">CULLMAN - AUTH HOMETOWN  </v>
          </cell>
          <cell r="C519">
            <v>3350</v>
          </cell>
          <cell r="D519">
            <v>10195</v>
          </cell>
          <cell r="E519">
            <v>-0.67140999999999995</v>
          </cell>
          <cell r="F519">
            <v>15071</v>
          </cell>
          <cell r="G519">
            <v>45183</v>
          </cell>
          <cell r="H519">
            <v>-0.66644000000000003</v>
          </cell>
          <cell r="I519">
            <v>15071</v>
          </cell>
          <cell r="J519">
            <v>45183</v>
          </cell>
          <cell r="K519">
            <v>-0.66644000000000003</v>
          </cell>
          <cell r="L519">
            <v>96834</v>
          </cell>
          <cell r="M519">
            <v>161734</v>
          </cell>
          <cell r="N519">
            <v>-0.40128000000000003</v>
          </cell>
        </row>
        <row r="520">
          <cell r="A520">
            <v>3125</v>
          </cell>
          <cell r="B520" t="str">
            <v xml:space="preserve">FT PAYNE - AUTH HOMETOWN </v>
          </cell>
          <cell r="C520">
            <v>11128</v>
          </cell>
          <cell r="D520">
            <v>11658</v>
          </cell>
          <cell r="E520">
            <v>-4.5449999999999997E-2</v>
          </cell>
          <cell r="F520">
            <v>26312</v>
          </cell>
          <cell r="G520">
            <v>39530</v>
          </cell>
          <cell r="H520">
            <v>-0.33435999999999999</v>
          </cell>
          <cell r="I520">
            <v>26312</v>
          </cell>
          <cell r="J520">
            <v>39530</v>
          </cell>
          <cell r="K520">
            <v>-0.33435999999999999</v>
          </cell>
          <cell r="L520">
            <v>116853</v>
          </cell>
          <cell r="M520">
            <v>128378</v>
          </cell>
          <cell r="N520">
            <v>-8.9779999999999999E-2</v>
          </cell>
        </row>
        <row r="521">
          <cell r="A521">
            <v>3135</v>
          </cell>
          <cell r="B521" t="str">
            <v>ALBERTVILLE - AUTH HOMETO</v>
          </cell>
          <cell r="C521">
            <v>3641</v>
          </cell>
          <cell r="D521">
            <v>4785</v>
          </cell>
          <cell r="E521">
            <v>-0.23913000000000001</v>
          </cell>
          <cell r="F521">
            <v>12402</v>
          </cell>
          <cell r="G521">
            <v>22255</v>
          </cell>
          <cell r="H521">
            <v>-0.44273000000000001</v>
          </cell>
          <cell r="I521">
            <v>12402</v>
          </cell>
          <cell r="J521">
            <v>22255</v>
          </cell>
          <cell r="K521">
            <v>-0.44273000000000001</v>
          </cell>
          <cell r="L521">
            <v>67883</v>
          </cell>
          <cell r="M521">
            <v>86112</v>
          </cell>
          <cell r="N521">
            <v>-0.21168999999999999</v>
          </cell>
        </row>
        <row r="522">
          <cell r="A522">
            <v>3145</v>
          </cell>
          <cell r="B522" t="str">
            <v xml:space="preserve">JASPER - AUTH HOMETOWN   </v>
          </cell>
          <cell r="C522">
            <v>4628</v>
          </cell>
          <cell r="D522">
            <v>2830</v>
          </cell>
          <cell r="E522">
            <v>0.63546000000000002</v>
          </cell>
          <cell r="F522">
            <v>14336</v>
          </cell>
          <cell r="G522">
            <v>18067</v>
          </cell>
          <cell r="H522">
            <v>-0.20648</v>
          </cell>
          <cell r="I522">
            <v>14336</v>
          </cell>
          <cell r="J522">
            <v>18067</v>
          </cell>
          <cell r="K522">
            <v>-0.20648</v>
          </cell>
          <cell r="L522">
            <v>86386</v>
          </cell>
          <cell r="M522">
            <v>103321</v>
          </cell>
          <cell r="N522">
            <v>-0.16389999999999999</v>
          </cell>
        </row>
        <row r="523">
          <cell r="A523">
            <v>3165</v>
          </cell>
          <cell r="B523" t="str">
            <v>SCOTTSBORO - AUTH HOMETOW</v>
          </cell>
          <cell r="C523">
            <v>4377</v>
          </cell>
          <cell r="D523">
            <v>9146</v>
          </cell>
          <cell r="E523">
            <v>-0.52142999999999995</v>
          </cell>
          <cell r="F523">
            <v>14589</v>
          </cell>
          <cell r="G523">
            <v>23748</v>
          </cell>
          <cell r="H523">
            <v>-0.38569999999999999</v>
          </cell>
          <cell r="I523">
            <v>14589</v>
          </cell>
          <cell r="J523">
            <v>23748</v>
          </cell>
          <cell r="K523">
            <v>-0.38569999999999999</v>
          </cell>
          <cell r="L523">
            <v>94304</v>
          </cell>
          <cell r="M523">
            <v>113014</v>
          </cell>
          <cell r="N523">
            <v>-0.16555</v>
          </cell>
        </row>
        <row r="524">
          <cell r="A524">
            <v>3566</v>
          </cell>
          <cell r="B524" t="str">
            <v xml:space="preserve">ATHENS - AUTH HOMETOWN   </v>
          </cell>
          <cell r="C524">
            <v>4599</v>
          </cell>
          <cell r="D524">
            <v>2678</v>
          </cell>
          <cell r="E524">
            <v>0.71731</v>
          </cell>
          <cell r="F524">
            <v>19335</v>
          </cell>
          <cell r="G524">
            <v>19710</v>
          </cell>
          <cell r="H524">
            <v>-1.9029999999999998E-2</v>
          </cell>
          <cell r="I524">
            <v>19335</v>
          </cell>
          <cell r="J524">
            <v>19710</v>
          </cell>
          <cell r="K524">
            <v>-1.9029999999999998E-2</v>
          </cell>
          <cell r="L524">
            <v>71072</v>
          </cell>
          <cell r="M524">
            <v>84391</v>
          </cell>
          <cell r="N524">
            <v>-0.15781999999999999</v>
          </cell>
        </row>
        <row r="525">
          <cell r="A525">
            <v>3646</v>
          </cell>
          <cell r="B525" t="str">
            <v xml:space="preserve">ONEONTA - AUTH HOMETOWN  </v>
          </cell>
          <cell r="C525">
            <v>7883</v>
          </cell>
          <cell r="D525">
            <v>10424</v>
          </cell>
          <cell r="E525">
            <v>-0.24373</v>
          </cell>
          <cell r="F525">
            <v>25002</v>
          </cell>
          <cell r="G525">
            <v>38050</v>
          </cell>
          <cell r="H525">
            <v>-0.34293000000000001</v>
          </cell>
          <cell r="I525">
            <v>25002</v>
          </cell>
          <cell r="J525">
            <v>38050</v>
          </cell>
          <cell r="K525">
            <v>-0.34293000000000001</v>
          </cell>
          <cell r="L525">
            <v>123698</v>
          </cell>
          <cell r="M525">
            <v>143875</v>
          </cell>
          <cell r="N525">
            <v>-0.14024</v>
          </cell>
        </row>
        <row r="526">
          <cell r="A526">
            <v>3648</v>
          </cell>
          <cell r="B526" t="str">
            <v xml:space="preserve">ARAB - AUTH HOMETOWN     </v>
          </cell>
          <cell r="C526">
            <v>9267</v>
          </cell>
          <cell r="D526">
            <v>3775</v>
          </cell>
          <cell r="E526">
            <v>1.4548099999999999</v>
          </cell>
          <cell r="F526">
            <v>16216</v>
          </cell>
          <cell r="G526">
            <v>16676</v>
          </cell>
          <cell r="H526">
            <v>-2.7609999999999999E-2</v>
          </cell>
          <cell r="I526">
            <v>16216</v>
          </cell>
          <cell r="J526">
            <v>16676</v>
          </cell>
          <cell r="K526">
            <v>-2.7609999999999999E-2</v>
          </cell>
          <cell r="L526">
            <v>66816</v>
          </cell>
          <cell r="M526">
            <v>86902</v>
          </cell>
          <cell r="N526">
            <v>-0.23113</v>
          </cell>
        </row>
        <row r="527">
          <cell r="A527">
            <v>3723</v>
          </cell>
          <cell r="B527" t="str">
            <v>LAWRENCEBURG -AUTH HOMETO</v>
          </cell>
          <cell r="C527">
            <v>6459</v>
          </cell>
          <cell r="D527">
            <v>7016</v>
          </cell>
          <cell r="E527">
            <v>-7.9469999999999999E-2</v>
          </cell>
          <cell r="F527">
            <v>23883</v>
          </cell>
          <cell r="G527">
            <v>30792</v>
          </cell>
          <cell r="H527">
            <v>-0.22439000000000001</v>
          </cell>
          <cell r="I527">
            <v>23883</v>
          </cell>
          <cell r="J527">
            <v>30792</v>
          </cell>
          <cell r="K527">
            <v>-0.22439000000000001</v>
          </cell>
          <cell r="L527">
            <v>126449</v>
          </cell>
          <cell r="M527">
            <v>144745</v>
          </cell>
          <cell r="N527">
            <v>-0.12640000000000001</v>
          </cell>
        </row>
        <row r="528">
          <cell r="A528">
            <v>3724</v>
          </cell>
          <cell r="B528" t="str">
            <v xml:space="preserve">FAYETTE - AUTH HOMETOWN  </v>
          </cell>
          <cell r="C528">
            <v>4727</v>
          </cell>
          <cell r="D528">
            <v>4041</v>
          </cell>
          <cell r="E528">
            <v>0.16966000000000001</v>
          </cell>
          <cell r="F528">
            <v>10866</v>
          </cell>
          <cell r="G528">
            <v>22968</v>
          </cell>
          <cell r="H528">
            <v>-0.52690999999999999</v>
          </cell>
          <cell r="I528">
            <v>10866</v>
          </cell>
          <cell r="J528">
            <v>22968</v>
          </cell>
          <cell r="K528">
            <v>-0.52690999999999999</v>
          </cell>
          <cell r="L528">
            <v>89167</v>
          </cell>
          <cell r="M528">
            <v>95479</v>
          </cell>
          <cell r="N528">
            <v>-6.6110000000000002E-2</v>
          </cell>
        </row>
        <row r="529">
          <cell r="A529">
            <v>3856</v>
          </cell>
          <cell r="B529" t="str">
            <v xml:space="preserve">CALHOUN - AUTH HOMETOWN  </v>
          </cell>
          <cell r="C529">
            <v>6748</v>
          </cell>
          <cell r="D529">
            <v>349</v>
          </cell>
          <cell r="E529">
            <v>9.9990000000000006</v>
          </cell>
          <cell r="F529">
            <v>14944</v>
          </cell>
          <cell r="G529">
            <v>10956</v>
          </cell>
          <cell r="H529">
            <v>0.36398999999999998</v>
          </cell>
          <cell r="I529">
            <v>14944</v>
          </cell>
          <cell r="J529">
            <v>10956</v>
          </cell>
          <cell r="K529">
            <v>0.36398999999999998</v>
          </cell>
          <cell r="L529">
            <v>79662</v>
          </cell>
          <cell r="M529">
            <v>76156</v>
          </cell>
          <cell r="N529">
            <v>4.6030000000000001E-2</v>
          </cell>
        </row>
        <row r="530">
          <cell r="A530">
            <v>3877</v>
          </cell>
          <cell r="B530" t="str">
            <v xml:space="preserve">MOULTON - AUTH HOMETOWN  </v>
          </cell>
          <cell r="C530">
            <v>1786</v>
          </cell>
          <cell r="D530">
            <v>3454</v>
          </cell>
          <cell r="E530">
            <v>-0.48282999999999998</v>
          </cell>
          <cell r="F530">
            <v>20570</v>
          </cell>
          <cell r="G530">
            <v>17322</v>
          </cell>
          <cell r="H530">
            <v>0.18754000000000001</v>
          </cell>
          <cell r="I530">
            <v>20570</v>
          </cell>
          <cell r="J530">
            <v>17322</v>
          </cell>
          <cell r="K530">
            <v>0.18754000000000001</v>
          </cell>
          <cell r="L530">
            <v>66423</v>
          </cell>
          <cell r="M530">
            <v>70845</v>
          </cell>
          <cell r="N530">
            <v>-6.2420000000000003E-2</v>
          </cell>
        </row>
        <row r="531">
          <cell r="A531">
            <v>7343</v>
          </cell>
          <cell r="B531" t="str">
            <v>LAFAYETTE - AUTH HOMETOWN</v>
          </cell>
          <cell r="C531">
            <v>1980</v>
          </cell>
          <cell r="D531">
            <v>4961</v>
          </cell>
          <cell r="E531">
            <v>-0.60082999999999998</v>
          </cell>
          <cell r="F531">
            <v>8072</v>
          </cell>
          <cell r="G531">
            <v>14546</v>
          </cell>
          <cell r="H531">
            <v>-0.44502000000000003</v>
          </cell>
          <cell r="I531">
            <v>8072</v>
          </cell>
          <cell r="J531">
            <v>14546</v>
          </cell>
          <cell r="K531">
            <v>-0.44502000000000003</v>
          </cell>
          <cell r="L531">
            <v>45393</v>
          </cell>
          <cell r="M531">
            <v>67207</v>
          </cell>
          <cell r="N531">
            <v>-0.32457999999999998</v>
          </cell>
        </row>
        <row r="532">
          <cell r="A532">
            <v>3097</v>
          </cell>
          <cell r="B532" t="str">
            <v>CLARKSVILLE - AUTH HOMETO</v>
          </cell>
          <cell r="C532">
            <v>2488</v>
          </cell>
          <cell r="D532">
            <v>5098</v>
          </cell>
          <cell r="E532">
            <v>-0.51207999999999998</v>
          </cell>
          <cell r="F532">
            <v>12683</v>
          </cell>
          <cell r="G532">
            <v>21640</v>
          </cell>
          <cell r="H532">
            <v>-0.41392000000000001</v>
          </cell>
          <cell r="I532">
            <v>12683</v>
          </cell>
          <cell r="J532">
            <v>21640</v>
          </cell>
          <cell r="K532">
            <v>-0.41392000000000001</v>
          </cell>
          <cell r="L532">
            <v>65458</v>
          </cell>
          <cell r="M532">
            <v>84258</v>
          </cell>
          <cell r="N532">
            <v>-0.22312000000000001</v>
          </cell>
        </row>
        <row r="533">
          <cell r="A533">
            <v>3117</v>
          </cell>
          <cell r="B533" t="str">
            <v>FORREST CITY -AUTH HOMETO</v>
          </cell>
          <cell r="C533">
            <v>8991</v>
          </cell>
          <cell r="D533">
            <v>5385</v>
          </cell>
          <cell r="E533">
            <v>0.66942000000000002</v>
          </cell>
          <cell r="F533">
            <v>25446</v>
          </cell>
          <cell r="G533">
            <v>20652</v>
          </cell>
          <cell r="H533">
            <v>0.23216000000000001</v>
          </cell>
          <cell r="I533">
            <v>25446</v>
          </cell>
          <cell r="J533">
            <v>20652</v>
          </cell>
          <cell r="K533">
            <v>0.23216000000000001</v>
          </cell>
          <cell r="L533">
            <v>118138</v>
          </cell>
          <cell r="M533">
            <v>131721</v>
          </cell>
          <cell r="N533">
            <v>-0.10312</v>
          </cell>
        </row>
        <row r="534">
          <cell r="A534">
            <v>3167</v>
          </cell>
          <cell r="B534" t="str">
            <v>RUSSELLVILLE -AUTH HOMETO</v>
          </cell>
          <cell r="C534">
            <v>2732</v>
          </cell>
          <cell r="D534">
            <v>8655</v>
          </cell>
          <cell r="E534">
            <v>-0.68439000000000005</v>
          </cell>
          <cell r="F534">
            <v>28020</v>
          </cell>
          <cell r="G534">
            <v>32662</v>
          </cell>
          <cell r="H534">
            <v>-0.14213000000000001</v>
          </cell>
          <cell r="I534">
            <v>28020</v>
          </cell>
          <cell r="J534">
            <v>32662</v>
          </cell>
          <cell r="K534">
            <v>-0.14213000000000001</v>
          </cell>
          <cell r="L534">
            <v>146655</v>
          </cell>
          <cell r="M534">
            <v>145203</v>
          </cell>
          <cell r="N534">
            <v>0.01</v>
          </cell>
        </row>
        <row r="535">
          <cell r="A535">
            <v>3177</v>
          </cell>
          <cell r="B535" t="str">
            <v>SILOAM SPRGS -AUTH HOMETO</v>
          </cell>
          <cell r="C535">
            <v>0</v>
          </cell>
          <cell r="D535">
            <v>3688</v>
          </cell>
          <cell r="E535">
            <v>-1</v>
          </cell>
          <cell r="F535">
            <v>0</v>
          </cell>
          <cell r="G535">
            <v>21053</v>
          </cell>
          <cell r="H535">
            <v>-1</v>
          </cell>
          <cell r="I535">
            <v>0</v>
          </cell>
          <cell r="J535">
            <v>21053</v>
          </cell>
          <cell r="K535">
            <v>-1</v>
          </cell>
          <cell r="L535">
            <v>169823</v>
          </cell>
          <cell r="M535">
            <v>75866</v>
          </cell>
          <cell r="N535">
            <v>1.23844</v>
          </cell>
        </row>
        <row r="536">
          <cell r="A536">
            <v>3207</v>
          </cell>
          <cell r="B536" t="str">
            <v xml:space="preserve">MENA - AUTH HOMETOWN     </v>
          </cell>
          <cell r="C536">
            <v>4370</v>
          </cell>
          <cell r="D536">
            <v>5640</v>
          </cell>
          <cell r="E536">
            <v>-0.22519</v>
          </cell>
          <cell r="F536">
            <v>22430</v>
          </cell>
          <cell r="G536">
            <v>25579</v>
          </cell>
          <cell r="H536">
            <v>-0.12311</v>
          </cell>
          <cell r="I536">
            <v>22430</v>
          </cell>
          <cell r="J536">
            <v>25579</v>
          </cell>
          <cell r="K536">
            <v>-0.12311</v>
          </cell>
          <cell r="L536">
            <v>89632</v>
          </cell>
          <cell r="M536">
            <v>103403</v>
          </cell>
          <cell r="N536">
            <v>-0.13317999999999999</v>
          </cell>
        </row>
        <row r="537">
          <cell r="A537">
            <v>3217</v>
          </cell>
          <cell r="B537" t="str">
            <v xml:space="preserve">CONWAY - AUTH HOMETOWN   </v>
          </cell>
          <cell r="C537">
            <v>8860</v>
          </cell>
          <cell r="D537">
            <v>10238</v>
          </cell>
          <cell r="E537">
            <v>-0.13458999999999999</v>
          </cell>
          <cell r="F537">
            <v>30528</v>
          </cell>
          <cell r="G537">
            <v>38321</v>
          </cell>
          <cell r="H537">
            <v>-0.20336000000000001</v>
          </cell>
          <cell r="I537">
            <v>30528</v>
          </cell>
          <cell r="J537">
            <v>38321</v>
          </cell>
          <cell r="K537">
            <v>-0.20336000000000001</v>
          </cell>
          <cell r="L537">
            <v>158489</v>
          </cell>
          <cell r="M537">
            <v>164734</v>
          </cell>
          <cell r="N537">
            <v>-3.7909999999999999E-2</v>
          </cell>
        </row>
        <row r="538">
          <cell r="A538">
            <v>3229</v>
          </cell>
          <cell r="B538" t="str">
            <v>BENTONVILLE - AUTH HOMETO</v>
          </cell>
          <cell r="C538">
            <v>12307</v>
          </cell>
          <cell r="D538">
            <v>15691</v>
          </cell>
          <cell r="E538">
            <v>-0.21568999999999999</v>
          </cell>
          <cell r="F538">
            <v>40113</v>
          </cell>
          <cell r="G538">
            <v>40878</v>
          </cell>
          <cell r="H538">
            <v>-1.8720000000000001E-2</v>
          </cell>
          <cell r="I538">
            <v>40113</v>
          </cell>
          <cell r="J538">
            <v>40878</v>
          </cell>
          <cell r="K538">
            <v>-1.8720000000000001E-2</v>
          </cell>
          <cell r="L538">
            <v>198933</v>
          </cell>
          <cell r="M538">
            <v>197678</v>
          </cell>
          <cell r="N538">
            <v>6.3499999999999997E-3</v>
          </cell>
        </row>
        <row r="539">
          <cell r="A539">
            <v>3587</v>
          </cell>
          <cell r="B539" t="str">
            <v xml:space="preserve">BENTON - AUTH HOMETOWN   </v>
          </cell>
          <cell r="C539">
            <v>6740</v>
          </cell>
          <cell r="D539">
            <v>8386</v>
          </cell>
          <cell r="E539">
            <v>-0.19628999999999999</v>
          </cell>
          <cell r="F539">
            <v>29085</v>
          </cell>
          <cell r="G539">
            <v>31637</v>
          </cell>
          <cell r="H539">
            <v>-8.0659999999999996E-2</v>
          </cell>
          <cell r="I539">
            <v>29085</v>
          </cell>
          <cell r="J539">
            <v>31637</v>
          </cell>
          <cell r="K539">
            <v>-8.0659999999999996E-2</v>
          </cell>
          <cell r="L539">
            <v>197033</v>
          </cell>
          <cell r="M539">
            <v>163742</v>
          </cell>
          <cell r="N539">
            <v>0.20330999999999999</v>
          </cell>
        </row>
        <row r="540">
          <cell r="A540">
            <v>3796</v>
          </cell>
          <cell r="B540" t="str">
            <v>ARKADELPHIA - AUTH HOMETO</v>
          </cell>
          <cell r="C540">
            <v>5957</v>
          </cell>
          <cell r="D540">
            <v>7793</v>
          </cell>
          <cell r="E540">
            <v>-0.23554</v>
          </cell>
          <cell r="F540">
            <v>28017</v>
          </cell>
          <cell r="G540">
            <v>47453</v>
          </cell>
          <cell r="H540">
            <v>-0.40958</v>
          </cell>
          <cell r="I540">
            <v>28017</v>
          </cell>
          <cell r="J540">
            <v>47453</v>
          </cell>
          <cell r="K540">
            <v>-0.40958</v>
          </cell>
          <cell r="L540">
            <v>128964</v>
          </cell>
          <cell r="M540">
            <v>205617</v>
          </cell>
          <cell r="N540">
            <v>-0.37280000000000002</v>
          </cell>
        </row>
        <row r="541">
          <cell r="A541">
            <v>3880</v>
          </cell>
          <cell r="B541" t="str">
            <v xml:space="preserve">WYNNE - AUTH HOMETOWN    </v>
          </cell>
          <cell r="C541">
            <v>7167</v>
          </cell>
          <cell r="D541">
            <v>3350</v>
          </cell>
          <cell r="E541">
            <v>1.13941</v>
          </cell>
          <cell r="F541">
            <v>28690</v>
          </cell>
          <cell r="G541">
            <v>20866</v>
          </cell>
          <cell r="H541">
            <v>0.375</v>
          </cell>
          <cell r="I541">
            <v>28690</v>
          </cell>
          <cell r="J541">
            <v>20866</v>
          </cell>
          <cell r="K541">
            <v>0.375</v>
          </cell>
          <cell r="L541">
            <v>124708</v>
          </cell>
          <cell r="M541">
            <v>113901</v>
          </cell>
          <cell r="N541">
            <v>9.4880000000000006E-2</v>
          </cell>
        </row>
        <row r="542">
          <cell r="A542">
            <v>3906</v>
          </cell>
          <cell r="B542" t="str">
            <v xml:space="preserve">MALVERN - AUTH HOMETOWN  </v>
          </cell>
          <cell r="C542">
            <v>9589</v>
          </cell>
          <cell r="D542">
            <v>9070</v>
          </cell>
          <cell r="E542">
            <v>5.7290000000000001E-2</v>
          </cell>
          <cell r="F542">
            <v>34740</v>
          </cell>
          <cell r="G542">
            <v>35569</v>
          </cell>
          <cell r="H542">
            <v>-2.3290000000000002E-2</v>
          </cell>
          <cell r="I542">
            <v>34740</v>
          </cell>
          <cell r="J542">
            <v>35569</v>
          </cell>
          <cell r="K542">
            <v>-2.3290000000000002E-2</v>
          </cell>
          <cell r="L542">
            <v>175502</v>
          </cell>
          <cell r="M542">
            <v>182645</v>
          </cell>
          <cell r="N542">
            <v>-3.9109999999999999E-2</v>
          </cell>
        </row>
        <row r="543">
          <cell r="A543">
            <v>3947</v>
          </cell>
          <cell r="B543" t="str">
            <v xml:space="preserve">DEQUEEN - AUTH HOMETOWN  </v>
          </cell>
          <cell r="C543">
            <v>3333</v>
          </cell>
          <cell r="D543">
            <v>5474</v>
          </cell>
          <cell r="E543">
            <v>-0.39112999999999998</v>
          </cell>
          <cell r="F543">
            <v>42581</v>
          </cell>
          <cell r="G543">
            <v>18213</v>
          </cell>
          <cell r="H543">
            <v>1.33795</v>
          </cell>
          <cell r="I543">
            <v>42581</v>
          </cell>
          <cell r="J543">
            <v>18213</v>
          </cell>
          <cell r="K543">
            <v>1.33795</v>
          </cell>
          <cell r="L543">
            <v>145890</v>
          </cell>
          <cell r="M543">
            <v>73870</v>
          </cell>
          <cell r="N543">
            <v>0.97494999999999998</v>
          </cell>
        </row>
        <row r="544">
          <cell r="A544">
            <v>7726</v>
          </cell>
          <cell r="B544" t="str">
            <v>HOT SPRGS VLG-AUTH HOMETO</v>
          </cell>
          <cell r="C544">
            <v>6768</v>
          </cell>
          <cell r="D544">
            <v>2604</v>
          </cell>
          <cell r="E544">
            <v>1.5988899999999999</v>
          </cell>
          <cell r="F544">
            <v>22800</v>
          </cell>
          <cell r="G544">
            <v>15629</v>
          </cell>
          <cell r="H544">
            <v>0.45883000000000002</v>
          </cell>
          <cell r="I544">
            <v>22800</v>
          </cell>
          <cell r="J544">
            <v>15629</v>
          </cell>
          <cell r="K544">
            <v>0.45883000000000002</v>
          </cell>
          <cell r="L544">
            <v>95406</v>
          </cell>
          <cell r="M544">
            <v>75728</v>
          </cell>
          <cell r="N544">
            <v>0.25985000000000003</v>
          </cell>
        </row>
        <row r="545">
          <cell r="A545">
            <v>9541</v>
          </cell>
          <cell r="B545" t="str">
            <v>FAYETTEVILLE-AUTH HOMETOW</v>
          </cell>
          <cell r="C545">
            <v>9455</v>
          </cell>
          <cell r="D545">
            <v>6752</v>
          </cell>
          <cell r="E545">
            <v>0.40035999999999999</v>
          </cell>
          <cell r="F545">
            <v>59518</v>
          </cell>
          <cell r="G545">
            <v>13646</v>
          </cell>
          <cell r="H545">
            <v>3.3616799999999998</v>
          </cell>
          <cell r="I545">
            <v>59518</v>
          </cell>
          <cell r="J545">
            <v>13646</v>
          </cell>
          <cell r="K545">
            <v>3.3616799999999998</v>
          </cell>
          <cell r="L545">
            <v>206900</v>
          </cell>
          <cell r="M545">
            <v>57168</v>
          </cell>
          <cell r="N545">
            <v>2.6191300000000002</v>
          </cell>
        </row>
        <row r="546">
          <cell r="A546">
            <v>1825</v>
          </cell>
          <cell r="B546" t="str">
            <v xml:space="preserve">CLAYTON - AUTH HOMETOWN  </v>
          </cell>
          <cell r="C546">
            <v>2641</v>
          </cell>
          <cell r="D546">
            <v>5418</v>
          </cell>
          <cell r="E546">
            <v>-0.51253000000000004</v>
          </cell>
          <cell r="F546">
            <v>13244</v>
          </cell>
          <cell r="G546">
            <v>15674</v>
          </cell>
          <cell r="H546">
            <v>-0.15508</v>
          </cell>
          <cell r="I546">
            <v>13244</v>
          </cell>
          <cell r="J546">
            <v>15674</v>
          </cell>
          <cell r="K546">
            <v>-0.15508</v>
          </cell>
          <cell r="L546">
            <v>78367</v>
          </cell>
          <cell r="M546">
            <v>76393</v>
          </cell>
          <cell r="N546">
            <v>2.5829999999999999E-2</v>
          </cell>
        </row>
        <row r="547">
          <cell r="A547">
            <v>3065</v>
          </cell>
          <cell r="B547" t="str">
            <v>W JEFFERSON - AUTH HOMETO</v>
          </cell>
          <cell r="C547">
            <v>1660</v>
          </cell>
          <cell r="D547">
            <v>7201</v>
          </cell>
          <cell r="E547">
            <v>-0.76954</v>
          </cell>
          <cell r="F547">
            <v>3475</v>
          </cell>
          <cell r="G547">
            <v>13108</v>
          </cell>
          <cell r="H547">
            <v>-0.73487000000000002</v>
          </cell>
          <cell r="I547">
            <v>3475</v>
          </cell>
          <cell r="J547">
            <v>13108</v>
          </cell>
          <cell r="K547">
            <v>-0.73487000000000002</v>
          </cell>
          <cell r="L547">
            <v>51473</v>
          </cell>
          <cell r="M547">
            <v>54694</v>
          </cell>
          <cell r="N547">
            <v>-5.8889999999999998E-2</v>
          </cell>
        </row>
        <row r="548">
          <cell r="A548">
            <v>3166</v>
          </cell>
          <cell r="B548" t="str">
            <v xml:space="preserve">ABERDEEN - AUTH HOMETOWN </v>
          </cell>
          <cell r="C548">
            <v>14217</v>
          </cell>
          <cell r="D548">
            <v>9346</v>
          </cell>
          <cell r="E548">
            <v>0.52120999999999995</v>
          </cell>
          <cell r="F548">
            <v>40337</v>
          </cell>
          <cell r="G548">
            <v>32005</v>
          </cell>
          <cell r="H548">
            <v>0.26030999999999999</v>
          </cell>
          <cell r="I548">
            <v>40337</v>
          </cell>
          <cell r="J548">
            <v>32005</v>
          </cell>
          <cell r="K548">
            <v>0.26030999999999999</v>
          </cell>
          <cell r="L548">
            <v>188995</v>
          </cell>
          <cell r="M548">
            <v>160629</v>
          </cell>
          <cell r="N548">
            <v>0.17660000000000001</v>
          </cell>
        </row>
        <row r="549">
          <cell r="A549">
            <v>3206</v>
          </cell>
          <cell r="B549" t="str">
            <v xml:space="preserve">SANFORD - AUTH HOMETOWN  </v>
          </cell>
          <cell r="C549">
            <v>11967</v>
          </cell>
          <cell r="D549">
            <v>18538</v>
          </cell>
          <cell r="E549">
            <v>-0.35443999999999998</v>
          </cell>
          <cell r="F549">
            <v>38994</v>
          </cell>
          <cell r="G549">
            <v>46094</v>
          </cell>
          <cell r="H549">
            <v>-0.15404000000000001</v>
          </cell>
          <cell r="I549">
            <v>38994</v>
          </cell>
          <cell r="J549">
            <v>46094</v>
          </cell>
          <cell r="K549">
            <v>-0.15404000000000001</v>
          </cell>
          <cell r="L549">
            <v>209112</v>
          </cell>
          <cell r="M549">
            <v>206314</v>
          </cell>
          <cell r="N549">
            <v>1.3559999999999999E-2</v>
          </cell>
        </row>
        <row r="550">
          <cell r="A550">
            <v>3226</v>
          </cell>
          <cell r="B550" t="str">
            <v xml:space="preserve">DUNN - AUTH HOMETOWN     </v>
          </cell>
          <cell r="C550">
            <v>450</v>
          </cell>
          <cell r="D550">
            <v>17698</v>
          </cell>
          <cell r="E550">
            <v>-0.97457000000000005</v>
          </cell>
          <cell r="F550">
            <v>13796</v>
          </cell>
          <cell r="G550">
            <v>38078</v>
          </cell>
          <cell r="H550">
            <v>-0.63770000000000004</v>
          </cell>
          <cell r="I550">
            <v>13796</v>
          </cell>
          <cell r="J550">
            <v>38078</v>
          </cell>
          <cell r="K550">
            <v>-0.63770000000000004</v>
          </cell>
          <cell r="L550">
            <v>108774</v>
          </cell>
          <cell r="M550">
            <v>139612</v>
          </cell>
          <cell r="N550">
            <v>-0.22087999999999999</v>
          </cell>
        </row>
        <row r="551">
          <cell r="A551">
            <v>3246</v>
          </cell>
          <cell r="B551" t="str">
            <v>LINCOLNTON - AUTH HOMETOW</v>
          </cell>
          <cell r="C551">
            <v>5288</v>
          </cell>
          <cell r="D551">
            <v>4687</v>
          </cell>
          <cell r="E551">
            <v>0.12823999999999999</v>
          </cell>
          <cell r="F551">
            <v>8825</v>
          </cell>
          <cell r="G551">
            <v>12490</v>
          </cell>
          <cell r="H551">
            <v>-0.29348999999999997</v>
          </cell>
          <cell r="I551">
            <v>8825</v>
          </cell>
          <cell r="J551">
            <v>12490</v>
          </cell>
          <cell r="K551">
            <v>-0.29348999999999997</v>
          </cell>
          <cell r="L551">
            <v>68397</v>
          </cell>
          <cell r="M551">
            <v>60105</v>
          </cell>
          <cell r="N551">
            <v>0.13797000000000001</v>
          </cell>
        </row>
        <row r="552">
          <cell r="A552">
            <v>3436</v>
          </cell>
          <cell r="B552" t="str">
            <v xml:space="preserve">KINSTON - AUTH HOMETOWN  </v>
          </cell>
          <cell r="C552">
            <v>1569</v>
          </cell>
          <cell r="D552">
            <v>4738</v>
          </cell>
          <cell r="E552">
            <v>-0.66879999999999995</v>
          </cell>
          <cell r="F552">
            <v>13552</v>
          </cell>
          <cell r="G552">
            <v>22509</v>
          </cell>
          <cell r="H552">
            <v>-0.39790999999999999</v>
          </cell>
          <cell r="I552">
            <v>13552</v>
          </cell>
          <cell r="J552">
            <v>22509</v>
          </cell>
          <cell r="K552">
            <v>-0.39790999999999999</v>
          </cell>
          <cell r="L552">
            <v>99867</v>
          </cell>
          <cell r="M552">
            <v>112738</v>
          </cell>
          <cell r="N552">
            <v>-0.11416999999999999</v>
          </cell>
        </row>
        <row r="553">
          <cell r="A553">
            <v>3585</v>
          </cell>
          <cell r="B553" t="str">
            <v xml:space="preserve">WALLACE - AUTH HOMETOWN  </v>
          </cell>
          <cell r="C553">
            <v>2304</v>
          </cell>
          <cell r="D553">
            <v>9023</v>
          </cell>
          <cell r="E553">
            <v>-0.74470000000000003</v>
          </cell>
          <cell r="F553">
            <v>14615</v>
          </cell>
          <cell r="G553">
            <v>23820</v>
          </cell>
          <cell r="H553">
            <v>-0.38641999999999999</v>
          </cell>
          <cell r="I553">
            <v>14615</v>
          </cell>
          <cell r="J553">
            <v>23820</v>
          </cell>
          <cell r="K553">
            <v>-0.38641999999999999</v>
          </cell>
          <cell r="L553">
            <v>89826</v>
          </cell>
          <cell r="M553">
            <v>102355</v>
          </cell>
          <cell r="N553">
            <v>-0.12241</v>
          </cell>
        </row>
        <row r="554">
          <cell r="A554">
            <v>3715</v>
          </cell>
          <cell r="B554" t="str">
            <v>FUQUAY-VARINA-AUTH HOMETO</v>
          </cell>
          <cell r="C554">
            <v>2734</v>
          </cell>
          <cell r="D554">
            <v>4430</v>
          </cell>
          <cell r="E554">
            <v>-0.38278000000000001</v>
          </cell>
          <cell r="F554">
            <v>10319</v>
          </cell>
          <cell r="G554">
            <v>14777</v>
          </cell>
          <cell r="H554">
            <v>-0.30170999999999998</v>
          </cell>
          <cell r="I554">
            <v>10319</v>
          </cell>
          <cell r="J554">
            <v>14777</v>
          </cell>
          <cell r="K554">
            <v>-0.30170999999999998</v>
          </cell>
          <cell r="L554">
            <v>60566</v>
          </cell>
          <cell r="M554">
            <v>79380</v>
          </cell>
          <cell r="N554">
            <v>-0.23702000000000001</v>
          </cell>
        </row>
        <row r="555">
          <cell r="A555">
            <v>3894</v>
          </cell>
          <cell r="B555" t="str">
            <v xml:space="preserve">NEW BERN - AUTH HOMETOWN </v>
          </cell>
          <cell r="C555">
            <v>8717</v>
          </cell>
          <cell r="D555">
            <v>12859</v>
          </cell>
          <cell r="E555">
            <v>-0.32208999999999999</v>
          </cell>
          <cell r="F555">
            <v>48442</v>
          </cell>
          <cell r="G555">
            <v>50895</v>
          </cell>
          <cell r="H555">
            <v>-4.8180000000000001E-2</v>
          </cell>
          <cell r="I555">
            <v>48442</v>
          </cell>
          <cell r="J555">
            <v>50895</v>
          </cell>
          <cell r="K555">
            <v>-4.8180000000000001E-2</v>
          </cell>
          <cell r="L555">
            <v>287611</v>
          </cell>
          <cell r="M555">
            <v>240546</v>
          </cell>
          <cell r="N555">
            <v>0.19566</v>
          </cell>
        </row>
        <row r="556">
          <cell r="A556">
            <v>3965</v>
          </cell>
          <cell r="B556" t="str">
            <v>MORGANTON - AUTH HOMETOWN</v>
          </cell>
          <cell r="C556">
            <v>392</v>
          </cell>
          <cell r="D556">
            <v>3736</v>
          </cell>
          <cell r="E556">
            <v>-0.89515</v>
          </cell>
          <cell r="F556">
            <v>40201</v>
          </cell>
          <cell r="G556">
            <v>11896</v>
          </cell>
          <cell r="H556">
            <v>2.3794</v>
          </cell>
          <cell r="I556">
            <v>40201</v>
          </cell>
          <cell r="J556">
            <v>11896</v>
          </cell>
          <cell r="K556">
            <v>2.3794</v>
          </cell>
          <cell r="L556">
            <v>172960</v>
          </cell>
          <cell r="M556">
            <v>81008</v>
          </cell>
          <cell r="N556">
            <v>1.1351100000000001</v>
          </cell>
        </row>
        <row r="557">
          <cell r="A557">
            <v>7506</v>
          </cell>
          <cell r="B557" t="str">
            <v>WILKESBORO - AUTH HOMETOW</v>
          </cell>
          <cell r="C557">
            <v>2726</v>
          </cell>
          <cell r="D557">
            <v>8185</v>
          </cell>
          <cell r="E557">
            <v>-0.66691</v>
          </cell>
          <cell r="F557">
            <v>19109</v>
          </cell>
          <cell r="G557">
            <v>21344</v>
          </cell>
          <cell r="H557">
            <v>-0.10475</v>
          </cell>
          <cell r="I557">
            <v>19109</v>
          </cell>
          <cell r="J557">
            <v>21344</v>
          </cell>
          <cell r="K557">
            <v>-0.10475</v>
          </cell>
          <cell r="L557">
            <v>96227</v>
          </cell>
          <cell r="M557">
            <v>90805</v>
          </cell>
          <cell r="N557">
            <v>5.9709999999999999E-2</v>
          </cell>
        </row>
        <row r="558">
          <cell r="A558">
            <v>7694</v>
          </cell>
          <cell r="B558" t="str">
            <v>ALBEMARLE - AUTH HOMETOWN</v>
          </cell>
          <cell r="C558">
            <v>9198</v>
          </cell>
          <cell r="D558">
            <v>2700</v>
          </cell>
          <cell r="E558">
            <v>2.40646</v>
          </cell>
          <cell r="F558">
            <v>61907</v>
          </cell>
          <cell r="G558">
            <v>13242</v>
          </cell>
          <cell r="H558">
            <v>3.6751999999999998</v>
          </cell>
          <cell r="I558">
            <v>61907</v>
          </cell>
          <cell r="J558">
            <v>13242</v>
          </cell>
          <cell r="K558">
            <v>3.6751999999999998</v>
          </cell>
          <cell r="L558">
            <v>246102</v>
          </cell>
          <cell r="M558">
            <v>95354</v>
          </cell>
          <cell r="N558">
            <v>1.5809200000000001</v>
          </cell>
        </row>
        <row r="559">
          <cell r="A559">
            <v>3106</v>
          </cell>
          <cell r="B559" t="str">
            <v xml:space="preserve">HAZARD - AUTH HOMETOWN   </v>
          </cell>
          <cell r="C559">
            <v>2855</v>
          </cell>
          <cell r="D559">
            <v>5640</v>
          </cell>
          <cell r="E559">
            <v>-0.49378</v>
          </cell>
          <cell r="F559">
            <v>16389</v>
          </cell>
          <cell r="G559">
            <v>23630</v>
          </cell>
          <cell r="H559">
            <v>-0.30642000000000003</v>
          </cell>
          <cell r="I559">
            <v>16389</v>
          </cell>
          <cell r="J559">
            <v>23630</v>
          </cell>
          <cell r="K559">
            <v>-0.30642000000000003</v>
          </cell>
          <cell r="L559">
            <v>90872</v>
          </cell>
          <cell r="M559">
            <v>168609</v>
          </cell>
          <cell r="N559">
            <v>-0.46105000000000002</v>
          </cell>
        </row>
        <row r="560">
          <cell r="A560">
            <v>3343</v>
          </cell>
          <cell r="B560" t="str">
            <v xml:space="preserve">HARLAN -  AUTH HOMETOWN  </v>
          </cell>
          <cell r="C560">
            <v>13411</v>
          </cell>
          <cell r="D560">
            <v>9492</v>
          </cell>
          <cell r="E560">
            <v>0.41277999999999998</v>
          </cell>
          <cell r="F560">
            <v>33758</v>
          </cell>
          <cell r="G560">
            <v>31247</v>
          </cell>
          <cell r="H560">
            <v>8.0369999999999997E-2</v>
          </cell>
          <cell r="I560">
            <v>33758</v>
          </cell>
          <cell r="J560">
            <v>31247</v>
          </cell>
          <cell r="K560">
            <v>8.0369999999999997E-2</v>
          </cell>
          <cell r="L560">
            <v>165131</v>
          </cell>
          <cell r="M560">
            <v>197612</v>
          </cell>
          <cell r="N560">
            <v>-0.16436999999999999</v>
          </cell>
        </row>
        <row r="561">
          <cell r="A561">
            <v>3426</v>
          </cell>
          <cell r="B561" t="str">
            <v xml:space="preserve">MARION - AUTH HOMETOWN   </v>
          </cell>
          <cell r="C561">
            <v>2383</v>
          </cell>
          <cell r="D561">
            <v>4784</v>
          </cell>
          <cell r="E561">
            <v>-0.50175999999999998</v>
          </cell>
          <cell r="F561">
            <v>12875</v>
          </cell>
          <cell r="G561">
            <v>17988</v>
          </cell>
          <cell r="H561">
            <v>-0.28421999999999997</v>
          </cell>
          <cell r="I561">
            <v>12875</v>
          </cell>
          <cell r="J561">
            <v>17988</v>
          </cell>
          <cell r="K561">
            <v>-0.28421999999999997</v>
          </cell>
          <cell r="L561">
            <v>86789</v>
          </cell>
          <cell r="M561">
            <v>109639</v>
          </cell>
          <cell r="N561">
            <v>-0.20841000000000001</v>
          </cell>
        </row>
        <row r="562">
          <cell r="A562">
            <v>3484</v>
          </cell>
          <cell r="B562" t="str">
            <v xml:space="preserve">WISE - AUTH HOMETOWN     </v>
          </cell>
          <cell r="C562">
            <v>2851</v>
          </cell>
          <cell r="D562">
            <v>5926</v>
          </cell>
          <cell r="E562">
            <v>-0.51885000000000003</v>
          </cell>
          <cell r="F562">
            <v>15803</v>
          </cell>
          <cell r="G562">
            <v>31894</v>
          </cell>
          <cell r="H562">
            <v>-0.50449999999999995</v>
          </cell>
          <cell r="I562">
            <v>15803</v>
          </cell>
          <cell r="J562">
            <v>31894</v>
          </cell>
          <cell r="K562">
            <v>-0.50449999999999995</v>
          </cell>
          <cell r="L562">
            <v>131217</v>
          </cell>
          <cell r="M562">
            <v>148795</v>
          </cell>
          <cell r="N562">
            <v>-0.11813</v>
          </cell>
        </row>
        <row r="563">
          <cell r="A563">
            <v>3494</v>
          </cell>
          <cell r="B563" t="str">
            <v xml:space="preserve">GALAX - AUTH HOMETOWN    </v>
          </cell>
          <cell r="C563">
            <v>4960</v>
          </cell>
          <cell r="D563">
            <v>7796</v>
          </cell>
          <cell r="E563">
            <v>-0.36375000000000002</v>
          </cell>
          <cell r="F563">
            <v>20675</v>
          </cell>
          <cell r="G563">
            <v>16267</v>
          </cell>
          <cell r="H563">
            <v>0.27098</v>
          </cell>
          <cell r="I563">
            <v>20675</v>
          </cell>
          <cell r="J563">
            <v>16267</v>
          </cell>
          <cell r="K563">
            <v>0.27098</v>
          </cell>
          <cell r="L563">
            <v>140873</v>
          </cell>
          <cell r="M563">
            <v>159859</v>
          </cell>
          <cell r="N563">
            <v>-0.11877</v>
          </cell>
        </row>
        <row r="564">
          <cell r="A564">
            <v>3663</v>
          </cell>
          <cell r="B564" t="str">
            <v>PENNINGTON GAP-AUTH HOMET</v>
          </cell>
          <cell r="C564">
            <v>4566</v>
          </cell>
          <cell r="D564">
            <v>6113</v>
          </cell>
          <cell r="E564">
            <v>-0.25294</v>
          </cell>
          <cell r="F564">
            <v>12572</v>
          </cell>
          <cell r="G564">
            <v>24755</v>
          </cell>
          <cell r="H564">
            <v>-0.49214999999999998</v>
          </cell>
          <cell r="I564">
            <v>12572</v>
          </cell>
          <cell r="J564">
            <v>24755</v>
          </cell>
          <cell r="K564">
            <v>-0.49214999999999998</v>
          </cell>
          <cell r="L564">
            <v>69993</v>
          </cell>
          <cell r="M564">
            <v>98722</v>
          </cell>
          <cell r="N564">
            <v>-0.29100999999999999</v>
          </cell>
        </row>
        <row r="565">
          <cell r="A565">
            <v>3735</v>
          </cell>
          <cell r="B565" t="str">
            <v>LAFOLLETTE - AUTH HOMETOW</v>
          </cell>
          <cell r="C565">
            <v>1961</v>
          </cell>
          <cell r="D565">
            <v>8288</v>
          </cell>
          <cell r="E565">
            <v>-0.76336999999999999</v>
          </cell>
          <cell r="F565">
            <v>6865</v>
          </cell>
          <cell r="G565">
            <v>26757</v>
          </cell>
          <cell r="H565">
            <v>-0.74341000000000002</v>
          </cell>
          <cell r="I565">
            <v>6865</v>
          </cell>
          <cell r="J565">
            <v>26757</v>
          </cell>
          <cell r="K565">
            <v>-0.74341000000000002</v>
          </cell>
          <cell r="L565">
            <v>71226</v>
          </cell>
          <cell r="M565">
            <v>111238</v>
          </cell>
          <cell r="N565">
            <v>-0.35970000000000002</v>
          </cell>
        </row>
        <row r="566">
          <cell r="A566">
            <v>3829</v>
          </cell>
          <cell r="B566" t="str">
            <v xml:space="preserve">JACKSON -  AUTH HOMETOWN </v>
          </cell>
          <cell r="C566">
            <v>4081</v>
          </cell>
          <cell r="D566">
            <v>3227</v>
          </cell>
          <cell r="E566">
            <v>0.26456000000000002</v>
          </cell>
          <cell r="F566">
            <v>15834</v>
          </cell>
          <cell r="G566">
            <v>10398</v>
          </cell>
          <cell r="H566">
            <v>0.52273999999999998</v>
          </cell>
          <cell r="I566">
            <v>15834</v>
          </cell>
          <cell r="J566">
            <v>10398</v>
          </cell>
          <cell r="K566">
            <v>0.52273999999999998</v>
          </cell>
          <cell r="L566">
            <v>88357</v>
          </cell>
          <cell r="M566">
            <v>76193</v>
          </cell>
          <cell r="N566">
            <v>0.15964999999999999</v>
          </cell>
        </row>
        <row r="567">
          <cell r="A567">
            <v>3847</v>
          </cell>
          <cell r="B567" t="str">
            <v xml:space="preserve">MAYKING - AUTH HOMETOWN  </v>
          </cell>
          <cell r="C567">
            <v>1023</v>
          </cell>
          <cell r="D567">
            <v>4821</v>
          </cell>
          <cell r="E567">
            <v>-0.78783999999999998</v>
          </cell>
          <cell r="F567">
            <v>16117</v>
          </cell>
          <cell r="G567">
            <v>17691</v>
          </cell>
          <cell r="H567">
            <v>-8.8969999999999994E-2</v>
          </cell>
          <cell r="I567">
            <v>16117</v>
          </cell>
          <cell r="J567">
            <v>17691</v>
          </cell>
          <cell r="K567">
            <v>-8.8969999999999994E-2</v>
          </cell>
          <cell r="L567">
            <v>56338</v>
          </cell>
          <cell r="M567">
            <v>68430</v>
          </cell>
          <cell r="N567">
            <v>-0.17671000000000001</v>
          </cell>
        </row>
        <row r="568">
          <cell r="A568">
            <v>3874</v>
          </cell>
          <cell r="B568" t="str">
            <v>MONTICELLO - AUTH HOMETOW</v>
          </cell>
          <cell r="C568">
            <v>12255</v>
          </cell>
          <cell r="D568">
            <v>7931</v>
          </cell>
          <cell r="E568">
            <v>0.54522999999999999</v>
          </cell>
          <cell r="F568">
            <v>24024</v>
          </cell>
          <cell r="G568">
            <v>19664</v>
          </cell>
          <cell r="H568">
            <v>0.22169</v>
          </cell>
          <cell r="I568">
            <v>24024</v>
          </cell>
          <cell r="J568">
            <v>19664</v>
          </cell>
          <cell r="K568">
            <v>0.22169</v>
          </cell>
          <cell r="L568">
            <v>115582</v>
          </cell>
          <cell r="M568">
            <v>124216</v>
          </cell>
          <cell r="N568">
            <v>-6.9510000000000002E-2</v>
          </cell>
        </row>
        <row r="569">
          <cell r="A569">
            <v>3875</v>
          </cell>
          <cell r="B569" t="str">
            <v xml:space="preserve">BOONE - AUTH HOMETOWN    </v>
          </cell>
          <cell r="C569">
            <v>7887</v>
          </cell>
          <cell r="D569">
            <v>3764</v>
          </cell>
          <cell r="E569">
            <v>1.0955600000000001</v>
          </cell>
          <cell r="F569">
            <v>32707</v>
          </cell>
          <cell r="G569">
            <v>15987</v>
          </cell>
          <cell r="H569">
            <v>1.0458799999999999</v>
          </cell>
          <cell r="I569">
            <v>32707</v>
          </cell>
          <cell r="J569">
            <v>15987</v>
          </cell>
          <cell r="K569">
            <v>1.0458799999999999</v>
          </cell>
          <cell r="L569">
            <v>126006</v>
          </cell>
          <cell r="M569">
            <v>94311</v>
          </cell>
          <cell r="N569">
            <v>0.33607999999999999</v>
          </cell>
        </row>
        <row r="570">
          <cell r="A570">
            <v>3958</v>
          </cell>
          <cell r="B570" t="str">
            <v>SPRUCE PINE - AUTH HOMETO</v>
          </cell>
          <cell r="C570">
            <v>4062</v>
          </cell>
          <cell r="D570">
            <v>2713</v>
          </cell>
          <cell r="E570">
            <v>0.49680999999999997</v>
          </cell>
          <cell r="F570">
            <v>17511</v>
          </cell>
          <cell r="G570">
            <v>16023</v>
          </cell>
          <cell r="H570">
            <v>9.2899999999999996E-2</v>
          </cell>
          <cell r="I570">
            <v>17511</v>
          </cell>
          <cell r="J570">
            <v>16023</v>
          </cell>
          <cell r="K570">
            <v>9.2899999999999996E-2</v>
          </cell>
          <cell r="L570">
            <v>104007</v>
          </cell>
          <cell r="M570">
            <v>121498</v>
          </cell>
          <cell r="N570">
            <v>-0.14396</v>
          </cell>
        </row>
        <row r="571">
          <cell r="A571">
            <v>3979</v>
          </cell>
          <cell r="B571" t="str">
            <v>WAYNESVILLE - AUTH HOMETO</v>
          </cell>
          <cell r="C571">
            <v>5061</v>
          </cell>
          <cell r="D571">
            <v>4648</v>
          </cell>
          <cell r="E571">
            <v>8.8880000000000001E-2</v>
          </cell>
          <cell r="F571">
            <v>19339</v>
          </cell>
          <cell r="G571">
            <v>11922</v>
          </cell>
          <cell r="H571">
            <v>0.62219999999999998</v>
          </cell>
          <cell r="I571">
            <v>19339</v>
          </cell>
          <cell r="J571">
            <v>11922</v>
          </cell>
          <cell r="K571">
            <v>0.62219999999999998</v>
          </cell>
          <cell r="L571">
            <v>81042</v>
          </cell>
          <cell r="M571">
            <v>107920</v>
          </cell>
          <cell r="N571">
            <v>-0.24904999999999999</v>
          </cell>
        </row>
        <row r="572">
          <cell r="A572">
            <v>7467</v>
          </cell>
          <cell r="B572" t="str">
            <v xml:space="preserve">TAZEWELL - AUTH HOMETOWN </v>
          </cell>
          <cell r="C572">
            <v>3470</v>
          </cell>
          <cell r="D572">
            <v>6451</v>
          </cell>
          <cell r="E572">
            <v>-0.46217000000000003</v>
          </cell>
          <cell r="F572">
            <v>19734</v>
          </cell>
          <cell r="G572">
            <v>17011</v>
          </cell>
          <cell r="H572">
            <v>0.16011</v>
          </cell>
          <cell r="I572">
            <v>19734</v>
          </cell>
          <cell r="J572">
            <v>17011</v>
          </cell>
          <cell r="K572">
            <v>0.16011</v>
          </cell>
          <cell r="L572">
            <v>75449</v>
          </cell>
          <cell r="M572">
            <v>71536</v>
          </cell>
          <cell r="N572">
            <v>5.4699999999999999E-2</v>
          </cell>
        </row>
        <row r="573">
          <cell r="A573">
            <v>7468</v>
          </cell>
          <cell r="B573" t="str">
            <v xml:space="preserve">ABINGDON - AUTH HOMETOWN </v>
          </cell>
          <cell r="C573">
            <v>3936</v>
          </cell>
          <cell r="D573">
            <v>4051</v>
          </cell>
          <cell r="E573">
            <v>-2.8320000000000001E-2</v>
          </cell>
          <cell r="F573">
            <v>17505</v>
          </cell>
          <cell r="G573">
            <v>24132</v>
          </cell>
          <cell r="H573">
            <v>-0.27461000000000002</v>
          </cell>
          <cell r="I573">
            <v>17505</v>
          </cell>
          <cell r="J573">
            <v>24132</v>
          </cell>
          <cell r="K573">
            <v>-0.27461000000000002</v>
          </cell>
          <cell r="L573">
            <v>93345</v>
          </cell>
          <cell r="M573">
            <v>116656</v>
          </cell>
          <cell r="N573">
            <v>-0.19982</v>
          </cell>
        </row>
        <row r="574">
          <cell r="A574">
            <v>2708</v>
          </cell>
          <cell r="B574" t="str">
            <v>DAWSONVILLE - AUTH HOMETO</v>
          </cell>
          <cell r="C574">
            <v>864</v>
          </cell>
          <cell r="D574">
            <v>6679</v>
          </cell>
          <cell r="E574">
            <v>-0.87058000000000002</v>
          </cell>
          <cell r="F574">
            <v>5235</v>
          </cell>
          <cell r="G574">
            <v>19745</v>
          </cell>
          <cell r="H574">
            <v>-0.73489000000000004</v>
          </cell>
          <cell r="I574">
            <v>5235</v>
          </cell>
          <cell r="J574">
            <v>19745</v>
          </cell>
          <cell r="K574">
            <v>-0.73489000000000004</v>
          </cell>
          <cell r="L574">
            <v>41858</v>
          </cell>
          <cell r="M574">
            <v>74038</v>
          </cell>
          <cell r="N574">
            <v>-0.43464000000000003</v>
          </cell>
        </row>
        <row r="575">
          <cell r="A575">
            <v>3055</v>
          </cell>
          <cell r="B575" t="str">
            <v xml:space="preserve">SENECA - AUTH HOMETOWN   </v>
          </cell>
          <cell r="C575">
            <v>2119</v>
          </cell>
          <cell r="D575">
            <v>2675</v>
          </cell>
          <cell r="E575">
            <v>-0.20773</v>
          </cell>
          <cell r="F575">
            <v>21456</v>
          </cell>
          <cell r="G575">
            <v>22189</v>
          </cell>
          <cell r="H575">
            <v>-3.3000000000000002E-2</v>
          </cell>
          <cell r="I575">
            <v>21456</v>
          </cell>
          <cell r="J575">
            <v>22189</v>
          </cell>
          <cell r="K575">
            <v>-3.3000000000000002E-2</v>
          </cell>
          <cell r="L575">
            <v>120356</v>
          </cell>
          <cell r="M575">
            <v>77294</v>
          </cell>
          <cell r="N575">
            <v>0.55711999999999995</v>
          </cell>
        </row>
        <row r="576">
          <cell r="A576">
            <v>3274</v>
          </cell>
          <cell r="B576" t="str">
            <v xml:space="preserve">BREVARD - AUTH HOMETOWN  </v>
          </cell>
          <cell r="C576">
            <v>4124</v>
          </cell>
          <cell r="D576">
            <v>4487</v>
          </cell>
          <cell r="E576">
            <v>-8.0979999999999996E-2</v>
          </cell>
          <cell r="F576">
            <v>10278</v>
          </cell>
          <cell r="G576">
            <v>18422</v>
          </cell>
          <cell r="H576">
            <v>-0.44206000000000001</v>
          </cell>
          <cell r="I576">
            <v>10278</v>
          </cell>
          <cell r="J576">
            <v>18422</v>
          </cell>
          <cell r="K576">
            <v>-0.44206000000000001</v>
          </cell>
          <cell r="L576">
            <v>65542</v>
          </cell>
          <cell r="M576">
            <v>84331</v>
          </cell>
          <cell r="N576">
            <v>-0.22278999999999999</v>
          </cell>
        </row>
        <row r="577">
          <cell r="A577">
            <v>3321</v>
          </cell>
          <cell r="B577" t="str">
            <v xml:space="preserve">CANTON - AUTH HOMETOWN   </v>
          </cell>
          <cell r="C577">
            <v>2066</v>
          </cell>
          <cell r="D577">
            <v>6473</v>
          </cell>
          <cell r="E577">
            <v>-0.68086000000000002</v>
          </cell>
          <cell r="F577">
            <v>10997</v>
          </cell>
          <cell r="G577">
            <v>24435</v>
          </cell>
          <cell r="H577">
            <v>-0.54995000000000005</v>
          </cell>
          <cell r="I577">
            <v>10997</v>
          </cell>
          <cell r="J577">
            <v>24435</v>
          </cell>
          <cell r="K577">
            <v>-0.54995000000000005</v>
          </cell>
          <cell r="L577">
            <v>83769</v>
          </cell>
          <cell r="M577">
            <v>91411</v>
          </cell>
          <cell r="N577">
            <v>-8.3599999999999994E-2</v>
          </cell>
        </row>
        <row r="578">
          <cell r="A578">
            <v>3416</v>
          </cell>
          <cell r="B578" t="str">
            <v xml:space="preserve">MURPHY - AUTH HOMETOWN   </v>
          </cell>
          <cell r="C578">
            <v>0</v>
          </cell>
          <cell r="D578">
            <v>4150</v>
          </cell>
          <cell r="E578">
            <v>-1</v>
          </cell>
          <cell r="F578">
            <v>11033</v>
          </cell>
          <cell r="G578">
            <v>26324</v>
          </cell>
          <cell r="H578">
            <v>-0.58087999999999995</v>
          </cell>
          <cell r="I578">
            <v>11033</v>
          </cell>
          <cell r="J578">
            <v>26324</v>
          </cell>
          <cell r="K578">
            <v>-0.58087999999999995</v>
          </cell>
          <cell r="L578">
            <v>70383</v>
          </cell>
          <cell r="M578">
            <v>110810</v>
          </cell>
          <cell r="N578">
            <v>-0.36482999999999999</v>
          </cell>
        </row>
        <row r="579">
          <cell r="A579">
            <v>3635</v>
          </cell>
          <cell r="B579" t="str">
            <v>E ELLIJAY - AUTH HOMETOWN</v>
          </cell>
          <cell r="C579">
            <v>2984</v>
          </cell>
          <cell r="D579">
            <v>4361</v>
          </cell>
          <cell r="E579">
            <v>-0.31581999999999999</v>
          </cell>
          <cell r="F579">
            <v>16576</v>
          </cell>
          <cell r="G579">
            <v>38530</v>
          </cell>
          <cell r="H579">
            <v>-0.56977999999999995</v>
          </cell>
          <cell r="I579">
            <v>16576</v>
          </cell>
          <cell r="J579">
            <v>38530</v>
          </cell>
          <cell r="K579">
            <v>-0.56977999999999995</v>
          </cell>
          <cell r="L579">
            <v>94680</v>
          </cell>
          <cell r="M579">
            <v>118134</v>
          </cell>
          <cell r="N579">
            <v>-0.19853999999999999</v>
          </cell>
        </row>
        <row r="580">
          <cell r="A580">
            <v>3655</v>
          </cell>
          <cell r="B580" t="str">
            <v xml:space="preserve">COMMERCE - AUTH HOMETOWN </v>
          </cell>
          <cell r="C580">
            <v>6333</v>
          </cell>
          <cell r="D580">
            <v>10699</v>
          </cell>
          <cell r="E580">
            <v>-0.40809000000000001</v>
          </cell>
          <cell r="F580">
            <v>15899</v>
          </cell>
          <cell r="G580">
            <v>26277</v>
          </cell>
          <cell r="H580">
            <v>-0.39495999999999998</v>
          </cell>
          <cell r="I580">
            <v>15899</v>
          </cell>
          <cell r="J580">
            <v>26277</v>
          </cell>
          <cell r="K580">
            <v>-0.39495999999999998</v>
          </cell>
          <cell r="L580">
            <v>88311</v>
          </cell>
          <cell r="M580">
            <v>115303</v>
          </cell>
          <cell r="N580">
            <v>-0.2341</v>
          </cell>
        </row>
        <row r="581">
          <cell r="A581">
            <v>3879</v>
          </cell>
          <cell r="B581" t="str">
            <v xml:space="preserve">CORNELIA - AUTH HOMETOWN </v>
          </cell>
          <cell r="C581">
            <v>9854</v>
          </cell>
          <cell r="D581">
            <v>3996</v>
          </cell>
          <cell r="E581">
            <v>1.46601</v>
          </cell>
          <cell r="F581">
            <v>42787</v>
          </cell>
          <cell r="G581">
            <v>17398</v>
          </cell>
          <cell r="H581">
            <v>1.4593400000000001</v>
          </cell>
          <cell r="I581">
            <v>42787</v>
          </cell>
          <cell r="J581">
            <v>17398</v>
          </cell>
          <cell r="K581">
            <v>1.4593400000000001</v>
          </cell>
          <cell r="L581">
            <v>233451</v>
          </cell>
          <cell r="M581">
            <v>100693</v>
          </cell>
          <cell r="N581">
            <v>1.3184400000000001</v>
          </cell>
        </row>
        <row r="582">
          <cell r="A582">
            <v>3896</v>
          </cell>
          <cell r="B582" t="str">
            <v>BLAIRSVILLE - AUTH HOMETO</v>
          </cell>
          <cell r="C582">
            <v>10561</v>
          </cell>
          <cell r="D582">
            <v>18019</v>
          </cell>
          <cell r="E582">
            <v>-0.41388000000000003</v>
          </cell>
          <cell r="F582">
            <v>26887</v>
          </cell>
          <cell r="G582">
            <v>45380</v>
          </cell>
          <cell r="H582">
            <v>-0.40750999999999998</v>
          </cell>
          <cell r="I582">
            <v>26887</v>
          </cell>
          <cell r="J582">
            <v>45380</v>
          </cell>
          <cell r="K582">
            <v>-0.40750999999999998</v>
          </cell>
          <cell r="L582">
            <v>168095</v>
          </cell>
          <cell r="M582">
            <v>207922</v>
          </cell>
          <cell r="N582">
            <v>-0.19155</v>
          </cell>
        </row>
        <row r="583">
          <cell r="A583">
            <v>3939</v>
          </cell>
          <cell r="B583" t="str">
            <v xml:space="preserve">TOCCOA - AUTH HOMETOWN   </v>
          </cell>
          <cell r="C583">
            <v>1990</v>
          </cell>
          <cell r="D583">
            <v>6471</v>
          </cell>
          <cell r="E583">
            <v>-0.69242999999999999</v>
          </cell>
          <cell r="F583">
            <v>43960</v>
          </cell>
          <cell r="G583">
            <v>21344</v>
          </cell>
          <cell r="H583">
            <v>1.05959</v>
          </cell>
          <cell r="I583">
            <v>43960</v>
          </cell>
          <cell r="J583">
            <v>21344</v>
          </cell>
          <cell r="K583">
            <v>1.05959</v>
          </cell>
          <cell r="L583">
            <v>191999</v>
          </cell>
          <cell r="M583">
            <v>82371</v>
          </cell>
          <cell r="N583">
            <v>1.33091</v>
          </cell>
        </row>
        <row r="584">
          <cell r="A584">
            <v>3969</v>
          </cell>
          <cell r="B584" t="str">
            <v>HENDERSONVILLE-AUTH HOMET</v>
          </cell>
          <cell r="C584">
            <v>9519</v>
          </cell>
          <cell r="D584">
            <v>6362</v>
          </cell>
          <cell r="E584">
            <v>0.49614999999999998</v>
          </cell>
          <cell r="F584">
            <v>14336</v>
          </cell>
          <cell r="G584">
            <v>18710</v>
          </cell>
          <cell r="H584">
            <v>-0.23379</v>
          </cell>
          <cell r="I584">
            <v>14336</v>
          </cell>
          <cell r="J584">
            <v>18710</v>
          </cell>
          <cell r="K584">
            <v>-0.23379</v>
          </cell>
          <cell r="L584">
            <v>116033</v>
          </cell>
          <cell r="M584">
            <v>132093</v>
          </cell>
          <cell r="N584">
            <v>-0.12157999999999999</v>
          </cell>
        </row>
        <row r="585">
          <cell r="A585">
            <v>3977</v>
          </cell>
          <cell r="B585" t="str">
            <v>DAHLONEGA - AUTH HOMETOWN</v>
          </cell>
          <cell r="C585">
            <v>2377</v>
          </cell>
          <cell r="D585">
            <v>1563</v>
          </cell>
          <cell r="E585">
            <v>0.52073000000000003</v>
          </cell>
          <cell r="F585">
            <v>15124</v>
          </cell>
          <cell r="G585">
            <v>12280</v>
          </cell>
          <cell r="H585">
            <v>0.23153000000000001</v>
          </cell>
          <cell r="I585">
            <v>15124</v>
          </cell>
          <cell r="J585">
            <v>12280</v>
          </cell>
          <cell r="K585">
            <v>0.23153000000000001</v>
          </cell>
          <cell r="L585">
            <v>59419</v>
          </cell>
          <cell r="M585">
            <v>53707</v>
          </cell>
          <cell r="N585">
            <v>0.10635</v>
          </cell>
        </row>
        <row r="586">
          <cell r="A586">
            <v>7559</v>
          </cell>
          <cell r="B586" t="str">
            <v xml:space="preserve">BUFORD - AUTH HOMETOWN   </v>
          </cell>
          <cell r="C586">
            <v>4269</v>
          </cell>
          <cell r="D586">
            <v>3424</v>
          </cell>
          <cell r="E586">
            <v>0.24662999999999999</v>
          </cell>
          <cell r="F586">
            <v>15429</v>
          </cell>
          <cell r="G586">
            <v>19097</v>
          </cell>
          <cell r="H586">
            <v>-0.19206999999999999</v>
          </cell>
          <cell r="I586">
            <v>15429</v>
          </cell>
          <cell r="J586">
            <v>19097</v>
          </cell>
          <cell r="K586">
            <v>-0.19206999999999999</v>
          </cell>
          <cell r="L586">
            <v>77036</v>
          </cell>
          <cell r="M586">
            <v>81159</v>
          </cell>
          <cell r="N586">
            <v>-5.0799999999999998E-2</v>
          </cell>
        </row>
        <row r="587">
          <cell r="A587">
            <v>3255</v>
          </cell>
          <cell r="B587" t="str">
            <v>FITZGERALD - AUTH HOMETOW</v>
          </cell>
          <cell r="C587">
            <v>1581</v>
          </cell>
          <cell r="D587">
            <v>7701</v>
          </cell>
          <cell r="E587">
            <v>-0.79478000000000004</v>
          </cell>
          <cell r="F587">
            <v>25621</v>
          </cell>
          <cell r="G587">
            <v>28181</v>
          </cell>
          <cell r="H587">
            <v>-9.085E-2</v>
          </cell>
          <cell r="I587">
            <v>25621</v>
          </cell>
          <cell r="J587">
            <v>28181</v>
          </cell>
          <cell r="K587">
            <v>-9.085E-2</v>
          </cell>
          <cell r="L587">
            <v>110216</v>
          </cell>
          <cell r="M587">
            <v>122798</v>
          </cell>
          <cell r="N587">
            <v>-0.10246</v>
          </cell>
        </row>
        <row r="588">
          <cell r="A588">
            <v>3265</v>
          </cell>
          <cell r="B588" t="str">
            <v>HINESVILLE - AUTH HOMETOW</v>
          </cell>
          <cell r="C588">
            <v>2337</v>
          </cell>
          <cell r="D588">
            <v>2945</v>
          </cell>
          <cell r="E588">
            <v>-0.20654</v>
          </cell>
          <cell r="F588">
            <v>10629</v>
          </cell>
          <cell r="G588">
            <v>23621</v>
          </cell>
          <cell r="H588">
            <v>-0.55003000000000002</v>
          </cell>
          <cell r="I588">
            <v>10629</v>
          </cell>
          <cell r="J588">
            <v>23621</v>
          </cell>
          <cell r="K588">
            <v>-0.55003000000000002</v>
          </cell>
          <cell r="L588">
            <v>79258</v>
          </cell>
          <cell r="M588">
            <v>110092</v>
          </cell>
          <cell r="N588">
            <v>-0.28008</v>
          </cell>
        </row>
        <row r="589">
          <cell r="A589">
            <v>3316</v>
          </cell>
          <cell r="B589" t="str">
            <v xml:space="preserve">VIDALIA - AUTH HOMETOWN  </v>
          </cell>
          <cell r="C589">
            <v>7381</v>
          </cell>
          <cell r="D589">
            <v>4113</v>
          </cell>
          <cell r="E589">
            <v>0.79459999999999997</v>
          </cell>
          <cell r="F589">
            <v>35172</v>
          </cell>
          <cell r="G589">
            <v>34859</v>
          </cell>
          <cell r="H589">
            <v>8.9899999999999997E-3</v>
          </cell>
          <cell r="I589">
            <v>35172</v>
          </cell>
          <cell r="J589">
            <v>34859</v>
          </cell>
          <cell r="K589">
            <v>8.9899999999999997E-3</v>
          </cell>
          <cell r="L589">
            <v>106700</v>
          </cell>
          <cell r="M589">
            <v>127041</v>
          </cell>
          <cell r="N589">
            <v>-0.16012000000000001</v>
          </cell>
        </row>
        <row r="590">
          <cell r="A590">
            <v>3385</v>
          </cell>
          <cell r="B590" t="str">
            <v>STATESBORO - AUTH HOMETOW</v>
          </cell>
          <cell r="C590">
            <v>11002</v>
          </cell>
          <cell r="D590">
            <v>13248</v>
          </cell>
          <cell r="E590">
            <v>-0.16952</v>
          </cell>
          <cell r="F590">
            <v>51360</v>
          </cell>
          <cell r="G590">
            <v>60202</v>
          </cell>
          <cell r="H590">
            <v>-0.14687</v>
          </cell>
          <cell r="I590">
            <v>51360</v>
          </cell>
          <cell r="J590">
            <v>60202</v>
          </cell>
          <cell r="K590">
            <v>-0.14687</v>
          </cell>
          <cell r="L590">
            <v>280602</v>
          </cell>
          <cell r="M590">
            <v>351996</v>
          </cell>
          <cell r="N590">
            <v>-0.20282</v>
          </cell>
        </row>
        <row r="591">
          <cell r="A591">
            <v>3395</v>
          </cell>
          <cell r="B591" t="str">
            <v xml:space="preserve">DUBLIN - AUTH HOMETOWN   </v>
          </cell>
          <cell r="C591">
            <v>5664</v>
          </cell>
          <cell r="D591">
            <v>9071</v>
          </cell>
          <cell r="E591">
            <v>-0.37563000000000002</v>
          </cell>
          <cell r="F591">
            <v>30237</v>
          </cell>
          <cell r="G591">
            <v>38509</v>
          </cell>
          <cell r="H591">
            <v>-0.21479999999999999</v>
          </cell>
          <cell r="I591">
            <v>30237</v>
          </cell>
          <cell r="J591">
            <v>38509</v>
          </cell>
          <cell r="K591">
            <v>-0.21479999999999999</v>
          </cell>
          <cell r="L591">
            <v>161916</v>
          </cell>
          <cell r="M591">
            <v>170644</v>
          </cell>
          <cell r="N591">
            <v>-5.1150000000000001E-2</v>
          </cell>
        </row>
        <row r="592">
          <cell r="A592">
            <v>3445</v>
          </cell>
          <cell r="B592" t="str">
            <v>PORT ROYAL - AUTH HOMETOW</v>
          </cell>
          <cell r="C592">
            <v>10083</v>
          </cell>
          <cell r="D592">
            <v>4993</v>
          </cell>
          <cell r="E592">
            <v>1.01959</v>
          </cell>
          <cell r="F592">
            <v>17444</v>
          </cell>
          <cell r="G592">
            <v>21796</v>
          </cell>
          <cell r="H592">
            <v>-0.19969999999999999</v>
          </cell>
          <cell r="I592">
            <v>17444</v>
          </cell>
          <cell r="J592">
            <v>21796</v>
          </cell>
          <cell r="K592">
            <v>-0.19969999999999999</v>
          </cell>
          <cell r="L592">
            <v>93239</v>
          </cell>
          <cell r="M592">
            <v>91418</v>
          </cell>
          <cell r="N592">
            <v>1.992E-2</v>
          </cell>
        </row>
        <row r="593">
          <cell r="A593">
            <v>3525</v>
          </cell>
          <cell r="B593" t="str">
            <v>HILTON HEAD - AUTH HOMETO</v>
          </cell>
          <cell r="C593">
            <v>6857</v>
          </cell>
          <cell r="D593">
            <v>10116</v>
          </cell>
          <cell r="E593">
            <v>-0.32213999999999998</v>
          </cell>
          <cell r="F593">
            <v>17963</v>
          </cell>
          <cell r="G593">
            <v>34737</v>
          </cell>
          <cell r="H593">
            <v>-0.48288999999999999</v>
          </cell>
          <cell r="I593">
            <v>17963</v>
          </cell>
          <cell r="J593">
            <v>34737</v>
          </cell>
          <cell r="K593">
            <v>-0.48288999999999999</v>
          </cell>
          <cell r="L593">
            <v>137261</v>
          </cell>
          <cell r="M593">
            <v>150258</v>
          </cell>
          <cell r="N593">
            <v>-8.6499999999999994E-2</v>
          </cell>
        </row>
        <row r="594">
          <cell r="A594">
            <v>3713</v>
          </cell>
          <cell r="B594" t="str">
            <v>SWAINSBORO - AUTH HOMETOW</v>
          </cell>
          <cell r="C594">
            <v>1035</v>
          </cell>
          <cell r="D594">
            <v>7607</v>
          </cell>
          <cell r="E594">
            <v>-0.8639</v>
          </cell>
          <cell r="F594">
            <v>12257</v>
          </cell>
          <cell r="G594">
            <v>18093</v>
          </cell>
          <cell r="H594">
            <v>-0.32257000000000002</v>
          </cell>
          <cell r="I594">
            <v>12257</v>
          </cell>
          <cell r="J594">
            <v>18093</v>
          </cell>
          <cell r="K594">
            <v>-0.32257000000000002</v>
          </cell>
          <cell r="L594">
            <v>77655</v>
          </cell>
          <cell r="M594">
            <v>96403</v>
          </cell>
          <cell r="N594">
            <v>-0.19447</v>
          </cell>
        </row>
        <row r="595">
          <cell r="A595">
            <v>3836</v>
          </cell>
          <cell r="B595" t="str">
            <v>WALTERBORO - AUTH HOMETOW</v>
          </cell>
          <cell r="C595">
            <v>5965</v>
          </cell>
          <cell r="D595">
            <v>4851</v>
          </cell>
          <cell r="E595">
            <v>0.2296</v>
          </cell>
          <cell r="F595">
            <v>24947</v>
          </cell>
          <cell r="G595">
            <v>35078</v>
          </cell>
          <cell r="H595">
            <v>-0.28882999999999998</v>
          </cell>
          <cell r="I595">
            <v>24947</v>
          </cell>
          <cell r="J595">
            <v>35078</v>
          </cell>
          <cell r="K595">
            <v>-0.28882999999999998</v>
          </cell>
          <cell r="L595">
            <v>148782</v>
          </cell>
          <cell r="M595">
            <v>154471</v>
          </cell>
          <cell r="N595">
            <v>-3.6830000000000002E-2</v>
          </cell>
        </row>
        <row r="596">
          <cell r="A596">
            <v>3840</v>
          </cell>
          <cell r="B596" t="str">
            <v xml:space="preserve">TIFTON - AUTH HOMETOWN   </v>
          </cell>
          <cell r="C596">
            <v>497</v>
          </cell>
          <cell r="D596">
            <v>9073</v>
          </cell>
          <cell r="E596">
            <v>-0.94523999999999997</v>
          </cell>
          <cell r="F596">
            <v>13676</v>
          </cell>
          <cell r="G596">
            <v>29875</v>
          </cell>
          <cell r="H596">
            <v>-0.54222999999999999</v>
          </cell>
          <cell r="I596">
            <v>13676</v>
          </cell>
          <cell r="J596">
            <v>29875</v>
          </cell>
          <cell r="K596">
            <v>-0.54222999999999999</v>
          </cell>
          <cell r="L596">
            <v>113693</v>
          </cell>
          <cell r="M596">
            <v>146266</v>
          </cell>
          <cell r="N596">
            <v>-0.22270000000000001</v>
          </cell>
        </row>
        <row r="597">
          <cell r="A597">
            <v>3955</v>
          </cell>
          <cell r="B597" t="str">
            <v xml:space="preserve">DOUGLAS - AUTH HOMETOWN  </v>
          </cell>
          <cell r="C597">
            <v>1286</v>
          </cell>
          <cell r="D597">
            <v>10539</v>
          </cell>
          <cell r="E597">
            <v>-0.87792999999999999</v>
          </cell>
          <cell r="F597">
            <v>24662</v>
          </cell>
          <cell r="G597">
            <v>32695</v>
          </cell>
          <cell r="H597">
            <v>-0.24568999999999999</v>
          </cell>
          <cell r="I597">
            <v>24662</v>
          </cell>
          <cell r="J597">
            <v>32695</v>
          </cell>
          <cell r="K597">
            <v>-0.24568999999999999</v>
          </cell>
          <cell r="L597">
            <v>109959</v>
          </cell>
          <cell r="M597">
            <v>141101</v>
          </cell>
          <cell r="N597">
            <v>-0.22070000000000001</v>
          </cell>
        </row>
        <row r="598">
          <cell r="A598">
            <v>4855</v>
          </cell>
          <cell r="B598" t="str">
            <v xml:space="preserve">WAYCROSS - AUTH HOMETOWN </v>
          </cell>
          <cell r="C598">
            <v>2696</v>
          </cell>
          <cell r="D598">
            <v>0</v>
          </cell>
          <cell r="E598">
            <v>0</v>
          </cell>
          <cell r="F598">
            <v>19191</v>
          </cell>
          <cell r="G598">
            <v>0</v>
          </cell>
          <cell r="H598">
            <v>0</v>
          </cell>
          <cell r="I598">
            <v>19191</v>
          </cell>
          <cell r="J598">
            <v>0</v>
          </cell>
          <cell r="K598">
            <v>0</v>
          </cell>
          <cell r="L598">
            <v>101317</v>
          </cell>
          <cell r="M598">
            <v>0</v>
          </cell>
          <cell r="N598">
            <v>0</v>
          </cell>
        </row>
        <row r="599">
          <cell r="A599">
            <v>5165</v>
          </cell>
          <cell r="B599" t="str">
            <v>MT PLEASANT - AUTH HOMETO</v>
          </cell>
          <cell r="C599">
            <v>3431</v>
          </cell>
          <cell r="D599">
            <v>6643</v>
          </cell>
          <cell r="E599">
            <v>-0.48352000000000001</v>
          </cell>
          <cell r="F599">
            <v>32160</v>
          </cell>
          <cell r="G599">
            <v>16911</v>
          </cell>
          <cell r="H599">
            <v>0.90176999999999996</v>
          </cell>
          <cell r="I599">
            <v>32160</v>
          </cell>
          <cell r="J599">
            <v>16911</v>
          </cell>
          <cell r="K599">
            <v>0.90176999999999996</v>
          </cell>
          <cell r="L599">
            <v>219892</v>
          </cell>
          <cell r="M599">
            <v>128015</v>
          </cell>
          <cell r="N599">
            <v>0.7177</v>
          </cell>
        </row>
        <row r="600">
          <cell r="A600">
            <v>7476</v>
          </cell>
          <cell r="B600" t="str">
            <v xml:space="preserve">EASTMAN - AUTH HOMETOWN  </v>
          </cell>
          <cell r="C600">
            <v>4400</v>
          </cell>
          <cell r="D600">
            <v>7223</v>
          </cell>
          <cell r="E600">
            <v>-0.39079999999999998</v>
          </cell>
          <cell r="F600">
            <v>22307</v>
          </cell>
          <cell r="G600">
            <v>21060</v>
          </cell>
          <cell r="H600">
            <v>5.919E-2</v>
          </cell>
          <cell r="I600">
            <v>22307</v>
          </cell>
          <cell r="J600">
            <v>21060</v>
          </cell>
          <cell r="K600">
            <v>5.919E-2</v>
          </cell>
          <cell r="L600">
            <v>134073</v>
          </cell>
          <cell r="M600">
            <v>119992</v>
          </cell>
          <cell r="N600">
            <v>0.11735</v>
          </cell>
        </row>
        <row r="601">
          <cell r="A601">
            <v>1845</v>
          </cell>
          <cell r="B601" t="str">
            <v>FORT PIERCE - AUTH HOMETO</v>
          </cell>
          <cell r="C601">
            <v>1012</v>
          </cell>
          <cell r="D601">
            <v>2670</v>
          </cell>
          <cell r="E601">
            <v>-0.62112000000000001</v>
          </cell>
          <cell r="F601">
            <v>8392</v>
          </cell>
          <cell r="G601">
            <v>8477</v>
          </cell>
          <cell r="H601">
            <v>-9.9500000000000005E-3</v>
          </cell>
          <cell r="I601">
            <v>8392</v>
          </cell>
          <cell r="J601">
            <v>8477</v>
          </cell>
          <cell r="K601">
            <v>-9.9500000000000005E-3</v>
          </cell>
          <cell r="L601">
            <v>65832</v>
          </cell>
          <cell r="M601">
            <v>49681</v>
          </cell>
          <cell r="N601">
            <v>0.32507999999999998</v>
          </cell>
        </row>
        <row r="602">
          <cell r="A602">
            <v>1855</v>
          </cell>
          <cell r="B602" t="str">
            <v xml:space="preserve">WAUCHULA - AUTH HOMETOWN </v>
          </cell>
          <cell r="C602">
            <v>2784</v>
          </cell>
          <cell r="D602">
            <v>4567</v>
          </cell>
          <cell r="E602">
            <v>-0.39052999999999999</v>
          </cell>
          <cell r="F602">
            <v>14784</v>
          </cell>
          <cell r="G602">
            <v>21336</v>
          </cell>
          <cell r="H602">
            <v>-0.30709999999999998</v>
          </cell>
          <cell r="I602">
            <v>14784</v>
          </cell>
          <cell r="J602">
            <v>21336</v>
          </cell>
          <cell r="K602">
            <v>-0.30709999999999998</v>
          </cell>
          <cell r="L602">
            <v>62100</v>
          </cell>
          <cell r="M602">
            <v>84556</v>
          </cell>
          <cell r="N602">
            <v>-0.26557999999999998</v>
          </cell>
        </row>
        <row r="603">
          <cell r="A603">
            <v>1912</v>
          </cell>
          <cell r="B603" t="str">
            <v>CAPE CORAL - AUTH HOMETOW</v>
          </cell>
          <cell r="C603">
            <v>4495</v>
          </cell>
          <cell r="D603">
            <v>0</v>
          </cell>
          <cell r="E603">
            <v>0</v>
          </cell>
          <cell r="F603">
            <v>12495</v>
          </cell>
          <cell r="G603">
            <v>0</v>
          </cell>
          <cell r="H603">
            <v>0</v>
          </cell>
          <cell r="I603">
            <v>12495</v>
          </cell>
          <cell r="J603">
            <v>0</v>
          </cell>
          <cell r="K603">
            <v>0</v>
          </cell>
          <cell r="L603">
            <v>76864</v>
          </cell>
          <cell r="M603">
            <v>0</v>
          </cell>
          <cell r="N603">
            <v>0</v>
          </cell>
        </row>
        <row r="604">
          <cell r="A604">
            <v>3045</v>
          </cell>
          <cell r="B604" t="str">
            <v>OKEECHOBEE - AUTH HOMETOW</v>
          </cell>
          <cell r="C604">
            <v>0</v>
          </cell>
          <cell r="D604">
            <v>4128</v>
          </cell>
          <cell r="E604">
            <v>-1</v>
          </cell>
          <cell r="F604">
            <v>0</v>
          </cell>
          <cell r="G604">
            <v>23607</v>
          </cell>
          <cell r="H604">
            <v>-1</v>
          </cell>
          <cell r="I604">
            <v>0</v>
          </cell>
          <cell r="J604">
            <v>23607</v>
          </cell>
          <cell r="K604">
            <v>-1</v>
          </cell>
          <cell r="L604">
            <v>0</v>
          </cell>
          <cell r="M604">
            <v>88884</v>
          </cell>
          <cell r="N604">
            <v>-1</v>
          </cell>
        </row>
        <row r="605">
          <cell r="A605">
            <v>3765</v>
          </cell>
          <cell r="B605" t="str">
            <v xml:space="preserve">LAKELAND - AUTH HOMETOWN </v>
          </cell>
          <cell r="C605">
            <v>2292</v>
          </cell>
          <cell r="D605">
            <v>5872</v>
          </cell>
          <cell r="E605">
            <v>-0.60973999999999995</v>
          </cell>
          <cell r="F605">
            <v>12676</v>
          </cell>
          <cell r="G605">
            <v>24913</v>
          </cell>
          <cell r="H605">
            <v>-0.49119000000000002</v>
          </cell>
          <cell r="I605">
            <v>12676</v>
          </cell>
          <cell r="J605">
            <v>24913</v>
          </cell>
          <cell r="K605">
            <v>-0.49119000000000002</v>
          </cell>
          <cell r="L605">
            <v>105488</v>
          </cell>
          <cell r="M605">
            <v>121149</v>
          </cell>
          <cell r="N605">
            <v>-0.12927</v>
          </cell>
        </row>
        <row r="606">
          <cell r="A606">
            <v>3975</v>
          </cell>
          <cell r="B606" t="str">
            <v>ENGLEWOOD - AUTH HOMETOWN</v>
          </cell>
          <cell r="C606">
            <v>1866</v>
          </cell>
          <cell r="D606">
            <v>7249</v>
          </cell>
          <cell r="E606">
            <v>-0.74258999999999997</v>
          </cell>
          <cell r="F606">
            <v>20352</v>
          </cell>
          <cell r="G606">
            <v>35078</v>
          </cell>
          <cell r="H606">
            <v>-0.41982000000000003</v>
          </cell>
          <cell r="I606">
            <v>20352</v>
          </cell>
          <cell r="J606">
            <v>35078</v>
          </cell>
          <cell r="K606">
            <v>-0.41982000000000003</v>
          </cell>
          <cell r="L606">
            <v>168348</v>
          </cell>
          <cell r="M606">
            <v>185837</v>
          </cell>
          <cell r="N606">
            <v>-9.4109999999999999E-2</v>
          </cell>
        </row>
        <row r="607">
          <cell r="A607">
            <v>5162</v>
          </cell>
          <cell r="B607" t="str">
            <v>BONITA SPRGS -AUTH HOMETO</v>
          </cell>
          <cell r="C607">
            <v>1457</v>
          </cell>
          <cell r="D607">
            <v>1256</v>
          </cell>
          <cell r="E607">
            <v>0.16023999999999999</v>
          </cell>
          <cell r="F607">
            <v>10151</v>
          </cell>
          <cell r="G607">
            <v>16300</v>
          </cell>
          <cell r="H607">
            <v>-0.37724000000000002</v>
          </cell>
          <cell r="I607">
            <v>10151</v>
          </cell>
          <cell r="J607">
            <v>16300</v>
          </cell>
          <cell r="K607">
            <v>-0.37724000000000002</v>
          </cell>
          <cell r="L607">
            <v>87077</v>
          </cell>
          <cell r="M607">
            <v>79373</v>
          </cell>
          <cell r="N607">
            <v>9.7070000000000004E-2</v>
          </cell>
        </row>
        <row r="608">
          <cell r="A608">
            <v>5221</v>
          </cell>
          <cell r="B608" t="str">
            <v>W PALM BCH - AUTH HOMETOW</v>
          </cell>
          <cell r="C608">
            <v>1935</v>
          </cell>
          <cell r="D608">
            <v>1800</v>
          </cell>
          <cell r="E608">
            <v>7.4770000000000003E-2</v>
          </cell>
          <cell r="F608">
            <v>9827</v>
          </cell>
          <cell r="G608">
            <v>11266</v>
          </cell>
          <cell r="H608">
            <v>-0.12776000000000001</v>
          </cell>
          <cell r="I608">
            <v>9827</v>
          </cell>
          <cell r="J608">
            <v>11266</v>
          </cell>
          <cell r="K608">
            <v>-0.12776000000000001</v>
          </cell>
          <cell r="L608">
            <v>50798</v>
          </cell>
          <cell r="M608">
            <v>47848</v>
          </cell>
          <cell r="N608">
            <v>6.1650000000000003E-2</v>
          </cell>
        </row>
        <row r="609">
          <cell r="A609">
            <v>5321</v>
          </cell>
          <cell r="B609" t="str">
            <v>ZEPHYRHILLS - DLR IN KMAR</v>
          </cell>
          <cell r="C609">
            <v>4394</v>
          </cell>
          <cell r="D609">
            <v>6675</v>
          </cell>
          <cell r="E609">
            <v>-0.3417</v>
          </cell>
          <cell r="F609">
            <v>25056</v>
          </cell>
          <cell r="G609">
            <v>20906</v>
          </cell>
          <cell r="H609">
            <v>0.19849</v>
          </cell>
          <cell r="I609">
            <v>25056</v>
          </cell>
          <cell r="J609">
            <v>20906</v>
          </cell>
          <cell r="K609">
            <v>0.19849</v>
          </cell>
          <cell r="L609">
            <v>131809</v>
          </cell>
          <cell r="M609">
            <v>119149</v>
          </cell>
          <cell r="N609">
            <v>0.10625999999999999</v>
          </cell>
        </row>
        <row r="610">
          <cell r="A610">
            <v>7070</v>
          </cell>
          <cell r="B610" t="str">
            <v>CAPE CORAL - AUTH HOMETOW</v>
          </cell>
          <cell r="C610">
            <v>3623</v>
          </cell>
          <cell r="D610">
            <v>5167</v>
          </cell>
          <cell r="E610">
            <v>-0.29879</v>
          </cell>
          <cell r="F610">
            <v>25472</v>
          </cell>
          <cell r="G610">
            <v>22647</v>
          </cell>
          <cell r="H610">
            <v>0.12472999999999999</v>
          </cell>
          <cell r="I610">
            <v>25472</v>
          </cell>
          <cell r="J610">
            <v>22647</v>
          </cell>
          <cell r="K610">
            <v>0.12472999999999999</v>
          </cell>
          <cell r="L610">
            <v>136591</v>
          </cell>
          <cell r="M610">
            <v>137280</v>
          </cell>
          <cell r="N610">
            <v>-5.0200000000000002E-3</v>
          </cell>
        </row>
        <row r="611">
          <cell r="A611">
            <v>7285</v>
          </cell>
          <cell r="B611" t="str">
            <v xml:space="preserve">VENICE - AUTH HOMETOWN   </v>
          </cell>
          <cell r="C611">
            <v>3204</v>
          </cell>
          <cell r="D611">
            <v>3717</v>
          </cell>
          <cell r="E611">
            <v>-0.13800000000000001</v>
          </cell>
          <cell r="F611">
            <v>18764</v>
          </cell>
          <cell r="G611">
            <v>22706</v>
          </cell>
          <cell r="H611">
            <v>-0.17363000000000001</v>
          </cell>
          <cell r="I611">
            <v>18764</v>
          </cell>
          <cell r="J611">
            <v>22706</v>
          </cell>
          <cell r="K611">
            <v>-0.17363000000000001</v>
          </cell>
          <cell r="L611">
            <v>128393</v>
          </cell>
          <cell r="M611">
            <v>112667</v>
          </cell>
          <cell r="N611">
            <v>0.13958999999999999</v>
          </cell>
        </row>
        <row r="612">
          <cell r="A612">
            <v>7825</v>
          </cell>
          <cell r="B612" t="str">
            <v xml:space="preserve">ARCADIA - AUTH HOMETOWN  </v>
          </cell>
          <cell r="C612">
            <v>4845</v>
          </cell>
          <cell r="D612">
            <v>3533</v>
          </cell>
          <cell r="E612">
            <v>0.37141999999999997</v>
          </cell>
          <cell r="F612">
            <v>14100</v>
          </cell>
          <cell r="G612">
            <v>13008</v>
          </cell>
          <cell r="H612">
            <v>8.3900000000000002E-2</v>
          </cell>
          <cell r="I612">
            <v>14100</v>
          </cell>
          <cell r="J612">
            <v>13008</v>
          </cell>
          <cell r="K612">
            <v>8.3900000000000002E-2</v>
          </cell>
          <cell r="L612">
            <v>72552</v>
          </cell>
          <cell r="M612">
            <v>100605</v>
          </cell>
          <cell r="N612">
            <v>-0.27883999999999998</v>
          </cell>
        </row>
        <row r="613">
          <cell r="A613">
            <v>9916</v>
          </cell>
          <cell r="B613" t="str">
            <v xml:space="preserve">CLERMONT - AUTH HOMETOWN </v>
          </cell>
          <cell r="C613">
            <v>4025</v>
          </cell>
          <cell r="D613">
            <v>5960</v>
          </cell>
          <cell r="E613">
            <v>-0.32466</v>
          </cell>
          <cell r="F613">
            <v>21278</v>
          </cell>
          <cell r="G613">
            <v>32450</v>
          </cell>
          <cell r="H613">
            <v>-0.34427999999999997</v>
          </cell>
          <cell r="I613">
            <v>21278</v>
          </cell>
          <cell r="J613">
            <v>32450</v>
          </cell>
          <cell r="K613">
            <v>-0.34427999999999997</v>
          </cell>
          <cell r="L613">
            <v>140855</v>
          </cell>
          <cell r="M613">
            <v>136420</v>
          </cell>
          <cell r="N613">
            <v>3.2509999999999997E-2</v>
          </cell>
        </row>
        <row r="614">
          <cell r="A614">
            <v>2286</v>
          </cell>
          <cell r="B614" t="str">
            <v xml:space="preserve">ADEL - AUTH HOMETOWN     </v>
          </cell>
          <cell r="C614">
            <v>3239</v>
          </cell>
          <cell r="D614">
            <v>2555</v>
          </cell>
          <cell r="E614">
            <v>0.26754</v>
          </cell>
          <cell r="F614">
            <v>52713</v>
          </cell>
          <cell r="G614">
            <v>12619</v>
          </cell>
          <cell r="H614">
            <v>3.17726</v>
          </cell>
          <cell r="I614">
            <v>52713</v>
          </cell>
          <cell r="J614">
            <v>12619</v>
          </cell>
          <cell r="K614">
            <v>3.17726</v>
          </cell>
          <cell r="L614">
            <v>156932</v>
          </cell>
          <cell r="M614">
            <v>38568</v>
          </cell>
          <cell r="N614">
            <v>3.0689899999999999</v>
          </cell>
        </row>
        <row r="615">
          <cell r="A615">
            <v>3150</v>
          </cell>
          <cell r="B615" t="str">
            <v>SUMMERFIELD - AUTH HOMETO</v>
          </cell>
          <cell r="C615">
            <v>7192</v>
          </cell>
          <cell r="D615">
            <v>12853</v>
          </cell>
          <cell r="E615">
            <v>-0.44041000000000002</v>
          </cell>
          <cell r="F615">
            <v>34447</v>
          </cell>
          <cell r="G615">
            <v>47888</v>
          </cell>
          <cell r="H615">
            <v>-0.28066999999999998</v>
          </cell>
          <cell r="I615">
            <v>34447</v>
          </cell>
          <cell r="J615">
            <v>47888</v>
          </cell>
          <cell r="K615">
            <v>-0.28066999999999998</v>
          </cell>
          <cell r="L615">
            <v>302561</v>
          </cell>
          <cell r="M615">
            <v>297804</v>
          </cell>
          <cell r="N615">
            <v>1.5980000000000001E-2</v>
          </cell>
        </row>
        <row r="616">
          <cell r="A616">
            <v>3175</v>
          </cell>
          <cell r="B616" t="str">
            <v xml:space="preserve">PALATKA - AUTH HOMETOWN  </v>
          </cell>
          <cell r="C616">
            <v>2389</v>
          </cell>
          <cell r="D616">
            <v>7679</v>
          </cell>
          <cell r="E616">
            <v>-0.68883000000000005</v>
          </cell>
          <cell r="F616">
            <v>13619</v>
          </cell>
          <cell r="G616">
            <v>26212</v>
          </cell>
          <cell r="H616">
            <v>-0.48044999999999999</v>
          </cell>
          <cell r="I616">
            <v>13619</v>
          </cell>
          <cell r="J616">
            <v>26212</v>
          </cell>
          <cell r="K616">
            <v>-0.48044999999999999</v>
          </cell>
          <cell r="L616">
            <v>101454</v>
          </cell>
          <cell r="M616">
            <v>119089</v>
          </cell>
          <cell r="N616">
            <v>-0.14807999999999999</v>
          </cell>
        </row>
        <row r="617">
          <cell r="A617">
            <v>3195</v>
          </cell>
          <cell r="B617" t="str">
            <v>ST AUGUSTINE- AUTH HOMETO</v>
          </cell>
          <cell r="C617">
            <v>10992</v>
          </cell>
          <cell r="D617">
            <v>6388</v>
          </cell>
          <cell r="E617">
            <v>0.72065000000000001</v>
          </cell>
          <cell r="F617">
            <v>46915</v>
          </cell>
          <cell r="G617">
            <v>40306</v>
          </cell>
          <cell r="H617">
            <v>0.16397999999999999</v>
          </cell>
          <cell r="I617">
            <v>46915</v>
          </cell>
          <cell r="J617">
            <v>40306</v>
          </cell>
          <cell r="K617">
            <v>0.16397999999999999</v>
          </cell>
          <cell r="L617">
            <v>240533</v>
          </cell>
          <cell r="M617">
            <v>246115</v>
          </cell>
          <cell r="N617">
            <v>-2.2679999999999999E-2</v>
          </cell>
        </row>
        <row r="618">
          <cell r="A618">
            <v>3215</v>
          </cell>
          <cell r="B618" t="str">
            <v>FERNANDINA BCH-AUTH HOMET</v>
          </cell>
          <cell r="C618">
            <v>3840</v>
          </cell>
          <cell r="D618">
            <v>11455</v>
          </cell>
          <cell r="E618">
            <v>-0.66473000000000004</v>
          </cell>
          <cell r="F618">
            <v>27167</v>
          </cell>
          <cell r="G618">
            <v>40490</v>
          </cell>
          <cell r="H618">
            <v>-0.32905000000000001</v>
          </cell>
          <cell r="I618">
            <v>27167</v>
          </cell>
          <cell r="J618">
            <v>40490</v>
          </cell>
          <cell r="K618">
            <v>-0.32905000000000001</v>
          </cell>
          <cell r="L618">
            <v>155275</v>
          </cell>
          <cell r="M618">
            <v>175497</v>
          </cell>
          <cell r="N618">
            <v>-0.11523</v>
          </cell>
        </row>
        <row r="619">
          <cell r="A619">
            <v>3305</v>
          </cell>
          <cell r="B619" t="str">
            <v xml:space="preserve">JESUP - AUTH HOMETOWN    </v>
          </cell>
          <cell r="C619">
            <v>9072</v>
          </cell>
          <cell r="D619">
            <v>6618</v>
          </cell>
          <cell r="E619">
            <v>0.37081999999999998</v>
          </cell>
          <cell r="F619">
            <v>34165</v>
          </cell>
          <cell r="G619">
            <v>31239</v>
          </cell>
          <cell r="H619">
            <v>9.3670000000000003E-2</v>
          </cell>
          <cell r="I619">
            <v>34165</v>
          </cell>
          <cell r="J619">
            <v>31239</v>
          </cell>
          <cell r="K619">
            <v>9.3670000000000003E-2</v>
          </cell>
          <cell r="L619">
            <v>169757</v>
          </cell>
          <cell r="M619">
            <v>172245</v>
          </cell>
          <cell r="N619">
            <v>-1.444E-2</v>
          </cell>
        </row>
        <row r="620">
          <cell r="A620">
            <v>3365</v>
          </cell>
          <cell r="B620" t="str">
            <v xml:space="preserve">ST MARYS- AUTH HOMETOWN  </v>
          </cell>
          <cell r="C620">
            <v>7728</v>
          </cell>
          <cell r="D620">
            <v>2208</v>
          </cell>
          <cell r="E620">
            <v>2.5003600000000001</v>
          </cell>
          <cell r="F620">
            <v>26168</v>
          </cell>
          <cell r="G620">
            <v>26527</v>
          </cell>
          <cell r="H620">
            <v>-1.355E-2</v>
          </cell>
          <cell r="I620">
            <v>26168</v>
          </cell>
          <cell r="J620">
            <v>26527</v>
          </cell>
          <cell r="K620">
            <v>-1.355E-2</v>
          </cell>
          <cell r="L620">
            <v>144155</v>
          </cell>
          <cell r="M620">
            <v>106938</v>
          </cell>
          <cell r="N620">
            <v>0.34802</v>
          </cell>
        </row>
        <row r="621">
          <cell r="A621">
            <v>3696</v>
          </cell>
          <cell r="B621" t="str">
            <v>CHIEFLAND - AUTH HOMETOWN</v>
          </cell>
          <cell r="C621">
            <v>2731</v>
          </cell>
          <cell r="D621">
            <v>8040</v>
          </cell>
          <cell r="E621">
            <v>-0.66027999999999998</v>
          </cell>
          <cell r="F621">
            <v>16609</v>
          </cell>
          <cell r="G621">
            <v>30270</v>
          </cell>
          <cell r="H621">
            <v>-0.45128000000000001</v>
          </cell>
          <cell r="I621">
            <v>16609</v>
          </cell>
          <cell r="J621">
            <v>30270</v>
          </cell>
          <cell r="K621">
            <v>-0.45128000000000001</v>
          </cell>
          <cell r="L621">
            <v>109009</v>
          </cell>
          <cell r="M621">
            <v>118594</v>
          </cell>
          <cell r="N621">
            <v>-8.0820000000000003E-2</v>
          </cell>
        </row>
        <row r="622">
          <cell r="A622">
            <v>3745</v>
          </cell>
          <cell r="B622" t="str">
            <v>NEW SMYRNA BCH-AUTH HOMET</v>
          </cell>
          <cell r="C622">
            <v>2008</v>
          </cell>
          <cell r="D622">
            <v>6233</v>
          </cell>
          <cell r="E622">
            <v>-0.67781000000000002</v>
          </cell>
          <cell r="F622">
            <v>9447</v>
          </cell>
          <cell r="G622">
            <v>20439</v>
          </cell>
          <cell r="H622">
            <v>-0.53781000000000001</v>
          </cell>
          <cell r="I622">
            <v>9447</v>
          </cell>
          <cell r="J622">
            <v>20439</v>
          </cell>
          <cell r="K622">
            <v>-0.53781000000000001</v>
          </cell>
          <cell r="L622">
            <v>65838</v>
          </cell>
          <cell r="M622">
            <v>106365</v>
          </cell>
          <cell r="N622">
            <v>-0.38101000000000002</v>
          </cell>
        </row>
        <row r="623">
          <cell r="A623">
            <v>3775</v>
          </cell>
          <cell r="B623" t="str">
            <v>PALM COAST - AUTH HOMETOW</v>
          </cell>
          <cell r="C623">
            <v>7581</v>
          </cell>
          <cell r="D623">
            <v>8498</v>
          </cell>
          <cell r="E623">
            <v>-0.108</v>
          </cell>
          <cell r="F623">
            <v>38220</v>
          </cell>
          <cell r="G623">
            <v>43322</v>
          </cell>
          <cell r="H623">
            <v>-0.11778</v>
          </cell>
          <cell r="I623">
            <v>38220</v>
          </cell>
          <cell r="J623">
            <v>43322</v>
          </cell>
          <cell r="K623">
            <v>-0.11778</v>
          </cell>
          <cell r="L623">
            <v>240210</v>
          </cell>
          <cell r="M623">
            <v>242074</v>
          </cell>
          <cell r="N623">
            <v>-7.7000000000000002E-3</v>
          </cell>
        </row>
        <row r="624">
          <cell r="A624">
            <v>3815</v>
          </cell>
          <cell r="B624" t="str">
            <v>INVERNESS  -  DLR IN KMAR</v>
          </cell>
          <cell r="C624">
            <v>1140</v>
          </cell>
          <cell r="D624">
            <v>4140</v>
          </cell>
          <cell r="E624">
            <v>-0.72470000000000001</v>
          </cell>
          <cell r="F624">
            <v>26068</v>
          </cell>
          <cell r="G624">
            <v>35297</v>
          </cell>
          <cell r="H624">
            <v>-0.26146000000000003</v>
          </cell>
          <cell r="I624">
            <v>26068</v>
          </cell>
          <cell r="J624">
            <v>35297</v>
          </cell>
          <cell r="K624">
            <v>-0.26146000000000003</v>
          </cell>
          <cell r="L624">
            <v>156341</v>
          </cell>
          <cell r="M624">
            <v>131429</v>
          </cell>
          <cell r="N624">
            <v>0.18953999999999999</v>
          </cell>
        </row>
        <row r="625">
          <cell r="A625">
            <v>7378</v>
          </cell>
          <cell r="B625" t="str">
            <v>DUNNELLON - AUTH HOMETOWN</v>
          </cell>
          <cell r="C625">
            <v>1960</v>
          </cell>
          <cell r="D625">
            <v>2817</v>
          </cell>
          <cell r="E625">
            <v>-0.30420000000000003</v>
          </cell>
          <cell r="F625">
            <v>14888</v>
          </cell>
          <cell r="G625">
            <v>10523</v>
          </cell>
          <cell r="H625">
            <v>0.41482999999999998</v>
          </cell>
          <cell r="I625">
            <v>14888</v>
          </cell>
          <cell r="J625">
            <v>10523</v>
          </cell>
          <cell r="K625">
            <v>0.41482999999999998</v>
          </cell>
          <cell r="L625">
            <v>93333</v>
          </cell>
          <cell r="M625">
            <v>65026</v>
          </cell>
          <cell r="N625">
            <v>0.43530999999999997</v>
          </cell>
        </row>
        <row r="626">
          <cell r="A626">
            <v>7720</v>
          </cell>
          <cell r="B626" t="str">
            <v xml:space="preserve">STARKE - AUTH HOMETOWN   </v>
          </cell>
          <cell r="C626">
            <v>2273</v>
          </cell>
          <cell r="D626">
            <v>6184</v>
          </cell>
          <cell r="E626">
            <v>-0.63236999999999999</v>
          </cell>
          <cell r="F626">
            <v>6046</v>
          </cell>
          <cell r="G626">
            <v>26485</v>
          </cell>
          <cell r="H626">
            <v>-0.77171999999999996</v>
          </cell>
          <cell r="I626">
            <v>6046</v>
          </cell>
          <cell r="J626">
            <v>26485</v>
          </cell>
          <cell r="K626">
            <v>-0.77171999999999996</v>
          </cell>
          <cell r="L626">
            <v>78793</v>
          </cell>
          <cell r="M626">
            <v>118807</v>
          </cell>
          <cell r="N626">
            <v>-0.33679999999999999</v>
          </cell>
        </row>
        <row r="627">
          <cell r="A627">
            <v>3196</v>
          </cell>
          <cell r="B627" t="str">
            <v>LUMBERTON - AUTH HOMETOWN</v>
          </cell>
          <cell r="C627">
            <v>9171</v>
          </cell>
          <cell r="D627">
            <v>10981</v>
          </cell>
          <cell r="E627">
            <v>-0.16486999999999999</v>
          </cell>
          <cell r="F627">
            <v>37814</v>
          </cell>
          <cell r="G627">
            <v>36916</v>
          </cell>
          <cell r="H627">
            <v>2.4340000000000001E-2</v>
          </cell>
          <cell r="I627">
            <v>37814</v>
          </cell>
          <cell r="J627">
            <v>36916</v>
          </cell>
          <cell r="K627">
            <v>2.4340000000000001E-2</v>
          </cell>
          <cell r="L627">
            <v>145106</v>
          </cell>
          <cell r="M627">
            <v>188681</v>
          </cell>
          <cell r="N627">
            <v>-0.23094999999999999</v>
          </cell>
        </row>
        <row r="628">
          <cell r="A628">
            <v>3202</v>
          </cell>
          <cell r="B628" t="str">
            <v>MONCKS CORNER-AUTH HOMETO</v>
          </cell>
          <cell r="C628">
            <v>2770</v>
          </cell>
          <cell r="D628">
            <v>4172</v>
          </cell>
          <cell r="E628">
            <v>-0.33606999999999998</v>
          </cell>
          <cell r="F628">
            <v>9418</v>
          </cell>
          <cell r="G628">
            <v>31958</v>
          </cell>
          <cell r="H628">
            <v>-0.70530999999999999</v>
          </cell>
          <cell r="I628">
            <v>9418</v>
          </cell>
          <cell r="J628">
            <v>31958</v>
          </cell>
          <cell r="K628">
            <v>-0.70530999999999999</v>
          </cell>
          <cell r="L628">
            <v>74368</v>
          </cell>
          <cell r="M628">
            <v>157275</v>
          </cell>
          <cell r="N628">
            <v>-0.52714000000000005</v>
          </cell>
        </row>
        <row r="629">
          <cell r="A629">
            <v>3276</v>
          </cell>
          <cell r="B629" t="str">
            <v>WHITEVILLE - AUTH HOMETOW</v>
          </cell>
          <cell r="C629">
            <v>3853</v>
          </cell>
          <cell r="D629">
            <v>7077</v>
          </cell>
          <cell r="E629">
            <v>-0.45554</v>
          </cell>
          <cell r="F629">
            <v>27587</v>
          </cell>
          <cell r="G629">
            <v>20779</v>
          </cell>
          <cell r="H629">
            <v>0.32768000000000003</v>
          </cell>
          <cell r="I629">
            <v>27587</v>
          </cell>
          <cell r="J629">
            <v>20779</v>
          </cell>
          <cell r="K629">
            <v>0.32768000000000003</v>
          </cell>
          <cell r="L629">
            <v>110694</v>
          </cell>
          <cell r="M629">
            <v>101373</v>
          </cell>
          <cell r="N629">
            <v>9.1950000000000004E-2</v>
          </cell>
        </row>
        <row r="630">
          <cell r="A630">
            <v>3455</v>
          </cell>
          <cell r="B630" t="str">
            <v>LANCASTER - AUTH HOMETOWN</v>
          </cell>
          <cell r="C630">
            <v>8820</v>
          </cell>
          <cell r="D630">
            <v>5535</v>
          </cell>
          <cell r="E630">
            <v>0.59333000000000002</v>
          </cell>
          <cell r="F630">
            <v>26559</v>
          </cell>
          <cell r="G630">
            <v>25183</v>
          </cell>
          <cell r="H630">
            <v>5.4629999999999998E-2</v>
          </cell>
          <cell r="I630">
            <v>26559</v>
          </cell>
          <cell r="J630">
            <v>25183</v>
          </cell>
          <cell r="K630">
            <v>5.4629999999999998E-2</v>
          </cell>
          <cell r="L630">
            <v>115188</v>
          </cell>
          <cell r="M630">
            <v>133082</v>
          </cell>
          <cell r="N630">
            <v>-0.13446</v>
          </cell>
        </row>
        <row r="631">
          <cell r="A631">
            <v>3615</v>
          </cell>
          <cell r="B631" t="str">
            <v xml:space="preserve">LUGOFF - AUTH HOMETOWN   </v>
          </cell>
          <cell r="C631">
            <v>6426</v>
          </cell>
          <cell r="D631">
            <v>3295</v>
          </cell>
          <cell r="E631">
            <v>0.94998000000000005</v>
          </cell>
          <cell r="F631">
            <v>24664</v>
          </cell>
          <cell r="G631">
            <v>13347</v>
          </cell>
          <cell r="H631">
            <v>0.84791000000000005</v>
          </cell>
          <cell r="I631">
            <v>24664</v>
          </cell>
          <cell r="J631">
            <v>13347</v>
          </cell>
          <cell r="K631">
            <v>0.84791000000000005</v>
          </cell>
          <cell r="L631">
            <v>97142</v>
          </cell>
          <cell r="M631">
            <v>82632</v>
          </cell>
          <cell r="N631">
            <v>0.17560000000000001</v>
          </cell>
        </row>
        <row r="632">
          <cell r="A632">
            <v>3693</v>
          </cell>
          <cell r="B632" t="str">
            <v xml:space="preserve">LORIS - AUTH HOMETOWN    </v>
          </cell>
          <cell r="C632">
            <v>8075</v>
          </cell>
          <cell r="D632">
            <v>7337</v>
          </cell>
          <cell r="E632">
            <v>0.10062</v>
          </cell>
          <cell r="F632">
            <v>16992</v>
          </cell>
          <cell r="G632">
            <v>19861</v>
          </cell>
          <cell r="H632">
            <v>-0.14444000000000001</v>
          </cell>
          <cell r="I632">
            <v>16992</v>
          </cell>
          <cell r="J632">
            <v>19861</v>
          </cell>
          <cell r="K632">
            <v>-0.14444000000000001</v>
          </cell>
          <cell r="L632">
            <v>69107</v>
          </cell>
          <cell r="M632">
            <v>89961</v>
          </cell>
          <cell r="N632">
            <v>-0.23180999999999999</v>
          </cell>
        </row>
        <row r="633">
          <cell r="A633">
            <v>3763</v>
          </cell>
          <cell r="B633" t="str">
            <v>SHALLOTTE - AUTH HOMETOWN</v>
          </cell>
          <cell r="C633">
            <v>2486</v>
          </cell>
          <cell r="D633">
            <v>3463</v>
          </cell>
          <cell r="E633">
            <v>-0.28209000000000001</v>
          </cell>
          <cell r="F633">
            <v>7813</v>
          </cell>
          <cell r="G633">
            <v>11733</v>
          </cell>
          <cell r="H633">
            <v>-0.33411000000000002</v>
          </cell>
          <cell r="I633">
            <v>7813</v>
          </cell>
          <cell r="J633">
            <v>11733</v>
          </cell>
          <cell r="K633">
            <v>-0.33411000000000002</v>
          </cell>
          <cell r="L633">
            <v>67285</v>
          </cell>
          <cell r="M633">
            <v>87578</v>
          </cell>
          <cell r="N633">
            <v>-0.23171</v>
          </cell>
        </row>
        <row r="634">
          <cell r="A634">
            <v>3785</v>
          </cell>
          <cell r="B634" t="str">
            <v>GEORGETOWN - AUTH HOMETOW</v>
          </cell>
          <cell r="C634">
            <v>1882</v>
          </cell>
          <cell r="D634">
            <v>8241</v>
          </cell>
          <cell r="E634">
            <v>-0.77168999999999999</v>
          </cell>
          <cell r="F634">
            <v>13128</v>
          </cell>
          <cell r="G634">
            <v>25479</v>
          </cell>
          <cell r="H634">
            <v>-0.48474</v>
          </cell>
          <cell r="I634">
            <v>13128</v>
          </cell>
          <cell r="J634">
            <v>25479</v>
          </cell>
          <cell r="K634">
            <v>-0.48474</v>
          </cell>
          <cell r="L634">
            <v>101262</v>
          </cell>
          <cell r="M634">
            <v>132008</v>
          </cell>
          <cell r="N634">
            <v>-0.23291999999999999</v>
          </cell>
        </row>
        <row r="635">
          <cell r="A635">
            <v>3865</v>
          </cell>
          <cell r="B635" t="str">
            <v xml:space="preserve">MANNING - AUTH HOMETOWN  </v>
          </cell>
          <cell r="C635">
            <v>2575</v>
          </cell>
          <cell r="D635">
            <v>2940</v>
          </cell>
          <cell r="E635">
            <v>-0.12399</v>
          </cell>
          <cell r="F635">
            <v>34556</v>
          </cell>
          <cell r="G635">
            <v>15267</v>
          </cell>
          <cell r="H635">
            <v>1.26339</v>
          </cell>
          <cell r="I635">
            <v>34556</v>
          </cell>
          <cell r="J635">
            <v>15267</v>
          </cell>
          <cell r="K635">
            <v>1.26339</v>
          </cell>
          <cell r="L635">
            <v>242294</v>
          </cell>
          <cell r="M635">
            <v>78131</v>
          </cell>
          <cell r="N635">
            <v>2.1011199999999999</v>
          </cell>
        </row>
        <row r="636">
          <cell r="A636">
            <v>3887</v>
          </cell>
          <cell r="B636" t="str">
            <v>HARTSVILLE - AUTH HOMETOW</v>
          </cell>
          <cell r="C636">
            <v>3120</v>
          </cell>
          <cell r="D636">
            <v>2243</v>
          </cell>
          <cell r="E636">
            <v>0.39101999999999998</v>
          </cell>
          <cell r="F636">
            <v>10554</v>
          </cell>
          <cell r="G636">
            <v>10689</v>
          </cell>
          <cell r="H636">
            <v>-1.2579999999999999E-2</v>
          </cell>
          <cell r="I636">
            <v>10554</v>
          </cell>
          <cell r="J636">
            <v>10689</v>
          </cell>
          <cell r="K636">
            <v>-1.2579999999999999E-2</v>
          </cell>
          <cell r="L636">
            <v>76531</v>
          </cell>
          <cell r="M636">
            <v>61444</v>
          </cell>
          <cell r="N636">
            <v>0.24554999999999999</v>
          </cell>
        </row>
        <row r="637">
          <cell r="A637">
            <v>3996</v>
          </cell>
          <cell r="B637" t="str">
            <v>LAKE CITY - AUTH HOMETOWN</v>
          </cell>
          <cell r="C637">
            <v>1862</v>
          </cell>
          <cell r="D637">
            <v>12473</v>
          </cell>
          <cell r="E637">
            <v>-0.85072000000000003</v>
          </cell>
          <cell r="F637">
            <v>14461</v>
          </cell>
          <cell r="G637">
            <v>26007</v>
          </cell>
          <cell r="H637">
            <v>-0.44394</v>
          </cell>
          <cell r="I637">
            <v>14461</v>
          </cell>
          <cell r="J637">
            <v>26007</v>
          </cell>
          <cell r="K637">
            <v>-0.44394</v>
          </cell>
          <cell r="L637">
            <v>75519</v>
          </cell>
          <cell r="M637">
            <v>94785</v>
          </cell>
          <cell r="N637">
            <v>-0.20326</v>
          </cell>
        </row>
        <row r="638">
          <cell r="A638">
            <v>7292</v>
          </cell>
          <cell r="B638" t="str">
            <v>HAMPSTEAD - AUTH HOMETOWN</v>
          </cell>
          <cell r="C638">
            <v>697</v>
          </cell>
          <cell r="D638">
            <v>1699</v>
          </cell>
          <cell r="E638">
            <v>-0.58972000000000002</v>
          </cell>
          <cell r="F638">
            <v>6545</v>
          </cell>
          <cell r="G638">
            <v>5971</v>
          </cell>
          <cell r="H638">
            <v>9.6240000000000006E-2</v>
          </cell>
          <cell r="I638">
            <v>6545</v>
          </cell>
          <cell r="J638">
            <v>5971</v>
          </cell>
          <cell r="K638">
            <v>9.6240000000000006E-2</v>
          </cell>
          <cell r="L638">
            <v>59185</v>
          </cell>
          <cell r="M638">
            <v>32546</v>
          </cell>
          <cell r="N638">
            <v>0.81849000000000005</v>
          </cell>
        </row>
        <row r="639">
          <cell r="A639">
            <v>7515</v>
          </cell>
          <cell r="B639" t="str">
            <v>LEXINGTON  - AUTH HOMETOW</v>
          </cell>
          <cell r="C639">
            <v>9639</v>
          </cell>
          <cell r="D639">
            <v>8590</v>
          </cell>
          <cell r="E639">
            <v>0.12216</v>
          </cell>
          <cell r="F639">
            <v>32085</v>
          </cell>
          <cell r="G639">
            <v>31463</v>
          </cell>
          <cell r="H639">
            <v>1.9779999999999999E-2</v>
          </cell>
          <cell r="I639">
            <v>32085</v>
          </cell>
          <cell r="J639">
            <v>31463</v>
          </cell>
          <cell r="K639">
            <v>1.9779999999999999E-2</v>
          </cell>
          <cell r="L639">
            <v>138571</v>
          </cell>
          <cell r="M639">
            <v>160080</v>
          </cell>
          <cell r="N639">
            <v>-0.13436000000000001</v>
          </cell>
        </row>
        <row r="640">
          <cell r="A640">
            <v>9896</v>
          </cell>
          <cell r="B640" t="str">
            <v>N MYRTLE BCH-AUTH HOMETOW</v>
          </cell>
          <cell r="C640">
            <v>13493</v>
          </cell>
          <cell r="D640">
            <v>2333</v>
          </cell>
          <cell r="E640">
            <v>4.7828900000000001</v>
          </cell>
          <cell r="F640">
            <v>55597</v>
          </cell>
          <cell r="G640">
            <v>14390</v>
          </cell>
          <cell r="H640">
            <v>2.8635299999999999</v>
          </cell>
          <cell r="I640">
            <v>55597</v>
          </cell>
          <cell r="J640">
            <v>14390</v>
          </cell>
          <cell r="K640">
            <v>2.8635299999999999</v>
          </cell>
          <cell r="L640">
            <v>190606</v>
          </cell>
          <cell r="M640">
            <v>56690</v>
          </cell>
          <cell r="N640">
            <v>2.36226</v>
          </cell>
        </row>
        <row r="641">
          <cell r="A641">
            <v>3035</v>
          </cell>
          <cell r="B641" t="str">
            <v>DEFUNIAK SPGS-AUTH HOMETO</v>
          </cell>
          <cell r="C641">
            <v>0</v>
          </cell>
          <cell r="D641">
            <v>4022</v>
          </cell>
          <cell r="E641">
            <v>-1</v>
          </cell>
          <cell r="F641">
            <v>0</v>
          </cell>
          <cell r="G641">
            <v>11254</v>
          </cell>
          <cell r="H641">
            <v>-1</v>
          </cell>
          <cell r="I641">
            <v>0</v>
          </cell>
          <cell r="J641">
            <v>11254</v>
          </cell>
          <cell r="K641">
            <v>-1</v>
          </cell>
          <cell r="L641">
            <v>0</v>
          </cell>
          <cell r="M641">
            <v>66571</v>
          </cell>
          <cell r="N641">
            <v>-1</v>
          </cell>
        </row>
        <row r="642">
          <cell r="A642">
            <v>3105</v>
          </cell>
          <cell r="B642" t="str">
            <v>ANDALUSIA - AUTH HOMETOWN</v>
          </cell>
          <cell r="C642">
            <v>7607</v>
          </cell>
          <cell r="D642">
            <v>7468</v>
          </cell>
          <cell r="E642">
            <v>1.8630000000000001E-2</v>
          </cell>
          <cell r="F642">
            <v>21788</v>
          </cell>
          <cell r="G642">
            <v>33289</v>
          </cell>
          <cell r="H642">
            <v>-0.34550999999999998</v>
          </cell>
          <cell r="I642">
            <v>21788</v>
          </cell>
          <cell r="J642">
            <v>33289</v>
          </cell>
          <cell r="K642">
            <v>-0.34550999999999998</v>
          </cell>
          <cell r="L642">
            <v>121981</v>
          </cell>
          <cell r="M642">
            <v>155413</v>
          </cell>
          <cell r="N642">
            <v>-0.21512000000000001</v>
          </cell>
        </row>
        <row r="643">
          <cell r="A643">
            <v>3211</v>
          </cell>
          <cell r="B643" t="str">
            <v xml:space="preserve">MARIANNA - AUTH HOMETOWN </v>
          </cell>
          <cell r="C643">
            <v>986</v>
          </cell>
          <cell r="D643">
            <v>4820</v>
          </cell>
          <cell r="E643">
            <v>-0.79552999999999996</v>
          </cell>
          <cell r="F643">
            <v>12288</v>
          </cell>
          <cell r="G643">
            <v>27021</v>
          </cell>
          <cell r="H643">
            <v>-0.54525000000000001</v>
          </cell>
          <cell r="I643">
            <v>12288</v>
          </cell>
          <cell r="J643">
            <v>27021</v>
          </cell>
          <cell r="K643">
            <v>-0.54525000000000001</v>
          </cell>
          <cell r="L643">
            <v>92169</v>
          </cell>
          <cell r="M643">
            <v>140784</v>
          </cell>
          <cell r="N643">
            <v>-0.34532000000000002</v>
          </cell>
        </row>
        <row r="644">
          <cell r="A644">
            <v>3245</v>
          </cell>
          <cell r="B644" t="str">
            <v>NICEVILLE - AUTH HOMETOWN</v>
          </cell>
          <cell r="C644">
            <v>12141</v>
          </cell>
          <cell r="D644">
            <v>7154</v>
          </cell>
          <cell r="E644">
            <v>0.69716</v>
          </cell>
          <cell r="F644">
            <v>30823</v>
          </cell>
          <cell r="G644">
            <v>47869</v>
          </cell>
          <cell r="H644">
            <v>-0.35608000000000001</v>
          </cell>
          <cell r="I644">
            <v>30823</v>
          </cell>
          <cell r="J644">
            <v>47869</v>
          </cell>
          <cell r="K644">
            <v>-0.35608000000000001</v>
          </cell>
          <cell r="L644">
            <v>209585</v>
          </cell>
          <cell r="M644">
            <v>242789</v>
          </cell>
          <cell r="N644">
            <v>-0.13675999999999999</v>
          </cell>
        </row>
        <row r="645">
          <cell r="A645">
            <v>3346</v>
          </cell>
          <cell r="B645" t="str">
            <v xml:space="preserve">FAIRHOPE - AUTH HOMETOWN </v>
          </cell>
          <cell r="C645">
            <v>3888</v>
          </cell>
          <cell r="D645">
            <v>9107</v>
          </cell>
          <cell r="E645">
            <v>-0.57303000000000004</v>
          </cell>
          <cell r="F645">
            <v>20793</v>
          </cell>
          <cell r="G645">
            <v>32789</v>
          </cell>
          <cell r="H645">
            <v>-0.36586000000000002</v>
          </cell>
          <cell r="I645">
            <v>20793</v>
          </cell>
          <cell r="J645">
            <v>32789</v>
          </cell>
          <cell r="K645">
            <v>-0.36586000000000002</v>
          </cell>
          <cell r="L645">
            <v>96633</v>
          </cell>
          <cell r="M645">
            <v>154653</v>
          </cell>
          <cell r="N645">
            <v>-0.37517</v>
          </cell>
        </row>
        <row r="646">
          <cell r="A646">
            <v>3650</v>
          </cell>
          <cell r="B646" t="str">
            <v>ENTERPRISE - AUTH HOMETOW</v>
          </cell>
          <cell r="C646">
            <v>3064</v>
          </cell>
          <cell r="D646">
            <v>11794</v>
          </cell>
          <cell r="E646">
            <v>-0.74024000000000001</v>
          </cell>
          <cell r="F646">
            <v>24760</v>
          </cell>
          <cell r="G646">
            <v>28374</v>
          </cell>
          <cell r="H646">
            <v>-0.12739</v>
          </cell>
          <cell r="I646">
            <v>24760</v>
          </cell>
          <cell r="J646">
            <v>28374</v>
          </cell>
          <cell r="K646">
            <v>-0.12739</v>
          </cell>
          <cell r="L646">
            <v>116197</v>
          </cell>
          <cell r="M646">
            <v>120600</v>
          </cell>
          <cell r="N646">
            <v>-3.6510000000000001E-2</v>
          </cell>
        </row>
        <row r="647">
          <cell r="A647">
            <v>3725</v>
          </cell>
          <cell r="B647" t="str">
            <v>CRESTVIEW - AUTH HOMETOWN</v>
          </cell>
          <cell r="C647">
            <v>11553</v>
          </cell>
          <cell r="D647">
            <v>33255</v>
          </cell>
          <cell r="E647">
            <v>-0.65259</v>
          </cell>
          <cell r="F647">
            <v>53976</v>
          </cell>
          <cell r="G647">
            <v>74690</v>
          </cell>
          <cell r="H647">
            <v>-0.27733999999999998</v>
          </cell>
          <cell r="I647">
            <v>53976</v>
          </cell>
          <cell r="J647">
            <v>74690</v>
          </cell>
          <cell r="K647">
            <v>-0.27733999999999998</v>
          </cell>
          <cell r="L647">
            <v>250272</v>
          </cell>
          <cell r="M647">
            <v>279429</v>
          </cell>
          <cell r="N647">
            <v>-0.10435</v>
          </cell>
        </row>
        <row r="648">
          <cell r="A648">
            <v>3844</v>
          </cell>
          <cell r="B648" t="str">
            <v>PANAMA CITY BCH-AUTH HMTW</v>
          </cell>
          <cell r="C648">
            <v>0</v>
          </cell>
          <cell r="D648">
            <v>5130</v>
          </cell>
          <cell r="E648">
            <v>-1</v>
          </cell>
          <cell r="F648">
            <v>0</v>
          </cell>
          <cell r="G648">
            <v>14569</v>
          </cell>
          <cell r="H648">
            <v>-1</v>
          </cell>
          <cell r="I648">
            <v>0</v>
          </cell>
          <cell r="J648">
            <v>14569</v>
          </cell>
          <cell r="K648">
            <v>-1</v>
          </cell>
          <cell r="L648">
            <v>0</v>
          </cell>
          <cell r="M648">
            <v>58170</v>
          </cell>
          <cell r="N648">
            <v>-1</v>
          </cell>
        </row>
        <row r="649">
          <cell r="A649">
            <v>3867</v>
          </cell>
          <cell r="B649" t="str">
            <v xml:space="preserve">BLAKELY - AUTH HOMETOWN  </v>
          </cell>
          <cell r="C649">
            <v>3489</v>
          </cell>
          <cell r="D649">
            <v>6521</v>
          </cell>
          <cell r="E649">
            <v>-0.46504000000000001</v>
          </cell>
          <cell r="F649">
            <v>12335</v>
          </cell>
          <cell r="G649">
            <v>16070</v>
          </cell>
          <cell r="H649">
            <v>-0.23241999999999999</v>
          </cell>
          <cell r="I649">
            <v>12335</v>
          </cell>
          <cell r="J649">
            <v>16070</v>
          </cell>
          <cell r="K649">
            <v>-0.23241999999999999</v>
          </cell>
          <cell r="L649">
            <v>69466</v>
          </cell>
          <cell r="M649">
            <v>92597</v>
          </cell>
          <cell r="N649">
            <v>-0.24981</v>
          </cell>
        </row>
        <row r="650">
          <cell r="A650">
            <v>3925</v>
          </cell>
          <cell r="B650" t="str">
            <v xml:space="preserve">MOULTRIE - AUTH HOMETOWN </v>
          </cell>
          <cell r="C650">
            <v>2053</v>
          </cell>
          <cell r="D650">
            <v>5749</v>
          </cell>
          <cell r="E650">
            <v>-0.64288000000000001</v>
          </cell>
          <cell r="F650">
            <v>14960</v>
          </cell>
          <cell r="G650">
            <v>27288</v>
          </cell>
          <cell r="H650">
            <v>-0.45177</v>
          </cell>
          <cell r="I650">
            <v>14960</v>
          </cell>
          <cell r="J650">
            <v>27288</v>
          </cell>
          <cell r="K650">
            <v>-0.45177</v>
          </cell>
          <cell r="L650">
            <v>95438</v>
          </cell>
          <cell r="M650">
            <v>111958</v>
          </cell>
          <cell r="N650">
            <v>-0.14756</v>
          </cell>
        </row>
        <row r="651">
          <cell r="A651">
            <v>3945</v>
          </cell>
          <cell r="B651" t="str">
            <v>BAINBRIDGE -  AUTH HOMETO</v>
          </cell>
          <cell r="C651">
            <v>445</v>
          </cell>
          <cell r="D651">
            <v>7624</v>
          </cell>
          <cell r="E651">
            <v>-0.94164000000000003</v>
          </cell>
          <cell r="F651">
            <v>9793</v>
          </cell>
          <cell r="G651">
            <v>24277</v>
          </cell>
          <cell r="H651">
            <v>-0.59663999999999995</v>
          </cell>
          <cell r="I651">
            <v>9793</v>
          </cell>
          <cell r="J651">
            <v>24277</v>
          </cell>
          <cell r="K651">
            <v>-0.59663999999999995</v>
          </cell>
          <cell r="L651">
            <v>76929</v>
          </cell>
          <cell r="M651">
            <v>137284</v>
          </cell>
          <cell r="N651">
            <v>-0.43963999999999998</v>
          </cell>
        </row>
        <row r="652">
          <cell r="A652">
            <v>3951</v>
          </cell>
          <cell r="B652" t="str">
            <v xml:space="preserve">EUFAULA - AUTH HOMETOWN  </v>
          </cell>
          <cell r="C652">
            <v>7977</v>
          </cell>
          <cell r="D652">
            <v>11932</v>
          </cell>
          <cell r="E652">
            <v>-0.33141999999999999</v>
          </cell>
          <cell r="F652">
            <v>26719</v>
          </cell>
          <cell r="G652">
            <v>35641</v>
          </cell>
          <cell r="H652">
            <v>-0.25031999999999999</v>
          </cell>
          <cell r="I652">
            <v>26719</v>
          </cell>
          <cell r="J652">
            <v>35641</v>
          </cell>
          <cell r="K652">
            <v>-0.25031999999999999</v>
          </cell>
          <cell r="L652">
            <v>123933</v>
          </cell>
          <cell r="M652">
            <v>119687</v>
          </cell>
          <cell r="N652">
            <v>3.5479999999999998E-2</v>
          </cell>
        </row>
        <row r="653">
          <cell r="A653">
            <v>3986</v>
          </cell>
          <cell r="B653" t="str">
            <v>THOMASVILLE - AUTH HOMETO</v>
          </cell>
          <cell r="C653">
            <v>491</v>
          </cell>
          <cell r="D653">
            <v>6487</v>
          </cell>
          <cell r="E653">
            <v>-0.92425000000000002</v>
          </cell>
          <cell r="F653">
            <v>9288</v>
          </cell>
          <cell r="G653">
            <v>25825</v>
          </cell>
          <cell r="H653">
            <v>-0.64034000000000002</v>
          </cell>
          <cell r="I653">
            <v>9288</v>
          </cell>
          <cell r="J653">
            <v>25825</v>
          </cell>
          <cell r="K653">
            <v>-0.64034000000000002</v>
          </cell>
          <cell r="L653">
            <v>77292</v>
          </cell>
          <cell r="M653">
            <v>128405</v>
          </cell>
          <cell r="N653">
            <v>-0.39806000000000002</v>
          </cell>
        </row>
        <row r="654">
          <cell r="A654">
            <v>3992</v>
          </cell>
          <cell r="B654" t="str">
            <v xml:space="preserve">BREWTON - AUTH HOMETOWN  </v>
          </cell>
          <cell r="C654">
            <v>6582</v>
          </cell>
          <cell r="D654">
            <v>11899</v>
          </cell>
          <cell r="E654">
            <v>-0.44686999999999999</v>
          </cell>
          <cell r="F654">
            <v>18224</v>
          </cell>
          <cell r="G654">
            <v>29951</v>
          </cell>
          <cell r="H654">
            <v>-0.39155000000000001</v>
          </cell>
          <cell r="I654">
            <v>18224</v>
          </cell>
          <cell r="J654">
            <v>29951</v>
          </cell>
          <cell r="K654">
            <v>-0.39155000000000001</v>
          </cell>
          <cell r="L654">
            <v>83335</v>
          </cell>
          <cell r="M654">
            <v>98146</v>
          </cell>
          <cell r="N654">
            <v>-0.15090999999999999</v>
          </cell>
        </row>
        <row r="655">
          <cell r="A655">
            <v>5770</v>
          </cell>
          <cell r="B655" t="str">
            <v xml:space="preserve">FOLEY - AUTH HOMETOWN    </v>
          </cell>
          <cell r="C655">
            <v>8173</v>
          </cell>
          <cell r="D655">
            <v>7723</v>
          </cell>
          <cell r="E655">
            <v>5.8299999999999998E-2</v>
          </cell>
          <cell r="F655">
            <v>26923</v>
          </cell>
          <cell r="G655">
            <v>30754</v>
          </cell>
          <cell r="H655">
            <v>-0.12457</v>
          </cell>
          <cell r="I655">
            <v>26923</v>
          </cell>
          <cell r="J655">
            <v>30754</v>
          </cell>
          <cell r="K655">
            <v>-0.12457</v>
          </cell>
          <cell r="L655">
            <v>156339</v>
          </cell>
          <cell r="M655">
            <v>191173</v>
          </cell>
          <cell r="N655">
            <v>-0.18221000000000001</v>
          </cell>
        </row>
        <row r="656">
          <cell r="A656">
            <v>7709</v>
          </cell>
          <cell r="B656" t="str">
            <v xml:space="preserve">MILTON - AUTH HOMETOWN   </v>
          </cell>
          <cell r="C656">
            <v>10218</v>
          </cell>
          <cell r="D656">
            <v>10846</v>
          </cell>
          <cell r="E656">
            <v>-5.7889999999999997E-2</v>
          </cell>
          <cell r="F656">
            <v>31486</v>
          </cell>
          <cell r="G656">
            <v>34798</v>
          </cell>
          <cell r="H656">
            <v>-9.5189999999999997E-2</v>
          </cell>
          <cell r="I656">
            <v>31486</v>
          </cell>
          <cell r="J656">
            <v>34798</v>
          </cell>
          <cell r="K656">
            <v>-9.5189999999999997E-2</v>
          </cell>
          <cell r="L656">
            <v>159340</v>
          </cell>
          <cell r="M656">
            <v>173824</v>
          </cell>
          <cell r="N656">
            <v>-8.3320000000000005E-2</v>
          </cell>
        </row>
        <row r="657">
          <cell r="A657">
            <v>3156</v>
          </cell>
          <cell r="B657" t="str">
            <v>HENDERSON - AUTH HOMETOWN</v>
          </cell>
          <cell r="C657">
            <v>2993</v>
          </cell>
          <cell r="D657">
            <v>12392</v>
          </cell>
          <cell r="E657">
            <v>-0.75844999999999996</v>
          </cell>
          <cell r="F657">
            <v>25791</v>
          </cell>
          <cell r="G657">
            <v>33408</v>
          </cell>
          <cell r="H657">
            <v>-0.22800000000000001</v>
          </cell>
          <cell r="I657">
            <v>25791</v>
          </cell>
          <cell r="J657">
            <v>33408</v>
          </cell>
          <cell r="K657">
            <v>-0.22800000000000001</v>
          </cell>
          <cell r="L657">
            <v>111351</v>
          </cell>
          <cell r="M657">
            <v>141425</v>
          </cell>
          <cell r="N657">
            <v>-0.21265000000000001</v>
          </cell>
        </row>
        <row r="658">
          <cell r="A658">
            <v>3216</v>
          </cell>
          <cell r="B658" t="str">
            <v>ELIZABETH CTY-AUTH HOMETO</v>
          </cell>
          <cell r="C658">
            <v>7635</v>
          </cell>
          <cell r="D658">
            <v>8877</v>
          </cell>
          <cell r="E658">
            <v>-0.13986000000000001</v>
          </cell>
          <cell r="F658">
            <v>33801</v>
          </cell>
          <cell r="G658">
            <v>39190</v>
          </cell>
          <cell r="H658">
            <v>-0.13750000000000001</v>
          </cell>
          <cell r="I658">
            <v>33801</v>
          </cell>
          <cell r="J658">
            <v>39190</v>
          </cell>
          <cell r="K658">
            <v>-0.13750000000000001</v>
          </cell>
          <cell r="L658">
            <v>172608</v>
          </cell>
          <cell r="M658">
            <v>163851</v>
          </cell>
          <cell r="N658">
            <v>5.3449999999999998E-2</v>
          </cell>
        </row>
        <row r="659">
          <cell r="A659">
            <v>3236</v>
          </cell>
          <cell r="B659" t="str">
            <v>WASHINGTON - AUTH HOMETOW</v>
          </cell>
          <cell r="C659">
            <v>7142</v>
          </cell>
          <cell r="D659">
            <v>5308</v>
          </cell>
          <cell r="E659">
            <v>0.34544999999999998</v>
          </cell>
          <cell r="F659">
            <v>22674</v>
          </cell>
          <cell r="G659">
            <v>17344</v>
          </cell>
          <cell r="H659">
            <v>0.30734</v>
          </cell>
          <cell r="I659">
            <v>22674</v>
          </cell>
          <cell r="J659">
            <v>17344</v>
          </cell>
          <cell r="K659">
            <v>0.30734</v>
          </cell>
          <cell r="L659">
            <v>91315</v>
          </cell>
          <cell r="M659">
            <v>91974</v>
          </cell>
          <cell r="N659">
            <v>-7.1700000000000002E-3</v>
          </cell>
        </row>
        <row r="660">
          <cell r="A660">
            <v>3286</v>
          </cell>
          <cell r="B660" t="str">
            <v xml:space="preserve">SUFFOLK AUTH HOMETOWN    </v>
          </cell>
          <cell r="C660">
            <v>8069</v>
          </cell>
          <cell r="D660">
            <v>2817</v>
          </cell>
          <cell r="E660">
            <v>1.86399</v>
          </cell>
          <cell r="F660">
            <v>46470</v>
          </cell>
          <cell r="G660">
            <v>17429</v>
          </cell>
          <cell r="H660">
            <v>1.66621</v>
          </cell>
          <cell r="I660">
            <v>46470</v>
          </cell>
          <cell r="J660">
            <v>17429</v>
          </cell>
          <cell r="K660">
            <v>1.66621</v>
          </cell>
          <cell r="L660">
            <v>246725</v>
          </cell>
          <cell r="M660">
            <v>76073</v>
          </cell>
          <cell r="N660">
            <v>2.2432699999999999</v>
          </cell>
        </row>
        <row r="661">
          <cell r="A661">
            <v>3396</v>
          </cell>
          <cell r="B661" t="str">
            <v>ROANOKE RAPIDS-AUTH HOMET</v>
          </cell>
          <cell r="C661">
            <v>6950</v>
          </cell>
          <cell r="D661">
            <v>5981</v>
          </cell>
          <cell r="E661">
            <v>0.16202</v>
          </cell>
          <cell r="F661">
            <v>22812</v>
          </cell>
          <cell r="G661">
            <v>42512</v>
          </cell>
          <cell r="H661">
            <v>-0.46339000000000002</v>
          </cell>
          <cell r="I661">
            <v>22812</v>
          </cell>
          <cell r="J661">
            <v>42512</v>
          </cell>
          <cell r="K661">
            <v>-0.46339000000000002</v>
          </cell>
          <cell r="L661">
            <v>136510</v>
          </cell>
          <cell r="M661">
            <v>194107</v>
          </cell>
          <cell r="N661">
            <v>-0.29672999999999999</v>
          </cell>
        </row>
        <row r="662">
          <cell r="A662">
            <v>3423</v>
          </cell>
          <cell r="B662" t="str">
            <v>LOUISBURG - AUTH HOMETOWN</v>
          </cell>
          <cell r="C662">
            <v>0</v>
          </cell>
          <cell r="D662">
            <v>9288</v>
          </cell>
          <cell r="E662">
            <v>-1</v>
          </cell>
          <cell r="F662">
            <v>20500</v>
          </cell>
          <cell r="G662">
            <v>27770</v>
          </cell>
          <cell r="H662">
            <v>-0.26179999999999998</v>
          </cell>
          <cell r="I662">
            <v>20500</v>
          </cell>
          <cell r="J662">
            <v>27770</v>
          </cell>
          <cell r="K662">
            <v>-0.26179999999999998</v>
          </cell>
          <cell r="L662">
            <v>86799</v>
          </cell>
          <cell r="M662">
            <v>89398</v>
          </cell>
          <cell r="N662">
            <v>-2.9069999999999999E-2</v>
          </cell>
        </row>
        <row r="663">
          <cell r="A663">
            <v>3424</v>
          </cell>
          <cell r="B663" t="str">
            <v>LEXINGTON - AUTH HOMETOWN</v>
          </cell>
          <cell r="C663">
            <v>3792</v>
          </cell>
          <cell r="D663">
            <v>3525</v>
          </cell>
          <cell r="E663">
            <v>7.5700000000000003E-2</v>
          </cell>
          <cell r="F663">
            <v>11336</v>
          </cell>
          <cell r="G663">
            <v>14315</v>
          </cell>
          <cell r="H663">
            <v>-0.20810000000000001</v>
          </cell>
          <cell r="I663">
            <v>11336</v>
          </cell>
          <cell r="J663">
            <v>14315</v>
          </cell>
          <cell r="K663">
            <v>-0.20810000000000001</v>
          </cell>
          <cell r="L663">
            <v>48611</v>
          </cell>
          <cell r="M663">
            <v>79586</v>
          </cell>
          <cell r="N663">
            <v>-0.38919999999999999</v>
          </cell>
        </row>
        <row r="664">
          <cell r="A664">
            <v>3433</v>
          </cell>
          <cell r="B664" t="str">
            <v>SOUTH BOSTON -AUTH HOMETO</v>
          </cell>
          <cell r="C664">
            <v>2430</v>
          </cell>
          <cell r="D664">
            <v>2171</v>
          </cell>
          <cell r="E664">
            <v>0.11960999999999999</v>
          </cell>
          <cell r="F664">
            <v>14678</v>
          </cell>
          <cell r="G664">
            <v>17183</v>
          </cell>
          <cell r="H664">
            <v>-0.14582000000000001</v>
          </cell>
          <cell r="I664">
            <v>14678</v>
          </cell>
          <cell r="J664">
            <v>17183</v>
          </cell>
          <cell r="K664">
            <v>-0.14582000000000001</v>
          </cell>
          <cell r="L664">
            <v>85165</v>
          </cell>
          <cell r="M664">
            <v>79800</v>
          </cell>
          <cell r="N664">
            <v>6.7220000000000002E-2</v>
          </cell>
        </row>
        <row r="665">
          <cell r="A665">
            <v>3434</v>
          </cell>
          <cell r="B665" t="str">
            <v>SOUTH HILL - AUTH HOMETOW</v>
          </cell>
          <cell r="C665">
            <v>11177</v>
          </cell>
          <cell r="D665">
            <v>6715</v>
          </cell>
          <cell r="E665">
            <v>0.66454000000000002</v>
          </cell>
          <cell r="F665">
            <v>26027</v>
          </cell>
          <cell r="G665">
            <v>22746</v>
          </cell>
          <cell r="H665">
            <v>0.14427000000000001</v>
          </cell>
          <cell r="I665">
            <v>26027</v>
          </cell>
          <cell r="J665">
            <v>22746</v>
          </cell>
          <cell r="K665">
            <v>0.14427000000000001</v>
          </cell>
          <cell r="L665">
            <v>107437</v>
          </cell>
          <cell r="M665">
            <v>131879</v>
          </cell>
          <cell r="N665">
            <v>-0.18534</v>
          </cell>
        </row>
        <row r="666">
          <cell r="A666">
            <v>3446</v>
          </cell>
          <cell r="B666" t="str">
            <v>NAGS HEAD - AUTH HOMETOWN</v>
          </cell>
          <cell r="C666">
            <v>13606</v>
          </cell>
          <cell r="D666">
            <v>8089</v>
          </cell>
          <cell r="E666">
            <v>0.68215000000000003</v>
          </cell>
          <cell r="F666">
            <v>44918</v>
          </cell>
          <cell r="G666">
            <v>40110</v>
          </cell>
          <cell r="H666">
            <v>0.11985999999999999</v>
          </cell>
          <cell r="I666">
            <v>44918</v>
          </cell>
          <cell r="J666">
            <v>40110</v>
          </cell>
          <cell r="K666">
            <v>0.11985999999999999</v>
          </cell>
          <cell r="L666">
            <v>258085</v>
          </cell>
          <cell r="M666">
            <v>193639</v>
          </cell>
          <cell r="N666">
            <v>0.33280999999999999</v>
          </cell>
        </row>
        <row r="667">
          <cell r="A667">
            <v>3665</v>
          </cell>
          <cell r="B667" t="str">
            <v>REIDSVILLE - AUTH HOMETOW</v>
          </cell>
          <cell r="C667">
            <v>9054</v>
          </cell>
          <cell r="D667">
            <v>18496</v>
          </cell>
          <cell r="E667">
            <v>-0.51049999999999995</v>
          </cell>
          <cell r="F667">
            <v>27378</v>
          </cell>
          <cell r="G667">
            <v>40610</v>
          </cell>
          <cell r="H667">
            <v>-0.32584000000000002</v>
          </cell>
          <cell r="I667">
            <v>27378</v>
          </cell>
          <cell r="J667">
            <v>40610</v>
          </cell>
          <cell r="K667">
            <v>-0.32584000000000002</v>
          </cell>
          <cell r="L667">
            <v>134879</v>
          </cell>
          <cell r="M667">
            <v>144938</v>
          </cell>
          <cell r="N667">
            <v>-6.9400000000000003E-2</v>
          </cell>
        </row>
        <row r="668">
          <cell r="A668">
            <v>3885</v>
          </cell>
          <cell r="B668" t="str">
            <v xml:space="preserve">LENOIR - AUTH HOMETOWN   </v>
          </cell>
          <cell r="C668">
            <v>0</v>
          </cell>
          <cell r="D668">
            <v>4501</v>
          </cell>
          <cell r="E668">
            <v>-1</v>
          </cell>
          <cell r="F668">
            <v>0</v>
          </cell>
          <cell r="G668">
            <v>21406</v>
          </cell>
          <cell r="H668">
            <v>-1</v>
          </cell>
          <cell r="I668">
            <v>0</v>
          </cell>
          <cell r="J668">
            <v>21406</v>
          </cell>
          <cell r="K668">
            <v>-1</v>
          </cell>
          <cell r="L668">
            <v>0</v>
          </cell>
          <cell r="M668">
            <v>64412</v>
          </cell>
          <cell r="N668">
            <v>-1</v>
          </cell>
        </row>
        <row r="669">
          <cell r="A669">
            <v>6846</v>
          </cell>
          <cell r="B669" t="str">
            <v xml:space="preserve">FRANKLIN - AUTH HOMETOWN </v>
          </cell>
          <cell r="C669">
            <v>1825</v>
          </cell>
          <cell r="D669">
            <v>726</v>
          </cell>
          <cell r="E669">
            <v>1.51359</v>
          </cell>
          <cell r="F669">
            <v>6008</v>
          </cell>
          <cell r="G669">
            <v>9251</v>
          </cell>
          <cell r="H669">
            <v>-0.35056999999999999</v>
          </cell>
          <cell r="I669">
            <v>6008</v>
          </cell>
          <cell r="J669">
            <v>9251</v>
          </cell>
          <cell r="K669">
            <v>-0.35056999999999999</v>
          </cell>
          <cell r="L669">
            <v>62943</v>
          </cell>
          <cell r="M669">
            <v>55581</v>
          </cell>
          <cell r="N669">
            <v>0.13245999999999999</v>
          </cell>
        </row>
        <row r="670">
          <cell r="A670">
            <v>6863</v>
          </cell>
          <cell r="B670" t="str">
            <v xml:space="preserve">EDENTON - AUTH HOMETOWN  </v>
          </cell>
          <cell r="C670">
            <v>7764</v>
          </cell>
          <cell r="D670">
            <v>0</v>
          </cell>
          <cell r="E670">
            <v>0</v>
          </cell>
          <cell r="F670">
            <v>13078</v>
          </cell>
          <cell r="G670">
            <v>0</v>
          </cell>
          <cell r="H670">
            <v>0</v>
          </cell>
          <cell r="I670">
            <v>13078</v>
          </cell>
          <cell r="J670">
            <v>0</v>
          </cell>
          <cell r="K670">
            <v>0</v>
          </cell>
          <cell r="L670">
            <v>90161</v>
          </cell>
          <cell r="M670">
            <v>0</v>
          </cell>
          <cell r="N670">
            <v>0</v>
          </cell>
        </row>
        <row r="671">
          <cell r="A671">
            <v>9970</v>
          </cell>
          <cell r="B671" t="str">
            <v>KERNERSVILLE - AUTH HOMET</v>
          </cell>
          <cell r="C671">
            <v>1671</v>
          </cell>
          <cell r="D671">
            <v>0</v>
          </cell>
          <cell r="E671">
            <v>0</v>
          </cell>
          <cell r="F671">
            <v>9005</v>
          </cell>
          <cell r="G671">
            <v>0</v>
          </cell>
          <cell r="H671">
            <v>0</v>
          </cell>
          <cell r="I671">
            <v>9005</v>
          </cell>
          <cell r="J671">
            <v>0</v>
          </cell>
          <cell r="K671">
            <v>0</v>
          </cell>
          <cell r="L671">
            <v>30045</v>
          </cell>
          <cell r="M671">
            <v>0</v>
          </cell>
          <cell r="N671">
            <v>0</v>
          </cell>
        </row>
        <row r="672">
          <cell r="A672">
            <v>1846</v>
          </cell>
          <cell r="B672" t="str">
            <v xml:space="preserve">EATONTON - AUTH HOMETOWN </v>
          </cell>
          <cell r="C672">
            <v>519</v>
          </cell>
          <cell r="D672">
            <v>1813</v>
          </cell>
          <cell r="E672">
            <v>-0.71391000000000004</v>
          </cell>
          <cell r="F672">
            <v>7589</v>
          </cell>
          <cell r="G672">
            <v>13347</v>
          </cell>
          <cell r="H672">
            <v>-0.43136000000000002</v>
          </cell>
          <cell r="I672">
            <v>7589</v>
          </cell>
          <cell r="J672">
            <v>13347</v>
          </cell>
          <cell r="K672">
            <v>-0.43136000000000002</v>
          </cell>
          <cell r="L672">
            <v>43703</v>
          </cell>
          <cell r="M672">
            <v>66884</v>
          </cell>
          <cell r="N672">
            <v>-0.34658</v>
          </cell>
        </row>
        <row r="673">
          <cell r="A673">
            <v>2706</v>
          </cell>
          <cell r="B673" t="str">
            <v xml:space="preserve">DACULA - AUTH HOMETOWN   </v>
          </cell>
          <cell r="C673">
            <v>4117</v>
          </cell>
          <cell r="D673">
            <v>5493</v>
          </cell>
          <cell r="E673">
            <v>-0.25052000000000002</v>
          </cell>
          <cell r="F673">
            <v>15670</v>
          </cell>
          <cell r="G673">
            <v>23883</v>
          </cell>
          <cell r="H673">
            <v>-0.34390999999999999</v>
          </cell>
          <cell r="I673">
            <v>15670</v>
          </cell>
          <cell r="J673">
            <v>23883</v>
          </cell>
          <cell r="K673">
            <v>-0.34390999999999999</v>
          </cell>
          <cell r="L673">
            <v>87096</v>
          </cell>
          <cell r="M673">
            <v>105928</v>
          </cell>
          <cell r="N673">
            <v>-0.17777999999999999</v>
          </cell>
        </row>
        <row r="674">
          <cell r="A674">
            <v>3295</v>
          </cell>
          <cell r="B674" t="str">
            <v>MILLEDGEVILLE-AUTH HOMETO</v>
          </cell>
          <cell r="C674">
            <v>6809</v>
          </cell>
          <cell r="D674">
            <v>7544</v>
          </cell>
          <cell r="E674">
            <v>-9.7320000000000004E-2</v>
          </cell>
          <cell r="F674">
            <v>21723</v>
          </cell>
          <cell r="G674">
            <v>32072</v>
          </cell>
          <cell r="H674">
            <v>-0.32268999999999998</v>
          </cell>
          <cell r="I674">
            <v>21723</v>
          </cell>
          <cell r="J674">
            <v>32072</v>
          </cell>
          <cell r="K674">
            <v>-0.32268999999999998</v>
          </cell>
          <cell r="L674">
            <v>104110</v>
          </cell>
          <cell r="M674">
            <v>152096</v>
          </cell>
          <cell r="N674">
            <v>-0.3155</v>
          </cell>
        </row>
        <row r="675">
          <cell r="A675">
            <v>3307</v>
          </cell>
          <cell r="B675" t="str">
            <v xml:space="preserve">NEWNAN - AUTH HOMETOWN   </v>
          </cell>
          <cell r="C675">
            <v>5757</v>
          </cell>
          <cell r="D675">
            <v>18166</v>
          </cell>
          <cell r="E675">
            <v>-0.68308000000000002</v>
          </cell>
          <cell r="F675">
            <v>20840</v>
          </cell>
          <cell r="G675">
            <v>45261</v>
          </cell>
          <cell r="H675">
            <v>-0.53956999999999999</v>
          </cell>
          <cell r="I675">
            <v>20840</v>
          </cell>
          <cell r="J675">
            <v>45261</v>
          </cell>
          <cell r="K675">
            <v>-0.53956999999999999</v>
          </cell>
          <cell r="L675">
            <v>112543</v>
          </cell>
          <cell r="M675">
            <v>177137</v>
          </cell>
          <cell r="N675">
            <v>-0.36464999999999997</v>
          </cell>
        </row>
        <row r="676">
          <cell r="A676">
            <v>3325</v>
          </cell>
          <cell r="B676" t="str">
            <v>GREENWOOD - AUTH HOMETOWN</v>
          </cell>
          <cell r="C676">
            <v>8642</v>
          </cell>
          <cell r="D676">
            <v>2980</v>
          </cell>
          <cell r="E676">
            <v>1.8997900000000001</v>
          </cell>
          <cell r="F676">
            <v>27013</v>
          </cell>
          <cell r="G676">
            <v>21745</v>
          </cell>
          <cell r="H676">
            <v>0.24229999999999999</v>
          </cell>
          <cell r="I676">
            <v>27013</v>
          </cell>
          <cell r="J676">
            <v>21745</v>
          </cell>
          <cell r="K676">
            <v>0.24229999999999999</v>
          </cell>
          <cell r="L676">
            <v>126515</v>
          </cell>
          <cell r="M676">
            <v>131977</v>
          </cell>
          <cell r="N676">
            <v>-4.1390000000000003E-2</v>
          </cell>
        </row>
        <row r="677">
          <cell r="A677">
            <v>3375</v>
          </cell>
          <cell r="B677" t="str">
            <v>COVINGTON - AUTH HOMETOWN</v>
          </cell>
          <cell r="C677">
            <v>7292</v>
          </cell>
          <cell r="D677">
            <v>5900</v>
          </cell>
          <cell r="E677">
            <v>0.23591999999999999</v>
          </cell>
          <cell r="F677">
            <v>43055</v>
          </cell>
          <cell r="G677">
            <v>20843</v>
          </cell>
          <cell r="H677">
            <v>1.0657000000000001</v>
          </cell>
          <cell r="I677">
            <v>43055</v>
          </cell>
          <cell r="J677">
            <v>20843</v>
          </cell>
          <cell r="K677">
            <v>1.0657000000000001</v>
          </cell>
          <cell r="L677">
            <v>207573</v>
          </cell>
          <cell r="M677">
            <v>90647</v>
          </cell>
          <cell r="N677">
            <v>1.2899099999999999</v>
          </cell>
        </row>
        <row r="678">
          <cell r="A678">
            <v>3405</v>
          </cell>
          <cell r="B678" t="str">
            <v xml:space="preserve">GRIFFIN - AUTH HOMETOWN  </v>
          </cell>
          <cell r="C678">
            <v>11824</v>
          </cell>
          <cell r="D678">
            <v>12075</v>
          </cell>
          <cell r="E678">
            <v>-2.0820000000000002E-2</v>
          </cell>
          <cell r="F678">
            <v>31306</v>
          </cell>
          <cell r="G678">
            <v>38380</v>
          </cell>
          <cell r="H678">
            <v>-0.18431</v>
          </cell>
          <cell r="I678">
            <v>31306</v>
          </cell>
          <cell r="J678">
            <v>38380</v>
          </cell>
          <cell r="K678">
            <v>-0.18431</v>
          </cell>
          <cell r="L678">
            <v>144661</v>
          </cell>
          <cell r="M678">
            <v>164681</v>
          </cell>
          <cell r="N678">
            <v>-0.12157</v>
          </cell>
        </row>
        <row r="679">
          <cell r="A679">
            <v>3515</v>
          </cell>
          <cell r="B679" t="str">
            <v>CARROLLTON - AUTH HOMETOW</v>
          </cell>
          <cell r="C679">
            <v>7187</v>
          </cell>
          <cell r="D679">
            <v>13259</v>
          </cell>
          <cell r="E679">
            <v>-0.45793</v>
          </cell>
          <cell r="F679">
            <v>27069</v>
          </cell>
          <cell r="G679">
            <v>42979</v>
          </cell>
          <cell r="H679">
            <v>-0.37019000000000002</v>
          </cell>
          <cell r="I679">
            <v>27069</v>
          </cell>
          <cell r="J679">
            <v>42979</v>
          </cell>
          <cell r="K679">
            <v>-0.37019000000000002</v>
          </cell>
          <cell r="L679">
            <v>187588</v>
          </cell>
          <cell r="M679">
            <v>204241</v>
          </cell>
          <cell r="N679">
            <v>-8.1530000000000005E-2</v>
          </cell>
        </row>
        <row r="680">
          <cell r="A680">
            <v>3545</v>
          </cell>
          <cell r="B680" t="str">
            <v>THOMASTON - AUTH HOMETOWN</v>
          </cell>
          <cell r="C680">
            <v>11440</v>
          </cell>
          <cell r="D680">
            <v>7085</v>
          </cell>
          <cell r="E680">
            <v>0.61475000000000002</v>
          </cell>
          <cell r="F680">
            <v>39035</v>
          </cell>
          <cell r="G680">
            <v>18380</v>
          </cell>
          <cell r="H680">
            <v>1.12374</v>
          </cell>
          <cell r="I680">
            <v>39035</v>
          </cell>
          <cell r="J680">
            <v>18380</v>
          </cell>
          <cell r="K680">
            <v>1.12374</v>
          </cell>
          <cell r="L680">
            <v>204072</v>
          </cell>
          <cell r="M680">
            <v>72583</v>
          </cell>
          <cell r="N680">
            <v>1.8115600000000001</v>
          </cell>
        </row>
        <row r="681">
          <cell r="A681">
            <v>3798</v>
          </cell>
          <cell r="B681" t="str">
            <v>SANDERSVILLE-AUTH HOMETOW</v>
          </cell>
          <cell r="C681">
            <v>10965</v>
          </cell>
          <cell r="D681">
            <v>3234</v>
          </cell>
          <cell r="E681">
            <v>2.3908299999999998</v>
          </cell>
          <cell r="F681">
            <v>16978</v>
          </cell>
          <cell r="G681">
            <v>17920</v>
          </cell>
          <cell r="H681">
            <v>-5.2569999999999999E-2</v>
          </cell>
          <cell r="I681">
            <v>16978</v>
          </cell>
          <cell r="J681">
            <v>17920</v>
          </cell>
          <cell r="K681">
            <v>-5.2569999999999999E-2</v>
          </cell>
          <cell r="L681">
            <v>77377</v>
          </cell>
          <cell r="M681">
            <v>79609</v>
          </cell>
          <cell r="N681">
            <v>-2.8039999999999999E-2</v>
          </cell>
        </row>
        <row r="682">
          <cell r="A682">
            <v>3845</v>
          </cell>
          <cell r="B682" t="str">
            <v xml:space="preserve">MONROE - AUTH HOMETOWN   </v>
          </cell>
          <cell r="C682">
            <v>7440</v>
          </cell>
          <cell r="D682">
            <v>9484</v>
          </cell>
          <cell r="E682">
            <v>-0.21554999999999999</v>
          </cell>
          <cell r="F682">
            <v>21391</v>
          </cell>
          <cell r="G682">
            <v>22922</v>
          </cell>
          <cell r="H682">
            <v>-6.6769999999999996E-2</v>
          </cell>
          <cell r="I682">
            <v>21391</v>
          </cell>
          <cell r="J682">
            <v>22922</v>
          </cell>
          <cell r="K682">
            <v>-6.6769999999999996E-2</v>
          </cell>
          <cell r="L682">
            <v>86044</v>
          </cell>
          <cell r="M682">
            <v>91924</v>
          </cell>
          <cell r="N682">
            <v>-6.3969999999999999E-2</v>
          </cell>
        </row>
        <row r="683">
          <cell r="A683">
            <v>3898</v>
          </cell>
          <cell r="B683" t="str">
            <v xml:space="preserve">LAGRANGE - AUTH HOMETOWN </v>
          </cell>
          <cell r="C683">
            <v>6037</v>
          </cell>
          <cell r="D683">
            <v>11318</v>
          </cell>
          <cell r="E683">
            <v>-0.46655000000000002</v>
          </cell>
          <cell r="F683">
            <v>32855</v>
          </cell>
          <cell r="G683">
            <v>38653</v>
          </cell>
          <cell r="H683">
            <v>-0.14998</v>
          </cell>
          <cell r="I683">
            <v>32855</v>
          </cell>
          <cell r="J683">
            <v>38653</v>
          </cell>
          <cell r="K683">
            <v>-0.14998</v>
          </cell>
          <cell r="L683">
            <v>183593</v>
          </cell>
          <cell r="M683">
            <v>169218</v>
          </cell>
          <cell r="N683">
            <v>8.4949999999999998E-2</v>
          </cell>
        </row>
        <row r="684">
          <cell r="A684">
            <v>3944</v>
          </cell>
          <cell r="B684" t="str">
            <v xml:space="preserve">NEWBERRY - AUTH HOMETOWN </v>
          </cell>
          <cell r="C684">
            <v>1505</v>
          </cell>
          <cell r="D684">
            <v>7067</v>
          </cell>
          <cell r="E684">
            <v>-0.78702000000000005</v>
          </cell>
          <cell r="F684">
            <v>8858</v>
          </cell>
          <cell r="G684">
            <v>20320</v>
          </cell>
          <cell r="H684">
            <v>-0.56408999999999998</v>
          </cell>
          <cell r="I684">
            <v>8858</v>
          </cell>
          <cell r="J684">
            <v>20320</v>
          </cell>
          <cell r="K684">
            <v>-0.56408999999999998</v>
          </cell>
          <cell r="L684">
            <v>64672</v>
          </cell>
          <cell r="M684">
            <v>81669</v>
          </cell>
          <cell r="N684">
            <v>-0.20812</v>
          </cell>
        </row>
        <row r="685">
          <cell r="A685">
            <v>3971</v>
          </cell>
          <cell r="B685" t="str">
            <v xml:space="preserve">THOMSON - AUTH HOMETOWN  </v>
          </cell>
          <cell r="C685">
            <v>6342</v>
          </cell>
          <cell r="D685">
            <v>6014</v>
          </cell>
          <cell r="E685">
            <v>5.4469999999999998E-2</v>
          </cell>
          <cell r="F685">
            <v>13187</v>
          </cell>
          <cell r="G685">
            <v>33162</v>
          </cell>
          <cell r="H685">
            <v>-0.60235000000000005</v>
          </cell>
          <cell r="I685">
            <v>13187</v>
          </cell>
          <cell r="J685">
            <v>33162</v>
          </cell>
          <cell r="K685">
            <v>-0.60235000000000005</v>
          </cell>
          <cell r="L685">
            <v>86893</v>
          </cell>
          <cell r="M685">
            <v>99564</v>
          </cell>
          <cell r="N685">
            <v>-0.12726999999999999</v>
          </cell>
        </row>
        <row r="686">
          <cell r="A686">
            <v>1842</v>
          </cell>
          <cell r="B686" t="str">
            <v>NORTH VERNON-AUTH HOMETOW</v>
          </cell>
          <cell r="C686">
            <v>2009</v>
          </cell>
          <cell r="D686">
            <v>6605</v>
          </cell>
          <cell r="E686">
            <v>-0.69586000000000003</v>
          </cell>
          <cell r="F686">
            <v>5860</v>
          </cell>
          <cell r="G686">
            <v>18107</v>
          </cell>
          <cell r="H686">
            <v>-0.67639000000000005</v>
          </cell>
          <cell r="I686">
            <v>5860</v>
          </cell>
          <cell r="J686">
            <v>18107</v>
          </cell>
          <cell r="K686">
            <v>-0.67639000000000005</v>
          </cell>
          <cell r="L686">
            <v>55624</v>
          </cell>
          <cell r="M686">
            <v>59860</v>
          </cell>
          <cell r="N686">
            <v>-7.0760000000000003E-2</v>
          </cell>
        </row>
        <row r="687">
          <cell r="A687">
            <v>3076</v>
          </cell>
          <cell r="B687" t="str">
            <v xml:space="preserve">LONDON - AUTH HOMETOWN   </v>
          </cell>
          <cell r="C687">
            <v>9565</v>
          </cell>
          <cell r="D687">
            <v>12505</v>
          </cell>
          <cell r="E687">
            <v>-0.23511000000000001</v>
          </cell>
          <cell r="F687">
            <v>29334</v>
          </cell>
          <cell r="G687">
            <v>31580</v>
          </cell>
          <cell r="H687">
            <v>-7.1139999999999995E-2</v>
          </cell>
          <cell r="I687">
            <v>29334</v>
          </cell>
          <cell r="J687">
            <v>31580</v>
          </cell>
          <cell r="K687">
            <v>-7.1139999999999995E-2</v>
          </cell>
          <cell r="L687">
            <v>113309</v>
          </cell>
          <cell r="M687">
            <v>162603</v>
          </cell>
          <cell r="N687">
            <v>-0.30315999999999999</v>
          </cell>
        </row>
        <row r="688">
          <cell r="A688">
            <v>3101</v>
          </cell>
          <cell r="B688" t="str">
            <v xml:space="preserve">AURORA - AUTH HOMETOWN   </v>
          </cell>
          <cell r="C688">
            <v>8533</v>
          </cell>
          <cell r="D688">
            <v>7200</v>
          </cell>
          <cell r="E688">
            <v>0.18514</v>
          </cell>
          <cell r="F688">
            <v>18660</v>
          </cell>
          <cell r="G688">
            <v>22218</v>
          </cell>
          <cell r="H688">
            <v>-0.16012999999999999</v>
          </cell>
          <cell r="I688">
            <v>18660</v>
          </cell>
          <cell r="J688">
            <v>22218</v>
          </cell>
          <cell r="K688">
            <v>-0.16012999999999999</v>
          </cell>
          <cell r="L688">
            <v>120149</v>
          </cell>
          <cell r="M688">
            <v>128800</v>
          </cell>
          <cell r="N688">
            <v>-6.7169999999999994E-2</v>
          </cell>
        </row>
        <row r="689">
          <cell r="A689">
            <v>3126</v>
          </cell>
          <cell r="B689" t="str">
            <v xml:space="preserve">DANVILLE - AUTH HOMETOWN </v>
          </cell>
          <cell r="C689">
            <v>10873</v>
          </cell>
          <cell r="D689">
            <v>18569</v>
          </cell>
          <cell r="E689">
            <v>-0.41443999999999998</v>
          </cell>
          <cell r="F689">
            <v>27206</v>
          </cell>
          <cell r="G689">
            <v>52858</v>
          </cell>
          <cell r="H689">
            <v>-0.48530000000000001</v>
          </cell>
          <cell r="I689">
            <v>27206</v>
          </cell>
          <cell r="J689">
            <v>52858</v>
          </cell>
          <cell r="K689">
            <v>-0.48530000000000001</v>
          </cell>
          <cell r="L689">
            <v>211000</v>
          </cell>
          <cell r="M689">
            <v>233016</v>
          </cell>
          <cell r="N689">
            <v>-9.4479999999999995E-2</v>
          </cell>
        </row>
        <row r="690">
          <cell r="A690">
            <v>3136</v>
          </cell>
          <cell r="B690" t="str">
            <v xml:space="preserve">SOMERSET - AUTH HOMETOWN </v>
          </cell>
          <cell r="C690">
            <v>8942</v>
          </cell>
          <cell r="D690">
            <v>16322</v>
          </cell>
          <cell r="E690">
            <v>-0.45213999999999999</v>
          </cell>
          <cell r="F690">
            <v>28683</v>
          </cell>
          <cell r="G690">
            <v>47895</v>
          </cell>
          <cell r="H690">
            <v>-0.40112999999999999</v>
          </cell>
          <cell r="I690">
            <v>28683</v>
          </cell>
          <cell r="J690">
            <v>47895</v>
          </cell>
          <cell r="K690">
            <v>-0.40112999999999999</v>
          </cell>
          <cell r="L690">
            <v>159250</v>
          </cell>
          <cell r="M690">
            <v>225152</v>
          </cell>
          <cell r="N690">
            <v>-0.29270000000000002</v>
          </cell>
        </row>
        <row r="691">
          <cell r="A691">
            <v>3152</v>
          </cell>
          <cell r="B691" t="str">
            <v xml:space="preserve">MADISON - AUTH HOMETOWN  </v>
          </cell>
          <cell r="C691">
            <v>3861</v>
          </cell>
          <cell r="D691">
            <v>6550</v>
          </cell>
          <cell r="E691">
            <v>-0.41060000000000002</v>
          </cell>
          <cell r="F691">
            <v>7689</v>
          </cell>
          <cell r="G691">
            <v>24212</v>
          </cell>
          <cell r="H691">
            <v>-0.68244000000000005</v>
          </cell>
          <cell r="I691">
            <v>7689</v>
          </cell>
          <cell r="J691">
            <v>24212</v>
          </cell>
          <cell r="K691">
            <v>-0.68244000000000005</v>
          </cell>
          <cell r="L691">
            <v>82746</v>
          </cell>
          <cell r="M691">
            <v>111853</v>
          </cell>
          <cell r="N691">
            <v>-0.26023000000000002</v>
          </cell>
        </row>
        <row r="692">
          <cell r="A692">
            <v>3173</v>
          </cell>
          <cell r="B692" t="str">
            <v xml:space="preserve">MOREHEAD - AUTH HOMETOWN </v>
          </cell>
          <cell r="C692">
            <v>3962</v>
          </cell>
          <cell r="D692">
            <v>6645</v>
          </cell>
          <cell r="E692">
            <v>-0.40377000000000002</v>
          </cell>
          <cell r="F692">
            <v>13170</v>
          </cell>
          <cell r="G692">
            <v>22448</v>
          </cell>
          <cell r="H692">
            <v>-0.41332000000000002</v>
          </cell>
          <cell r="I692">
            <v>13170</v>
          </cell>
          <cell r="J692">
            <v>22448</v>
          </cell>
          <cell r="K692">
            <v>-0.41332000000000002</v>
          </cell>
          <cell r="L692">
            <v>76632</v>
          </cell>
          <cell r="M692">
            <v>105579</v>
          </cell>
          <cell r="N692">
            <v>-0.27417999999999998</v>
          </cell>
        </row>
        <row r="693">
          <cell r="A693">
            <v>3294</v>
          </cell>
          <cell r="B693" t="str">
            <v xml:space="preserve">RICHMOND - AUTH HOMETOWN </v>
          </cell>
          <cell r="C693">
            <v>7381</v>
          </cell>
          <cell r="D693">
            <v>7696</v>
          </cell>
          <cell r="E693">
            <v>-4.095E-2</v>
          </cell>
          <cell r="F693">
            <v>21372</v>
          </cell>
          <cell r="G693">
            <v>25325</v>
          </cell>
          <cell r="H693">
            <v>-0.15609999999999999</v>
          </cell>
          <cell r="I693">
            <v>21372</v>
          </cell>
          <cell r="J693">
            <v>25325</v>
          </cell>
          <cell r="K693">
            <v>-0.15609999999999999</v>
          </cell>
          <cell r="L693">
            <v>113565</v>
          </cell>
          <cell r="M693">
            <v>147004</v>
          </cell>
          <cell r="N693">
            <v>-0.22747000000000001</v>
          </cell>
        </row>
        <row r="694">
          <cell r="A694">
            <v>3575</v>
          </cell>
          <cell r="B694" t="str">
            <v>MAYSVILLE - AUTH HOMETOWN</v>
          </cell>
          <cell r="C694">
            <v>6107</v>
          </cell>
          <cell r="D694">
            <v>3442</v>
          </cell>
          <cell r="E694">
            <v>0.77432999999999996</v>
          </cell>
          <cell r="F694">
            <v>12825</v>
          </cell>
          <cell r="G694">
            <v>12849</v>
          </cell>
          <cell r="H694">
            <v>-1.8699999999999999E-3</v>
          </cell>
          <cell r="I694">
            <v>12825</v>
          </cell>
          <cell r="J694">
            <v>12849</v>
          </cell>
          <cell r="K694">
            <v>-1.8699999999999999E-3</v>
          </cell>
          <cell r="L694">
            <v>100715</v>
          </cell>
          <cell r="M694">
            <v>101643</v>
          </cell>
          <cell r="N694">
            <v>-9.1400000000000006E-3</v>
          </cell>
        </row>
        <row r="695">
          <cell r="A695">
            <v>3685</v>
          </cell>
          <cell r="B695" t="str">
            <v xml:space="preserve">WINCHESTER-AUTH HOMETOWN </v>
          </cell>
          <cell r="C695">
            <v>1403</v>
          </cell>
          <cell r="D695">
            <v>4612</v>
          </cell>
          <cell r="E695">
            <v>-0.69586999999999999</v>
          </cell>
          <cell r="F695">
            <v>11763</v>
          </cell>
          <cell r="G695">
            <v>18182</v>
          </cell>
          <cell r="H695">
            <v>-0.35306999999999999</v>
          </cell>
          <cell r="I695">
            <v>11763</v>
          </cell>
          <cell r="J695">
            <v>18182</v>
          </cell>
          <cell r="K695">
            <v>-0.35306999999999999</v>
          </cell>
          <cell r="L695">
            <v>93392</v>
          </cell>
          <cell r="M695">
            <v>115596</v>
          </cell>
          <cell r="N695">
            <v>-0.19208</v>
          </cell>
        </row>
        <row r="696">
          <cell r="A696">
            <v>3849</v>
          </cell>
          <cell r="B696" t="str">
            <v>SHELBYVILLE - AUTH HOMETO</v>
          </cell>
          <cell r="C696">
            <v>1475</v>
          </cell>
          <cell r="D696">
            <v>3550</v>
          </cell>
          <cell r="E696">
            <v>-0.58453999999999995</v>
          </cell>
          <cell r="F696">
            <v>9503</v>
          </cell>
          <cell r="G696">
            <v>11942</v>
          </cell>
          <cell r="H696">
            <v>-0.20422999999999999</v>
          </cell>
          <cell r="I696">
            <v>9503</v>
          </cell>
          <cell r="J696">
            <v>11942</v>
          </cell>
          <cell r="K696">
            <v>-0.20422999999999999</v>
          </cell>
          <cell r="L696">
            <v>77291</v>
          </cell>
          <cell r="M696">
            <v>60195</v>
          </cell>
          <cell r="N696">
            <v>0.28400999999999998</v>
          </cell>
        </row>
        <row r="697">
          <cell r="A697">
            <v>3864</v>
          </cell>
          <cell r="B697" t="str">
            <v xml:space="preserve">CORBIN - AUTH HOMETOWN   </v>
          </cell>
          <cell r="C697">
            <v>8603</v>
          </cell>
          <cell r="D697">
            <v>4466</v>
          </cell>
          <cell r="E697">
            <v>0.92657</v>
          </cell>
          <cell r="F697">
            <v>21015</v>
          </cell>
          <cell r="G697">
            <v>22870</v>
          </cell>
          <cell r="H697">
            <v>-8.1100000000000005E-2</v>
          </cell>
          <cell r="I697">
            <v>21015</v>
          </cell>
          <cell r="J697">
            <v>22870</v>
          </cell>
          <cell r="K697">
            <v>-8.1100000000000005E-2</v>
          </cell>
          <cell r="L697">
            <v>131299</v>
          </cell>
          <cell r="M697">
            <v>139341</v>
          </cell>
          <cell r="N697">
            <v>-5.7709999999999997E-2</v>
          </cell>
        </row>
        <row r="698">
          <cell r="A698">
            <v>5232</v>
          </cell>
          <cell r="B698" t="str">
            <v>GEORGETOWN - AUTH HOMETOW</v>
          </cell>
          <cell r="C698">
            <v>2636</v>
          </cell>
          <cell r="D698">
            <v>1762</v>
          </cell>
          <cell r="E698">
            <v>0.49567</v>
          </cell>
          <cell r="F698">
            <v>6923</v>
          </cell>
          <cell r="G698">
            <v>8232</v>
          </cell>
          <cell r="H698">
            <v>-0.15903999999999999</v>
          </cell>
          <cell r="I698">
            <v>6923</v>
          </cell>
          <cell r="J698">
            <v>8232</v>
          </cell>
          <cell r="K698">
            <v>-0.15903999999999999</v>
          </cell>
          <cell r="L698">
            <v>59852</v>
          </cell>
          <cell r="M698">
            <v>24426</v>
          </cell>
          <cell r="N698">
            <v>1.4503699999999999</v>
          </cell>
        </row>
        <row r="699">
          <cell r="A699">
            <v>7638</v>
          </cell>
          <cell r="B699" t="str">
            <v>ALEXANDRIA - AUTH HOMETOW</v>
          </cell>
          <cell r="C699">
            <v>4504</v>
          </cell>
          <cell r="D699">
            <v>3372</v>
          </cell>
          <cell r="E699">
            <v>0.33588000000000001</v>
          </cell>
          <cell r="F699">
            <v>12945</v>
          </cell>
          <cell r="G699">
            <v>25351</v>
          </cell>
          <cell r="H699">
            <v>-0.48938999999999999</v>
          </cell>
          <cell r="I699">
            <v>12945</v>
          </cell>
          <cell r="J699">
            <v>25351</v>
          </cell>
          <cell r="K699">
            <v>-0.48938999999999999</v>
          </cell>
          <cell r="L699">
            <v>68073</v>
          </cell>
          <cell r="M699">
            <v>111613</v>
          </cell>
          <cell r="N699">
            <v>-0.3901</v>
          </cell>
        </row>
        <row r="700">
          <cell r="A700">
            <v>2172</v>
          </cell>
          <cell r="B700" t="str">
            <v xml:space="preserve">LOGAN - AUTH HOMETOWN    </v>
          </cell>
          <cell r="C700">
            <v>2293</v>
          </cell>
          <cell r="D700">
            <v>2773</v>
          </cell>
          <cell r="E700">
            <v>-0.17312</v>
          </cell>
          <cell r="F700">
            <v>12635</v>
          </cell>
          <cell r="G700">
            <v>20505</v>
          </cell>
          <cell r="H700">
            <v>-0.38384000000000001</v>
          </cell>
          <cell r="I700">
            <v>12635</v>
          </cell>
          <cell r="J700">
            <v>20505</v>
          </cell>
          <cell r="K700">
            <v>-0.38384000000000001</v>
          </cell>
          <cell r="L700">
            <v>72987</v>
          </cell>
          <cell r="M700">
            <v>100009</v>
          </cell>
          <cell r="N700">
            <v>-0.27018999999999999</v>
          </cell>
        </row>
        <row r="701">
          <cell r="A701">
            <v>3084</v>
          </cell>
          <cell r="B701" t="str">
            <v>COSHOCTON - AUTH HOMETOWN</v>
          </cell>
          <cell r="C701">
            <v>6716</v>
          </cell>
          <cell r="D701">
            <v>4747</v>
          </cell>
          <cell r="E701">
            <v>0.41481000000000001</v>
          </cell>
          <cell r="F701">
            <v>19746</v>
          </cell>
          <cell r="G701">
            <v>18371</v>
          </cell>
          <cell r="H701">
            <v>7.4859999999999996E-2</v>
          </cell>
          <cell r="I701">
            <v>19746</v>
          </cell>
          <cell r="J701">
            <v>18371</v>
          </cell>
          <cell r="K701">
            <v>7.4859999999999996E-2</v>
          </cell>
          <cell r="L701">
            <v>118248</v>
          </cell>
          <cell r="M701">
            <v>117437</v>
          </cell>
          <cell r="N701">
            <v>6.9100000000000003E-3</v>
          </cell>
        </row>
        <row r="702">
          <cell r="A702">
            <v>3462</v>
          </cell>
          <cell r="B702" t="str">
            <v>GALLIPOLIS - AUTH HOMETOW</v>
          </cell>
          <cell r="C702">
            <v>6218</v>
          </cell>
          <cell r="D702">
            <v>8225</v>
          </cell>
          <cell r="E702">
            <v>-0.24395</v>
          </cell>
          <cell r="F702">
            <v>22549</v>
          </cell>
          <cell r="G702">
            <v>39293</v>
          </cell>
          <cell r="H702">
            <v>-0.42614000000000002</v>
          </cell>
          <cell r="I702">
            <v>22549</v>
          </cell>
          <cell r="J702">
            <v>39293</v>
          </cell>
          <cell r="K702">
            <v>-0.42614000000000002</v>
          </cell>
          <cell r="L702">
            <v>128659</v>
          </cell>
          <cell r="M702">
            <v>176895</v>
          </cell>
          <cell r="N702">
            <v>-0.27267999999999998</v>
          </cell>
        </row>
        <row r="703">
          <cell r="A703">
            <v>3531</v>
          </cell>
          <cell r="B703" t="str">
            <v xml:space="preserve">ATHENS - AUTH HOMETOWN   </v>
          </cell>
          <cell r="C703">
            <v>5274</v>
          </cell>
          <cell r="D703">
            <v>5007</v>
          </cell>
          <cell r="E703">
            <v>5.3269999999999998E-2</v>
          </cell>
          <cell r="F703">
            <v>21873</v>
          </cell>
          <cell r="G703">
            <v>19445</v>
          </cell>
          <cell r="H703">
            <v>0.1249</v>
          </cell>
          <cell r="I703">
            <v>21873</v>
          </cell>
          <cell r="J703">
            <v>19445</v>
          </cell>
          <cell r="K703">
            <v>0.1249</v>
          </cell>
          <cell r="L703">
            <v>137071</v>
          </cell>
          <cell r="M703">
            <v>137192</v>
          </cell>
          <cell r="N703">
            <v>-8.8999999999999995E-4</v>
          </cell>
        </row>
        <row r="704">
          <cell r="A704">
            <v>3583</v>
          </cell>
          <cell r="B704" t="str">
            <v xml:space="preserve">RIPLEY - AUTH HOMETOWN   </v>
          </cell>
          <cell r="C704">
            <v>8914</v>
          </cell>
          <cell r="D704">
            <v>8758</v>
          </cell>
          <cell r="E704">
            <v>1.779E-2</v>
          </cell>
          <cell r="F704">
            <v>28736</v>
          </cell>
          <cell r="G704">
            <v>36086</v>
          </cell>
          <cell r="H704">
            <v>-0.20369999999999999</v>
          </cell>
          <cell r="I704">
            <v>28736</v>
          </cell>
          <cell r="J704">
            <v>36086</v>
          </cell>
          <cell r="K704">
            <v>-0.20369999999999999</v>
          </cell>
          <cell r="L704">
            <v>158893</v>
          </cell>
          <cell r="M704">
            <v>173201</v>
          </cell>
          <cell r="N704">
            <v>-8.2610000000000003E-2</v>
          </cell>
        </row>
        <row r="705">
          <cell r="A705">
            <v>3661</v>
          </cell>
          <cell r="B705" t="str">
            <v>WHEELERSBURG-AUTH HOMETOW</v>
          </cell>
          <cell r="C705">
            <v>5832</v>
          </cell>
          <cell r="D705">
            <v>2984</v>
          </cell>
          <cell r="E705">
            <v>0.95443</v>
          </cell>
          <cell r="F705">
            <v>14108</v>
          </cell>
          <cell r="G705">
            <v>20708</v>
          </cell>
          <cell r="H705">
            <v>-0.31874999999999998</v>
          </cell>
          <cell r="I705">
            <v>14108</v>
          </cell>
          <cell r="J705">
            <v>20708</v>
          </cell>
          <cell r="K705">
            <v>-0.31874999999999998</v>
          </cell>
          <cell r="L705">
            <v>77223</v>
          </cell>
          <cell r="M705">
            <v>119008</v>
          </cell>
          <cell r="N705">
            <v>-0.35110999999999998</v>
          </cell>
        </row>
        <row r="706">
          <cell r="A706">
            <v>3769</v>
          </cell>
          <cell r="B706" t="str">
            <v>GREENVILLE - AUTH HOMETOW</v>
          </cell>
          <cell r="C706">
            <v>3501</v>
          </cell>
          <cell r="D706">
            <v>4289</v>
          </cell>
          <cell r="E706">
            <v>-0.18371999999999999</v>
          </cell>
          <cell r="F706">
            <v>12463</v>
          </cell>
          <cell r="G706">
            <v>15574</v>
          </cell>
          <cell r="H706">
            <v>-0.19979</v>
          </cell>
          <cell r="I706">
            <v>12463</v>
          </cell>
          <cell r="J706">
            <v>15574</v>
          </cell>
          <cell r="K706">
            <v>-0.19979</v>
          </cell>
          <cell r="L706">
            <v>85424</v>
          </cell>
          <cell r="M706">
            <v>96081</v>
          </cell>
          <cell r="N706">
            <v>-0.11090999999999999</v>
          </cell>
        </row>
        <row r="707">
          <cell r="A707">
            <v>3868</v>
          </cell>
          <cell r="B707" t="str">
            <v>MT VERNON - AUTH HOMETOWN</v>
          </cell>
          <cell r="C707">
            <v>6850</v>
          </cell>
          <cell r="D707">
            <v>3401</v>
          </cell>
          <cell r="E707">
            <v>1.0139</v>
          </cell>
          <cell r="F707">
            <v>16864</v>
          </cell>
          <cell r="G707">
            <v>11143</v>
          </cell>
          <cell r="H707">
            <v>0.51341999999999999</v>
          </cell>
          <cell r="I707">
            <v>16864</v>
          </cell>
          <cell r="J707">
            <v>11143</v>
          </cell>
          <cell r="K707">
            <v>0.51341999999999999</v>
          </cell>
          <cell r="L707">
            <v>103031</v>
          </cell>
          <cell r="M707">
            <v>90654</v>
          </cell>
          <cell r="N707">
            <v>0.13653000000000001</v>
          </cell>
        </row>
        <row r="708">
          <cell r="A708">
            <v>3883</v>
          </cell>
          <cell r="B708" t="str">
            <v xml:space="preserve">JACKSON - AUTH HOMETOWN  </v>
          </cell>
          <cell r="C708">
            <v>2573</v>
          </cell>
          <cell r="D708">
            <v>7478</v>
          </cell>
          <cell r="E708">
            <v>-0.65590000000000004</v>
          </cell>
          <cell r="F708">
            <v>8476</v>
          </cell>
          <cell r="G708">
            <v>24000</v>
          </cell>
          <cell r="H708">
            <v>-0.64685000000000004</v>
          </cell>
          <cell r="I708">
            <v>8476</v>
          </cell>
          <cell r="J708">
            <v>24000</v>
          </cell>
          <cell r="K708">
            <v>-0.64685000000000004</v>
          </cell>
          <cell r="L708">
            <v>72601</v>
          </cell>
          <cell r="M708">
            <v>122526</v>
          </cell>
          <cell r="N708">
            <v>-0.40747</v>
          </cell>
        </row>
        <row r="709">
          <cell r="A709">
            <v>3912</v>
          </cell>
          <cell r="B709" t="str">
            <v>GEORGETOWN - AUTH HOMETOW</v>
          </cell>
          <cell r="C709">
            <v>4837</v>
          </cell>
          <cell r="D709">
            <v>3130</v>
          </cell>
          <cell r="E709">
            <v>0.54522999999999999</v>
          </cell>
          <cell r="F709">
            <v>14491</v>
          </cell>
          <cell r="G709">
            <v>14851</v>
          </cell>
          <cell r="H709">
            <v>-2.4240000000000001E-2</v>
          </cell>
          <cell r="I709">
            <v>14491</v>
          </cell>
          <cell r="J709">
            <v>14851</v>
          </cell>
          <cell r="K709">
            <v>-2.4240000000000001E-2</v>
          </cell>
          <cell r="L709">
            <v>62561</v>
          </cell>
          <cell r="M709">
            <v>71154</v>
          </cell>
          <cell r="N709">
            <v>-0.12077</v>
          </cell>
        </row>
        <row r="710">
          <cell r="A710">
            <v>3983</v>
          </cell>
          <cell r="B710" t="str">
            <v>WASHINGTON CH -AUTH HOMET</v>
          </cell>
          <cell r="C710">
            <v>5037</v>
          </cell>
          <cell r="D710">
            <v>4367</v>
          </cell>
          <cell r="E710">
            <v>0.15351999999999999</v>
          </cell>
          <cell r="F710">
            <v>14991</v>
          </cell>
          <cell r="G710">
            <v>17241</v>
          </cell>
          <cell r="H710">
            <v>-0.13047</v>
          </cell>
          <cell r="I710">
            <v>14991</v>
          </cell>
          <cell r="J710">
            <v>17241</v>
          </cell>
          <cell r="K710">
            <v>-0.13047</v>
          </cell>
          <cell r="L710">
            <v>91152</v>
          </cell>
          <cell r="M710">
            <v>81101</v>
          </cell>
          <cell r="N710">
            <v>0.12393999999999999</v>
          </cell>
        </row>
        <row r="711">
          <cell r="A711">
            <v>4951</v>
          </cell>
          <cell r="B711" t="str">
            <v>PATASKALA - AUTH HOMETOWN</v>
          </cell>
          <cell r="C711">
            <v>9750</v>
          </cell>
          <cell r="D711">
            <v>0</v>
          </cell>
          <cell r="E711">
            <v>0</v>
          </cell>
          <cell r="F711">
            <v>20320</v>
          </cell>
          <cell r="G711">
            <v>0</v>
          </cell>
          <cell r="H711">
            <v>0</v>
          </cell>
          <cell r="I711">
            <v>20320</v>
          </cell>
          <cell r="J711">
            <v>0</v>
          </cell>
          <cell r="K711">
            <v>0</v>
          </cell>
          <cell r="L711">
            <v>105554</v>
          </cell>
          <cell r="M711">
            <v>0</v>
          </cell>
          <cell r="N711">
            <v>0</v>
          </cell>
        </row>
        <row r="712">
          <cell r="A712">
            <v>5216</v>
          </cell>
          <cell r="B712" t="str">
            <v xml:space="preserve">JOHNSTOWN-AUTH HOMETOWN  </v>
          </cell>
          <cell r="C712">
            <v>62</v>
          </cell>
          <cell r="D712">
            <v>1096</v>
          </cell>
          <cell r="E712">
            <v>-0.94374999999999998</v>
          </cell>
          <cell r="F712">
            <v>5039</v>
          </cell>
          <cell r="G712">
            <v>5525</v>
          </cell>
          <cell r="H712">
            <v>-8.8029999999999997E-2</v>
          </cell>
          <cell r="I712">
            <v>5039</v>
          </cell>
          <cell r="J712">
            <v>5525</v>
          </cell>
          <cell r="K712">
            <v>-8.8029999999999997E-2</v>
          </cell>
          <cell r="L712">
            <v>38028</v>
          </cell>
          <cell r="M712">
            <v>41567</v>
          </cell>
          <cell r="N712">
            <v>-8.5150000000000003E-2</v>
          </cell>
        </row>
        <row r="713">
          <cell r="A713">
            <v>2733</v>
          </cell>
          <cell r="B713" t="str">
            <v>COVINGTON - AUTH HOMETOWN</v>
          </cell>
          <cell r="C713">
            <v>2379</v>
          </cell>
          <cell r="D713">
            <v>4069</v>
          </cell>
          <cell r="E713">
            <v>-0.41539999999999999</v>
          </cell>
          <cell r="F713">
            <v>10897</v>
          </cell>
          <cell r="G713">
            <v>17718</v>
          </cell>
          <cell r="H713">
            <v>-0.38497999999999999</v>
          </cell>
          <cell r="I713">
            <v>10897</v>
          </cell>
          <cell r="J713">
            <v>17718</v>
          </cell>
          <cell r="K713">
            <v>-0.38497999999999999</v>
          </cell>
          <cell r="L713">
            <v>65791</v>
          </cell>
          <cell r="M713">
            <v>100980</v>
          </cell>
          <cell r="N713">
            <v>-0.34848000000000001</v>
          </cell>
        </row>
        <row r="714">
          <cell r="A714">
            <v>3023</v>
          </cell>
          <cell r="B714" t="str">
            <v xml:space="preserve">RONCEVERTE-AUTH HOMETOWN </v>
          </cell>
          <cell r="C714">
            <v>9037</v>
          </cell>
          <cell r="D714">
            <v>8356</v>
          </cell>
          <cell r="E714">
            <v>8.1470000000000001E-2</v>
          </cell>
          <cell r="F714">
            <v>26270</v>
          </cell>
          <cell r="G714">
            <v>28196</v>
          </cell>
          <cell r="H714">
            <v>-6.8279999999999993E-2</v>
          </cell>
          <cell r="I714">
            <v>26270</v>
          </cell>
          <cell r="J714">
            <v>28196</v>
          </cell>
          <cell r="K714">
            <v>-6.8279999999999993E-2</v>
          </cell>
          <cell r="L714">
            <v>123451</v>
          </cell>
          <cell r="M714">
            <v>147600</v>
          </cell>
          <cell r="N714">
            <v>-0.16361000000000001</v>
          </cell>
        </row>
        <row r="715">
          <cell r="A715">
            <v>3086</v>
          </cell>
          <cell r="B715" t="str">
            <v>S WILLIAMSON -AUTH HOMETO</v>
          </cell>
          <cell r="C715">
            <v>8155</v>
          </cell>
          <cell r="D715">
            <v>9279</v>
          </cell>
          <cell r="E715">
            <v>-0.12114</v>
          </cell>
          <cell r="F715">
            <v>28972</v>
          </cell>
          <cell r="G715">
            <v>22228</v>
          </cell>
          <cell r="H715">
            <v>0.30337999999999998</v>
          </cell>
          <cell r="I715">
            <v>28972</v>
          </cell>
          <cell r="J715">
            <v>22228</v>
          </cell>
          <cell r="K715">
            <v>0.30337999999999998</v>
          </cell>
          <cell r="L715">
            <v>119483</v>
          </cell>
          <cell r="M715">
            <v>119439</v>
          </cell>
          <cell r="N715">
            <v>3.6999999999999999E-4</v>
          </cell>
        </row>
        <row r="716">
          <cell r="A716">
            <v>3113</v>
          </cell>
          <cell r="B716" t="str">
            <v>BUCKHANNON - AUTH HOMETOW</v>
          </cell>
          <cell r="C716">
            <v>6931</v>
          </cell>
          <cell r="D716">
            <v>10649</v>
          </cell>
          <cell r="E716">
            <v>-0.34910999999999998</v>
          </cell>
          <cell r="F716">
            <v>20801</v>
          </cell>
          <cell r="G716">
            <v>27503</v>
          </cell>
          <cell r="H716">
            <v>-0.24368999999999999</v>
          </cell>
          <cell r="I716">
            <v>20801</v>
          </cell>
          <cell r="J716">
            <v>27503</v>
          </cell>
          <cell r="K716">
            <v>-0.24368999999999999</v>
          </cell>
          <cell r="L716">
            <v>116258</v>
          </cell>
          <cell r="M716">
            <v>180315</v>
          </cell>
          <cell r="N716">
            <v>-0.35525000000000001</v>
          </cell>
        </row>
        <row r="717">
          <cell r="A717">
            <v>3114</v>
          </cell>
          <cell r="B717" t="str">
            <v xml:space="preserve">ELKINS -  AUTH HOMETOWN  </v>
          </cell>
          <cell r="C717">
            <v>1410</v>
          </cell>
          <cell r="D717">
            <v>6204</v>
          </cell>
          <cell r="E717">
            <v>-0.77266000000000001</v>
          </cell>
          <cell r="F717">
            <v>37036</v>
          </cell>
          <cell r="G717">
            <v>37636</v>
          </cell>
          <cell r="H717">
            <v>-1.5949999999999999E-2</v>
          </cell>
          <cell r="I717">
            <v>37036</v>
          </cell>
          <cell r="J717">
            <v>37636</v>
          </cell>
          <cell r="K717">
            <v>-1.5949999999999999E-2</v>
          </cell>
          <cell r="L717">
            <v>171120</v>
          </cell>
          <cell r="M717">
            <v>200882</v>
          </cell>
          <cell r="N717">
            <v>-0.14815999999999999</v>
          </cell>
        </row>
        <row r="718">
          <cell r="A718">
            <v>3146</v>
          </cell>
          <cell r="B718" t="str">
            <v>PIKEVILLE - AUTH HOMETOWN</v>
          </cell>
          <cell r="C718">
            <v>10143</v>
          </cell>
          <cell r="D718">
            <v>6633</v>
          </cell>
          <cell r="E718">
            <v>0.52912000000000003</v>
          </cell>
          <cell r="F718">
            <v>40699</v>
          </cell>
          <cell r="G718">
            <v>29297</v>
          </cell>
          <cell r="H718">
            <v>0.38921</v>
          </cell>
          <cell r="I718">
            <v>40699</v>
          </cell>
          <cell r="J718">
            <v>29297</v>
          </cell>
          <cell r="K718">
            <v>0.38921</v>
          </cell>
          <cell r="L718">
            <v>166539</v>
          </cell>
          <cell r="M718">
            <v>150695</v>
          </cell>
          <cell r="N718">
            <v>0.10514</v>
          </cell>
        </row>
        <row r="719">
          <cell r="A719">
            <v>3283</v>
          </cell>
          <cell r="B719" t="str">
            <v xml:space="preserve">FAIRMONT - AUTH HOMETOWN </v>
          </cell>
          <cell r="C719">
            <v>2964</v>
          </cell>
          <cell r="D719">
            <v>2512</v>
          </cell>
          <cell r="E719">
            <v>0.17979999999999999</v>
          </cell>
          <cell r="F719">
            <v>15321</v>
          </cell>
          <cell r="G719">
            <v>16333</v>
          </cell>
          <cell r="H719">
            <v>-6.1969999999999997E-2</v>
          </cell>
          <cell r="I719">
            <v>15321</v>
          </cell>
          <cell r="J719">
            <v>16333</v>
          </cell>
          <cell r="K719">
            <v>-6.1969999999999997E-2</v>
          </cell>
          <cell r="L719">
            <v>101517</v>
          </cell>
          <cell r="M719">
            <v>100794</v>
          </cell>
          <cell r="N719">
            <v>7.1799999999999998E-3</v>
          </cell>
        </row>
        <row r="720">
          <cell r="A720">
            <v>3543</v>
          </cell>
          <cell r="B720" t="str">
            <v xml:space="preserve">LOGAN - AUTH HOMETOWN    </v>
          </cell>
          <cell r="C720">
            <v>3025</v>
          </cell>
          <cell r="D720">
            <v>7184</v>
          </cell>
          <cell r="E720">
            <v>-0.57898000000000005</v>
          </cell>
          <cell r="F720">
            <v>13658</v>
          </cell>
          <cell r="G720">
            <v>32531</v>
          </cell>
          <cell r="H720">
            <v>-0.58015000000000005</v>
          </cell>
          <cell r="I720">
            <v>13658</v>
          </cell>
          <cell r="J720">
            <v>32531</v>
          </cell>
          <cell r="K720">
            <v>-0.58015000000000005</v>
          </cell>
          <cell r="L720">
            <v>97964</v>
          </cell>
          <cell r="M720">
            <v>128174</v>
          </cell>
          <cell r="N720">
            <v>-0.23569999999999999</v>
          </cell>
        </row>
        <row r="721">
          <cell r="A721">
            <v>3553</v>
          </cell>
          <cell r="B721" t="str">
            <v>SUMMERSVILLE -AUTH HOMETO</v>
          </cell>
          <cell r="C721">
            <v>4123</v>
          </cell>
          <cell r="D721">
            <v>9818</v>
          </cell>
          <cell r="E721">
            <v>-0.58004999999999995</v>
          </cell>
          <cell r="F721">
            <v>22092</v>
          </cell>
          <cell r="G721">
            <v>24175</v>
          </cell>
          <cell r="H721">
            <v>-8.6180000000000007E-2</v>
          </cell>
          <cell r="I721">
            <v>22092</v>
          </cell>
          <cell r="J721">
            <v>24175</v>
          </cell>
          <cell r="K721">
            <v>-8.6180000000000007E-2</v>
          </cell>
          <cell r="L721">
            <v>101049</v>
          </cell>
          <cell r="M721">
            <v>86678</v>
          </cell>
          <cell r="N721">
            <v>0.16578999999999999</v>
          </cell>
        </row>
        <row r="722">
          <cell r="A722">
            <v>3893</v>
          </cell>
          <cell r="B722" t="str">
            <v xml:space="preserve">OAKLAND - AUTH HOMETOWN  </v>
          </cell>
          <cell r="C722">
            <v>6954</v>
          </cell>
          <cell r="D722">
            <v>9514</v>
          </cell>
          <cell r="E722">
            <v>-0.26915</v>
          </cell>
          <cell r="F722">
            <v>17349</v>
          </cell>
          <cell r="G722">
            <v>23892</v>
          </cell>
          <cell r="H722">
            <v>-0.27389000000000002</v>
          </cell>
          <cell r="I722">
            <v>17349</v>
          </cell>
          <cell r="J722">
            <v>23892</v>
          </cell>
          <cell r="K722">
            <v>-0.27389000000000002</v>
          </cell>
          <cell r="L722">
            <v>90670</v>
          </cell>
          <cell r="M722">
            <v>117283</v>
          </cell>
          <cell r="N722">
            <v>-0.22691</v>
          </cell>
        </row>
        <row r="723">
          <cell r="A723">
            <v>3933</v>
          </cell>
          <cell r="B723" t="str">
            <v>PAINTSVILLE - AUTH HOMETO</v>
          </cell>
          <cell r="C723">
            <v>10340</v>
          </cell>
          <cell r="D723">
            <v>3341</v>
          </cell>
          <cell r="E723">
            <v>2.09537</v>
          </cell>
          <cell r="F723">
            <v>23791</v>
          </cell>
          <cell r="G723">
            <v>15336</v>
          </cell>
          <cell r="H723">
            <v>0.55137000000000003</v>
          </cell>
          <cell r="I723">
            <v>23791</v>
          </cell>
          <cell r="J723">
            <v>15336</v>
          </cell>
          <cell r="K723">
            <v>0.55137000000000003</v>
          </cell>
          <cell r="L723">
            <v>92085</v>
          </cell>
          <cell r="M723">
            <v>79527</v>
          </cell>
          <cell r="N723">
            <v>0.15790999999999999</v>
          </cell>
        </row>
        <row r="724">
          <cell r="A724">
            <v>4834</v>
          </cell>
          <cell r="B724" t="str">
            <v xml:space="preserve">KEYSER - AUTH HOMETOWN   </v>
          </cell>
          <cell r="C724">
            <v>13189</v>
          </cell>
          <cell r="D724">
            <v>6514</v>
          </cell>
          <cell r="E724">
            <v>1.02467</v>
          </cell>
          <cell r="F724">
            <v>29264</v>
          </cell>
          <cell r="G724">
            <v>28660</v>
          </cell>
          <cell r="H724">
            <v>2.1069999999999998E-2</v>
          </cell>
          <cell r="I724">
            <v>29264</v>
          </cell>
          <cell r="J724">
            <v>28660</v>
          </cell>
          <cell r="K724">
            <v>2.1069999999999998E-2</v>
          </cell>
          <cell r="L724">
            <v>126523</v>
          </cell>
          <cell r="M724">
            <v>148927</v>
          </cell>
          <cell r="N724">
            <v>-0.15043000000000001</v>
          </cell>
        </row>
        <row r="725">
          <cell r="A725">
            <v>5190</v>
          </cell>
          <cell r="B725" t="str">
            <v>RICHLANDS - AUTH HOMETOWN</v>
          </cell>
          <cell r="C725">
            <v>12</v>
          </cell>
          <cell r="D725">
            <v>6124</v>
          </cell>
          <cell r="E725">
            <v>-0.99795999999999996</v>
          </cell>
          <cell r="F725">
            <v>11000</v>
          </cell>
          <cell r="G725">
            <v>11616</v>
          </cell>
          <cell r="H725">
            <v>-5.3080000000000002E-2</v>
          </cell>
          <cell r="I725">
            <v>11000</v>
          </cell>
          <cell r="J725">
            <v>11616</v>
          </cell>
          <cell r="K725">
            <v>-5.3080000000000002E-2</v>
          </cell>
          <cell r="L725">
            <v>75032</v>
          </cell>
          <cell r="M725">
            <v>73493</v>
          </cell>
          <cell r="N725">
            <v>2.094E-2</v>
          </cell>
        </row>
        <row r="726">
          <cell r="A726">
            <v>9361</v>
          </cell>
          <cell r="B726" t="str">
            <v>TRIADELPHIA - AUTH HOMETO</v>
          </cell>
          <cell r="C726">
            <v>1712</v>
          </cell>
          <cell r="D726">
            <v>0</v>
          </cell>
          <cell r="E726">
            <v>0</v>
          </cell>
          <cell r="F726">
            <v>11661</v>
          </cell>
          <cell r="G726">
            <v>0</v>
          </cell>
          <cell r="H726">
            <v>0</v>
          </cell>
          <cell r="I726">
            <v>11661</v>
          </cell>
          <cell r="J726">
            <v>0</v>
          </cell>
          <cell r="K726">
            <v>0</v>
          </cell>
          <cell r="L726">
            <v>47749</v>
          </cell>
          <cell r="M726">
            <v>0</v>
          </cell>
          <cell r="N726">
            <v>0</v>
          </cell>
        </row>
        <row r="727">
          <cell r="A727">
            <v>3133</v>
          </cell>
          <cell r="B727" t="str">
            <v>WILLIMANTIC - AUTH HOMETO</v>
          </cell>
          <cell r="C727">
            <v>9500</v>
          </cell>
          <cell r="D727">
            <v>5548</v>
          </cell>
          <cell r="E727">
            <v>0.71255000000000002</v>
          </cell>
          <cell r="F727">
            <v>46858</v>
          </cell>
          <cell r="G727">
            <v>11868</v>
          </cell>
          <cell r="H727">
            <v>2.9482200000000001</v>
          </cell>
          <cell r="I727">
            <v>46858</v>
          </cell>
          <cell r="J727">
            <v>11868</v>
          </cell>
          <cell r="K727">
            <v>2.9482200000000001</v>
          </cell>
          <cell r="L727">
            <v>194440</v>
          </cell>
          <cell r="M727">
            <v>60658</v>
          </cell>
          <cell r="N727">
            <v>2.2054999999999998</v>
          </cell>
        </row>
        <row r="728">
          <cell r="A728">
            <v>3203</v>
          </cell>
          <cell r="B728" t="str">
            <v xml:space="preserve">ONEONTA - AUTH HOMETOWN  </v>
          </cell>
          <cell r="C728">
            <v>7891</v>
          </cell>
          <cell r="D728">
            <v>6615</v>
          </cell>
          <cell r="E728">
            <v>0.19302</v>
          </cell>
          <cell r="F728">
            <v>29020</v>
          </cell>
          <cell r="G728">
            <v>26779</v>
          </cell>
          <cell r="H728">
            <v>8.3690000000000001E-2</v>
          </cell>
          <cell r="I728">
            <v>29020</v>
          </cell>
          <cell r="J728">
            <v>26779</v>
          </cell>
          <cell r="K728">
            <v>8.3690000000000001E-2</v>
          </cell>
          <cell r="L728">
            <v>149146</v>
          </cell>
          <cell r="M728">
            <v>159668</v>
          </cell>
          <cell r="N728">
            <v>-6.59E-2</v>
          </cell>
        </row>
        <row r="729">
          <cell r="A729">
            <v>3223</v>
          </cell>
          <cell r="B729" t="str">
            <v xml:space="preserve">HERKIMER - AUTH HOMETOWN </v>
          </cell>
          <cell r="C729">
            <v>2088</v>
          </cell>
          <cell r="D729">
            <v>4950</v>
          </cell>
          <cell r="E729">
            <v>-0.57813999999999999</v>
          </cell>
          <cell r="F729">
            <v>14886</v>
          </cell>
          <cell r="G729">
            <v>16367</v>
          </cell>
          <cell r="H729">
            <v>-9.0509999999999993E-2</v>
          </cell>
          <cell r="I729">
            <v>14886</v>
          </cell>
          <cell r="J729">
            <v>16367</v>
          </cell>
          <cell r="K729">
            <v>-9.0509999999999993E-2</v>
          </cell>
          <cell r="L729">
            <v>111834</v>
          </cell>
          <cell r="M729">
            <v>111401</v>
          </cell>
          <cell r="N729">
            <v>3.8800000000000002E-3</v>
          </cell>
        </row>
        <row r="730">
          <cell r="A730">
            <v>3264</v>
          </cell>
          <cell r="B730" t="str">
            <v>NARRAGANSETT -AUTH HOMETO</v>
          </cell>
          <cell r="C730">
            <v>8273</v>
          </cell>
          <cell r="D730">
            <v>8519</v>
          </cell>
          <cell r="E730">
            <v>-2.8830000000000001E-2</v>
          </cell>
          <cell r="F730">
            <v>38718</v>
          </cell>
          <cell r="G730">
            <v>25798</v>
          </cell>
          <cell r="H730">
            <v>0.50078999999999996</v>
          </cell>
          <cell r="I730">
            <v>38718</v>
          </cell>
          <cell r="J730">
            <v>25798</v>
          </cell>
          <cell r="K730">
            <v>0.50078999999999996</v>
          </cell>
          <cell r="L730">
            <v>168977</v>
          </cell>
          <cell r="M730">
            <v>137386</v>
          </cell>
          <cell r="N730">
            <v>0.22994000000000001</v>
          </cell>
        </row>
        <row r="731">
          <cell r="A731">
            <v>3384</v>
          </cell>
          <cell r="B731" t="str">
            <v>BARKHAMSTED/WINSTED-ATH H</v>
          </cell>
          <cell r="C731">
            <v>10184</v>
          </cell>
          <cell r="D731">
            <v>9898</v>
          </cell>
          <cell r="E731">
            <v>2.8879999999999999E-2</v>
          </cell>
          <cell r="F731">
            <v>27321</v>
          </cell>
          <cell r="G731">
            <v>28976</v>
          </cell>
          <cell r="H731">
            <v>-5.713E-2</v>
          </cell>
          <cell r="I731">
            <v>27321</v>
          </cell>
          <cell r="J731">
            <v>28976</v>
          </cell>
          <cell r="K731">
            <v>-5.713E-2</v>
          </cell>
          <cell r="L731">
            <v>184804</v>
          </cell>
          <cell r="M731">
            <v>159657</v>
          </cell>
          <cell r="N731">
            <v>0.1575</v>
          </cell>
        </row>
        <row r="732">
          <cell r="A732">
            <v>3414</v>
          </cell>
          <cell r="B732" t="str">
            <v>MIDDLETOWN -  AUTH HOMETO</v>
          </cell>
          <cell r="C732">
            <v>7813</v>
          </cell>
          <cell r="D732">
            <v>2100</v>
          </cell>
          <cell r="E732">
            <v>2.71984</v>
          </cell>
          <cell r="F732">
            <v>23628</v>
          </cell>
          <cell r="G732">
            <v>12488</v>
          </cell>
          <cell r="H732">
            <v>0.89212000000000002</v>
          </cell>
          <cell r="I732">
            <v>23628</v>
          </cell>
          <cell r="J732">
            <v>12488</v>
          </cell>
          <cell r="K732">
            <v>0.89212000000000002</v>
          </cell>
          <cell r="L732">
            <v>121391</v>
          </cell>
          <cell r="M732">
            <v>50075</v>
          </cell>
          <cell r="N732">
            <v>1.42418</v>
          </cell>
        </row>
        <row r="733">
          <cell r="A733">
            <v>3428</v>
          </cell>
          <cell r="B733" t="str">
            <v xml:space="preserve">LIBERTY - AUTH HOMETOWN  </v>
          </cell>
          <cell r="C733">
            <v>9205</v>
          </cell>
          <cell r="D733">
            <v>5529</v>
          </cell>
          <cell r="E733">
            <v>0.66471999999999998</v>
          </cell>
          <cell r="F733">
            <v>43653</v>
          </cell>
          <cell r="G733">
            <v>12378</v>
          </cell>
          <cell r="H733">
            <v>2.5268199999999998</v>
          </cell>
          <cell r="I733">
            <v>43653</v>
          </cell>
          <cell r="J733">
            <v>12378</v>
          </cell>
          <cell r="K733">
            <v>2.5268199999999998</v>
          </cell>
          <cell r="L733">
            <v>144647</v>
          </cell>
          <cell r="M733">
            <v>94456</v>
          </cell>
          <cell r="N733">
            <v>0.53137000000000001</v>
          </cell>
        </row>
        <row r="734">
          <cell r="A734">
            <v>3643</v>
          </cell>
          <cell r="B734" t="str">
            <v>GREAT BARRINGTON-AUTH HMT</v>
          </cell>
          <cell r="C734">
            <v>6646</v>
          </cell>
          <cell r="D734">
            <v>12423</v>
          </cell>
          <cell r="E734">
            <v>-0.46505999999999997</v>
          </cell>
          <cell r="F734">
            <v>15994</v>
          </cell>
          <cell r="G734">
            <v>32229</v>
          </cell>
          <cell r="H734">
            <v>-0.50373000000000001</v>
          </cell>
          <cell r="I734">
            <v>15994</v>
          </cell>
          <cell r="J734">
            <v>32229</v>
          </cell>
          <cell r="K734">
            <v>-0.50373000000000001</v>
          </cell>
          <cell r="L734">
            <v>96851</v>
          </cell>
          <cell r="M734">
            <v>161994</v>
          </cell>
          <cell r="N734">
            <v>-0.40212999999999999</v>
          </cell>
        </row>
        <row r="735">
          <cell r="A735">
            <v>3694</v>
          </cell>
          <cell r="B735" t="str">
            <v>COBLESKILL - AUTH HOMETOW</v>
          </cell>
          <cell r="C735">
            <v>8801</v>
          </cell>
          <cell r="D735">
            <v>9361</v>
          </cell>
          <cell r="E735">
            <v>-5.9830000000000001E-2</v>
          </cell>
          <cell r="F735">
            <v>20694</v>
          </cell>
          <cell r="G735">
            <v>31774</v>
          </cell>
          <cell r="H735">
            <v>-0.34871000000000002</v>
          </cell>
          <cell r="I735">
            <v>20694</v>
          </cell>
          <cell r="J735">
            <v>31774</v>
          </cell>
          <cell r="K735">
            <v>-0.34871000000000002</v>
          </cell>
          <cell r="L735">
            <v>120574</v>
          </cell>
          <cell r="M735">
            <v>136207</v>
          </cell>
          <cell r="N735">
            <v>-0.11477999999999999</v>
          </cell>
        </row>
        <row r="736">
          <cell r="A736">
            <v>3839</v>
          </cell>
          <cell r="B736" t="str">
            <v xml:space="preserve">HUDSON - AUTH HOMETOWN   </v>
          </cell>
          <cell r="C736">
            <v>5181</v>
          </cell>
          <cell r="D736">
            <v>2832</v>
          </cell>
          <cell r="E736">
            <v>0.82950999999999997</v>
          </cell>
          <cell r="F736">
            <v>21854</v>
          </cell>
          <cell r="G736">
            <v>31591</v>
          </cell>
          <cell r="H736">
            <v>-0.30824000000000001</v>
          </cell>
          <cell r="I736">
            <v>21854</v>
          </cell>
          <cell r="J736">
            <v>31591</v>
          </cell>
          <cell r="K736">
            <v>-0.30824000000000001</v>
          </cell>
          <cell r="L736">
            <v>118147</v>
          </cell>
          <cell r="M736">
            <v>141021</v>
          </cell>
          <cell r="N736">
            <v>-0.16220000000000001</v>
          </cell>
        </row>
        <row r="737">
          <cell r="A737">
            <v>3923</v>
          </cell>
          <cell r="B737" t="str">
            <v>DOVER PLAINS - AUTH HOMET</v>
          </cell>
          <cell r="C737">
            <v>1969</v>
          </cell>
          <cell r="D737">
            <v>8650</v>
          </cell>
          <cell r="E737">
            <v>-0.77232000000000001</v>
          </cell>
          <cell r="F737">
            <v>6343</v>
          </cell>
          <cell r="G737">
            <v>16287</v>
          </cell>
          <cell r="H737">
            <v>-0.61051999999999995</v>
          </cell>
          <cell r="I737">
            <v>6343</v>
          </cell>
          <cell r="J737">
            <v>16287</v>
          </cell>
          <cell r="K737">
            <v>-0.61051999999999995</v>
          </cell>
          <cell r="L737">
            <v>69678</v>
          </cell>
          <cell r="M737">
            <v>86633</v>
          </cell>
          <cell r="N737">
            <v>-0.19571</v>
          </cell>
        </row>
        <row r="738">
          <cell r="A738">
            <v>5193</v>
          </cell>
          <cell r="B738" t="str">
            <v>NEW MILFORD - AUTH HOMETO</v>
          </cell>
          <cell r="C738">
            <v>4772</v>
          </cell>
          <cell r="D738">
            <v>3254</v>
          </cell>
          <cell r="E738">
            <v>0.46644000000000002</v>
          </cell>
          <cell r="F738">
            <v>9182</v>
          </cell>
          <cell r="G738">
            <v>12574</v>
          </cell>
          <cell r="H738">
            <v>-0.26979999999999998</v>
          </cell>
          <cell r="I738">
            <v>9182</v>
          </cell>
          <cell r="J738">
            <v>12574</v>
          </cell>
          <cell r="K738">
            <v>-0.26979999999999998</v>
          </cell>
          <cell r="L738">
            <v>47311</v>
          </cell>
          <cell r="M738">
            <v>61150</v>
          </cell>
          <cell r="N738">
            <v>-0.22631999999999999</v>
          </cell>
        </row>
        <row r="739">
          <cell r="A739">
            <v>5194</v>
          </cell>
          <cell r="B739" t="str">
            <v>COLCHESTER - AUTH HOMETOW</v>
          </cell>
          <cell r="C739">
            <v>6248</v>
          </cell>
          <cell r="D739">
            <v>5187</v>
          </cell>
          <cell r="E739">
            <v>0.20473</v>
          </cell>
          <cell r="F739">
            <v>17098</v>
          </cell>
          <cell r="G739">
            <v>16115</v>
          </cell>
          <cell r="H739">
            <v>6.0999999999999999E-2</v>
          </cell>
          <cell r="I739">
            <v>17098</v>
          </cell>
          <cell r="J739">
            <v>16115</v>
          </cell>
          <cell r="K739">
            <v>6.0999999999999999E-2</v>
          </cell>
          <cell r="L739">
            <v>92331</v>
          </cell>
          <cell r="M739">
            <v>105292</v>
          </cell>
          <cell r="N739">
            <v>-0.12309</v>
          </cell>
        </row>
        <row r="740">
          <cell r="A740">
            <v>7734</v>
          </cell>
          <cell r="B740" t="str">
            <v>E STROUDSBURG-AUTH HOMETO</v>
          </cell>
          <cell r="C740">
            <v>3648</v>
          </cell>
          <cell r="D740">
            <v>5226</v>
          </cell>
          <cell r="E740">
            <v>-0.30192999999999998</v>
          </cell>
          <cell r="F740">
            <v>12951</v>
          </cell>
          <cell r="G740">
            <v>14685</v>
          </cell>
          <cell r="H740">
            <v>-0.11809</v>
          </cell>
          <cell r="I740">
            <v>12951</v>
          </cell>
          <cell r="J740">
            <v>14685</v>
          </cell>
          <cell r="K740">
            <v>-0.11809</v>
          </cell>
          <cell r="L740">
            <v>41908</v>
          </cell>
          <cell r="M740">
            <v>56903</v>
          </cell>
          <cell r="N740">
            <v>-0.26351999999999998</v>
          </cell>
        </row>
        <row r="741">
          <cell r="A741">
            <v>3024</v>
          </cell>
          <cell r="B741" t="str">
            <v xml:space="preserve">HORNELL - AUTH HOMETOWN  </v>
          </cell>
          <cell r="C741">
            <v>11449</v>
          </cell>
          <cell r="D741">
            <v>14490</v>
          </cell>
          <cell r="E741">
            <v>-0.20985000000000001</v>
          </cell>
          <cell r="F741">
            <v>51492</v>
          </cell>
          <cell r="G741">
            <v>60938</v>
          </cell>
          <cell r="H741">
            <v>-0.15501000000000001</v>
          </cell>
          <cell r="I741">
            <v>51492</v>
          </cell>
          <cell r="J741">
            <v>60938</v>
          </cell>
          <cell r="K741">
            <v>-0.15501000000000001</v>
          </cell>
          <cell r="L741">
            <v>223393</v>
          </cell>
          <cell r="M741">
            <v>279907</v>
          </cell>
          <cell r="N741">
            <v>-0.2019</v>
          </cell>
        </row>
        <row r="742">
          <cell r="A742">
            <v>3093</v>
          </cell>
          <cell r="B742" t="str">
            <v xml:space="preserve">BATH - AUTH HOMETOWN     </v>
          </cell>
          <cell r="C742">
            <v>2967</v>
          </cell>
          <cell r="D742">
            <v>6381</v>
          </cell>
          <cell r="E742">
            <v>-0.53503000000000001</v>
          </cell>
          <cell r="F742">
            <v>16614</v>
          </cell>
          <cell r="G742">
            <v>23458</v>
          </cell>
          <cell r="H742">
            <v>-0.29176000000000002</v>
          </cell>
          <cell r="I742">
            <v>16614</v>
          </cell>
          <cell r="J742">
            <v>23458</v>
          </cell>
          <cell r="K742">
            <v>-0.29176000000000002</v>
          </cell>
          <cell r="L742">
            <v>93601</v>
          </cell>
          <cell r="M742">
            <v>109335</v>
          </cell>
          <cell r="N742">
            <v>-0.14391000000000001</v>
          </cell>
        </row>
        <row r="743">
          <cell r="A743">
            <v>3134</v>
          </cell>
          <cell r="B743" t="str">
            <v>SPRINGVILLE - AUTH HOMETO</v>
          </cell>
          <cell r="C743">
            <v>7333</v>
          </cell>
          <cell r="D743">
            <v>2345</v>
          </cell>
          <cell r="E743">
            <v>2.1272600000000002</v>
          </cell>
          <cell r="F743">
            <v>17547</v>
          </cell>
          <cell r="G743">
            <v>9777</v>
          </cell>
          <cell r="H743">
            <v>0.79471999999999998</v>
          </cell>
          <cell r="I743">
            <v>17547</v>
          </cell>
          <cell r="J743">
            <v>9777</v>
          </cell>
          <cell r="K743">
            <v>0.79471999999999998</v>
          </cell>
          <cell r="L743">
            <v>74028</v>
          </cell>
          <cell r="M743">
            <v>80073</v>
          </cell>
          <cell r="N743">
            <v>-7.5490000000000002E-2</v>
          </cell>
        </row>
        <row r="744">
          <cell r="A744">
            <v>3148</v>
          </cell>
          <cell r="B744" t="str">
            <v xml:space="preserve">WARSAW - AUTH HOMETOWN   </v>
          </cell>
          <cell r="C744">
            <v>3935</v>
          </cell>
          <cell r="D744">
            <v>6431</v>
          </cell>
          <cell r="E744">
            <v>-0.38817000000000002</v>
          </cell>
          <cell r="F744">
            <v>23885</v>
          </cell>
          <cell r="G744">
            <v>24666</v>
          </cell>
          <cell r="H744">
            <v>-3.1669999999999997E-2</v>
          </cell>
          <cell r="I744">
            <v>23885</v>
          </cell>
          <cell r="J744">
            <v>24666</v>
          </cell>
          <cell r="K744">
            <v>-3.1669999999999997E-2</v>
          </cell>
          <cell r="L744">
            <v>138280</v>
          </cell>
          <cell r="M744">
            <v>112854</v>
          </cell>
          <cell r="N744">
            <v>0.22528999999999999</v>
          </cell>
        </row>
        <row r="745">
          <cell r="A745">
            <v>3374</v>
          </cell>
          <cell r="B745" t="str">
            <v xml:space="preserve">TOWANDA - AUTH HOMETOWN  </v>
          </cell>
          <cell r="C745">
            <v>6125</v>
          </cell>
          <cell r="D745">
            <v>9429</v>
          </cell>
          <cell r="E745">
            <v>-0.35039999999999999</v>
          </cell>
          <cell r="F745">
            <v>27547</v>
          </cell>
          <cell r="G745">
            <v>57280</v>
          </cell>
          <cell r="H745">
            <v>-0.51907000000000003</v>
          </cell>
          <cell r="I745">
            <v>27547</v>
          </cell>
          <cell r="J745">
            <v>57280</v>
          </cell>
          <cell r="K745">
            <v>-0.51907000000000003</v>
          </cell>
          <cell r="L745">
            <v>179877</v>
          </cell>
          <cell r="M745">
            <v>280166</v>
          </cell>
          <cell r="N745">
            <v>-0.35796</v>
          </cell>
        </row>
        <row r="746">
          <cell r="A746">
            <v>3473</v>
          </cell>
          <cell r="B746" t="str">
            <v xml:space="preserve">BRADFORD - AUTH HOMETOWN </v>
          </cell>
          <cell r="C746">
            <v>9861</v>
          </cell>
          <cell r="D746">
            <v>14933</v>
          </cell>
          <cell r="E746">
            <v>-0.33961000000000002</v>
          </cell>
          <cell r="F746">
            <v>33729</v>
          </cell>
          <cell r="G746">
            <v>43801</v>
          </cell>
          <cell r="H746">
            <v>-0.22994000000000001</v>
          </cell>
          <cell r="I746">
            <v>33729</v>
          </cell>
          <cell r="J746">
            <v>43801</v>
          </cell>
          <cell r="K746">
            <v>-0.22994000000000001</v>
          </cell>
          <cell r="L746">
            <v>177814</v>
          </cell>
          <cell r="M746">
            <v>219775</v>
          </cell>
          <cell r="N746">
            <v>-0.19092000000000001</v>
          </cell>
        </row>
        <row r="747">
          <cell r="A747">
            <v>3603</v>
          </cell>
          <cell r="B747" t="str">
            <v xml:space="preserve">FREDONIA - AUTH HOMETOWN </v>
          </cell>
          <cell r="C747">
            <v>16038</v>
          </cell>
          <cell r="D747">
            <v>12856</v>
          </cell>
          <cell r="E747">
            <v>0.24751999999999999</v>
          </cell>
          <cell r="F747">
            <v>52455</v>
          </cell>
          <cell r="G747">
            <v>49380</v>
          </cell>
          <cell r="H747">
            <v>6.2280000000000002E-2</v>
          </cell>
          <cell r="I747">
            <v>52455</v>
          </cell>
          <cell r="J747">
            <v>49380</v>
          </cell>
          <cell r="K747">
            <v>6.2280000000000002E-2</v>
          </cell>
          <cell r="L747">
            <v>217657</v>
          </cell>
          <cell r="M747">
            <v>206399</v>
          </cell>
          <cell r="N747">
            <v>5.4550000000000001E-2</v>
          </cell>
        </row>
        <row r="748">
          <cell r="A748">
            <v>3841</v>
          </cell>
          <cell r="B748" t="str">
            <v xml:space="preserve">BATAVIA - AUTH HOMETOWN  </v>
          </cell>
          <cell r="C748">
            <v>7676</v>
          </cell>
          <cell r="D748">
            <v>10601</v>
          </cell>
          <cell r="E748">
            <v>-0.27588000000000001</v>
          </cell>
          <cell r="F748">
            <v>29216</v>
          </cell>
          <cell r="G748">
            <v>40266</v>
          </cell>
          <cell r="H748">
            <v>-0.27444000000000002</v>
          </cell>
          <cell r="I748">
            <v>29216</v>
          </cell>
          <cell r="J748">
            <v>40266</v>
          </cell>
          <cell r="K748">
            <v>-0.27444000000000002</v>
          </cell>
          <cell r="L748">
            <v>151757</v>
          </cell>
          <cell r="M748">
            <v>184198</v>
          </cell>
          <cell r="N748">
            <v>-0.17612</v>
          </cell>
        </row>
        <row r="749">
          <cell r="A749">
            <v>3871</v>
          </cell>
          <cell r="B749" t="str">
            <v>MANSFIELD - AUTH HOMETOWN</v>
          </cell>
          <cell r="C749">
            <v>1514</v>
          </cell>
          <cell r="D749">
            <v>4559</v>
          </cell>
          <cell r="E749">
            <v>-0.66803000000000001</v>
          </cell>
          <cell r="F749">
            <v>14465</v>
          </cell>
          <cell r="G749">
            <v>26921</v>
          </cell>
          <cell r="H749">
            <v>-0.46268999999999999</v>
          </cell>
          <cell r="I749">
            <v>14465</v>
          </cell>
          <cell r="J749">
            <v>26921</v>
          </cell>
          <cell r="K749">
            <v>-0.46268999999999999</v>
          </cell>
          <cell r="L749">
            <v>63036</v>
          </cell>
          <cell r="M749">
            <v>126114</v>
          </cell>
          <cell r="N749">
            <v>-0.50017</v>
          </cell>
        </row>
        <row r="750">
          <cell r="A750">
            <v>5152</v>
          </cell>
          <cell r="B750" t="str">
            <v>ROCHESTER - AUTH HOMETOWN</v>
          </cell>
          <cell r="C750">
            <v>9132</v>
          </cell>
          <cell r="D750">
            <v>0</v>
          </cell>
          <cell r="E750">
            <v>0</v>
          </cell>
          <cell r="F750">
            <v>21533</v>
          </cell>
          <cell r="G750">
            <v>0</v>
          </cell>
          <cell r="H750">
            <v>0</v>
          </cell>
          <cell r="I750">
            <v>21533</v>
          </cell>
          <cell r="J750">
            <v>0</v>
          </cell>
          <cell r="K750">
            <v>0</v>
          </cell>
          <cell r="L750">
            <v>88379</v>
          </cell>
          <cell r="M750">
            <v>0</v>
          </cell>
          <cell r="N750">
            <v>0</v>
          </cell>
        </row>
        <row r="751">
          <cell r="A751">
            <v>5574</v>
          </cell>
          <cell r="B751" t="str">
            <v xml:space="preserve">OLEAN - AUTH HOMETOWN    </v>
          </cell>
          <cell r="C751">
            <v>6934</v>
          </cell>
          <cell r="D751">
            <v>0</v>
          </cell>
          <cell r="E751">
            <v>0</v>
          </cell>
          <cell r="F751">
            <v>29774</v>
          </cell>
          <cell r="G751">
            <v>0</v>
          </cell>
          <cell r="H751">
            <v>0</v>
          </cell>
          <cell r="I751">
            <v>29774</v>
          </cell>
          <cell r="J751">
            <v>0</v>
          </cell>
          <cell r="K751">
            <v>0</v>
          </cell>
          <cell r="L751">
            <v>139493</v>
          </cell>
          <cell r="M751">
            <v>0</v>
          </cell>
          <cell r="N751">
            <v>0</v>
          </cell>
        </row>
        <row r="752">
          <cell r="A752">
            <v>7893</v>
          </cell>
          <cell r="B752" t="str">
            <v xml:space="preserve">GENESEO - AUTH HOMETOWN  </v>
          </cell>
          <cell r="C752">
            <v>4165</v>
          </cell>
          <cell r="D752">
            <v>10044</v>
          </cell>
          <cell r="E752">
            <v>-0.58533999999999997</v>
          </cell>
          <cell r="F752">
            <v>17231</v>
          </cell>
          <cell r="G752">
            <v>33443</v>
          </cell>
          <cell r="H752">
            <v>-0.48476999999999998</v>
          </cell>
          <cell r="I752">
            <v>17231</v>
          </cell>
          <cell r="J752">
            <v>33443</v>
          </cell>
          <cell r="K752">
            <v>-0.48476999999999998</v>
          </cell>
          <cell r="L752">
            <v>104916</v>
          </cell>
          <cell r="M752">
            <v>143700</v>
          </cell>
          <cell r="N752">
            <v>-0.26989999999999997</v>
          </cell>
        </row>
        <row r="753">
          <cell r="A753">
            <v>9843</v>
          </cell>
          <cell r="B753" t="str">
            <v xml:space="preserve">CORTLAND - AUTH HOMETOWN </v>
          </cell>
          <cell r="C753">
            <v>3726</v>
          </cell>
          <cell r="D753">
            <v>0</v>
          </cell>
          <cell r="E753">
            <v>0</v>
          </cell>
          <cell r="F753">
            <v>9584</v>
          </cell>
          <cell r="G753">
            <v>0</v>
          </cell>
          <cell r="H753">
            <v>0</v>
          </cell>
          <cell r="I753">
            <v>9584</v>
          </cell>
          <cell r="J753">
            <v>0</v>
          </cell>
          <cell r="K753">
            <v>0</v>
          </cell>
          <cell r="L753">
            <v>78090</v>
          </cell>
          <cell r="M753">
            <v>0</v>
          </cell>
          <cell r="N753">
            <v>0</v>
          </cell>
        </row>
        <row r="754">
          <cell r="A754">
            <v>1903</v>
          </cell>
          <cell r="B754" t="str">
            <v>LEHIGHTON -  AUTH HOMETOW</v>
          </cell>
          <cell r="C754">
            <v>762</v>
          </cell>
          <cell r="D754">
            <v>0</v>
          </cell>
          <cell r="E754">
            <v>0</v>
          </cell>
          <cell r="F754">
            <v>9431</v>
          </cell>
          <cell r="G754">
            <v>0</v>
          </cell>
          <cell r="H754">
            <v>0</v>
          </cell>
          <cell r="I754">
            <v>9431</v>
          </cell>
          <cell r="J754">
            <v>0</v>
          </cell>
          <cell r="K754">
            <v>0</v>
          </cell>
          <cell r="L754">
            <v>79756</v>
          </cell>
          <cell r="M754">
            <v>0</v>
          </cell>
          <cell r="N754">
            <v>0</v>
          </cell>
        </row>
        <row r="755">
          <cell r="A755">
            <v>3073</v>
          </cell>
          <cell r="B755" t="str">
            <v>N CAPE MAY - AUTH HOMETOW</v>
          </cell>
          <cell r="C755">
            <v>9598</v>
          </cell>
          <cell r="D755">
            <v>5976</v>
          </cell>
          <cell r="E755">
            <v>0.60604999999999998</v>
          </cell>
          <cell r="F755">
            <v>28271</v>
          </cell>
          <cell r="G755">
            <v>20223</v>
          </cell>
          <cell r="H755">
            <v>0.39798</v>
          </cell>
          <cell r="I755">
            <v>28271</v>
          </cell>
          <cell r="J755">
            <v>20223</v>
          </cell>
          <cell r="K755">
            <v>0.39798</v>
          </cell>
          <cell r="L755">
            <v>184928</v>
          </cell>
          <cell r="M755">
            <v>125502</v>
          </cell>
          <cell r="N755">
            <v>0.47350999999999999</v>
          </cell>
        </row>
        <row r="756">
          <cell r="A756">
            <v>3083</v>
          </cell>
          <cell r="B756" t="str">
            <v>QUAKERTOWN - AUTH HOMETOW</v>
          </cell>
          <cell r="C756">
            <v>13901</v>
          </cell>
          <cell r="D756">
            <v>4736</v>
          </cell>
          <cell r="E756">
            <v>1.9350400000000001</v>
          </cell>
          <cell r="F756">
            <v>19172</v>
          </cell>
          <cell r="G756">
            <v>17444</v>
          </cell>
          <cell r="H756">
            <v>9.9030000000000007E-2</v>
          </cell>
          <cell r="I756">
            <v>19172</v>
          </cell>
          <cell r="J756">
            <v>17444</v>
          </cell>
          <cell r="K756">
            <v>9.9030000000000007E-2</v>
          </cell>
          <cell r="L756">
            <v>111833</v>
          </cell>
          <cell r="M756">
            <v>94897</v>
          </cell>
          <cell r="N756">
            <v>0.17846999999999999</v>
          </cell>
        </row>
        <row r="757">
          <cell r="A757">
            <v>3103</v>
          </cell>
          <cell r="B757" t="str">
            <v xml:space="preserve">RINGOES - AUTH HOMETOWN  </v>
          </cell>
          <cell r="C757">
            <v>9500</v>
          </cell>
          <cell r="D757">
            <v>7970</v>
          </cell>
          <cell r="E757">
            <v>0.19200999999999999</v>
          </cell>
          <cell r="F757">
            <v>23387</v>
          </cell>
          <cell r="G757">
            <v>19930</v>
          </cell>
          <cell r="H757">
            <v>0.17348</v>
          </cell>
          <cell r="I757">
            <v>23387</v>
          </cell>
          <cell r="J757">
            <v>19930</v>
          </cell>
          <cell r="K757">
            <v>0.17348</v>
          </cell>
          <cell r="L757">
            <v>141572</v>
          </cell>
          <cell r="M757">
            <v>119577</v>
          </cell>
          <cell r="N757">
            <v>0.18393000000000001</v>
          </cell>
        </row>
        <row r="758">
          <cell r="A758">
            <v>3123</v>
          </cell>
          <cell r="B758" t="str">
            <v>CHESTERTOWN - AUTH HOMETO</v>
          </cell>
          <cell r="C758">
            <v>4178</v>
          </cell>
          <cell r="D758">
            <v>2694</v>
          </cell>
          <cell r="E758">
            <v>0.55064000000000002</v>
          </cell>
          <cell r="F758">
            <v>20269</v>
          </cell>
          <cell r="G758">
            <v>20832</v>
          </cell>
          <cell r="H758">
            <v>-2.7029999999999998E-2</v>
          </cell>
          <cell r="I758">
            <v>20269</v>
          </cell>
          <cell r="J758">
            <v>20832</v>
          </cell>
          <cell r="K758">
            <v>-2.7029999999999998E-2</v>
          </cell>
          <cell r="L758">
            <v>102411</v>
          </cell>
          <cell r="M758">
            <v>111606</v>
          </cell>
          <cell r="N758">
            <v>-8.2390000000000005E-2</v>
          </cell>
        </row>
        <row r="759">
          <cell r="A759">
            <v>3143</v>
          </cell>
          <cell r="B759" t="str">
            <v>HAMMONTON - AUTH HOMETOWN</v>
          </cell>
          <cell r="C759">
            <v>5693</v>
          </cell>
          <cell r="D759">
            <v>2177</v>
          </cell>
          <cell r="E759">
            <v>1.6145400000000001</v>
          </cell>
          <cell r="F759">
            <v>16798</v>
          </cell>
          <cell r="G759">
            <v>17523</v>
          </cell>
          <cell r="H759">
            <v>-4.138E-2</v>
          </cell>
          <cell r="I759">
            <v>16798</v>
          </cell>
          <cell r="J759">
            <v>17523</v>
          </cell>
          <cell r="K759">
            <v>-4.138E-2</v>
          </cell>
          <cell r="L759">
            <v>72966</v>
          </cell>
          <cell r="M759">
            <v>98072</v>
          </cell>
          <cell r="N759">
            <v>-0.25600000000000001</v>
          </cell>
        </row>
        <row r="760">
          <cell r="A760">
            <v>3289</v>
          </cell>
          <cell r="B760" t="str">
            <v xml:space="preserve">ONLEY - AUTH HOMETOWN    </v>
          </cell>
          <cell r="C760">
            <v>3592</v>
          </cell>
          <cell r="D760">
            <v>2551</v>
          </cell>
          <cell r="E760">
            <v>0.40833000000000003</v>
          </cell>
          <cell r="F760">
            <v>10946</v>
          </cell>
          <cell r="G760">
            <v>8867</v>
          </cell>
          <cell r="H760">
            <v>0.23441999999999999</v>
          </cell>
          <cell r="I760">
            <v>10946</v>
          </cell>
          <cell r="J760">
            <v>8867</v>
          </cell>
          <cell r="K760">
            <v>0.23441999999999999</v>
          </cell>
          <cell r="L760">
            <v>77177</v>
          </cell>
          <cell r="M760">
            <v>84376</v>
          </cell>
          <cell r="N760">
            <v>-8.5319999999999993E-2</v>
          </cell>
        </row>
        <row r="761">
          <cell r="A761">
            <v>3353</v>
          </cell>
          <cell r="B761" t="str">
            <v xml:space="preserve">EASTON - AUTH HOMETOWN   </v>
          </cell>
          <cell r="C761">
            <v>8402</v>
          </cell>
          <cell r="D761">
            <v>4825</v>
          </cell>
          <cell r="E761">
            <v>0.74134999999999995</v>
          </cell>
          <cell r="F761">
            <v>25724</v>
          </cell>
          <cell r="G761">
            <v>27690</v>
          </cell>
          <cell r="H761">
            <v>-7.1010000000000004E-2</v>
          </cell>
          <cell r="I761">
            <v>25724</v>
          </cell>
          <cell r="J761">
            <v>27690</v>
          </cell>
          <cell r="K761">
            <v>-7.1010000000000004E-2</v>
          </cell>
          <cell r="L761">
            <v>152159</v>
          </cell>
          <cell r="M761">
            <v>171675</v>
          </cell>
          <cell r="N761">
            <v>-0.11368</v>
          </cell>
        </row>
        <row r="762">
          <cell r="A762">
            <v>3394</v>
          </cell>
          <cell r="B762" t="str">
            <v>CHESTER/KENT IS -AUTH HMT</v>
          </cell>
          <cell r="C762">
            <v>6432</v>
          </cell>
          <cell r="D762">
            <v>5578</v>
          </cell>
          <cell r="E762">
            <v>0.15296999999999999</v>
          </cell>
          <cell r="F762">
            <v>14675</v>
          </cell>
          <cell r="G762">
            <v>27500</v>
          </cell>
          <cell r="H762">
            <v>-0.46637000000000001</v>
          </cell>
          <cell r="I762">
            <v>14675</v>
          </cell>
          <cell r="J762">
            <v>27500</v>
          </cell>
          <cell r="K762">
            <v>-0.46637000000000001</v>
          </cell>
          <cell r="L762">
            <v>148359</v>
          </cell>
          <cell r="M762">
            <v>146714</v>
          </cell>
          <cell r="N762">
            <v>1.1220000000000001E-2</v>
          </cell>
        </row>
        <row r="763">
          <cell r="A763">
            <v>3463</v>
          </cell>
          <cell r="B763" t="str">
            <v>MIDDLETOWN -AUTH HOMETOWN</v>
          </cell>
          <cell r="C763">
            <v>5162</v>
          </cell>
          <cell r="D763">
            <v>8541</v>
          </cell>
          <cell r="E763">
            <v>-0.39567999999999998</v>
          </cell>
          <cell r="F763">
            <v>24517</v>
          </cell>
          <cell r="G763">
            <v>29407</v>
          </cell>
          <cell r="H763">
            <v>-0.16628000000000001</v>
          </cell>
          <cell r="I763">
            <v>24517</v>
          </cell>
          <cell r="J763">
            <v>29407</v>
          </cell>
          <cell r="K763">
            <v>-0.16628000000000001</v>
          </cell>
          <cell r="L763">
            <v>162658</v>
          </cell>
          <cell r="M763">
            <v>176335</v>
          </cell>
          <cell r="N763">
            <v>-7.757E-2</v>
          </cell>
        </row>
        <row r="764">
          <cell r="A764">
            <v>3690</v>
          </cell>
          <cell r="B764" t="str">
            <v>REHOBOTH  - AUTH HOMETOWN</v>
          </cell>
          <cell r="C764">
            <v>3327</v>
          </cell>
          <cell r="D764">
            <v>5745</v>
          </cell>
          <cell r="E764">
            <v>-0.42091000000000001</v>
          </cell>
          <cell r="F764">
            <v>15910</v>
          </cell>
          <cell r="G764">
            <v>25897</v>
          </cell>
          <cell r="H764">
            <v>-0.38563999999999998</v>
          </cell>
          <cell r="I764">
            <v>15910</v>
          </cell>
          <cell r="J764">
            <v>25897</v>
          </cell>
          <cell r="K764">
            <v>-0.38563999999999998</v>
          </cell>
          <cell r="L764">
            <v>88764</v>
          </cell>
          <cell r="M764">
            <v>112925</v>
          </cell>
          <cell r="N764">
            <v>-0.21395</v>
          </cell>
        </row>
        <row r="765">
          <cell r="A765">
            <v>4763</v>
          </cell>
          <cell r="B765" t="str">
            <v>HAVRE DE GRACE-AUTH HOMET</v>
          </cell>
          <cell r="C765">
            <v>1352</v>
          </cell>
          <cell r="D765">
            <v>5176</v>
          </cell>
          <cell r="E765">
            <v>-0.73885000000000001</v>
          </cell>
          <cell r="F765">
            <v>8949</v>
          </cell>
          <cell r="G765">
            <v>12375</v>
          </cell>
          <cell r="H765">
            <v>-0.27690999999999999</v>
          </cell>
          <cell r="I765">
            <v>8949</v>
          </cell>
          <cell r="J765">
            <v>12375</v>
          </cell>
          <cell r="K765">
            <v>-0.27690999999999999</v>
          </cell>
          <cell r="L765">
            <v>73879</v>
          </cell>
          <cell r="M765">
            <v>82905</v>
          </cell>
          <cell r="N765">
            <v>-0.10888</v>
          </cell>
        </row>
        <row r="766">
          <cell r="A766">
            <v>6979</v>
          </cell>
          <cell r="B766" t="str">
            <v xml:space="preserve">MILFORD - AUTH HOMETOWN  </v>
          </cell>
          <cell r="C766">
            <v>855</v>
          </cell>
          <cell r="D766">
            <v>2722</v>
          </cell>
          <cell r="E766">
            <v>-0.68611</v>
          </cell>
          <cell r="F766">
            <v>19269</v>
          </cell>
          <cell r="G766">
            <v>17622</v>
          </cell>
          <cell r="H766">
            <v>9.3450000000000005E-2</v>
          </cell>
          <cell r="I766">
            <v>19269</v>
          </cell>
          <cell r="J766">
            <v>17622</v>
          </cell>
          <cell r="K766">
            <v>9.3450000000000005E-2</v>
          </cell>
          <cell r="L766">
            <v>80408</v>
          </cell>
          <cell r="M766">
            <v>95409</v>
          </cell>
          <cell r="N766">
            <v>-0.15723000000000001</v>
          </cell>
        </row>
        <row r="767">
          <cell r="A767">
            <v>7813</v>
          </cell>
          <cell r="B767" t="str">
            <v xml:space="preserve">GAP - AUTH HOMETOWN      </v>
          </cell>
          <cell r="C767">
            <v>3008</v>
          </cell>
          <cell r="D767">
            <v>3900</v>
          </cell>
          <cell r="E767">
            <v>-0.22874</v>
          </cell>
          <cell r="F767">
            <v>7939</v>
          </cell>
          <cell r="G767">
            <v>14311</v>
          </cell>
          <cell r="H767">
            <v>-0.44524999999999998</v>
          </cell>
          <cell r="I767">
            <v>7939</v>
          </cell>
          <cell r="J767">
            <v>14311</v>
          </cell>
          <cell r="K767">
            <v>-0.44524999999999998</v>
          </cell>
          <cell r="L767">
            <v>51123</v>
          </cell>
          <cell r="M767">
            <v>74444</v>
          </cell>
          <cell r="N767">
            <v>-0.31326999999999999</v>
          </cell>
        </row>
        <row r="768">
          <cell r="A768">
            <v>1823</v>
          </cell>
          <cell r="B768" t="str">
            <v xml:space="preserve">CORRY - AUTH HOMETOWN    </v>
          </cell>
          <cell r="C768">
            <v>2067</v>
          </cell>
          <cell r="D768">
            <v>1623</v>
          </cell>
          <cell r="E768">
            <v>0.27300999999999997</v>
          </cell>
          <cell r="F768">
            <v>19600</v>
          </cell>
          <cell r="G768">
            <v>16068</v>
          </cell>
          <cell r="H768">
            <v>0.2198</v>
          </cell>
          <cell r="I768">
            <v>19600</v>
          </cell>
          <cell r="J768">
            <v>16068</v>
          </cell>
          <cell r="K768">
            <v>0.2198</v>
          </cell>
          <cell r="L768">
            <v>88313</v>
          </cell>
          <cell r="M768">
            <v>86842</v>
          </cell>
          <cell r="N768">
            <v>1.694E-2</v>
          </cell>
        </row>
        <row r="769">
          <cell r="A769">
            <v>2753</v>
          </cell>
          <cell r="B769" t="str">
            <v>HUNTINGDON - AUTH HOMETOW</v>
          </cell>
          <cell r="C769">
            <v>4130</v>
          </cell>
          <cell r="D769">
            <v>9643</v>
          </cell>
          <cell r="E769">
            <v>-0.57167999999999997</v>
          </cell>
          <cell r="F769">
            <v>22121</v>
          </cell>
          <cell r="G769">
            <v>30307</v>
          </cell>
          <cell r="H769">
            <v>-0.27009</v>
          </cell>
          <cell r="I769">
            <v>22121</v>
          </cell>
          <cell r="J769">
            <v>30307</v>
          </cell>
          <cell r="K769">
            <v>-0.27009</v>
          </cell>
          <cell r="L769">
            <v>112456</v>
          </cell>
          <cell r="M769">
            <v>125382</v>
          </cell>
          <cell r="N769">
            <v>-0.10309</v>
          </cell>
        </row>
        <row r="770">
          <cell r="A770">
            <v>3074</v>
          </cell>
          <cell r="B770" t="str">
            <v>GROVE CITY - AUTH HOMETOW</v>
          </cell>
          <cell r="C770">
            <v>2006</v>
          </cell>
          <cell r="D770">
            <v>3015</v>
          </cell>
          <cell r="E770">
            <v>-0.33465</v>
          </cell>
          <cell r="F770">
            <v>16421</v>
          </cell>
          <cell r="G770">
            <v>20526</v>
          </cell>
          <cell r="H770">
            <v>-0.20000999999999999</v>
          </cell>
          <cell r="I770">
            <v>16421</v>
          </cell>
          <cell r="J770">
            <v>20526</v>
          </cell>
          <cell r="K770">
            <v>-0.20000999999999999</v>
          </cell>
          <cell r="L770">
            <v>77390</v>
          </cell>
          <cell r="M770">
            <v>96564</v>
          </cell>
          <cell r="N770">
            <v>-0.19855999999999999</v>
          </cell>
        </row>
        <row r="771">
          <cell r="A771">
            <v>3094</v>
          </cell>
          <cell r="B771" t="str">
            <v xml:space="preserve">BEDFORD - AUTH HOMETOWN  </v>
          </cell>
          <cell r="C771">
            <v>9686</v>
          </cell>
          <cell r="D771">
            <v>7705</v>
          </cell>
          <cell r="E771">
            <v>0.25716</v>
          </cell>
          <cell r="F771">
            <v>20365</v>
          </cell>
          <cell r="G771">
            <v>24233</v>
          </cell>
          <cell r="H771">
            <v>-0.15959000000000001</v>
          </cell>
          <cell r="I771">
            <v>20365</v>
          </cell>
          <cell r="J771">
            <v>24233</v>
          </cell>
          <cell r="K771">
            <v>-0.15959000000000001</v>
          </cell>
          <cell r="L771">
            <v>93482</v>
          </cell>
          <cell r="M771">
            <v>118309</v>
          </cell>
          <cell r="N771">
            <v>-0.20985000000000001</v>
          </cell>
        </row>
        <row r="772">
          <cell r="A772">
            <v>3190</v>
          </cell>
          <cell r="B772" t="str">
            <v xml:space="preserve">BURNHAM - AUTH HOMETOWN  </v>
          </cell>
          <cell r="C772">
            <v>6910</v>
          </cell>
          <cell r="D772">
            <v>5643</v>
          </cell>
          <cell r="E772">
            <v>0.22441</v>
          </cell>
          <cell r="F772">
            <v>29646</v>
          </cell>
          <cell r="G772">
            <v>31318</v>
          </cell>
          <cell r="H772">
            <v>-5.3400000000000003E-2</v>
          </cell>
          <cell r="I772">
            <v>29646</v>
          </cell>
          <cell r="J772">
            <v>31318</v>
          </cell>
          <cell r="K772">
            <v>-5.3400000000000003E-2</v>
          </cell>
          <cell r="L772">
            <v>164824</v>
          </cell>
          <cell r="M772">
            <v>164967</v>
          </cell>
          <cell r="N772">
            <v>-8.5999999999999998E-4</v>
          </cell>
        </row>
        <row r="773">
          <cell r="A773">
            <v>3345</v>
          </cell>
          <cell r="B773" t="str">
            <v>KITTANNING - AUTH HOMETOW</v>
          </cell>
          <cell r="C773">
            <v>2785</v>
          </cell>
          <cell r="D773">
            <v>5624</v>
          </cell>
          <cell r="E773">
            <v>-0.50482000000000005</v>
          </cell>
          <cell r="F773">
            <v>16237</v>
          </cell>
          <cell r="G773">
            <v>27553</v>
          </cell>
          <cell r="H773">
            <v>-0.41071000000000002</v>
          </cell>
          <cell r="I773">
            <v>16237</v>
          </cell>
          <cell r="J773">
            <v>27553</v>
          </cell>
          <cell r="K773">
            <v>-0.41071000000000002</v>
          </cell>
          <cell r="L773">
            <v>120002</v>
          </cell>
          <cell r="M773">
            <v>150729</v>
          </cell>
          <cell r="N773">
            <v>-0.20386000000000001</v>
          </cell>
        </row>
        <row r="774">
          <cell r="A774">
            <v>3373</v>
          </cell>
          <cell r="B774" t="str">
            <v xml:space="preserve">SOMERSET - AUTH HOMETOWN </v>
          </cell>
          <cell r="C774">
            <v>6441</v>
          </cell>
          <cell r="D774">
            <v>4203</v>
          </cell>
          <cell r="E774">
            <v>0.53246000000000004</v>
          </cell>
          <cell r="F774">
            <v>21346</v>
          </cell>
          <cell r="G774">
            <v>9572</v>
          </cell>
          <cell r="H774">
            <v>1.2300500000000001</v>
          </cell>
          <cell r="I774">
            <v>21346</v>
          </cell>
          <cell r="J774">
            <v>9572</v>
          </cell>
          <cell r="K774">
            <v>1.2300500000000001</v>
          </cell>
          <cell r="L774">
            <v>96061</v>
          </cell>
          <cell r="M774">
            <v>68899</v>
          </cell>
          <cell r="N774">
            <v>0.39423000000000002</v>
          </cell>
        </row>
        <row r="775">
          <cell r="A775">
            <v>3739</v>
          </cell>
          <cell r="B775" t="str">
            <v>LOCK HAVEN - AUTH HOMETOW</v>
          </cell>
          <cell r="C775">
            <v>3630</v>
          </cell>
          <cell r="D775">
            <v>2133</v>
          </cell>
          <cell r="E775">
            <v>0.70215000000000005</v>
          </cell>
          <cell r="F775">
            <v>16517</v>
          </cell>
          <cell r="G775">
            <v>11411</v>
          </cell>
          <cell r="H775">
            <v>0.44746000000000002</v>
          </cell>
          <cell r="I775">
            <v>16517</v>
          </cell>
          <cell r="J775">
            <v>11411</v>
          </cell>
          <cell r="K775">
            <v>0.44746000000000002</v>
          </cell>
          <cell r="L775">
            <v>91842</v>
          </cell>
          <cell r="M775">
            <v>71358</v>
          </cell>
          <cell r="N775">
            <v>0.28705999999999998</v>
          </cell>
        </row>
        <row r="776">
          <cell r="A776">
            <v>3800</v>
          </cell>
          <cell r="B776" t="str">
            <v>MIDDLEFIELD - AUTH HOMETO</v>
          </cell>
          <cell r="C776">
            <v>3597</v>
          </cell>
          <cell r="D776">
            <v>9673</v>
          </cell>
          <cell r="E776">
            <v>-0.62819000000000003</v>
          </cell>
          <cell r="F776">
            <v>19998</v>
          </cell>
          <cell r="G776">
            <v>30534</v>
          </cell>
          <cell r="H776">
            <v>-0.34506999999999999</v>
          </cell>
          <cell r="I776">
            <v>19998</v>
          </cell>
          <cell r="J776">
            <v>30534</v>
          </cell>
          <cell r="K776">
            <v>-0.34506999999999999</v>
          </cell>
          <cell r="L776">
            <v>125579</v>
          </cell>
          <cell r="M776">
            <v>125566</v>
          </cell>
          <cell r="N776">
            <v>1.1E-4</v>
          </cell>
        </row>
        <row r="777">
          <cell r="A777">
            <v>3870</v>
          </cell>
          <cell r="B777" t="str">
            <v>EBENSBURG - AUTH HOMETOWN</v>
          </cell>
          <cell r="C777">
            <v>0</v>
          </cell>
          <cell r="D777">
            <v>8082</v>
          </cell>
          <cell r="E777">
            <v>-1</v>
          </cell>
          <cell r="F777">
            <v>16238</v>
          </cell>
          <cell r="G777">
            <v>19277</v>
          </cell>
          <cell r="H777">
            <v>-0.15762000000000001</v>
          </cell>
          <cell r="I777">
            <v>16238</v>
          </cell>
          <cell r="J777">
            <v>19277</v>
          </cell>
          <cell r="K777">
            <v>-0.15762000000000001</v>
          </cell>
          <cell r="L777">
            <v>69008</v>
          </cell>
          <cell r="M777">
            <v>94361</v>
          </cell>
          <cell r="N777">
            <v>-0.26867999999999997</v>
          </cell>
        </row>
        <row r="778">
          <cell r="A778">
            <v>3878</v>
          </cell>
          <cell r="B778" t="str">
            <v>MEADVILLE - AUTH HOMETOWN</v>
          </cell>
          <cell r="C778">
            <v>13663</v>
          </cell>
          <cell r="D778">
            <v>7995</v>
          </cell>
          <cell r="E778">
            <v>0.70881000000000005</v>
          </cell>
          <cell r="F778">
            <v>37303</v>
          </cell>
          <cell r="G778">
            <v>20038</v>
          </cell>
          <cell r="H778">
            <v>0.86163999999999996</v>
          </cell>
          <cell r="I778">
            <v>37303</v>
          </cell>
          <cell r="J778">
            <v>20038</v>
          </cell>
          <cell r="K778">
            <v>0.86163999999999996</v>
          </cell>
          <cell r="L778">
            <v>138186</v>
          </cell>
          <cell r="M778">
            <v>123629</v>
          </cell>
          <cell r="N778">
            <v>0.11774999999999999</v>
          </cell>
        </row>
        <row r="779">
          <cell r="A779">
            <v>3913</v>
          </cell>
          <cell r="B779" t="str">
            <v>CLARENDON - AUTH HOMETOWN</v>
          </cell>
          <cell r="C779">
            <v>9960</v>
          </cell>
          <cell r="D779">
            <v>13250</v>
          </cell>
          <cell r="E779">
            <v>-0.24826000000000001</v>
          </cell>
          <cell r="F779">
            <v>21249</v>
          </cell>
          <cell r="G779">
            <v>41872</v>
          </cell>
          <cell r="H779">
            <v>-0.49253000000000002</v>
          </cell>
          <cell r="I779">
            <v>21249</v>
          </cell>
          <cell r="J779">
            <v>41872</v>
          </cell>
          <cell r="K779">
            <v>-0.49253000000000002</v>
          </cell>
          <cell r="L779">
            <v>156359</v>
          </cell>
          <cell r="M779">
            <v>177596</v>
          </cell>
          <cell r="N779">
            <v>-0.11958000000000001</v>
          </cell>
        </row>
        <row r="780">
          <cell r="A780">
            <v>3974</v>
          </cell>
          <cell r="B780" t="str">
            <v xml:space="preserve">ST MARYS - AUTH HOMETOWN </v>
          </cell>
          <cell r="C780">
            <v>6384</v>
          </cell>
          <cell r="D780">
            <v>5374</v>
          </cell>
          <cell r="E780">
            <v>0.18806</v>
          </cell>
          <cell r="F780">
            <v>23714</v>
          </cell>
          <cell r="G780">
            <v>21895</v>
          </cell>
          <cell r="H780">
            <v>8.3059999999999995E-2</v>
          </cell>
          <cell r="I780">
            <v>23714</v>
          </cell>
          <cell r="J780">
            <v>21895</v>
          </cell>
          <cell r="K780">
            <v>8.3059999999999995E-2</v>
          </cell>
          <cell r="L780">
            <v>122794</v>
          </cell>
          <cell r="M780">
            <v>144300</v>
          </cell>
          <cell r="N780">
            <v>-0.14904000000000001</v>
          </cell>
        </row>
        <row r="781">
          <cell r="A781">
            <v>5052</v>
          </cell>
          <cell r="B781" t="str">
            <v xml:space="preserve">MADISON - AUTH HOMETOWN  </v>
          </cell>
          <cell r="C781">
            <v>2120</v>
          </cell>
          <cell r="D781">
            <v>1487</v>
          </cell>
          <cell r="E781">
            <v>0.42595</v>
          </cell>
          <cell r="F781">
            <v>26500</v>
          </cell>
          <cell r="G781">
            <v>22055</v>
          </cell>
          <cell r="H781">
            <v>0.20155000000000001</v>
          </cell>
          <cell r="I781">
            <v>26500</v>
          </cell>
          <cell r="J781">
            <v>22055</v>
          </cell>
          <cell r="K781">
            <v>0.20155000000000001</v>
          </cell>
          <cell r="L781">
            <v>106650</v>
          </cell>
          <cell r="M781">
            <v>103679</v>
          </cell>
          <cell r="N781">
            <v>2.8649999999999998E-2</v>
          </cell>
        </row>
        <row r="782">
          <cell r="A782">
            <v>7853</v>
          </cell>
          <cell r="B782" t="str">
            <v xml:space="preserve">HARMONY - AUTH HOMETOWN  </v>
          </cell>
          <cell r="C782">
            <v>7283</v>
          </cell>
          <cell r="D782">
            <v>13324</v>
          </cell>
          <cell r="E782">
            <v>-0.45337</v>
          </cell>
          <cell r="F782">
            <v>16543</v>
          </cell>
          <cell r="G782">
            <v>29034</v>
          </cell>
          <cell r="H782">
            <v>-0.43020000000000003</v>
          </cell>
          <cell r="I782">
            <v>16543</v>
          </cell>
          <cell r="J782">
            <v>29034</v>
          </cell>
          <cell r="K782">
            <v>-0.43020000000000003</v>
          </cell>
          <cell r="L782">
            <v>105356</v>
          </cell>
          <cell r="M782">
            <v>72043</v>
          </cell>
          <cell r="N782">
            <v>0.46240999999999999</v>
          </cell>
        </row>
        <row r="783">
          <cell r="A783">
            <v>1817</v>
          </cell>
          <cell r="B783" t="str">
            <v>FARMVILLE - AUTH HOMETOWN</v>
          </cell>
          <cell r="C783">
            <v>2164</v>
          </cell>
          <cell r="D783">
            <v>8813</v>
          </cell>
          <cell r="E783">
            <v>-0.75441000000000003</v>
          </cell>
          <cell r="F783">
            <v>7843</v>
          </cell>
          <cell r="G783">
            <v>20585</v>
          </cell>
          <cell r="H783">
            <v>-0.61899999999999999</v>
          </cell>
          <cell r="I783">
            <v>7843</v>
          </cell>
          <cell r="J783">
            <v>20585</v>
          </cell>
          <cell r="K783">
            <v>-0.61899999999999999</v>
          </cell>
          <cell r="L783">
            <v>43129</v>
          </cell>
          <cell r="M783">
            <v>85620</v>
          </cell>
          <cell r="N783">
            <v>-0.49626999999999999</v>
          </cell>
        </row>
        <row r="784">
          <cell r="A784">
            <v>1836</v>
          </cell>
          <cell r="B784" t="str">
            <v>LEXINGTON - AUTH HOMETOWN</v>
          </cell>
          <cell r="C784">
            <v>2542</v>
          </cell>
          <cell r="D784">
            <v>5407</v>
          </cell>
          <cell r="E784">
            <v>-0.52993999999999997</v>
          </cell>
          <cell r="F784">
            <v>11093</v>
          </cell>
          <cell r="G784">
            <v>19581</v>
          </cell>
          <cell r="H784">
            <v>-0.43348999999999999</v>
          </cell>
          <cell r="I784">
            <v>11093</v>
          </cell>
          <cell r="J784">
            <v>19581</v>
          </cell>
          <cell r="K784">
            <v>-0.43348999999999999</v>
          </cell>
          <cell r="L784">
            <v>72697</v>
          </cell>
          <cell r="M784">
            <v>84105</v>
          </cell>
          <cell r="N784">
            <v>-0.13564000000000001</v>
          </cell>
        </row>
        <row r="785">
          <cell r="A785">
            <v>1923</v>
          </cell>
          <cell r="B785" t="str">
            <v xml:space="preserve">MONETA - AUTH HOMETOWN   </v>
          </cell>
          <cell r="C785">
            <v>2946</v>
          </cell>
          <cell r="D785">
            <v>0</v>
          </cell>
          <cell r="E785">
            <v>0</v>
          </cell>
          <cell r="F785">
            <v>7696</v>
          </cell>
          <cell r="G785">
            <v>0</v>
          </cell>
          <cell r="H785">
            <v>0</v>
          </cell>
          <cell r="I785">
            <v>7696</v>
          </cell>
          <cell r="J785">
            <v>0</v>
          </cell>
          <cell r="K785">
            <v>0</v>
          </cell>
          <cell r="L785">
            <v>58951</v>
          </cell>
          <cell r="M785">
            <v>0</v>
          </cell>
          <cell r="N785">
            <v>0</v>
          </cell>
        </row>
        <row r="786">
          <cell r="A786">
            <v>3006</v>
          </cell>
          <cell r="B786" t="str">
            <v>HARPERS FERRY-AUTH HOMETO</v>
          </cell>
          <cell r="C786">
            <v>1001</v>
          </cell>
          <cell r="D786">
            <v>6386</v>
          </cell>
          <cell r="E786">
            <v>-0.84325000000000006</v>
          </cell>
          <cell r="F786">
            <v>18792</v>
          </cell>
          <cell r="G786">
            <v>21121</v>
          </cell>
          <cell r="H786">
            <v>-0.11029</v>
          </cell>
          <cell r="I786">
            <v>18792</v>
          </cell>
          <cell r="J786">
            <v>21121</v>
          </cell>
          <cell r="K786">
            <v>-0.11029</v>
          </cell>
          <cell r="L786">
            <v>101734</v>
          </cell>
          <cell r="M786">
            <v>82637</v>
          </cell>
          <cell r="N786">
            <v>0.2311</v>
          </cell>
        </row>
        <row r="787">
          <cell r="A787">
            <v>3095</v>
          </cell>
          <cell r="B787" t="str">
            <v>GLOUCESTER - AUTH HOMETOW</v>
          </cell>
          <cell r="C787">
            <v>6683</v>
          </cell>
          <cell r="D787">
            <v>6595</v>
          </cell>
          <cell r="E787">
            <v>1.3270000000000001E-2</v>
          </cell>
          <cell r="F787">
            <v>19276</v>
          </cell>
          <cell r="G787">
            <v>19435</v>
          </cell>
          <cell r="H787">
            <v>-8.1899999999999994E-3</v>
          </cell>
          <cell r="I787">
            <v>19276</v>
          </cell>
          <cell r="J787">
            <v>19435</v>
          </cell>
          <cell r="K787">
            <v>-8.1899999999999994E-3</v>
          </cell>
          <cell r="L787">
            <v>87370</v>
          </cell>
          <cell r="M787">
            <v>84170</v>
          </cell>
          <cell r="N787">
            <v>3.8019999999999998E-2</v>
          </cell>
        </row>
        <row r="788">
          <cell r="A788">
            <v>3323</v>
          </cell>
          <cell r="B788" t="str">
            <v>PRINCE FREDERICK-AUTH HMT</v>
          </cell>
          <cell r="C788">
            <v>8642</v>
          </cell>
          <cell r="D788">
            <v>15911</v>
          </cell>
          <cell r="E788">
            <v>-0.45682</v>
          </cell>
          <cell r="F788">
            <v>40256</v>
          </cell>
          <cell r="G788">
            <v>43682</v>
          </cell>
          <cell r="H788">
            <v>-7.8439999999999996E-2</v>
          </cell>
          <cell r="I788">
            <v>40256</v>
          </cell>
          <cell r="J788">
            <v>43682</v>
          </cell>
          <cell r="K788">
            <v>-7.8439999999999996E-2</v>
          </cell>
          <cell r="L788">
            <v>224798</v>
          </cell>
          <cell r="M788">
            <v>203142</v>
          </cell>
          <cell r="N788">
            <v>0.10661</v>
          </cell>
        </row>
        <row r="789">
          <cell r="A789">
            <v>3363</v>
          </cell>
          <cell r="B789" t="str">
            <v xml:space="preserve">CULPEPER - AUTH HOMETOWN </v>
          </cell>
          <cell r="C789">
            <v>5540</v>
          </cell>
          <cell r="D789">
            <v>3115</v>
          </cell>
          <cell r="E789">
            <v>0.77864999999999995</v>
          </cell>
          <cell r="F789">
            <v>20790</v>
          </cell>
          <cell r="G789">
            <v>18718</v>
          </cell>
          <cell r="H789">
            <v>0.11069</v>
          </cell>
          <cell r="I789">
            <v>20790</v>
          </cell>
          <cell r="J789">
            <v>18718</v>
          </cell>
          <cell r="K789">
            <v>0.11069</v>
          </cell>
          <cell r="L789">
            <v>109486</v>
          </cell>
          <cell r="M789">
            <v>95826</v>
          </cell>
          <cell r="N789">
            <v>0.14255000000000001</v>
          </cell>
        </row>
        <row r="790">
          <cell r="A790">
            <v>3444</v>
          </cell>
          <cell r="B790" t="str">
            <v xml:space="preserve">STAUNTON - AUTH HOMETOWN </v>
          </cell>
          <cell r="C790">
            <v>7212</v>
          </cell>
          <cell r="D790">
            <v>4941</v>
          </cell>
          <cell r="E790">
            <v>0.45966000000000001</v>
          </cell>
          <cell r="F790">
            <v>27144</v>
          </cell>
          <cell r="G790">
            <v>23195</v>
          </cell>
          <cell r="H790">
            <v>0.17025000000000001</v>
          </cell>
          <cell r="I790">
            <v>27144</v>
          </cell>
          <cell r="J790">
            <v>23195</v>
          </cell>
          <cell r="K790">
            <v>0.17025000000000001</v>
          </cell>
          <cell r="L790">
            <v>115927</v>
          </cell>
          <cell r="M790">
            <v>118702</v>
          </cell>
          <cell r="N790">
            <v>-2.3380000000000001E-2</v>
          </cell>
        </row>
        <row r="791">
          <cell r="A791">
            <v>3474</v>
          </cell>
          <cell r="B791" t="str">
            <v>HARRISONBURG -AUTH HOMETO</v>
          </cell>
          <cell r="C791">
            <v>12042</v>
          </cell>
          <cell r="D791">
            <v>13878</v>
          </cell>
          <cell r="E791">
            <v>-0.13228999999999999</v>
          </cell>
          <cell r="F791">
            <v>42187</v>
          </cell>
          <cell r="G791">
            <v>41684</v>
          </cell>
          <cell r="H791">
            <v>1.205E-2</v>
          </cell>
          <cell r="I791">
            <v>42187</v>
          </cell>
          <cell r="J791">
            <v>41684</v>
          </cell>
          <cell r="K791">
            <v>1.205E-2</v>
          </cell>
          <cell r="L791">
            <v>189310</v>
          </cell>
          <cell r="M791">
            <v>248980</v>
          </cell>
          <cell r="N791">
            <v>-0.23966000000000001</v>
          </cell>
        </row>
        <row r="792">
          <cell r="A792">
            <v>3712</v>
          </cell>
          <cell r="B792" t="str">
            <v>TAPPAHANNOCK -AUTH HOMETO</v>
          </cell>
          <cell r="C792">
            <v>3218</v>
          </cell>
          <cell r="D792">
            <v>4582</v>
          </cell>
          <cell r="E792">
            <v>-0.29758000000000001</v>
          </cell>
          <cell r="F792">
            <v>7566</v>
          </cell>
          <cell r="G792">
            <v>26410</v>
          </cell>
          <cell r="H792">
            <v>-0.71353</v>
          </cell>
          <cell r="I792">
            <v>7566</v>
          </cell>
          <cell r="J792">
            <v>26410</v>
          </cell>
          <cell r="K792">
            <v>-0.71353</v>
          </cell>
          <cell r="L792">
            <v>76871</v>
          </cell>
          <cell r="M792">
            <v>96563</v>
          </cell>
          <cell r="N792">
            <v>-0.20391999999999999</v>
          </cell>
        </row>
        <row r="793">
          <cell r="A793">
            <v>3743</v>
          </cell>
          <cell r="B793" t="str">
            <v>CALIFORNIA - AUTH HOMETOW</v>
          </cell>
          <cell r="C793">
            <v>10147</v>
          </cell>
          <cell r="D793">
            <v>21954</v>
          </cell>
          <cell r="E793">
            <v>-0.53781999999999996</v>
          </cell>
          <cell r="F793">
            <v>42176</v>
          </cell>
          <cell r="G793">
            <v>46325</v>
          </cell>
          <cell r="H793">
            <v>-8.9569999999999997E-2</v>
          </cell>
          <cell r="I793">
            <v>42176</v>
          </cell>
          <cell r="J793">
            <v>46325</v>
          </cell>
          <cell r="K793">
            <v>-8.9569999999999997E-2</v>
          </cell>
          <cell r="L793">
            <v>284620</v>
          </cell>
          <cell r="M793">
            <v>283549</v>
          </cell>
          <cell r="N793">
            <v>3.7799999999999999E-3</v>
          </cell>
        </row>
        <row r="794">
          <cell r="A794">
            <v>5695</v>
          </cell>
          <cell r="B794" t="str">
            <v>KILMARNOCK - AUTH HOMETOW</v>
          </cell>
          <cell r="C794">
            <v>3702</v>
          </cell>
          <cell r="D794">
            <v>4619</v>
          </cell>
          <cell r="E794">
            <v>-0.1986</v>
          </cell>
          <cell r="F794">
            <v>12508</v>
          </cell>
          <cell r="G794">
            <v>15447</v>
          </cell>
          <cell r="H794">
            <v>-0.19026999999999999</v>
          </cell>
          <cell r="I794">
            <v>12508</v>
          </cell>
          <cell r="J794">
            <v>15447</v>
          </cell>
          <cell r="K794">
            <v>-0.19026999999999999</v>
          </cell>
          <cell r="L794">
            <v>80485</v>
          </cell>
          <cell r="M794">
            <v>74734</v>
          </cell>
          <cell r="N794">
            <v>7.6950000000000005E-2</v>
          </cell>
        </row>
        <row r="795">
          <cell r="A795">
            <v>1843</v>
          </cell>
          <cell r="B795" t="str">
            <v xml:space="preserve">LINCOLN - AUTH HOMETOWN  </v>
          </cell>
          <cell r="C795">
            <v>1332</v>
          </cell>
          <cell r="D795">
            <v>1703</v>
          </cell>
          <cell r="E795">
            <v>-0.21795999999999999</v>
          </cell>
          <cell r="F795">
            <v>12320</v>
          </cell>
          <cell r="G795">
            <v>14495</v>
          </cell>
          <cell r="H795">
            <v>-0.15003</v>
          </cell>
          <cell r="I795">
            <v>12320</v>
          </cell>
          <cell r="J795">
            <v>14495</v>
          </cell>
          <cell r="K795">
            <v>-0.15003</v>
          </cell>
          <cell r="L795">
            <v>102804</v>
          </cell>
          <cell r="M795">
            <v>99776</v>
          </cell>
          <cell r="N795">
            <v>3.0349999999999999E-2</v>
          </cell>
        </row>
        <row r="796">
          <cell r="A796">
            <v>2189</v>
          </cell>
          <cell r="B796" t="str">
            <v xml:space="preserve">RUMFORD - AUTH HOMETOWN  </v>
          </cell>
          <cell r="C796">
            <v>2474</v>
          </cell>
          <cell r="D796">
            <v>4009</v>
          </cell>
          <cell r="E796">
            <v>-0.38279999999999997</v>
          </cell>
          <cell r="F796">
            <v>47375</v>
          </cell>
          <cell r="G796">
            <v>13250</v>
          </cell>
          <cell r="H796">
            <v>2.5753699999999999</v>
          </cell>
          <cell r="I796">
            <v>47375</v>
          </cell>
          <cell r="J796">
            <v>13250</v>
          </cell>
          <cell r="K796">
            <v>2.5753699999999999</v>
          </cell>
          <cell r="L796">
            <v>203537</v>
          </cell>
          <cell r="M796">
            <v>70519</v>
          </cell>
          <cell r="N796">
            <v>1.88628</v>
          </cell>
        </row>
        <row r="797">
          <cell r="A797">
            <v>3003</v>
          </cell>
          <cell r="B797" t="str">
            <v>N WINDHAM - AUTH HOMETOWN</v>
          </cell>
          <cell r="C797">
            <v>2301</v>
          </cell>
          <cell r="D797">
            <v>4038</v>
          </cell>
          <cell r="E797">
            <v>-0.43013000000000001</v>
          </cell>
          <cell r="F797">
            <v>13492</v>
          </cell>
          <cell r="G797">
            <v>16020</v>
          </cell>
          <cell r="H797">
            <v>-0.1578</v>
          </cell>
          <cell r="I797">
            <v>13492</v>
          </cell>
          <cell r="J797">
            <v>16020</v>
          </cell>
          <cell r="K797">
            <v>-0.1578</v>
          </cell>
          <cell r="L797">
            <v>102313</v>
          </cell>
          <cell r="M797">
            <v>110042</v>
          </cell>
          <cell r="N797">
            <v>-7.0239999999999997E-2</v>
          </cell>
        </row>
        <row r="798">
          <cell r="A798">
            <v>3053</v>
          </cell>
          <cell r="B798" t="str">
            <v>CENTER CONWAY-AUTH HOMETO</v>
          </cell>
          <cell r="C798">
            <v>4659</v>
          </cell>
          <cell r="D798">
            <v>19733</v>
          </cell>
          <cell r="E798">
            <v>-0.76388999999999996</v>
          </cell>
          <cell r="F798">
            <v>24625</v>
          </cell>
          <cell r="G798">
            <v>41824</v>
          </cell>
          <cell r="H798">
            <v>-0.41122999999999998</v>
          </cell>
          <cell r="I798">
            <v>24625</v>
          </cell>
          <cell r="J798">
            <v>41824</v>
          </cell>
          <cell r="K798">
            <v>-0.41122999999999998</v>
          </cell>
          <cell r="L798">
            <v>167918</v>
          </cell>
          <cell r="M798">
            <v>177813</v>
          </cell>
          <cell r="N798">
            <v>-5.5649999999999998E-2</v>
          </cell>
        </row>
        <row r="799">
          <cell r="A799">
            <v>3054</v>
          </cell>
          <cell r="B799" t="str">
            <v>ELLSWORTH - AUTH HOMETOWN</v>
          </cell>
          <cell r="C799">
            <v>1969</v>
          </cell>
          <cell r="D799">
            <v>1972</v>
          </cell>
          <cell r="E799">
            <v>-1.4599999999999999E-3</v>
          </cell>
          <cell r="F799">
            <v>7917</v>
          </cell>
          <cell r="G799">
            <v>12214</v>
          </cell>
          <cell r="H799">
            <v>-0.3518</v>
          </cell>
          <cell r="I799">
            <v>7917</v>
          </cell>
          <cell r="J799">
            <v>12214</v>
          </cell>
          <cell r="K799">
            <v>-0.3518</v>
          </cell>
          <cell r="L799">
            <v>65844</v>
          </cell>
          <cell r="M799">
            <v>94354</v>
          </cell>
          <cell r="N799">
            <v>-0.30215999999999998</v>
          </cell>
        </row>
        <row r="800">
          <cell r="A800">
            <v>3163</v>
          </cell>
          <cell r="B800" t="str">
            <v>WATERVILLE - AUTH HOMETOW</v>
          </cell>
          <cell r="C800">
            <v>3046</v>
          </cell>
          <cell r="D800">
            <v>3641</v>
          </cell>
          <cell r="E800">
            <v>-0.16359000000000001</v>
          </cell>
          <cell r="F800">
            <v>16222</v>
          </cell>
          <cell r="G800">
            <v>11745</v>
          </cell>
          <cell r="H800">
            <v>0.38116</v>
          </cell>
          <cell r="I800">
            <v>16222</v>
          </cell>
          <cell r="J800">
            <v>11745</v>
          </cell>
          <cell r="K800">
            <v>0.38116</v>
          </cell>
          <cell r="L800">
            <v>76291</v>
          </cell>
          <cell r="M800">
            <v>92432</v>
          </cell>
          <cell r="N800">
            <v>-0.17463000000000001</v>
          </cell>
        </row>
        <row r="801">
          <cell r="A801">
            <v>3174</v>
          </cell>
          <cell r="B801" t="str">
            <v xml:space="preserve">FT KENT - AUTH HOMETOWN  </v>
          </cell>
          <cell r="C801">
            <v>6003</v>
          </cell>
          <cell r="D801">
            <v>9583</v>
          </cell>
          <cell r="E801">
            <v>-0.37364000000000003</v>
          </cell>
          <cell r="F801">
            <v>15989</v>
          </cell>
          <cell r="G801">
            <v>26192</v>
          </cell>
          <cell r="H801">
            <v>-0.38957000000000003</v>
          </cell>
          <cell r="I801">
            <v>15989</v>
          </cell>
          <cell r="J801">
            <v>26192</v>
          </cell>
          <cell r="K801">
            <v>-0.38957000000000003</v>
          </cell>
          <cell r="L801">
            <v>82531</v>
          </cell>
          <cell r="M801">
            <v>127282</v>
          </cell>
          <cell r="N801">
            <v>-0.35159000000000001</v>
          </cell>
        </row>
        <row r="802">
          <cell r="A802">
            <v>3364</v>
          </cell>
          <cell r="B802" t="str">
            <v>FARMINGTON - AUTH HOMETOW</v>
          </cell>
          <cell r="C802">
            <v>4388</v>
          </cell>
          <cell r="D802">
            <v>6259</v>
          </cell>
          <cell r="E802">
            <v>-0.29898999999999998</v>
          </cell>
          <cell r="F802">
            <v>20354</v>
          </cell>
          <cell r="G802">
            <v>36424</v>
          </cell>
          <cell r="H802">
            <v>-0.44119999999999998</v>
          </cell>
          <cell r="I802">
            <v>20354</v>
          </cell>
          <cell r="J802">
            <v>36424</v>
          </cell>
          <cell r="K802">
            <v>-0.44119999999999998</v>
          </cell>
          <cell r="L802">
            <v>111160</v>
          </cell>
          <cell r="M802">
            <v>150445</v>
          </cell>
          <cell r="N802">
            <v>-0.26112999999999997</v>
          </cell>
        </row>
        <row r="803">
          <cell r="A803">
            <v>3383</v>
          </cell>
          <cell r="B803" t="str">
            <v xml:space="preserve">MACHIAS - AUTH HOMETOWN  </v>
          </cell>
          <cell r="C803">
            <v>5006</v>
          </cell>
          <cell r="D803">
            <v>4023</v>
          </cell>
          <cell r="E803">
            <v>0.24435000000000001</v>
          </cell>
          <cell r="F803">
            <v>43629</v>
          </cell>
          <cell r="G803">
            <v>11456</v>
          </cell>
          <cell r="H803">
            <v>2.8083200000000001</v>
          </cell>
          <cell r="I803">
            <v>43629</v>
          </cell>
          <cell r="J803">
            <v>11456</v>
          </cell>
          <cell r="K803">
            <v>2.8083200000000001</v>
          </cell>
          <cell r="L803">
            <v>195220</v>
          </cell>
          <cell r="M803">
            <v>35805</v>
          </cell>
          <cell r="N803">
            <v>4.4522399999999998</v>
          </cell>
        </row>
        <row r="804">
          <cell r="A804">
            <v>3493</v>
          </cell>
          <cell r="B804" t="str">
            <v xml:space="preserve">HOULTON - AUTH HOMETOWN  </v>
          </cell>
          <cell r="C804">
            <v>2737</v>
          </cell>
          <cell r="D804">
            <v>3911</v>
          </cell>
          <cell r="E804">
            <v>-0.30020000000000002</v>
          </cell>
          <cell r="F804">
            <v>19151</v>
          </cell>
          <cell r="G804">
            <v>22646</v>
          </cell>
          <cell r="H804">
            <v>-0.15434999999999999</v>
          </cell>
          <cell r="I804">
            <v>19151</v>
          </cell>
          <cell r="J804">
            <v>22646</v>
          </cell>
          <cell r="K804">
            <v>-0.15434999999999999</v>
          </cell>
          <cell r="L804">
            <v>143007</v>
          </cell>
          <cell r="M804">
            <v>160363</v>
          </cell>
          <cell r="N804">
            <v>-0.10823000000000001</v>
          </cell>
        </row>
        <row r="805">
          <cell r="A805">
            <v>3574</v>
          </cell>
          <cell r="B805" t="str">
            <v>BIDDEFORD - AUTH HOMETOWN</v>
          </cell>
          <cell r="C805">
            <v>1963</v>
          </cell>
          <cell r="D805">
            <v>3125</v>
          </cell>
          <cell r="E805">
            <v>-0.37171999999999999</v>
          </cell>
          <cell r="F805">
            <v>7618</v>
          </cell>
          <cell r="G805">
            <v>11789</v>
          </cell>
          <cell r="H805">
            <v>-0.35381000000000001</v>
          </cell>
          <cell r="I805">
            <v>7618</v>
          </cell>
          <cell r="J805">
            <v>11789</v>
          </cell>
          <cell r="K805">
            <v>-0.35381000000000001</v>
          </cell>
          <cell r="L805">
            <v>66247</v>
          </cell>
          <cell r="M805">
            <v>65341</v>
          </cell>
          <cell r="N805">
            <v>1.387E-2</v>
          </cell>
        </row>
        <row r="806">
          <cell r="A806">
            <v>3644</v>
          </cell>
          <cell r="B806" t="str">
            <v xml:space="preserve">BELFAST - AUTH HOMETOWN  </v>
          </cell>
          <cell r="C806">
            <v>5264</v>
          </cell>
          <cell r="D806">
            <v>8287</v>
          </cell>
          <cell r="E806">
            <v>-0.36485000000000001</v>
          </cell>
          <cell r="F806">
            <v>18747</v>
          </cell>
          <cell r="G806">
            <v>25459</v>
          </cell>
          <cell r="H806">
            <v>-0.26362999999999998</v>
          </cell>
          <cell r="I806">
            <v>18747</v>
          </cell>
          <cell r="J806">
            <v>25459</v>
          </cell>
          <cell r="K806">
            <v>-0.26362999999999998</v>
          </cell>
          <cell r="L806">
            <v>86648</v>
          </cell>
          <cell r="M806">
            <v>100836</v>
          </cell>
          <cell r="N806">
            <v>-0.14071</v>
          </cell>
        </row>
        <row r="807">
          <cell r="A807">
            <v>3863</v>
          </cell>
          <cell r="B807" t="str">
            <v xml:space="preserve">NEWPORT - AUTH HOMETOWN  </v>
          </cell>
          <cell r="C807">
            <v>3942</v>
          </cell>
          <cell r="D807">
            <v>5870</v>
          </cell>
          <cell r="E807">
            <v>-0.32841999999999999</v>
          </cell>
          <cell r="F807">
            <v>9751</v>
          </cell>
          <cell r="G807">
            <v>16061</v>
          </cell>
          <cell r="H807">
            <v>-0.39289000000000002</v>
          </cell>
          <cell r="I807">
            <v>9751</v>
          </cell>
          <cell r="J807">
            <v>16061</v>
          </cell>
          <cell r="K807">
            <v>-0.39289000000000002</v>
          </cell>
          <cell r="L807">
            <v>74257</v>
          </cell>
          <cell r="M807">
            <v>99550</v>
          </cell>
          <cell r="N807">
            <v>-0.25407000000000002</v>
          </cell>
        </row>
        <row r="808">
          <cell r="A808">
            <v>2702</v>
          </cell>
          <cell r="B808" t="str">
            <v>MIDDLEBURY - AUTH HOMETOW</v>
          </cell>
          <cell r="C808">
            <v>12540</v>
          </cell>
          <cell r="D808">
            <v>2556</v>
          </cell>
          <cell r="E808">
            <v>3.9068000000000001</v>
          </cell>
          <cell r="F808">
            <v>41926</v>
          </cell>
          <cell r="G808">
            <v>20165</v>
          </cell>
          <cell r="H808">
            <v>1.0791200000000001</v>
          </cell>
          <cell r="I808">
            <v>41926</v>
          </cell>
          <cell r="J808">
            <v>20165</v>
          </cell>
          <cell r="K808">
            <v>1.0791200000000001</v>
          </cell>
          <cell r="L808">
            <v>154197</v>
          </cell>
          <cell r="M808">
            <v>122321</v>
          </cell>
          <cell r="N808">
            <v>0.26058999999999999</v>
          </cell>
        </row>
        <row r="809">
          <cell r="A809">
            <v>3104</v>
          </cell>
          <cell r="B809" t="str">
            <v xml:space="preserve">POTSDAM - AUTH HOMETOWN  </v>
          </cell>
          <cell r="C809">
            <v>3514</v>
          </cell>
          <cell r="D809">
            <v>5370</v>
          </cell>
          <cell r="E809">
            <v>-0.34566000000000002</v>
          </cell>
          <cell r="F809">
            <v>19225</v>
          </cell>
          <cell r="G809">
            <v>23547</v>
          </cell>
          <cell r="H809">
            <v>-0.18354999999999999</v>
          </cell>
          <cell r="I809">
            <v>19225</v>
          </cell>
          <cell r="J809">
            <v>23547</v>
          </cell>
          <cell r="K809">
            <v>-0.18354999999999999</v>
          </cell>
          <cell r="L809">
            <v>118235</v>
          </cell>
          <cell r="M809">
            <v>126362</v>
          </cell>
          <cell r="N809">
            <v>-6.4310000000000006E-2</v>
          </cell>
        </row>
        <row r="810">
          <cell r="A810">
            <v>3124</v>
          </cell>
          <cell r="B810" t="str">
            <v>ST ALBANS - AUTH HOMETOWN</v>
          </cell>
          <cell r="C810">
            <v>5230</v>
          </cell>
          <cell r="D810">
            <v>4044</v>
          </cell>
          <cell r="E810">
            <v>0.29313</v>
          </cell>
          <cell r="F810">
            <v>20748</v>
          </cell>
          <cell r="G810">
            <v>22143</v>
          </cell>
          <cell r="H810">
            <v>-6.3030000000000003E-2</v>
          </cell>
          <cell r="I810">
            <v>20748</v>
          </cell>
          <cell r="J810">
            <v>22143</v>
          </cell>
          <cell r="K810">
            <v>-6.3030000000000003E-2</v>
          </cell>
          <cell r="L810">
            <v>122866</v>
          </cell>
          <cell r="M810">
            <v>137225</v>
          </cell>
          <cell r="N810">
            <v>-0.10463</v>
          </cell>
        </row>
        <row r="811">
          <cell r="A811">
            <v>3306</v>
          </cell>
          <cell r="B811" t="str">
            <v xml:space="preserve">MALONE - AUTH HOMETOWN   </v>
          </cell>
          <cell r="C811">
            <v>4136</v>
          </cell>
          <cell r="D811">
            <v>4189</v>
          </cell>
          <cell r="E811">
            <v>-1.2529999999999999E-2</v>
          </cell>
          <cell r="F811">
            <v>15978</v>
          </cell>
          <cell r="G811">
            <v>14478</v>
          </cell>
          <cell r="H811">
            <v>0.10359</v>
          </cell>
          <cell r="I811">
            <v>15978</v>
          </cell>
          <cell r="J811">
            <v>14478</v>
          </cell>
          <cell r="K811">
            <v>0.10359</v>
          </cell>
          <cell r="L811">
            <v>106009</v>
          </cell>
          <cell r="M811">
            <v>107730</v>
          </cell>
          <cell r="N811">
            <v>-1.5970000000000002E-2</v>
          </cell>
        </row>
        <row r="812">
          <cell r="A812">
            <v>3503</v>
          </cell>
          <cell r="B812" t="str">
            <v xml:space="preserve">BARRE - AUTH HOMETOWN    </v>
          </cell>
          <cell r="C812">
            <v>15196</v>
          </cell>
          <cell r="D812">
            <v>16352</v>
          </cell>
          <cell r="E812">
            <v>-7.0669999999999997E-2</v>
          </cell>
          <cell r="F812">
            <v>54109</v>
          </cell>
          <cell r="G812">
            <v>57157</v>
          </cell>
          <cell r="H812">
            <v>-5.3339999999999999E-2</v>
          </cell>
          <cell r="I812">
            <v>54109</v>
          </cell>
          <cell r="J812">
            <v>57157</v>
          </cell>
          <cell r="K812">
            <v>-5.3339999999999999E-2</v>
          </cell>
          <cell r="L812">
            <v>309100</v>
          </cell>
          <cell r="M812">
            <v>278353</v>
          </cell>
          <cell r="N812">
            <v>0.11046</v>
          </cell>
        </row>
        <row r="813">
          <cell r="A813">
            <v>3513</v>
          </cell>
          <cell r="B813" t="str">
            <v xml:space="preserve">DERBY - AUTH HOMETOWN    </v>
          </cell>
          <cell r="C813">
            <v>3557</v>
          </cell>
          <cell r="D813">
            <v>7350</v>
          </cell>
          <cell r="E813">
            <v>-0.51604000000000005</v>
          </cell>
          <cell r="F813">
            <v>18029</v>
          </cell>
          <cell r="G813">
            <v>21011</v>
          </cell>
          <cell r="H813">
            <v>-0.1419</v>
          </cell>
          <cell r="I813">
            <v>18029</v>
          </cell>
          <cell r="J813">
            <v>21011</v>
          </cell>
          <cell r="K813">
            <v>-0.1419</v>
          </cell>
          <cell r="L813">
            <v>116248</v>
          </cell>
          <cell r="M813">
            <v>150235</v>
          </cell>
          <cell r="N813">
            <v>-0.22622999999999999</v>
          </cell>
        </row>
        <row r="814">
          <cell r="A814">
            <v>3523</v>
          </cell>
          <cell r="B814" t="str">
            <v>LITTLETON - AUTH HOMETOWN</v>
          </cell>
          <cell r="C814">
            <v>3390</v>
          </cell>
          <cell r="D814">
            <v>13745</v>
          </cell>
          <cell r="E814">
            <v>-0.75334000000000001</v>
          </cell>
          <cell r="F814">
            <v>19957</v>
          </cell>
          <cell r="G814">
            <v>34866</v>
          </cell>
          <cell r="H814">
            <v>-0.42760999999999999</v>
          </cell>
          <cell r="I814">
            <v>19957</v>
          </cell>
          <cell r="J814">
            <v>34866</v>
          </cell>
          <cell r="K814">
            <v>-0.42760999999999999</v>
          </cell>
          <cell r="L814">
            <v>138679</v>
          </cell>
          <cell r="M814">
            <v>178476</v>
          </cell>
          <cell r="N814">
            <v>-0.22298999999999999</v>
          </cell>
        </row>
        <row r="815">
          <cell r="A815">
            <v>3533</v>
          </cell>
          <cell r="B815" t="str">
            <v>MORRISVILLE - AUTH HOMETO</v>
          </cell>
          <cell r="C815">
            <v>3765</v>
          </cell>
          <cell r="D815">
            <v>14956</v>
          </cell>
          <cell r="E815">
            <v>-0.74829000000000001</v>
          </cell>
          <cell r="F815">
            <v>20676</v>
          </cell>
          <cell r="G815">
            <v>38289</v>
          </cell>
          <cell r="H815">
            <v>-0.46000999999999997</v>
          </cell>
          <cell r="I815">
            <v>20676</v>
          </cell>
          <cell r="J815">
            <v>38289</v>
          </cell>
          <cell r="K815">
            <v>-0.46000999999999997</v>
          </cell>
          <cell r="L815">
            <v>148919</v>
          </cell>
          <cell r="M815">
            <v>194724</v>
          </cell>
          <cell r="N815">
            <v>-0.23522999999999999</v>
          </cell>
        </row>
        <row r="816">
          <cell r="A816">
            <v>3593</v>
          </cell>
          <cell r="B816" t="str">
            <v xml:space="preserve">GORHAM -  AUTH HOMETOWN  </v>
          </cell>
          <cell r="C816">
            <v>4360</v>
          </cell>
          <cell r="D816">
            <v>2972</v>
          </cell>
          <cell r="E816">
            <v>0.46709000000000001</v>
          </cell>
          <cell r="F816">
            <v>18309</v>
          </cell>
          <cell r="G816">
            <v>14555</v>
          </cell>
          <cell r="H816">
            <v>0.25790999999999997</v>
          </cell>
          <cell r="I816">
            <v>18309</v>
          </cell>
          <cell r="J816">
            <v>14555</v>
          </cell>
          <cell r="K816">
            <v>0.25790999999999997</v>
          </cell>
          <cell r="L816">
            <v>81163</v>
          </cell>
          <cell r="M816">
            <v>111606</v>
          </cell>
          <cell r="N816">
            <v>-0.27277000000000001</v>
          </cell>
        </row>
        <row r="817">
          <cell r="A817">
            <v>3853</v>
          </cell>
          <cell r="B817" t="str">
            <v xml:space="preserve">SARANAC - AUTH HOMETOWN  </v>
          </cell>
          <cell r="C817">
            <v>819</v>
          </cell>
          <cell r="D817">
            <v>4683</v>
          </cell>
          <cell r="E817">
            <v>-0.82504</v>
          </cell>
          <cell r="F817">
            <v>10466</v>
          </cell>
          <cell r="G817">
            <v>14431</v>
          </cell>
          <cell r="H817">
            <v>-0.27478000000000002</v>
          </cell>
          <cell r="I817">
            <v>10466</v>
          </cell>
          <cell r="J817">
            <v>14431</v>
          </cell>
          <cell r="K817">
            <v>-0.27478000000000002</v>
          </cell>
          <cell r="L817">
            <v>75260</v>
          </cell>
          <cell r="M817">
            <v>98843</v>
          </cell>
          <cell r="N817">
            <v>-0.23859</v>
          </cell>
        </row>
        <row r="818">
          <cell r="A818">
            <v>4694</v>
          </cell>
          <cell r="B818" t="str">
            <v>ST JOHNSBURY-AUTH HOMETOW</v>
          </cell>
          <cell r="C818">
            <v>2149</v>
          </cell>
          <cell r="D818">
            <v>3189</v>
          </cell>
          <cell r="E818">
            <v>-0.32618000000000003</v>
          </cell>
          <cell r="F818">
            <v>10281</v>
          </cell>
          <cell r="G818">
            <v>13092</v>
          </cell>
          <cell r="H818">
            <v>-0.21468999999999999</v>
          </cell>
          <cell r="I818">
            <v>10281</v>
          </cell>
          <cell r="J818">
            <v>13092</v>
          </cell>
          <cell r="K818">
            <v>-0.21468999999999999</v>
          </cell>
          <cell r="L818">
            <v>63044</v>
          </cell>
          <cell r="M818">
            <v>57595</v>
          </cell>
          <cell r="N818">
            <v>9.461E-2</v>
          </cell>
        </row>
        <row r="819">
          <cell r="A819">
            <v>4864</v>
          </cell>
          <cell r="B819" t="str">
            <v xml:space="preserve">MILTON - AUTH HOMETOWN   </v>
          </cell>
          <cell r="C819">
            <v>2883</v>
          </cell>
          <cell r="D819">
            <v>4817</v>
          </cell>
          <cell r="E819">
            <v>-0.40157999999999999</v>
          </cell>
          <cell r="F819">
            <v>10473</v>
          </cell>
          <cell r="G819">
            <v>13780</v>
          </cell>
          <cell r="H819">
            <v>-0.24001</v>
          </cell>
          <cell r="I819">
            <v>10473</v>
          </cell>
          <cell r="J819">
            <v>13780</v>
          </cell>
          <cell r="K819">
            <v>-0.24001</v>
          </cell>
          <cell r="L819">
            <v>83513</v>
          </cell>
          <cell r="M819">
            <v>86301</v>
          </cell>
          <cell r="N819">
            <v>-3.2309999999999998E-2</v>
          </cell>
        </row>
        <row r="820">
          <cell r="A820">
            <v>7573</v>
          </cell>
          <cell r="B820" t="str">
            <v>WILLISTON - AUTH HOMETOWN</v>
          </cell>
          <cell r="C820">
            <v>2173</v>
          </cell>
          <cell r="D820">
            <v>11159</v>
          </cell>
          <cell r="E820">
            <v>-0.80528999999999995</v>
          </cell>
          <cell r="F820">
            <v>16226</v>
          </cell>
          <cell r="G820">
            <v>24958</v>
          </cell>
          <cell r="H820">
            <v>-0.34983999999999998</v>
          </cell>
          <cell r="I820">
            <v>16226</v>
          </cell>
          <cell r="J820">
            <v>24958</v>
          </cell>
          <cell r="K820">
            <v>-0.34983999999999998</v>
          </cell>
          <cell r="L820">
            <v>112612</v>
          </cell>
          <cell r="M820">
            <v>86147</v>
          </cell>
          <cell r="N820">
            <v>0.30721999999999999</v>
          </cell>
        </row>
        <row r="821">
          <cell r="A821">
            <v>3102</v>
          </cell>
          <cell r="B821" t="str">
            <v xml:space="preserve">FREMONT - AUTH HOMETOWN  </v>
          </cell>
          <cell r="C821">
            <v>0</v>
          </cell>
          <cell r="D821">
            <v>5596</v>
          </cell>
          <cell r="E821">
            <v>-1</v>
          </cell>
          <cell r="F821">
            <v>8261</v>
          </cell>
          <cell r="G821">
            <v>20628</v>
          </cell>
          <cell r="H821">
            <v>-0.59953999999999996</v>
          </cell>
          <cell r="I821">
            <v>8261</v>
          </cell>
          <cell r="J821">
            <v>20628</v>
          </cell>
          <cell r="K821">
            <v>-0.59953999999999996</v>
          </cell>
          <cell r="L821">
            <v>81386</v>
          </cell>
          <cell r="M821">
            <v>111617</v>
          </cell>
          <cell r="N821">
            <v>-0.27084000000000003</v>
          </cell>
        </row>
        <row r="822">
          <cell r="A822">
            <v>3232</v>
          </cell>
          <cell r="B822" t="str">
            <v xml:space="preserve">MANISTEE - DLR IN KMART  </v>
          </cell>
          <cell r="C822">
            <v>3343</v>
          </cell>
          <cell r="D822">
            <v>4392</v>
          </cell>
          <cell r="E822">
            <v>-0.23882</v>
          </cell>
          <cell r="F822">
            <v>16881</v>
          </cell>
          <cell r="G822">
            <v>19371</v>
          </cell>
          <cell r="H822">
            <v>-0.12856000000000001</v>
          </cell>
          <cell r="I822">
            <v>16881</v>
          </cell>
          <cell r="J822">
            <v>19371</v>
          </cell>
          <cell r="K822">
            <v>-0.12856000000000001</v>
          </cell>
          <cell r="L822">
            <v>89435</v>
          </cell>
          <cell r="M822">
            <v>81106</v>
          </cell>
          <cell r="N822">
            <v>0.10267999999999999</v>
          </cell>
        </row>
        <row r="823">
          <cell r="A823">
            <v>3241</v>
          </cell>
          <cell r="B823" t="str">
            <v xml:space="preserve">CADILLAC - AUTH HOMETOWN </v>
          </cell>
          <cell r="C823">
            <v>1927</v>
          </cell>
          <cell r="D823">
            <v>2666</v>
          </cell>
          <cell r="E823">
            <v>-0.27711000000000002</v>
          </cell>
          <cell r="F823">
            <v>14291</v>
          </cell>
          <cell r="G823">
            <v>13308</v>
          </cell>
          <cell r="H823">
            <v>7.3849999999999999E-2</v>
          </cell>
          <cell r="I823">
            <v>14291</v>
          </cell>
          <cell r="J823">
            <v>13308</v>
          </cell>
          <cell r="K823">
            <v>7.3849999999999999E-2</v>
          </cell>
          <cell r="L823">
            <v>58239</v>
          </cell>
          <cell r="M823">
            <v>78148</v>
          </cell>
          <cell r="N823">
            <v>-0.25475999999999999</v>
          </cell>
        </row>
        <row r="824">
          <cell r="A824">
            <v>3252</v>
          </cell>
          <cell r="B824" t="str">
            <v xml:space="preserve">HOLLAND - AUTH HOMETOWN  </v>
          </cell>
          <cell r="C824">
            <v>0</v>
          </cell>
          <cell r="D824">
            <v>9680</v>
          </cell>
          <cell r="E824">
            <v>-1</v>
          </cell>
          <cell r="F824">
            <v>0</v>
          </cell>
          <cell r="G824">
            <v>33080</v>
          </cell>
          <cell r="H824">
            <v>-1</v>
          </cell>
          <cell r="I824">
            <v>0</v>
          </cell>
          <cell r="J824">
            <v>33080</v>
          </cell>
          <cell r="K824">
            <v>-1</v>
          </cell>
          <cell r="L824">
            <v>0</v>
          </cell>
          <cell r="M824">
            <v>175463</v>
          </cell>
          <cell r="N824">
            <v>-1</v>
          </cell>
        </row>
        <row r="825">
          <cell r="A825">
            <v>3311</v>
          </cell>
          <cell r="B825" t="str">
            <v>CHARLEVOIX - AUTH HOMETOW</v>
          </cell>
          <cell r="C825">
            <v>599</v>
          </cell>
          <cell r="D825">
            <v>6610</v>
          </cell>
          <cell r="E825">
            <v>-0.90932999999999997</v>
          </cell>
          <cell r="F825">
            <v>12724</v>
          </cell>
          <cell r="G825">
            <v>18851</v>
          </cell>
          <cell r="H825">
            <v>-0.32501999999999998</v>
          </cell>
          <cell r="I825">
            <v>12724</v>
          </cell>
          <cell r="J825">
            <v>18851</v>
          </cell>
          <cell r="K825">
            <v>-0.32501999999999998</v>
          </cell>
          <cell r="L825">
            <v>86503</v>
          </cell>
          <cell r="M825">
            <v>106415</v>
          </cell>
          <cell r="N825">
            <v>-0.18712000000000001</v>
          </cell>
        </row>
        <row r="826">
          <cell r="A826">
            <v>3341</v>
          </cell>
          <cell r="B826" t="str">
            <v>GREENVILLE - AUTH HOMETOW</v>
          </cell>
          <cell r="C826">
            <v>5988</v>
          </cell>
          <cell r="D826">
            <v>8217</v>
          </cell>
          <cell r="E826">
            <v>-0.27124999999999999</v>
          </cell>
          <cell r="F826">
            <v>24111</v>
          </cell>
          <cell r="G826">
            <v>22962</v>
          </cell>
          <cell r="H826">
            <v>5.0020000000000002E-2</v>
          </cell>
          <cell r="I826">
            <v>24111</v>
          </cell>
          <cell r="J826">
            <v>22962</v>
          </cell>
          <cell r="K826">
            <v>5.0020000000000002E-2</v>
          </cell>
          <cell r="L826">
            <v>117909</v>
          </cell>
          <cell r="M826">
            <v>131649</v>
          </cell>
          <cell r="N826">
            <v>-0.10437</v>
          </cell>
        </row>
        <row r="827">
          <cell r="A827">
            <v>3540</v>
          </cell>
          <cell r="B827" t="str">
            <v>MT. PLEASANT -AUTH HOMETO</v>
          </cell>
          <cell r="C827">
            <v>12297</v>
          </cell>
          <cell r="D827">
            <v>14336</v>
          </cell>
          <cell r="E827">
            <v>-0.14219999999999999</v>
          </cell>
          <cell r="F827">
            <v>35563</v>
          </cell>
          <cell r="G827">
            <v>38643</v>
          </cell>
          <cell r="H827">
            <v>-7.9699999999999993E-2</v>
          </cell>
          <cell r="I827">
            <v>35563</v>
          </cell>
          <cell r="J827">
            <v>38643</v>
          </cell>
          <cell r="K827">
            <v>-7.9699999999999993E-2</v>
          </cell>
          <cell r="L827">
            <v>216141</v>
          </cell>
          <cell r="M827">
            <v>198056</v>
          </cell>
          <cell r="N827">
            <v>9.1310000000000002E-2</v>
          </cell>
        </row>
        <row r="828">
          <cell r="A828">
            <v>3582</v>
          </cell>
          <cell r="B828" t="str">
            <v xml:space="preserve">ALMA -  AUTH HOMETOWN    </v>
          </cell>
          <cell r="C828">
            <v>6147</v>
          </cell>
          <cell r="D828">
            <v>6602</v>
          </cell>
          <cell r="E828">
            <v>-6.8860000000000005E-2</v>
          </cell>
          <cell r="F828">
            <v>21277</v>
          </cell>
          <cell r="G828">
            <v>22838</v>
          </cell>
          <cell r="H828">
            <v>-6.8339999999999998E-2</v>
          </cell>
          <cell r="I828">
            <v>21277</v>
          </cell>
          <cell r="J828">
            <v>22838</v>
          </cell>
          <cell r="K828">
            <v>-6.8339999999999998E-2</v>
          </cell>
          <cell r="L828">
            <v>118810</v>
          </cell>
          <cell r="M828">
            <v>119053</v>
          </cell>
          <cell r="N828">
            <v>-2.0500000000000002E-3</v>
          </cell>
        </row>
        <row r="829">
          <cell r="A829">
            <v>3610</v>
          </cell>
          <cell r="B829" t="str">
            <v xml:space="preserve">DOWAGIAC -AUTH HOMETOWN  </v>
          </cell>
          <cell r="C829">
            <v>1271</v>
          </cell>
          <cell r="D829">
            <v>8117</v>
          </cell>
          <cell r="E829">
            <v>-0.84338999999999997</v>
          </cell>
          <cell r="F829">
            <v>12370</v>
          </cell>
          <cell r="G829">
            <v>16464</v>
          </cell>
          <cell r="H829">
            <v>-0.24865999999999999</v>
          </cell>
          <cell r="I829">
            <v>12370</v>
          </cell>
          <cell r="J829">
            <v>16464</v>
          </cell>
          <cell r="K829">
            <v>-0.24865999999999999</v>
          </cell>
          <cell r="L829">
            <v>65262</v>
          </cell>
          <cell r="M829">
            <v>75476</v>
          </cell>
          <cell r="N829">
            <v>-0.13533000000000001</v>
          </cell>
        </row>
        <row r="830">
          <cell r="A830">
            <v>3718</v>
          </cell>
          <cell r="B830" t="str">
            <v xml:space="preserve">PETOSKEY - AUTH HOMETOWN </v>
          </cell>
          <cell r="C830">
            <v>6239</v>
          </cell>
          <cell r="D830">
            <v>3408</v>
          </cell>
          <cell r="E830">
            <v>0.83079000000000003</v>
          </cell>
          <cell r="F830">
            <v>14161</v>
          </cell>
          <cell r="G830">
            <v>20335</v>
          </cell>
          <cell r="H830">
            <v>-0.30360999999999999</v>
          </cell>
          <cell r="I830">
            <v>14161</v>
          </cell>
          <cell r="J830">
            <v>20335</v>
          </cell>
          <cell r="K830">
            <v>-0.30360999999999999</v>
          </cell>
          <cell r="L830">
            <v>95867</v>
          </cell>
          <cell r="M830">
            <v>76130</v>
          </cell>
          <cell r="N830">
            <v>0.25924999999999998</v>
          </cell>
        </row>
        <row r="831">
          <cell r="A831">
            <v>3801</v>
          </cell>
          <cell r="B831" t="str">
            <v xml:space="preserve">IONIA - AUTH HOMETOWN    </v>
          </cell>
          <cell r="C831">
            <v>3456</v>
          </cell>
          <cell r="D831">
            <v>7385</v>
          </cell>
          <cell r="E831">
            <v>-0.53210999999999997</v>
          </cell>
          <cell r="F831">
            <v>20970</v>
          </cell>
          <cell r="G831">
            <v>27072</v>
          </cell>
          <cell r="H831">
            <v>-0.22542000000000001</v>
          </cell>
          <cell r="I831">
            <v>20970</v>
          </cell>
          <cell r="J831">
            <v>27072</v>
          </cell>
          <cell r="K831">
            <v>-0.22542000000000001</v>
          </cell>
          <cell r="L831">
            <v>121743</v>
          </cell>
          <cell r="M831">
            <v>119797</v>
          </cell>
          <cell r="N831">
            <v>1.6250000000000001E-2</v>
          </cell>
        </row>
        <row r="832">
          <cell r="A832">
            <v>3833</v>
          </cell>
          <cell r="B832" t="str">
            <v>BIG RAPIDS - AUTH HOMETOW</v>
          </cell>
          <cell r="C832">
            <v>4100</v>
          </cell>
          <cell r="D832">
            <v>6031</v>
          </cell>
          <cell r="E832">
            <v>-0.32018999999999997</v>
          </cell>
          <cell r="F832">
            <v>18083</v>
          </cell>
          <cell r="G832">
            <v>22983</v>
          </cell>
          <cell r="H832">
            <v>-0.21321999999999999</v>
          </cell>
          <cell r="I832">
            <v>18083</v>
          </cell>
          <cell r="J832">
            <v>22983</v>
          </cell>
          <cell r="K832">
            <v>-0.21321999999999999</v>
          </cell>
          <cell r="L832">
            <v>98003</v>
          </cell>
          <cell r="M832">
            <v>122903</v>
          </cell>
          <cell r="N832">
            <v>-0.20258999999999999</v>
          </cell>
        </row>
        <row r="833">
          <cell r="A833">
            <v>7290</v>
          </cell>
          <cell r="B833" t="str">
            <v>WHITEHALL - AUTH HOMETOWN</v>
          </cell>
          <cell r="C833">
            <v>5596</v>
          </cell>
          <cell r="D833">
            <v>4763</v>
          </cell>
          <cell r="E833">
            <v>0.17498</v>
          </cell>
          <cell r="F833">
            <v>10204</v>
          </cell>
          <cell r="G833">
            <v>11476</v>
          </cell>
          <cell r="H833">
            <v>-0.11079</v>
          </cell>
          <cell r="I833">
            <v>10204</v>
          </cell>
          <cell r="J833">
            <v>11476</v>
          </cell>
          <cell r="K833">
            <v>-0.11079</v>
          </cell>
          <cell r="L833">
            <v>56245</v>
          </cell>
          <cell r="M833">
            <v>62514</v>
          </cell>
          <cell r="N833">
            <v>-0.10027999999999999</v>
          </cell>
        </row>
        <row r="834">
          <cell r="A834">
            <v>7370</v>
          </cell>
          <cell r="B834" t="str">
            <v>COMSTOCK PK-AUTH HOMETOWN</v>
          </cell>
          <cell r="C834">
            <v>2727</v>
          </cell>
          <cell r="D834">
            <v>0</v>
          </cell>
          <cell r="E834">
            <v>0</v>
          </cell>
          <cell r="F834">
            <v>10314</v>
          </cell>
          <cell r="G834">
            <v>0</v>
          </cell>
          <cell r="H834">
            <v>0</v>
          </cell>
          <cell r="I834">
            <v>10314</v>
          </cell>
          <cell r="J834">
            <v>0</v>
          </cell>
          <cell r="K834">
            <v>0</v>
          </cell>
          <cell r="L834">
            <v>62254</v>
          </cell>
          <cell r="M834">
            <v>0</v>
          </cell>
          <cell r="N834">
            <v>0</v>
          </cell>
        </row>
        <row r="835">
          <cell r="A835">
            <v>1832</v>
          </cell>
          <cell r="B835" t="str">
            <v>COLUMBIA CITY-AUTH HOMETO</v>
          </cell>
          <cell r="C835">
            <v>4995</v>
          </cell>
          <cell r="D835">
            <v>4681</v>
          </cell>
          <cell r="E835">
            <v>6.7080000000000001E-2</v>
          </cell>
          <cell r="F835">
            <v>18375</v>
          </cell>
          <cell r="G835">
            <v>19360</v>
          </cell>
          <cell r="H835">
            <v>-5.0900000000000001E-2</v>
          </cell>
          <cell r="I835">
            <v>18375</v>
          </cell>
          <cell r="J835">
            <v>19360</v>
          </cell>
          <cell r="K835">
            <v>-5.0900000000000001E-2</v>
          </cell>
          <cell r="L835">
            <v>87155</v>
          </cell>
          <cell r="M835">
            <v>104780</v>
          </cell>
          <cell r="N835">
            <v>-0.16819999999999999</v>
          </cell>
        </row>
        <row r="836">
          <cell r="A836">
            <v>1870</v>
          </cell>
          <cell r="B836" t="str">
            <v>COLDWATER - AUTH HOMETOWN</v>
          </cell>
          <cell r="C836">
            <v>1977</v>
          </cell>
          <cell r="D836">
            <v>5151</v>
          </cell>
          <cell r="E836">
            <v>-0.61629999999999996</v>
          </cell>
          <cell r="F836">
            <v>13505</v>
          </cell>
          <cell r="G836">
            <v>29755</v>
          </cell>
          <cell r="H836">
            <v>-0.54613</v>
          </cell>
          <cell r="I836">
            <v>13505</v>
          </cell>
          <cell r="J836">
            <v>29755</v>
          </cell>
          <cell r="K836">
            <v>-0.54613</v>
          </cell>
          <cell r="L836">
            <v>108731</v>
          </cell>
          <cell r="M836">
            <v>132823</v>
          </cell>
          <cell r="N836">
            <v>-0.18138000000000001</v>
          </cell>
        </row>
        <row r="837">
          <cell r="A837">
            <v>2780</v>
          </cell>
          <cell r="B837" t="str">
            <v xml:space="preserve">GOSHEN - AUTH HOMETOWN   </v>
          </cell>
          <cell r="C837">
            <v>4925</v>
          </cell>
          <cell r="D837">
            <v>5117</v>
          </cell>
          <cell r="E837">
            <v>-3.7449999999999997E-2</v>
          </cell>
          <cell r="F837">
            <v>14162</v>
          </cell>
          <cell r="G837">
            <v>12009</v>
          </cell>
          <cell r="H837">
            <v>0.17932999999999999</v>
          </cell>
          <cell r="I837">
            <v>14162</v>
          </cell>
          <cell r="J837">
            <v>12009</v>
          </cell>
          <cell r="K837">
            <v>0.17932999999999999</v>
          </cell>
          <cell r="L837">
            <v>60948</v>
          </cell>
          <cell r="M837">
            <v>91333</v>
          </cell>
          <cell r="N837">
            <v>-0.33268999999999999</v>
          </cell>
        </row>
        <row r="838">
          <cell r="A838">
            <v>3081</v>
          </cell>
          <cell r="B838" t="str">
            <v xml:space="preserve">PLYMOUTH - AUTH HOMETOWN </v>
          </cell>
          <cell r="C838">
            <v>6933</v>
          </cell>
          <cell r="D838">
            <v>5120</v>
          </cell>
          <cell r="E838">
            <v>0.35413</v>
          </cell>
          <cell r="F838">
            <v>18647</v>
          </cell>
          <cell r="G838">
            <v>29430</v>
          </cell>
          <cell r="H838">
            <v>-0.36641000000000001</v>
          </cell>
          <cell r="I838">
            <v>18647</v>
          </cell>
          <cell r="J838">
            <v>29430</v>
          </cell>
          <cell r="K838">
            <v>-0.36641000000000001</v>
          </cell>
          <cell r="L838">
            <v>116946</v>
          </cell>
          <cell r="M838">
            <v>142761</v>
          </cell>
          <cell r="N838">
            <v>-0.18082000000000001</v>
          </cell>
        </row>
        <row r="839">
          <cell r="A839">
            <v>3172</v>
          </cell>
          <cell r="B839" t="str">
            <v>KENDALLVILE - AUTH HOMETO</v>
          </cell>
          <cell r="C839">
            <v>7147</v>
          </cell>
          <cell r="D839">
            <v>6237</v>
          </cell>
          <cell r="E839">
            <v>0.14577999999999999</v>
          </cell>
          <cell r="F839">
            <v>19612</v>
          </cell>
          <cell r="G839">
            <v>21889</v>
          </cell>
          <cell r="H839">
            <v>-0.10405</v>
          </cell>
          <cell r="I839">
            <v>19612</v>
          </cell>
          <cell r="J839">
            <v>21889</v>
          </cell>
          <cell r="K839">
            <v>-0.10405</v>
          </cell>
          <cell r="L839">
            <v>93780</v>
          </cell>
          <cell r="M839">
            <v>88457</v>
          </cell>
          <cell r="N839">
            <v>6.0179999999999997E-2</v>
          </cell>
        </row>
        <row r="840">
          <cell r="A840">
            <v>3242</v>
          </cell>
          <cell r="B840" t="str">
            <v>RENSSELAER - AUTH HOMETOW</v>
          </cell>
          <cell r="C840">
            <v>1862</v>
          </cell>
          <cell r="D840">
            <v>5886</v>
          </cell>
          <cell r="E840">
            <v>-0.68357999999999997</v>
          </cell>
          <cell r="F840">
            <v>53233</v>
          </cell>
          <cell r="G840">
            <v>16598</v>
          </cell>
          <cell r="H840">
            <v>2.2071399999999999</v>
          </cell>
          <cell r="I840">
            <v>53233</v>
          </cell>
          <cell r="J840">
            <v>16598</v>
          </cell>
          <cell r="K840">
            <v>2.2071399999999999</v>
          </cell>
          <cell r="L840">
            <v>230902</v>
          </cell>
          <cell r="M840">
            <v>78476</v>
          </cell>
          <cell r="N840">
            <v>1.9423299999999999</v>
          </cell>
        </row>
        <row r="841">
          <cell r="A841">
            <v>3281</v>
          </cell>
          <cell r="B841" t="str">
            <v xml:space="preserve">AUBURN - AUTH HOMETOWN   </v>
          </cell>
          <cell r="C841">
            <v>10420</v>
          </cell>
          <cell r="D841">
            <v>7535</v>
          </cell>
          <cell r="E841">
            <v>0.38279999999999997</v>
          </cell>
          <cell r="F841">
            <v>35266</v>
          </cell>
          <cell r="G841">
            <v>18953</v>
          </cell>
          <cell r="H841">
            <v>0.86068</v>
          </cell>
          <cell r="I841">
            <v>35266</v>
          </cell>
          <cell r="J841">
            <v>18953</v>
          </cell>
          <cell r="K841">
            <v>0.86068</v>
          </cell>
          <cell r="L841">
            <v>112725</v>
          </cell>
          <cell r="M841">
            <v>99441</v>
          </cell>
          <cell r="N841">
            <v>0.13358999999999999</v>
          </cell>
        </row>
        <row r="842">
          <cell r="A842">
            <v>3320</v>
          </cell>
          <cell r="B842" t="str">
            <v>ROCHESTER - AUTH HOMETOWN</v>
          </cell>
          <cell r="C842">
            <v>6411</v>
          </cell>
          <cell r="D842">
            <v>9033</v>
          </cell>
          <cell r="E842">
            <v>-0.29026000000000002</v>
          </cell>
          <cell r="F842">
            <v>19506</v>
          </cell>
          <cell r="G842">
            <v>29487</v>
          </cell>
          <cell r="H842">
            <v>-0.33850000000000002</v>
          </cell>
          <cell r="I842">
            <v>19506</v>
          </cell>
          <cell r="J842">
            <v>29487</v>
          </cell>
          <cell r="K842">
            <v>-0.33850000000000002</v>
          </cell>
          <cell r="L842">
            <v>106621</v>
          </cell>
          <cell r="M842">
            <v>118046</v>
          </cell>
          <cell r="N842">
            <v>-9.6780000000000005E-2</v>
          </cell>
        </row>
        <row r="843">
          <cell r="A843">
            <v>3432</v>
          </cell>
          <cell r="B843" t="str">
            <v>HILLSDALE - AUTH HOMETOWN</v>
          </cell>
          <cell r="C843">
            <v>3469</v>
          </cell>
          <cell r="D843">
            <v>7703</v>
          </cell>
          <cell r="E843">
            <v>-0.54974000000000001</v>
          </cell>
          <cell r="F843">
            <v>14131</v>
          </cell>
          <cell r="G843">
            <v>24719</v>
          </cell>
          <cell r="H843">
            <v>-0.42836000000000002</v>
          </cell>
          <cell r="I843">
            <v>14131</v>
          </cell>
          <cell r="J843">
            <v>24719</v>
          </cell>
          <cell r="K843">
            <v>-0.42836000000000002</v>
          </cell>
          <cell r="L843">
            <v>86653</v>
          </cell>
          <cell r="M843">
            <v>90116</v>
          </cell>
          <cell r="N843">
            <v>-3.8429999999999999E-2</v>
          </cell>
        </row>
        <row r="844">
          <cell r="A844">
            <v>3482</v>
          </cell>
          <cell r="B844" t="str">
            <v xml:space="preserve">WARSAW - AUTH HOMETOWN   </v>
          </cell>
          <cell r="C844">
            <v>6292</v>
          </cell>
          <cell r="D844">
            <v>7434</v>
          </cell>
          <cell r="E844">
            <v>-0.15362999999999999</v>
          </cell>
          <cell r="F844">
            <v>33936</v>
          </cell>
          <cell r="G844">
            <v>34456</v>
          </cell>
          <cell r="H844">
            <v>-1.511E-2</v>
          </cell>
          <cell r="I844">
            <v>33936</v>
          </cell>
          <cell r="J844">
            <v>34456</v>
          </cell>
          <cell r="K844">
            <v>-1.511E-2</v>
          </cell>
          <cell r="L844">
            <v>140713</v>
          </cell>
          <cell r="M844">
            <v>151500</v>
          </cell>
          <cell r="N844">
            <v>-7.1199999999999999E-2</v>
          </cell>
        </row>
        <row r="845">
          <cell r="A845">
            <v>3571</v>
          </cell>
          <cell r="B845" t="str">
            <v xml:space="preserve">KNOX - AUTH HOMETOWN     </v>
          </cell>
          <cell r="C845">
            <v>3899</v>
          </cell>
          <cell r="D845">
            <v>9247</v>
          </cell>
          <cell r="E845">
            <v>-0.57835000000000003</v>
          </cell>
          <cell r="F845">
            <v>20197</v>
          </cell>
          <cell r="G845">
            <v>21138</v>
          </cell>
          <cell r="H845">
            <v>-4.4499999999999998E-2</v>
          </cell>
          <cell r="I845">
            <v>20197</v>
          </cell>
          <cell r="J845">
            <v>21138</v>
          </cell>
          <cell r="K845">
            <v>-4.4499999999999998E-2</v>
          </cell>
          <cell r="L845">
            <v>97138</v>
          </cell>
          <cell r="M845">
            <v>119337</v>
          </cell>
          <cell r="N845">
            <v>-0.18601999999999999</v>
          </cell>
        </row>
        <row r="846">
          <cell r="A846">
            <v>3760</v>
          </cell>
          <cell r="B846" t="str">
            <v xml:space="preserve">ANGOLA -AUTH HOMETOWN    </v>
          </cell>
          <cell r="C846">
            <v>2829</v>
          </cell>
          <cell r="D846">
            <v>9453</v>
          </cell>
          <cell r="E846">
            <v>-0.70067000000000002</v>
          </cell>
          <cell r="F846">
            <v>18633</v>
          </cell>
          <cell r="G846">
            <v>25835</v>
          </cell>
          <cell r="H846">
            <v>-0.27876000000000001</v>
          </cell>
          <cell r="I846">
            <v>18633</v>
          </cell>
          <cell r="J846">
            <v>25835</v>
          </cell>
          <cell r="K846">
            <v>-0.27876000000000001</v>
          </cell>
          <cell r="L846">
            <v>106057</v>
          </cell>
          <cell r="M846">
            <v>118782</v>
          </cell>
          <cell r="N846">
            <v>-0.10713</v>
          </cell>
        </row>
        <row r="847">
          <cell r="A847">
            <v>3930</v>
          </cell>
          <cell r="B847" t="str">
            <v>HUNTINGTON - AUTH HOMETOW</v>
          </cell>
          <cell r="C847">
            <v>4114</v>
          </cell>
          <cell r="D847">
            <v>4900</v>
          </cell>
          <cell r="E847">
            <v>-0.16053999999999999</v>
          </cell>
          <cell r="F847">
            <v>14272</v>
          </cell>
          <cell r="G847">
            <v>21730</v>
          </cell>
          <cell r="H847">
            <v>-0.34320000000000001</v>
          </cell>
          <cell r="I847">
            <v>14272</v>
          </cell>
          <cell r="J847">
            <v>21730</v>
          </cell>
          <cell r="K847">
            <v>-0.34320000000000001</v>
          </cell>
          <cell r="L847">
            <v>78861</v>
          </cell>
          <cell r="M847">
            <v>97379</v>
          </cell>
          <cell r="N847">
            <v>-0.19017000000000001</v>
          </cell>
        </row>
        <row r="848">
          <cell r="A848">
            <v>5220</v>
          </cell>
          <cell r="B848" t="str">
            <v>SOUTH BEND - AUTH HOMETOW</v>
          </cell>
          <cell r="C848">
            <v>3441</v>
          </cell>
          <cell r="D848">
            <v>4402</v>
          </cell>
          <cell r="E848">
            <v>-0.21845000000000001</v>
          </cell>
          <cell r="F848">
            <v>11486</v>
          </cell>
          <cell r="G848">
            <v>12041</v>
          </cell>
          <cell r="H848">
            <v>-4.6129999999999997E-2</v>
          </cell>
          <cell r="I848">
            <v>11486</v>
          </cell>
          <cell r="J848">
            <v>12041</v>
          </cell>
          <cell r="K848">
            <v>-4.6129999999999997E-2</v>
          </cell>
          <cell r="L848">
            <v>71509</v>
          </cell>
          <cell r="M848">
            <v>55866</v>
          </cell>
          <cell r="N848">
            <v>0.28000999999999998</v>
          </cell>
        </row>
        <row r="849">
          <cell r="A849">
            <v>9890</v>
          </cell>
          <cell r="B849" t="str">
            <v>THREE RIVERS-AUTH HOMETOW</v>
          </cell>
          <cell r="C849">
            <v>3225</v>
          </cell>
          <cell r="D849">
            <v>8888</v>
          </cell>
          <cell r="E849">
            <v>-0.63712999999999997</v>
          </cell>
          <cell r="F849">
            <v>8339</v>
          </cell>
          <cell r="G849">
            <v>21610</v>
          </cell>
          <cell r="H849">
            <v>-0.61411000000000004</v>
          </cell>
          <cell r="I849">
            <v>8339</v>
          </cell>
          <cell r="J849">
            <v>21610</v>
          </cell>
          <cell r="K849">
            <v>-0.61411000000000004</v>
          </cell>
          <cell r="L849">
            <v>52250</v>
          </cell>
          <cell r="M849">
            <v>91672</v>
          </cell>
          <cell r="N849">
            <v>-0.43003999999999998</v>
          </cell>
        </row>
        <row r="850">
          <cell r="A850">
            <v>2281</v>
          </cell>
          <cell r="B850" t="str">
            <v>CHEBOYGAN - AUTH HOMETOWN</v>
          </cell>
          <cell r="C850">
            <v>1003</v>
          </cell>
          <cell r="D850">
            <v>7221</v>
          </cell>
          <cell r="E850">
            <v>-0.86104999999999998</v>
          </cell>
          <cell r="F850">
            <v>15274</v>
          </cell>
          <cell r="G850">
            <v>17559</v>
          </cell>
          <cell r="H850">
            <v>-0.13014999999999999</v>
          </cell>
          <cell r="I850">
            <v>15274</v>
          </cell>
          <cell r="J850">
            <v>17559</v>
          </cell>
          <cell r="K850">
            <v>-0.13014999999999999</v>
          </cell>
          <cell r="L850">
            <v>102920</v>
          </cell>
          <cell r="M850">
            <v>97697</v>
          </cell>
          <cell r="N850">
            <v>5.3460000000000001E-2</v>
          </cell>
        </row>
        <row r="851">
          <cell r="A851">
            <v>3140</v>
          </cell>
          <cell r="B851" t="str">
            <v>WEST BRANCH - AUTH HOMETO</v>
          </cell>
          <cell r="C851">
            <v>5375</v>
          </cell>
          <cell r="D851">
            <v>1886</v>
          </cell>
          <cell r="E851">
            <v>1.84935</v>
          </cell>
          <cell r="F851">
            <v>17542</v>
          </cell>
          <cell r="G851">
            <v>15326</v>
          </cell>
          <cell r="H851">
            <v>0.14459</v>
          </cell>
          <cell r="I851">
            <v>17542</v>
          </cell>
          <cell r="J851">
            <v>15326</v>
          </cell>
          <cell r="K851">
            <v>0.14459</v>
          </cell>
          <cell r="L851">
            <v>88957</v>
          </cell>
          <cell r="M851">
            <v>92908</v>
          </cell>
          <cell r="N851">
            <v>-4.2529999999999998E-2</v>
          </cell>
        </row>
        <row r="852">
          <cell r="A852">
            <v>3170</v>
          </cell>
          <cell r="B852" t="str">
            <v xml:space="preserve">GAYLORD - AUTH HOMETOWN  </v>
          </cell>
          <cell r="C852">
            <v>0</v>
          </cell>
          <cell r="D852">
            <v>5902</v>
          </cell>
          <cell r="E852">
            <v>-1</v>
          </cell>
          <cell r="F852">
            <v>8845</v>
          </cell>
          <cell r="G852">
            <v>19461</v>
          </cell>
          <cell r="H852">
            <v>-0.54551000000000005</v>
          </cell>
          <cell r="I852">
            <v>8845</v>
          </cell>
          <cell r="J852">
            <v>19461</v>
          </cell>
          <cell r="K852">
            <v>-0.54551000000000005</v>
          </cell>
          <cell r="L852">
            <v>94662</v>
          </cell>
          <cell r="M852">
            <v>95251</v>
          </cell>
          <cell r="N852">
            <v>-6.1700000000000001E-3</v>
          </cell>
        </row>
        <row r="853">
          <cell r="A853">
            <v>3180</v>
          </cell>
          <cell r="B853" t="str">
            <v>SAULT STE MARIE-AUTH HMTO</v>
          </cell>
          <cell r="C853">
            <v>1918</v>
          </cell>
          <cell r="D853">
            <v>8140</v>
          </cell>
          <cell r="E853">
            <v>-0.76436000000000004</v>
          </cell>
          <cell r="F853">
            <v>19390</v>
          </cell>
          <cell r="G853">
            <v>25674</v>
          </cell>
          <cell r="H853">
            <v>-0.24475</v>
          </cell>
          <cell r="I853">
            <v>19390</v>
          </cell>
          <cell r="J853">
            <v>25674</v>
          </cell>
          <cell r="K853">
            <v>-0.24475</v>
          </cell>
          <cell r="L853">
            <v>140282</v>
          </cell>
          <cell r="M853">
            <v>149042</v>
          </cell>
          <cell r="N853">
            <v>-5.8779999999999999E-2</v>
          </cell>
        </row>
        <row r="854">
          <cell r="A854">
            <v>3261</v>
          </cell>
          <cell r="B854" t="str">
            <v xml:space="preserve">LAPEER - AUTH HOMETOWN   </v>
          </cell>
          <cell r="C854">
            <v>7996</v>
          </cell>
          <cell r="D854">
            <v>6805</v>
          </cell>
          <cell r="E854">
            <v>0.17493</v>
          </cell>
          <cell r="F854">
            <v>30177</v>
          </cell>
          <cell r="G854">
            <v>31690</v>
          </cell>
          <cell r="H854">
            <v>-4.7719999999999999E-2</v>
          </cell>
          <cell r="I854">
            <v>30177</v>
          </cell>
          <cell r="J854">
            <v>31690</v>
          </cell>
          <cell r="K854">
            <v>-4.7719999999999999E-2</v>
          </cell>
          <cell r="L854">
            <v>156253</v>
          </cell>
          <cell r="M854">
            <v>133863</v>
          </cell>
          <cell r="N854">
            <v>0.16725999999999999</v>
          </cell>
        </row>
        <row r="855">
          <cell r="A855">
            <v>3280</v>
          </cell>
          <cell r="B855" t="str">
            <v>TAWAS CITY - AUTH HOMETOW</v>
          </cell>
          <cell r="C855">
            <v>1336</v>
          </cell>
          <cell r="D855">
            <v>3414</v>
          </cell>
          <cell r="E855">
            <v>-0.60863</v>
          </cell>
          <cell r="F855">
            <v>8786</v>
          </cell>
          <cell r="G855">
            <v>15905</v>
          </cell>
          <cell r="H855">
            <v>-0.44761000000000001</v>
          </cell>
          <cell r="I855">
            <v>8786</v>
          </cell>
          <cell r="J855">
            <v>15905</v>
          </cell>
          <cell r="K855">
            <v>-0.44761000000000001</v>
          </cell>
          <cell r="L855">
            <v>62558</v>
          </cell>
          <cell r="M855">
            <v>92962</v>
          </cell>
          <cell r="N855">
            <v>-0.32705000000000001</v>
          </cell>
        </row>
        <row r="856">
          <cell r="A856">
            <v>3303</v>
          </cell>
          <cell r="B856" t="str">
            <v xml:space="preserve">BAD AXE - AUTH HOMETOWN  </v>
          </cell>
          <cell r="C856">
            <v>4019</v>
          </cell>
          <cell r="D856">
            <v>3579</v>
          </cell>
          <cell r="E856">
            <v>0.12298000000000001</v>
          </cell>
          <cell r="F856">
            <v>18711</v>
          </cell>
          <cell r="G856">
            <v>18971</v>
          </cell>
          <cell r="H856">
            <v>-1.3679999999999999E-2</v>
          </cell>
          <cell r="I856">
            <v>18711</v>
          </cell>
          <cell r="J856">
            <v>18971</v>
          </cell>
          <cell r="K856">
            <v>-1.3679999999999999E-2</v>
          </cell>
          <cell r="L856">
            <v>99768</v>
          </cell>
          <cell r="M856">
            <v>99261</v>
          </cell>
          <cell r="N856">
            <v>5.1000000000000004E-3</v>
          </cell>
        </row>
        <row r="857">
          <cell r="A857">
            <v>3381</v>
          </cell>
          <cell r="B857" t="str">
            <v xml:space="preserve">GRAYLING - AUTH HOMETOWN </v>
          </cell>
          <cell r="C857">
            <v>2032</v>
          </cell>
          <cell r="D857">
            <v>2312</v>
          </cell>
          <cell r="E857">
            <v>-0.12118</v>
          </cell>
          <cell r="F857">
            <v>12085</v>
          </cell>
          <cell r="G857">
            <v>13205</v>
          </cell>
          <cell r="H857">
            <v>-8.4820000000000007E-2</v>
          </cell>
          <cell r="I857">
            <v>12085</v>
          </cell>
          <cell r="J857">
            <v>13205</v>
          </cell>
          <cell r="K857">
            <v>-8.4820000000000007E-2</v>
          </cell>
          <cell r="L857">
            <v>57012</v>
          </cell>
          <cell r="M857">
            <v>69126</v>
          </cell>
          <cell r="N857">
            <v>-0.17524000000000001</v>
          </cell>
        </row>
        <row r="858">
          <cell r="A858">
            <v>3522</v>
          </cell>
          <cell r="B858" t="str">
            <v xml:space="preserve">HOWELL - AUTH HOMETOWN   </v>
          </cell>
          <cell r="C858">
            <v>12824</v>
          </cell>
          <cell r="D858">
            <v>5513</v>
          </cell>
          <cell r="E858">
            <v>1.32633</v>
          </cell>
          <cell r="F858">
            <v>27661</v>
          </cell>
          <cell r="G858">
            <v>17324</v>
          </cell>
          <cell r="H858">
            <v>0.59670999999999996</v>
          </cell>
          <cell r="I858">
            <v>27661</v>
          </cell>
          <cell r="J858">
            <v>17324</v>
          </cell>
          <cell r="K858">
            <v>0.59670999999999996</v>
          </cell>
          <cell r="L858">
            <v>138080</v>
          </cell>
          <cell r="M858">
            <v>102386</v>
          </cell>
          <cell r="N858">
            <v>0.34861999999999999</v>
          </cell>
        </row>
        <row r="859">
          <cell r="A859">
            <v>3630</v>
          </cell>
          <cell r="B859" t="str">
            <v xml:space="preserve">CARO - AUTH HOMETOWN     </v>
          </cell>
          <cell r="C859">
            <v>3164</v>
          </cell>
          <cell r="D859">
            <v>5640</v>
          </cell>
          <cell r="E859">
            <v>-0.43902000000000002</v>
          </cell>
          <cell r="F859">
            <v>18613</v>
          </cell>
          <cell r="G859">
            <v>21640</v>
          </cell>
          <cell r="H859">
            <v>-0.13988</v>
          </cell>
          <cell r="I859">
            <v>18613</v>
          </cell>
          <cell r="J859">
            <v>21640</v>
          </cell>
          <cell r="K859">
            <v>-0.13988</v>
          </cell>
          <cell r="L859">
            <v>111430</v>
          </cell>
          <cell r="M859">
            <v>128154</v>
          </cell>
          <cell r="N859">
            <v>-0.1305</v>
          </cell>
        </row>
        <row r="860">
          <cell r="A860">
            <v>3850</v>
          </cell>
          <cell r="B860" t="str">
            <v xml:space="preserve">ALPENA - AUTH HOMETOWN   </v>
          </cell>
          <cell r="C860">
            <v>6765</v>
          </cell>
          <cell r="D860">
            <v>3660</v>
          </cell>
          <cell r="E860">
            <v>0.84826000000000001</v>
          </cell>
          <cell r="F860">
            <v>15215</v>
          </cell>
          <cell r="G860">
            <v>17783</v>
          </cell>
          <cell r="H860">
            <v>-0.14443</v>
          </cell>
          <cell r="I860">
            <v>15215</v>
          </cell>
          <cell r="J860">
            <v>17783</v>
          </cell>
          <cell r="K860">
            <v>-0.14443</v>
          </cell>
          <cell r="L860">
            <v>79442</v>
          </cell>
          <cell r="M860">
            <v>100225</v>
          </cell>
          <cell r="N860">
            <v>-0.20735999999999999</v>
          </cell>
        </row>
        <row r="861">
          <cell r="A861">
            <v>3980</v>
          </cell>
          <cell r="B861" t="str">
            <v xml:space="preserve">ST CLAIR - AUTH HOMETOWN </v>
          </cell>
          <cell r="C861">
            <v>1938</v>
          </cell>
          <cell r="D861">
            <v>2627</v>
          </cell>
          <cell r="E861">
            <v>-0.26212000000000002</v>
          </cell>
          <cell r="F861">
            <v>7276</v>
          </cell>
          <cell r="G861">
            <v>20078</v>
          </cell>
          <cell r="H861">
            <v>-0.63758999999999999</v>
          </cell>
          <cell r="I861">
            <v>7276</v>
          </cell>
          <cell r="J861">
            <v>20078</v>
          </cell>
          <cell r="K861">
            <v>-0.63758999999999999</v>
          </cell>
          <cell r="L861">
            <v>73001</v>
          </cell>
          <cell r="M861">
            <v>74038</v>
          </cell>
          <cell r="N861">
            <v>-1.4E-2</v>
          </cell>
        </row>
        <row r="862">
          <cell r="A862">
            <v>4789</v>
          </cell>
          <cell r="B862" t="str">
            <v>WATERFORD - AUTH HOMETOWN</v>
          </cell>
          <cell r="C862">
            <v>1163</v>
          </cell>
          <cell r="D862">
            <v>0</v>
          </cell>
          <cell r="E862">
            <v>0</v>
          </cell>
          <cell r="F862">
            <v>4559</v>
          </cell>
          <cell r="G862">
            <v>0</v>
          </cell>
          <cell r="H862">
            <v>0</v>
          </cell>
          <cell r="I862">
            <v>4559</v>
          </cell>
          <cell r="J862">
            <v>0</v>
          </cell>
          <cell r="K862">
            <v>0</v>
          </cell>
          <cell r="L862">
            <v>47129</v>
          </cell>
          <cell r="M862">
            <v>0</v>
          </cell>
          <cell r="N862">
            <v>0</v>
          </cell>
        </row>
        <row r="863">
          <cell r="A863">
            <v>5212</v>
          </cell>
          <cell r="B863" t="str">
            <v xml:space="preserve">SANDUSKY-AUTH HOMETOWN   </v>
          </cell>
          <cell r="C863">
            <v>4678</v>
          </cell>
          <cell r="D863">
            <v>2712</v>
          </cell>
          <cell r="E863">
            <v>0.72499999999999998</v>
          </cell>
          <cell r="F863">
            <v>9502</v>
          </cell>
          <cell r="G863">
            <v>14002</v>
          </cell>
          <cell r="H863">
            <v>-0.32144</v>
          </cell>
          <cell r="I863">
            <v>9502</v>
          </cell>
          <cell r="J863">
            <v>14002</v>
          </cell>
          <cell r="K863">
            <v>-0.32144</v>
          </cell>
          <cell r="L863">
            <v>58913</v>
          </cell>
          <cell r="M863">
            <v>78603</v>
          </cell>
          <cell r="N863">
            <v>-0.2505</v>
          </cell>
        </row>
        <row r="864">
          <cell r="A864">
            <v>7671</v>
          </cell>
          <cell r="B864" t="str">
            <v>FENTON -AUTH HOMETOWN STO</v>
          </cell>
          <cell r="C864">
            <v>5431</v>
          </cell>
          <cell r="D864">
            <v>6677</v>
          </cell>
          <cell r="E864">
            <v>-0.18653</v>
          </cell>
          <cell r="F864">
            <v>16383</v>
          </cell>
          <cell r="G864">
            <v>34747</v>
          </cell>
          <cell r="H864">
            <v>-0.52851000000000004</v>
          </cell>
          <cell r="I864">
            <v>16383</v>
          </cell>
          <cell r="J864">
            <v>34747</v>
          </cell>
          <cell r="K864">
            <v>-0.52851000000000004</v>
          </cell>
          <cell r="L864">
            <v>129135</v>
          </cell>
          <cell r="M864">
            <v>134589</v>
          </cell>
          <cell r="N864">
            <v>-4.052E-2</v>
          </cell>
        </row>
        <row r="865">
          <cell r="A865">
            <v>2726</v>
          </cell>
          <cell r="B865" t="str">
            <v>HENDERSON -  AUTH HOMETOW</v>
          </cell>
          <cell r="C865">
            <v>4971</v>
          </cell>
          <cell r="D865">
            <v>5355</v>
          </cell>
          <cell r="E865">
            <v>-7.1620000000000003E-2</v>
          </cell>
          <cell r="F865">
            <v>14877</v>
          </cell>
          <cell r="G865">
            <v>13580</v>
          </cell>
          <cell r="H865">
            <v>9.5530000000000004E-2</v>
          </cell>
          <cell r="I865">
            <v>14877</v>
          </cell>
          <cell r="J865">
            <v>13580</v>
          </cell>
          <cell r="K865">
            <v>9.5530000000000004E-2</v>
          </cell>
          <cell r="L865">
            <v>74592</v>
          </cell>
          <cell r="M865">
            <v>70334</v>
          </cell>
          <cell r="N865">
            <v>6.055E-2</v>
          </cell>
        </row>
        <row r="866">
          <cell r="A866">
            <v>3021</v>
          </cell>
          <cell r="B866" t="str">
            <v xml:space="preserve">JASPER - AUTH HOMETOWN   </v>
          </cell>
          <cell r="C866">
            <v>14317</v>
          </cell>
          <cell r="D866">
            <v>10417</v>
          </cell>
          <cell r="E866">
            <v>0.37441000000000002</v>
          </cell>
          <cell r="F866">
            <v>35920</v>
          </cell>
          <cell r="G866">
            <v>46533</v>
          </cell>
          <cell r="H866">
            <v>-0.22806000000000001</v>
          </cell>
          <cell r="I866">
            <v>35920</v>
          </cell>
          <cell r="J866">
            <v>46533</v>
          </cell>
          <cell r="K866">
            <v>-0.22806000000000001</v>
          </cell>
          <cell r="L866">
            <v>196176</v>
          </cell>
          <cell r="M866">
            <v>204796</v>
          </cell>
          <cell r="N866">
            <v>-4.2090000000000002E-2</v>
          </cell>
        </row>
        <row r="867">
          <cell r="A867">
            <v>3056</v>
          </cell>
          <cell r="B867" t="str">
            <v>PRINCETON -  AUTH HOMETOW</v>
          </cell>
          <cell r="C867">
            <v>7710</v>
          </cell>
          <cell r="D867">
            <v>14427</v>
          </cell>
          <cell r="E867">
            <v>-0.46562999999999999</v>
          </cell>
          <cell r="F867">
            <v>21843</v>
          </cell>
          <cell r="G867">
            <v>33707</v>
          </cell>
          <cell r="H867">
            <v>-0.35196</v>
          </cell>
          <cell r="I867">
            <v>21843</v>
          </cell>
          <cell r="J867">
            <v>33707</v>
          </cell>
          <cell r="K867">
            <v>-0.35196</v>
          </cell>
          <cell r="L867">
            <v>114527</v>
          </cell>
          <cell r="M867">
            <v>138961</v>
          </cell>
          <cell r="N867">
            <v>-0.17584</v>
          </cell>
        </row>
        <row r="868">
          <cell r="A868">
            <v>3120</v>
          </cell>
          <cell r="B868" t="str">
            <v xml:space="preserve">CORYDON - AUTH HOMETOWN  </v>
          </cell>
          <cell r="C868">
            <v>4186</v>
          </cell>
          <cell r="D868">
            <v>3669</v>
          </cell>
          <cell r="E868">
            <v>0.1411</v>
          </cell>
          <cell r="F868">
            <v>17217</v>
          </cell>
          <cell r="G868">
            <v>23997</v>
          </cell>
          <cell r="H868">
            <v>-0.28254000000000001</v>
          </cell>
          <cell r="I868">
            <v>17217</v>
          </cell>
          <cell r="J868">
            <v>23997</v>
          </cell>
          <cell r="K868">
            <v>-0.28254000000000001</v>
          </cell>
          <cell r="L868">
            <v>110289</v>
          </cell>
          <cell r="M868">
            <v>153794</v>
          </cell>
          <cell r="N868">
            <v>-0.28288000000000002</v>
          </cell>
        </row>
        <row r="869">
          <cell r="A869">
            <v>3212</v>
          </cell>
          <cell r="B869" t="str">
            <v>VINCENNES - AUTH HOMETOWN</v>
          </cell>
          <cell r="C869">
            <v>6094</v>
          </cell>
          <cell r="D869">
            <v>6407</v>
          </cell>
          <cell r="E869">
            <v>-4.8890000000000003E-2</v>
          </cell>
          <cell r="F869">
            <v>15387</v>
          </cell>
          <cell r="G869">
            <v>18760</v>
          </cell>
          <cell r="H869">
            <v>-0.17981</v>
          </cell>
          <cell r="I869">
            <v>15387</v>
          </cell>
          <cell r="J869">
            <v>18760</v>
          </cell>
          <cell r="K869">
            <v>-0.17981</v>
          </cell>
          <cell r="L869">
            <v>90262</v>
          </cell>
          <cell r="M869">
            <v>117758</v>
          </cell>
          <cell r="N869">
            <v>-0.23350000000000001</v>
          </cell>
        </row>
        <row r="870">
          <cell r="A870">
            <v>3310</v>
          </cell>
          <cell r="B870" t="str">
            <v xml:space="preserve">CARMI - AUTH HOMETOWN    </v>
          </cell>
          <cell r="C870">
            <v>4520</v>
          </cell>
          <cell r="D870">
            <v>1872</v>
          </cell>
          <cell r="E870">
            <v>1.4139999999999999</v>
          </cell>
          <cell r="F870">
            <v>12721</v>
          </cell>
          <cell r="G870">
            <v>11120</v>
          </cell>
          <cell r="H870">
            <v>0.14405000000000001</v>
          </cell>
          <cell r="I870">
            <v>12721</v>
          </cell>
          <cell r="J870">
            <v>11120</v>
          </cell>
          <cell r="K870">
            <v>0.14405000000000001</v>
          </cell>
          <cell r="L870">
            <v>63084</v>
          </cell>
          <cell r="M870">
            <v>67097</v>
          </cell>
          <cell r="N870">
            <v>-5.9819999999999998E-2</v>
          </cell>
        </row>
        <row r="871">
          <cell r="A871">
            <v>3430</v>
          </cell>
          <cell r="B871" t="str">
            <v>TELL CITY - AUTH HOMETOWN</v>
          </cell>
          <cell r="C871">
            <v>401</v>
          </cell>
          <cell r="D871">
            <v>792</v>
          </cell>
          <cell r="E871">
            <v>-0.49321999999999999</v>
          </cell>
          <cell r="F871">
            <v>18791</v>
          </cell>
          <cell r="G871">
            <v>8455</v>
          </cell>
          <cell r="H871">
            <v>1.22244</v>
          </cell>
          <cell r="I871">
            <v>18791</v>
          </cell>
          <cell r="J871">
            <v>8455</v>
          </cell>
          <cell r="K871">
            <v>1.22244</v>
          </cell>
          <cell r="L871">
            <v>230721</v>
          </cell>
          <cell r="M871">
            <v>64880</v>
          </cell>
          <cell r="N871">
            <v>2.55613</v>
          </cell>
        </row>
        <row r="872">
          <cell r="A872">
            <v>3541</v>
          </cell>
          <cell r="B872" t="str">
            <v xml:space="preserve">FLORA - AUTH HOMETOWN    </v>
          </cell>
          <cell r="C872">
            <v>4284</v>
          </cell>
          <cell r="D872">
            <v>10436</v>
          </cell>
          <cell r="E872">
            <v>-0.58945000000000003</v>
          </cell>
          <cell r="F872">
            <v>13768</v>
          </cell>
          <cell r="G872">
            <v>16247</v>
          </cell>
          <cell r="H872">
            <v>-0.15254000000000001</v>
          </cell>
          <cell r="I872">
            <v>13768</v>
          </cell>
          <cell r="J872">
            <v>16247</v>
          </cell>
          <cell r="K872">
            <v>-0.15254000000000001</v>
          </cell>
          <cell r="L872">
            <v>65020</v>
          </cell>
          <cell r="M872">
            <v>88149</v>
          </cell>
          <cell r="N872">
            <v>-0.26239000000000001</v>
          </cell>
        </row>
        <row r="873">
          <cell r="A873">
            <v>3555</v>
          </cell>
          <cell r="B873" t="str">
            <v>MADISONVILLE -AUTH HOMETO</v>
          </cell>
          <cell r="C873">
            <v>7059</v>
          </cell>
          <cell r="D873">
            <v>10079</v>
          </cell>
          <cell r="E873">
            <v>-0.29959000000000002</v>
          </cell>
          <cell r="F873">
            <v>16294</v>
          </cell>
          <cell r="G873">
            <v>27271</v>
          </cell>
          <cell r="H873">
            <v>-0.40253</v>
          </cell>
          <cell r="I873">
            <v>16294</v>
          </cell>
          <cell r="J873">
            <v>27271</v>
          </cell>
          <cell r="K873">
            <v>-0.40253</v>
          </cell>
          <cell r="L873">
            <v>105229</v>
          </cell>
          <cell r="M873">
            <v>123449</v>
          </cell>
          <cell r="N873">
            <v>-0.14759</v>
          </cell>
        </row>
        <row r="874">
          <cell r="A874">
            <v>3671</v>
          </cell>
          <cell r="B874" t="str">
            <v>CARBONDALE - AUTH HOMETOW</v>
          </cell>
          <cell r="C874">
            <v>2585</v>
          </cell>
          <cell r="D874">
            <v>2797</v>
          </cell>
          <cell r="E874">
            <v>-7.5700000000000003E-2</v>
          </cell>
          <cell r="F874">
            <v>12130</v>
          </cell>
          <cell r="G874">
            <v>11685</v>
          </cell>
          <cell r="H874">
            <v>3.8010000000000002E-2</v>
          </cell>
          <cell r="I874">
            <v>12130</v>
          </cell>
          <cell r="J874">
            <v>11685</v>
          </cell>
          <cell r="K874">
            <v>3.8010000000000002E-2</v>
          </cell>
          <cell r="L874">
            <v>69224</v>
          </cell>
          <cell r="M874">
            <v>69188</v>
          </cell>
          <cell r="N874">
            <v>5.1999999999999995E-4</v>
          </cell>
        </row>
        <row r="875">
          <cell r="A875">
            <v>3681</v>
          </cell>
          <cell r="B875" t="str">
            <v>HARRISBURG - AUTH HOMETOW</v>
          </cell>
          <cell r="C875">
            <v>6388</v>
          </cell>
          <cell r="D875">
            <v>5386</v>
          </cell>
          <cell r="E875">
            <v>0.18601000000000001</v>
          </cell>
          <cell r="F875">
            <v>22062</v>
          </cell>
          <cell r="G875">
            <v>23089</v>
          </cell>
          <cell r="H875">
            <v>-4.4499999999999998E-2</v>
          </cell>
          <cell r="I875">
            <v>22062</v>
          </cell>
          <cell r="J875">
            <v>23089</v>
          </cell>
          <cell r="K875">
            <v>-4.4499999999999998E-2</v>
          </cell>
          <cell r="L875">
            <v>122883</v>
          </cell>
          <cell r="M875">
            <v>140785</v>
          </cell>
          <cell r="N875">
            <v>-0.12716</v>
          </cell>
        </row>
        <row r="876">
          <cell r="A876">
            <v>3881</v>
          </cell>
          <cell r="B876" t="str">
            <v xml:space="preserve">OLNEY - AUTH HOMETOWN    </v>
          </cell>
          <cell r="C876">
            <v>9625</v>
          </cell>
          <cell r="D876">
            <v>6192</v>
          </cell>
          <cell r="E876">
            <v>0.55439000000000005</v>
          </cell>
          <cell r="F876">
            <v>25733</v>
          </cell>
          <cell r="G876">
            <v>24181</v>
          </cell>
          <cell r="H876">
            <v>6.4170000000000005E-2</v>
          </cell>
          <cell r="I876">
            <v>25733</v>
          </cell>
          <cell r="J876">
            <v>24181</v>
          </cell>
          <cell r="K876">
            <v>6.4170000000000005E-2</v>
          </cell>
          <cell r="L876">
            <v>157967</v>
          </cell>
          <cell r="M876">
            <v>164668</v>
          </cell>
          <cell r="N876">
            <v>-4.0689999999999997E-2</v>
          </cell>
        </row>
        <row r="877">
          <cell r="A877">
            <v>3921</v>
          </cell>
          <cell r="B877" t="str">
            <v xml:space="preserve">ROBINSON - AUTH HOMETOWN </v>
          </cell>
          <cell r="C877">
            <v>2883</v>
          </cell>
          <cell r="D877">
            <v>7347</v>
          </cell>
          <cell r="E877">
            <v>-0.60760999999999998</v>
          </cell>
          <cell r="F877">
            <v>15699</v>
          </cell>
          <cell r="G877">
            <v>28569</v>
          </cell>
          <cell r="H877">
            <v>-0.45049</v>
          </cell>
          <cell r="I877">
            <v>15699</v>
          </cell>
          <cell r="J877">
            <v>28569</v>
          </cell>
          <cell r="K877">
            <v>-0.45049</v>
          </cell>
          <cell r="L877">
            <v>98941</v>
          </cell>
          <cell r="M877">
            <v>117753</v>
          </cell>
          <cell r="N877">
            <v>-0.15976000000000001</v>
          </cell>
        </row>
        <row r="878">
          <cell r="A878">
            <v>5272</v>
          </cell>
          <cell r="B878" t="str">
            <v>MT VERNON - AUTH HOMETOWN</v>
          </cell>
          <cell r="C878">
            <v>1197</v>
          </cell>
          <cell r="D878">
            <v>1421</v>
          </cell>
          <cell r="E878">
            <v>-0.15756999999999999</v>
          </cell>
          <cell r="F878">
            <v>12908</v>
          </cell>
          <cell r="G878">
            <v>8928</v>
          </cell>
          <cell r="H878">
            <v>0.44584000000000001</v>
          </cell>
          <cell r="I878">
            <v>12908</v>
          </cell>
          <cell r="J878">
            <v>8928</v>
          </cell>
          <cell r="K878">
            <v>0.44584000000000001</v>
          </cell>
          <cell r="L878">
            <v>52525</v>
          </cell>
          <cell r="M878">
            <v>59900</v>
          </cell>
          <cell r="N878">
            <v>-0.12311</v>
          </cell>
        </row>
        <row r="879">
          <cell r="A879">
            <v>2572</v>
          </cell>
          <cell r="B879" t="str">
            <v>JERSEYVILLE - AUTH HOMETO</v>
          </cell>
          <cell r="C879">
            <v>3274</v>
          </cell>
          <cell r="D879">
            <v>4376</v>
          </cell>
          <cell r="E879">
            <v>-0.25175999999999998</v>
          </cell>
          <cell r="F879">
            <v>6857</v>
          </cell>
          <cell r="G879">
            <v>13365</v>
          </cell>
          <cell r="H879">
            <v>-0.48693999999999998</v>
          </cell>
          <cell r="I879">
            <v>6857</v>
          </cell>
          <cell r="J879">
            <v>13365</v>
          </cell>
          <cell r="K879">
            <v>-0.48693999999999998</v>
          </cell>
          <cell r="L879">
            <v>73784</v>
          </cell>
          <cell r="M879">
            <v>74120</v>
          </cell>
          <cell r="N879">
            <v>-4.5399999999999998E-3</v>
          </cell>
        </row>
        <row r="880">
          <cell r="A880">
            <v>3022</v>
          </cell>
          <cell r="B880" t="str">
            <v>EFFINGHAM - AUTH HOMETOWN</v>
          </cell>
          <cell r="C880">
            <v>9510</v>
          </cell>
          <cell r="D880">
            <v>17906</v>
          </cell>
          <cell r="E880">
            <v>-0.46887000000000001</v>
          </cell>
          <cell r="F880">
            <v>42800</v>
          </cell>
          <cell r="G880">
            <v>53514</v>
          </cell>
          <cell r="H880">
            <v>-0.20021</v>
          </cell>
          <cell r="I880">
            <v>42800</v>
          </cell>
          <cell r="J880">
            <v>53514</v>
          </cell>
          <cell r="K880">
            <v>-0.20021</v>
          </cell>
          <cell r="L880">
            <v>261580</v>
          </cell>
          <cell r="M880">
            <v>266309</v>
          </cell>
          <cell r="N880">
            <v>-1.7760000000000001E-2</v>
          </cell>
        </row>
        <row r="881">
          <cell r="A881">
            <v>3302</v>
          </cell>
          <cell r="B881" t="str">
            <v>CENTRALIA - AUTH HOMETOWN</v>
          </cell>
          <cell r="C881">
            <v>10974</v>
          </cell>
          <cell r="D881">
            <v>8337</v>
          </cell>
          <cell r="E881">
            <v>0.31640000000000001</v>
          </cell>
          <cell r="F881">
            <v>27690</v>
          </cell>
          <cell r="G881">
            <v>27557</v>
          </cell>
          <cell r="H881">
            <v>4.81E-3</v>
          </cell>
          <cell r="I881">
            <v>27690</v>
          </cell>
          <cell r="J881">
            <v>27557</v>
          </cell>
          <cell r="K881">
            <v>4.81E-3</v>
          </cell>
          <cell r="L881">
            <v>164551</v>
          </cell>
          <cell r="M881">
            <v>147211</v>
          </cell>
          <cell r="N881">
            <v>0.11779000000000001</v>
          </cell>
        </row>
        <row r="882">
          <cell r="A882">
            <v>3304</v>
          </cell>
          <cell r="B882" t="str">
            <v>FAIRFIELD - AUTH HOMETOWN</v>
          </cell>
          <cell r="C882">
            <v>2426</v>
          </cell>
          <cell r="D882">
            <v>5620</v>
          </cell>
          <cell r="E882">
            <v>-0.56827000000000005</v>
          </cell>
          <cell r="F882">
            <v>9593</v>
          </cell>
          <cell r="G882">
            <v>15399</v>
          </cell>
          <cell r="H882">
            <v>-0.37701000000000001</v>
          </cell>
          <cell r="I882">
            <v>9593</v>
          </cell>
          <cell r="J882">
            <v>15399</v>
          </cell>
          <cell r="K882">
            <v>-0.37701000000000001</v>
          </cell>
          <cell r="L882">
            <v>62875</v>
          </cell>
          <cell r="M882">
            <v>86493</v>
          </cell>
          <cell r="N882">
            <v>-0.27306000000000002</v>
          </cell>
        </row>
        <row r="883">
          <cell r="A883">
            <v>3362</v>
          </cell>
          <cell r="B883" t="str">
            <v>FARMINGTON - AUTH HOMETOW</v>
          </cell>
          <cell r="C883">
            <v>5384</v>
          </cell>
          <cell r="D883">
            <v>8630</v>
          </cell>
          <cell r="E883">
            <v>-0.37612000000000001</v>
          </cell>
          <cell r="F883">
            <v>21697</v>
          </cell>
          <cell r="G883">
            <v>41324</v>
          </cell>
          <cell r="H883">
            <v>-0.47497</v>
          </cell>
          <cell r="I883">
            <v>21697</v>
          </cell>
          <cell r="J883">
            <v>41324</v>
          </cell>
          <cell r="K883">
            <v>-0.47497</v>
          </cell>
          <cell r="L883">
            <v>169738</v>
          </cell>
          <cell r="M883">
            <v>199550</v>
          </cell>
          <cell r="N883">
            <v>-0.14939</v>
          </cell>
        </row>
        <row r="884">
          <cell r="A884">
            <v>3372</v>
          </cell>
          <cell r="B884" t="str">
            <v>WASHINGTON - AUTH HOMETOW</v>
          </cell>
          <cell r="C884">
            <v>12788</v>
          </cell>
          <cell r="D884">
            <v>10946</v>
          </cell>
          <cell r="E884">
            <v>0.16828000000000001</v>
          </cell>
          <cell r="F884">
            <v>35252</v>
          </cell>
          <cell r="G884">
            <v>38388</v>
          </cell>
          <cell r="H884">
            <v>-8.1680000000000003E-2</v>
          </cell>
          <cell r="I884">
            <v>35252</v>
          </cell>
          <cell r="J884">
            <v>38388</v>
          </cell>
          <cell r="K884">
            <v>-8.1680000000000003E-2</v>
          </cell>
          <cell r="L884">
            <v>205796</v>
          </cell>
          <cell r="M884">
            <v>170378</v>
          </cell>
          <cell r="N884">
            <v>0.20788000000000001</v>
          </cell>
        </row>
        <row r="885">
          <cell r="A885">
            <v>3552</v>
          </cell>
          <cell r="B885" t="str">
            <v xml:space="preserve">SALEM - AUTH HOMETOWN    </v>
          </cell>
          <cell r="C885">
            <v>4488</v>
          </cell>
          <cell r="D885">
            <v>3900</v>
          </cell>
          <cell r="E885">
            <v>0.15079000000000001</v>
          </cell>
          <cell r="F885">
            <v>13479</v>
          </cell>
          <cell r="G885">
            <v>20836</v>
          </cell>
          <cell r="H885">
            <v>-0.35309000000000001</v>
          </cell>
          <cell r="I885">
            <v>13479</v>
          </cell>
          <cell r="J885">
            <v>20836</v>
          </cell>
          <cell r="K885">
            <v>-0.35309000000000001</v>
          </cell>
          <cell r="L885">
            <v>77643</v>
          </cell>
          <cell r="M885">
            <v>82240</v>
          </cell>
          <cell r="N885">
            <v>-5.5899999999999998E-2</v>
          </cell>
        </row>
        <row r="886">
          <cell r="A886">
            <v>3561</v>
          </cell>
          <cell r="B886" t="str">
            <v xml:space="preserve">DU QUOIN - AUTH HOMETOWN </v>
          </cell>
          <cell r="C886">
            <v>-510</v>
          </cell>
          <cell r="D886">
            <v>1084</v>
          </cell>
          <cell r="E886">
            <v>-1.47021</v>
          </cell>
          <cell r="F886">
            <v>12338</v>
          </cell>
          <cell r="G886">
            <v>15686</v>
          </cell>
          <cell r="H886">
            <v>-0.21346000000000001</v>
          </cell>
          <cell r="I886">
            <v>12338</v>
          </cell>
          <cell r="J886">
            <v>15686</v>
          </cell>
          <cell r="K886">
            <v>-0.21346000000000001</v>
          </cell>
          <cell r="L886">
            <v>51219</v>
          </cell>
          <cell r="M886">
            <v>71104</v>
          </cell>
          <cell r="N886">
            <v>-0.27966000000000002</v>
          </cell>
        </row>
        <row r="887">
          <cell r="A887">
            <v>3820</v>
          </cell>
          <cell r="B887" t="str">
            <v xml:space="preserve">WATERLOO - AUTH HOMETOWN </v>
          </cell>
          <cell r="C887">
            <v>7554</v>
          </cell>
          <cell r="D887">
            <v>4480</v>
          </cell>
          <cell r="E887">
            <v>0.68623000000000001</v>
          </cell>
          <cell r="F887">
            <v>22895</v>
          </cell>
          <cell r="G887">
            <v>22164</v>
          </cell>
          <cell r="H887">
            <v>3.3000000000000002E-2</v>
          </cell>
          <cell r="I887">
            <v>22895</v>
          </cell>
          <cell r="J887">
            <v>22164</v>
          </cell>
          <cell r="K887">
            <v>3.3000000000000002E-2</v>
          </cell>
          <cell r="L887">
            <v>158669</v>
          </cell>
          <cell r="M887">
            <v>139838</v>
          </cell>
          <cell r="N887">
            <v>0.13466</v>
          </cell>
        </row>
        <row r="888">
          <cell r="A888">
            <v>3851</v>
          </cell>
          <cell r="B888" t="str">
            <v>PERRYVILLE - AUTH HOMETOW</v>
          </cell>
          <cell r="C888">
            <v>5613</v>
          </cell>
          <cell r="D888">
            <v>11856</v>
          </cell>
          <cell r="E888">
            <v>-0.52656000000000003</v>
          </cell>
          <cell r="F888">
            <v>20005</v>
          </cell>
          <cell r="G888">
            <v>29866</v>
          </cell>
          <cell r="H888">
            <v>-0.33018999999999998</v>
          </cell>
          <cell r="I888">
            <v>20005</v>
          </cell>
          <cell r="J888">
            <v>29866</v>
          </cell>
          <cell r="K888">
            <v>-0.33018999999999998</v>
          </cell>
          <cell r="L888">
            <v>133721</v>
          </cell>
          <cell r="M888">
            <v>156540</v>
          </cell>
          <cell r="N888">
            <v>-0.14577000000000001</v>
          </cell>
        </row>
        <row r="889">
          <cell r="A889">
            <v>3970</v>
          </cell>
          <cell r="B889" t="str">
            <v>LITCHFIELD - AUTH HOMETOW</v>
          </cell>
          <cell r="C889">
            <v>5016</v>
          </cell>
          <cell r="D889">
            <v>11136</v>
          </cell>
          <cell r="E889">
            <v>-0.54961000000000004</v>
          </cell>
          <cell r="F889">
            <v>16164</v>
          </cell>
          <cell r="G889">
            <v>22391</v>
          </cell>
          <cell r="H889">
            <v>-0.27810000000000001</v>
          </cell>
          <cell r="I889">
            <v>16164</v>
          </cell>
          <cell r="J889">
            <v>22391</v>
          </cell>
          <cell r="K889">
            <v>-0.27810000000000001</v>
          </cell>
          <cell r="L889">
            <v>84083</v>
          </cell>
          <cell r="M889">
            <v>118752</v>
          </cell>
          <cell r="N889">
            <v>-0.29193999999999998</v>
          </cell>
        </row>
        <row r="890">
          <cell r="A890">
            <v>6908</v>
          </cell>
          <cell r="B890" t="str">
            <v>CRYSTAL CITY - DLR IN KMA</v>
          </cell>
          <cell r="C890">
            <v>5048</v>
          </cell>
          <cell r="D890">
            <v>5365</v>
          </cell>
          <cell r="E890">
            <v>-5.9029999999999999E-2</v>
          </cell>
          <cell r="F890">
            <v>19117</v>
          </cell>
          <cell r="G890">
            <v>17154</v>
          </cell>
          <cell r="H890">
            <v>0.11444</v>
          </cell>
          <cell r="I890">
            <v>19117</v>
          </cell>
          <cell r="J890">
            <v>17154</v>
          </cell>
          <cell r="K890">
            <v>0.11444</v>
          </cell>
          <cell r="L890">
            <v>84856</v>
          </cell>
          <cell r="M890">
            <v>99219</v>
          </cell>
          <cell r="N890">
            <v>-0.14476</v>
          </cell>
        </row>
        <row r="891">
          <cell r="A891">
            <v>7960</v>
          </cell>
          <cell r="B891" t="str">
            <v xml:space="preserve">VANDALIA - AUTH HOMETOWN </v>
          </cell>
          <cell r="C891">
            <v>1488</v>
          </cell>
          <cell r="D891">
            <v>7775</v>
          </cell>
          <cell r="E891">
            <v>-0.80857000000000001</v>
          </cell>
          <cell r="F891">
            <v>21523</v>
          </cell>
          <cell r="G891">
            <v>21215</v>
          </cell>
          <cell r="H891">
            <v>1.452E-2</v>
          </cell>
          <cell r="I891">
            <v>21523</v>
          </cell>
          <cell r="J891">
            <v>21215</v>
          </cell>
          <cell r="K891">
            <v>1.452E-2</v>
          </cell>
          <cell r="L891">
            <v>109520</v>
          </cell>
          <cell r="M891">
            <v>117878</v>
          </cell>
          <cell r="N891">
            <v>-7.0900000000000005E-2</v>
          </cell>
        </row>
        <row r="892">
          <cell r="A892">
            <v>1852</v>
          </cell>
          <cell r="B892" t="str">
            <v>GREENCASTLE - AUTH HOMETO</v>
          </cell>
          <cell r="C892">
            <v>5815</v>
          </cell>
          <cell r="D892">
            <v>1949</v>
          </cell>
          <cell r="E892">
            <v>1.9840199999999999</v>
          </cell>
          <cell r="F892">
            <v>10669</v>
          </cell>
          <cell r="G892">
            <v>22712</v>
          </cell>
          <cell r="H892">
            <v>-0.53025999999999995</v>
          </cell>
          <cell r="I892">
            <v>10669</v>
          </cell>
          <cell r="J892">
            <v>22712</v>
          </cell>
          <cell r="K892">
            <v>-0.53025999999999995</v>
          </cell>
          <cell r="L892">
            <v>56786</v>
          </cell>
          <cell r="M892">
            <v>101825</v>
          </cell>
          <cell r="N892">
            <v>-0.44231999999999999</v>
          </cell>
        </row>
        <row r="893">
          <cell r="A893">
            <v>3112</v>
          </cell>
          <cell r="B893" t="str">
            <v>CONNERSVILLE -AUTH HOMETO</v>
          </cell>
          <cell r="C893">
            <v>4777</v>
          </cell>
          <cell r="D893">
            <v>5894</v>
          </cell>
          <cell r="E893">
            <v>-0.1895</v>
          </cell>
          <cell r="F893">
            <v>19169</v>
          </cell>
          <cell r="G893">
            <v>24867</v>
          </cell>
          <cell r="H893">
            <v>-0.22913</v>
          </cell>
          <cell r="I893">
            <v>19169</v>
          </cell>
          <cell r="J893">
            <v>24867</v>
          </cell>
          <cell r="K893">
            <v>-0.22913</v>
          </cell>
          <cell r="L893">
            <v>118168</v>
          </cell>
          <cell r="M893">
            <v>134376</v>
          </cell>
          <cell r="N893">
            <v>-0.12062</v>
          </cell>
        </row>
        <row r="894">
          <cell r="A894">
            <v>3243</v>
          </cell>
          <cell r="B894" t="str">
            <v xml:space="preserve">LEBANON - AUTH HOMETOWN  </v>
          </cell>
          <cell r="C894">
            <v>3297</v>
          </cell>
          <cell r="D894">
            <v>6541</v>
          </cell>
          <cell r="E894">
            <v>-0.49598999999999999</v>
          </cell>
          <cell r="F894">
            <v>14541</v>
          </cell>
          <cell r="G894">
            <v>16149</v>
          </cell>
          <cell r="H894">
            <v>-9.9570000000000006E-2</v>
          </cell>
          <cell r="I894">
            <v>14541</v>
          </cell>
          <cell r="J894">
            <v>16149</v>
          </cell>
          <cell r="K894">
            <v>-9.9570000000000006E-2</v>
          </cell>
          <cell r="L894">
            <v>53926</v>
          </cell>
          <cell r="M894">
            <v>63596</v>
          </cell>
          <cell r="N894">
            <v>-0.15206</v>
          </cell>
        </row>
        <row r="895">
          <cell r="A895">
            <v>3266</v>
          </cell>
          <cell r="B895" t="str">
            <v>NEW CASTLE - AUTH HOMETOW</v>
          </cell>
          <cell r="C895">
            <v>2205</v>
          </cell>
          <cell r="D895">
            <v>2454</v>
          </cell>
          <cell r="E895">
            <v>-0.10158</v>
          </cell>
          <cell r="F895">
            <v>5546</v>
          </cell>
          <cell r="G895">
            <v>8653</v>
          </cell>
          <cell r="H895">
            <v>-0.35904000000000003</v>
          </cell>
          <cell r="I895">
            <v>5546</v>
          </cell>
          <cell r="J895">
            <v>8653</v>
          </cell>
          <cell r="K895">
            <v>-0.35904000000000003</v>
          </cell>
          <cell r="L895">
            <v>53761</v>
          </cell>
          <cell r="M895">
            <v>51055</v>
          </cell>
          <cell r="N895">
            <v>5.2999999999999999E-2</v>
          </cell>
        </row>
        <row r="896">
          <cell r="A896">
            <v>3472</v>
          </cell>
          <cell r="B896" t="str">
            <v>GREENSBURG - AUTH HOMETOW</v>
          </cell>
          <cell r="C896">
            <v>4610</v>
          </cell>
          <cell r="D896">
            <v>4763</v>
          </cell>
          <cell r="E896">
            <v>-3.2149999999999998E-2</v>
          </cell>
          <cell r="F896">
            <v>27346</v>
          </cell>
          <cell r="G896">
            <v>19667</v>
          </cell>
          <cell r="H896">
            <v>0.39045000000000002</v>
          </cell>
          <cell r="I896">
            <v>27346</v>
          </cell>
          <cell r="J896">
            <v>19667</v>
          </cell>
          <cell r="K896">
            <v>0.39045000000000002</v>
          </cell>
          <cell r="L896">
            <v>113720</v>
          </cell>
          <cell r="M896">
            <v>138589</v>
          </cell>
          <cell r="N896">
            <v>-0.17943999999999999</v>
          </cell>
        </row>
        <row r="897">
          <cell r="A897">
            <v>3612</v>
          </cell>
          <cell r="B897" t="str">
            <v>CRAWFORDSVILLE-AUTH HOMET</v>
          </cell>
          <cell r="C897">
            <v>7079</v>
          </cell>
          <cell r="D897">
            <v>8977</v>
          </cell>
          <cell r="E897">
            <v>-0.21143999999999999</v>
          </cell>
          <cell r="F897">
            <v>20516</v>
          </cell>
          <cell r="G897">
            <v>31251</v>
          </cell>
          <cell r="H897">
            <v>-0.34350999999999998</v>
          </cell>
          <cell r="I897">
            <v>20516</v>
          </cell>
          <cell r="J897">
            <v>31251</v>
          </cell>
          <cell r="K897">
            <v>-0.34350999999999998</v>
          </cell>
          <cell r="L897">
            <v>150731</v>
          </cell>
          <cell r="M897">
            <v>157839</v>
          </cell>
          <cell r="N897">
            <v>-4.5030000000000001E-2</v>
          </cell>
        </row>
        <row r="898">
          <cell r="A898">
            <v>3652</v>
          </cell>
          <cell r="B898" t="str">
            <v>SHELBYVILLE - AUTH HOMETO</v>
          </cell>
          <cell r="C898">
            <v>5366</v>
          </cell>
          <cell r="D898">
            <v>5800</v>
          </cell>
          <cell r="E898">
            <v>-7.4749999999999997E-2</v>
          </cell>
          <cell r="F898">
            <v>15068</v>
          </cell>
          <cell r="G898">
            <v>11959</v>
          </cell>
          <cell r="H898">
            <v>0.25995000000000001</v>
          </cell>
          <cell r="I898">
            <v>15068</v>
          </cell>
          <cell r="J898">
            <v>11959</v>
          </cell>
          <cell r="K898">
            <v>0.25995000000000001</v>
          </cell>
          <cell r="L898">
            <v>78875</v>
          </cell>
          <cell r="M898">
            <v>89047</v>
          </cell>
          <cell r="N898">
            <v>-0.11423</v>
          </cell>
        </row>
        <row r="899">
          <cell r="A899">
            <v>3822</v>
          </cell>
          <cell r="B899" t="str">
            <v xml:space="preserve">LINTON - AUTH HOMETOWN   </v>
          </cell>
          <cell r="C899">
            <v>2942</v>
          </cell>
          <cell r="D899">
            <v>8854</v>
          </cell>
          <cell r="E899">
            <v>-0.66768000000000005</v>
          </cell>
          <cell r="F899">
            <v>23993</v>
          </cell>
          <cell r="G899">
            <v>28523</v>
          </cell>
          <cell r="H899">
            <v>-0.15883</v>
          </cell>
          <cell r="I899">
            <v>23993</v>
          </cell>
          <cell r="J899">
            <v>28523</v>
          </cell>
          <cell r="K899">
            <v>-0.15883</v>
          </cell>
          <cell r="L899">
            <v>127172</v>
          </cell>
          <cell r="M899">
            <v>150531</v>
          </cell>
          <cell r="N899">
            <v>-0.15518000000000001</v>
          </cell>
        </row>
        <row r="900">
          <cell r="A900">
            <v>3830</v>
          </cell>
          <cell r="B900" t="str">
            <v>MARTINSVILLE -AUTH HOMETO</v>
          </cell>
          <cell r="C900">
            <v>8456</v>
          </cell>
          <cell r="D900">
            <v>11220</v>
          </cell>
          <cell r="E900">
            <v>-0.24636</v>
          </cell>
          <cell r="F900">
            <v>65008</v>
          </cell>
          <cell r="G900">
            <v>22359</v>
          </cell>
          <cell r="H900">
            <v>1.90741</v>
          </cell>
          <cell r="I900">
            <v>65008</v>
          </cell>
          <cell r="J900">
            <v>22359</v>
          </cell>
          <cell r="K900">
            <v>1.90741</v>
          </cell>
          <cell r="L900">
            <v>195979</v>
          </cell>
          <cell r="M900">
            <v>68045</v>
          </cell>
          <cell r="N900">
            <v>1.8801300000000001</v>
          </cell>
        </row>
        <row r="901">
          <cell r="A901">
            <v>3834</v>
          </cell>
          <cell r="B901" t="str">
            <v xml:space="preserve">BEDFORD - AUTH HOMETOWN  </v>
          </cell>
          <cell r="C901">
            <v>6232</v>
          </cell>
          <cell r="D901">
            <v>8249</v>
          </cell>
          <cell r="E901">
            <v>-0.24451999999999999</v>
          </cell>
          <cell r="F901">
            <v>17800</v>
          </cell>
          <cell r="G901">
            <v>18761</v>
          </cell>
          <cell r="H901">
            <v>-5.1200000000000002E-2</v>
          </cell>
          <cell r="I901">
            <v>17800</v>
          </cell>
          <cell r="J901">
            <v>18761</v>
          </cell>
          <cell r="K901">
            <v>-5.1200000000000002E-2</v>
          </cell>
          <cell r="L901">
            <v>129106</v>
          </cell>
          <cell r="M901">
            <v>108163</v>
          </cell>
          <cell r="N901">
            <v>0.19361999999999999</v>
          </cell>
        </row>
        <row r="902">
          <cell r="A902">
            <v>7433</v>
          </cell>
          <cell r="B902" t="str">
            <v>GREENFIELD - AUTH HOMETOW</v>
          </cell>
          <cell r="C902">
            <v>3796</v>
          </cell>
          <cell r="D902">
            <v>7922</v>
          </cell>
          <cell r="E902">
            <v>-0.52080000000000004</v>
          </cell>
          <cell r="F902">
            <v>14429</v>
          </cell>
          <cell r="G902">
            <v>19234</v>
          </cell>
          <cell r="H902">
            <v>-0.24984999999999999</v>
          </cell>
          <cell r="I902">
            <v>14429</v>
          </cell>
          <cell r="J902">
            <v>19234</v>
          </cell>
          <cell r="K902">
            <v>-0.24984999999999999</v>
          </cell>
          <cell r="L902">
            <v>75050</v>
          </cell>
          <cell r="M902">
            <v>80937</v>
          </cell>
          <cell r="N902">
            <v>-7.2739999999999999E-2</v>
          </cell>
        </row>
        <row r="903">
          <cell r="A903">
            <v>7630</v>
          </cell>
          <cell r="B903" t="str">
            <v xml:space="preserve">FRANKLIN - AUTH HOMETOWN </v>
          </cell>
          <cell r="C903">
            <v>6086</v>
          </cell>
          <cell r="D903">
            <v>3072</v>
          </cell>
          <cell r="E903">
            <v>0.98116999999999999</v>
          </cell>
          <cell r="F903">
            <v>10298</v>
          </cell>
          <cell r="G903">
            <v>14071</v>
          </cell>
          <cell r="H903">
            <v>-0.26813999999999999</v>
          </cell>
          <cell r="I903">
            <v>10298</v>
          </cell>
          <cell r="J903">
            <v>14071</v>
          </cell>
          <cell r="K903">
            <v>-0.26813999999999999</v>
          </cell>
          <cell r="L903">
            <v>56047</v>
          </cell>
          <cell r="M903">
            <v>68912</v>
          </cell>
          <cell r="N903">
            <v>-0.18668999999999999</v>
          </cell>
        </row>
        <row r="904">
          <cell r="A904">
            <v>7742</v>
          </cell>
          <cell r="B904" t="str">
            <v>NOBLESVILLE - AUTH HOMETO</v>
          </cell>
          <cell r="C904">
            <v>5557</v>
          </cell>
          <cell r="D904">
            <v>6177</v>
          </cell>
          <cell r="E904">
            <v>-0.10034999999999999</v>
          </cell>
          <cell r="F904">
            <v>20204</v>
          </cell>
          <cell r="G904">
            <v>21348</v>
          </cell>
          <cell r="H904">
            <v>-5.3580000000000003E-2</v>
          </cell>
          <cell r="I904">
            <v>20204</v>
          </cell>
          <cell r="J904">
            <v>21348</v>
          </cell>
          <cell r="K904">
            <v>-5.3580000000000003E-2</v>
          </cell>
          <cell r="L904">
            <v>96041</v>
          </cell>
          <cell r="M904">
            <v>127315</v>
          </cell>
          <cell r="N904">
            <v>-0.24564</v>
          </cell>
        </row>
        <row r="905">
          <cell r="A905">
            <v>2751</v>
          </cell>
          <cell r="B905" t="str">
            <v xml:space="preserve">SALEM - AUTH HOMETOWN    </v>
          </cell>
          <cell r="C905">
            <v>1917</v>
          </cell>
          <cell r="D905">
            <v>1836</v>
          </cell>
          <cell r="E905">
            <v>4.3929999999999997E-2</v>
          </cell>
          <cell r="F905">
            <v>4999</v>
          </cell>
          <cell r="G905">
            <v>8461</v>
          </cell>
          <cell r="H905">
            <v>-0.40919</v>
          </cell>
          <cell r="I905">
            <v>4999</v>
          </cell>
          <cell r="J905">
            <v>8461</v>
          </cell>
          <cell r="K905">
            <v>-0.40919</v>
          </cell>
          <cell r="L905">
            <v>58146</v>
          </cell>
          <cell r="M905">
            <v>42920</v>
          </cell>
          <cell r="N905">
            <v>0.35475000000000001</v>
          </cell>
        </row>
        <row r="906">
          <cell r="A906">
            <v>3020</v>
          </cell>
          <cell r="B906" t="str">
            <v xml:space="preserve">WOOSTER - AUTH HOMETOWN  </v>
          </cell>
          <cell r="C906">
            <v>2256</v>
          </cell>
          <cell r="D906">
            <v>10133</v>
          </cell>
          <cell r="E906">
            <v>-0.77736000000000005</v>
          </cell>
          <cell r="F906">
            <v>9868</v>
          </cell>
          <cell r="G906">
            <v>37388</v>
          </cell>
          <cell r="H906">
            <v>-0.73604999999999998</v>
          </cell>
          <cell r="I906">
            <v>9868</v>
          </cell>
          <cell r="J906">
            <v>37388</v>
          </cell>
          <cell r="K906">
            <v>-0.73604999999999998</v>
          </cell>
          <cell r="L906">
            <v>101967</v>
          </cell>
          <cell r="M906">
            <v>127081</v>
          </cell>
          <cell r="N906">
            <v>-0.19761999999999999</v>
          </cell>
        </row>
        <row r="907">
          <cell r="A907">
            <v>3091</v>
          </cell>
          <cell r="B907" t="str">
            <v xml:space="preserve">BRYAN - AUTH HOMETOWN    </v>
          </cell>
          <cell r="C907">
            <v>4756</v>
          </cell>
          <cell r="D907">
            <v>3481</v>
          </cell>
          <cell r="E907">
            <v>0.36656</v>
          </cell>
          <cell r="F907">
            <v>14634</v>
          </cell>
          <cell r="G907">
            <v>20382</v>
          </cell>
          <cell r="H907">
            <v>-0.28200999999999998</v>
          </cell>
          <cell r="I907">
            <v>14634</v>
          </cell>
          <cell r="J907">
            <v>20382</v>
          </cell>
          <cell r="K907">
            <v>-0.28200999999999998</v>
          </cell>
          <cell r="L907">
            <v>104635</v>
          </cell>
          <cell r="M907">
            <v>106646</v>
          </cell>
          <cell r="N907">
            <v>-1.8859999999999998E-2</v>
          </cell>
        </row>
        <row r="908">
          <cell r="A908">
            <v>3204</v>
          </cell>
          <cell r="B908" t="str">
            <v xml:space="preserve">VAN WERT - AUTH HOMETOWN </v>
          </cell>
          <cell r="C908">
            <v>6006</v>
          </cell>
          <cell r="D908">
            <v>7183</v>
          </cell>
          <cell r="E908">
            <v>-0.16391</v>
          </cell>
          <cell r="F908">
            <v>20092</v>
          </cell>
          <cell r="G908">
            <v>16980</v>
          </cell>
          <cell r="H908">
            <v>0.18323999999999999</v>
          </cell>
          <cell r="I908">
            <v>20092</v>
          </cell>
          <cell r="J908">
            <v>16980</v>
          </cell>
          <cell r="K908">
            <v>0.18323999999999999</v>
          </cell>
          <cell r="L908">
            <v>82099</v>
          </cell>
          <cell r="M908">
            <v>77003</v>
          </cell>
          <cell r="N908">
            <v>6.6180000000000003E-2</v>
          </cell>
        </row>
        <row r="909">
          <cell r="A909">
            <v>3222</v>
          </cell>
          <cell r="B909" t="str">
            <v xml:space="preserve">ST MARYS - AUTH HOMETOWN </v>
          </cell>
          <cell r="C909">
            <v>3626</v>
          </cell>
          <cell r="D909">
            <v>12502</v>
          </cell>
          <cell r="E909">
            <v>-0.71</v>
          </cell>
          <cell r="F909">
            <v>10955</v>
          </cell>
          <cell r="G909">
            <v>34679</v>
          </cell>
          <cell r="H909">
            <v>-0.68411</v>
          </cell>
          <cell r="I909">
            <v>10955</v>
          </cell>
          <cell r="J909">
            <v>34679</v>
          </cell>
          <cell r="K909">
            <v>-0.68411</v>
          </cell>
          <cell r="L909">
            <v>95418</v>
          </cell>
          <cell r="M909">
            <v>169875</v>
          </cell>
          <cell r="N909">
            <v>-0.43830999999999998</v>
          </cell>
        </row>
        <row r="910">
          <cell r="A910">
            <v>3350</v>
          </cell>
          <cell r="B910" t="str">
            <v xml:space="preserve">TIFFIN - AUTH HOMETOWN   </v>
          </cell>
          <cell r="C910">
            <v>10244</v>
          </cell>
          <cell r="D910">
            <v>4412</v>
          </cell>
          <cell r="E910">
            <v>1.32206</v>
          </cell>
          <cell r="F910">
            <v>19035</v>
          </cell>
          <cell r="G910">
            <v>16596</v>
          </cell>
          <cell r="H910">
            <v>0.14699000000000001</v>
          </cell>
          <cell r="I910">
            <v>19035</v>
          </cell>
          <cell r="J910">
            <v>16596</v>
          </cell>
          <cell r="K910">
            <v>0.14699000000000001</v>
          </cell>
          <cell r="L910">
            <v>96236</v>
          </cell>
          <cell r="M910">
            <v>97266</v>
          </cell>
          <cell r="N910">
            <v>-1.059E-2</v>
          </cell>
        </row>
        <row r="911">
          <cell r="A911">
            <v>3390</v>
          </cell>
          <cell r="B911" t="str">
            <v>EAST LIVERPOOL-AUTH HOMET</v>
          </cell>
          <cell r="C911">
            <v>2361</v>
          </cell>
          <cell r="D911">
            <v>5453</v>
          </cell>
          <cell r="E911">
            <v>-0.56698000000000004</v>
          </cell>
          <cell r="F911">
            <v>23732</v>
          </cell>
          <cell r="G911">
            <v>23688</v>
          </cell>
          <cell r="H911">
            <v>1.8600000000000001E-3</v>
          </cell>
          <cell r="I911">
            <v>23732</v>
          </cell>
          <cell r="J911">
            <v>23688</v>
          </cell>
          <cell r="K911">
            <v>1.8600000000000001E-3</v>
          </cell>
          <cell r="L911">
            <v>141918</v>
          </cell>
          <cell r="M911">
            <v>162215</v>
          </cell>
          <cell r="N911">
            <v>-0.12512000000000001</v>
          </cell>
        </row>
        <row r="912">
          <cell r="A912">
            <v>3520</v>
          </cell>
          <cell r="B912" t="str">
            <v xml:space="preserve">ALLIANCE - AUTH HOMETOWN </v>
          </cell>
          <cell r="C912">
            <v>3093</v>
          </cell>
          <cell r="D912">
            <v>3085</v>
          </cell>
          <cell r="E912">
            <v>2.6900000000000001E-3</v>
          </cell>
          <cell r="F912">
            <v>11420</v>
          </cell>
          <cell r="G912">
            <v>14866</v>
          </cell>
          <cell r="H912">
            <v>-0.23179</v>
          </cell>
          <cell r="I912">
            <v>11420</v>
          </cell>
          <cell r="J912">
            <v>14866</v>
          </cell>
          <cell r="K912">
            <v>-0.23179</v>
          </cell>
          <cell r="L912">
            <v>97589</v>
          </cell>
          <cell r="M912">
            <v>86221</v>
          </cell>
          <cell r="N912">
            <v>0.13184000000000001</v>
          </cell>
        </row>
        <row r="913">
          <cell r="A913">
            <v>3611</v>
          </cell>
          <cell r="B913" t="str">
            <v xml:space="preserve">BUCYRUS - AUTH HOMETOWN  </v>
          </cell>
          <cell r="C913">
            <v>3171</v>
          </cell>
          <cell r="D913">
            <v>5021</v>
          </cell>
          <cell r="E913">
            <v>-0.36836999999999998</v>
          </cell>
          <cell r="F913">
            <v>7660</v>
          </cell>
          <cell r="G913">
            <v>17046</v>
          </cell>
          <cell r="H913">
            <v>-0.55062999999999995</v>
          </cell>
          <cell r="I913">
            <v>7660</v>
          </cell>
          <cell r="J913">
            <v>17046</v>
          </cell>
          <cell r="K913">
            <v>-0.55062999999999995</v>
          </cell>
          <cell r="L913">
            <v>67363</v>
          </cell>
          <cell r="M913">
            <v>90184</v>
          </cell>
          <cell r="N913">
            <v>-0.25306000000000001</v>
          </cell>
        </row>
        <row r="914">
          <cell r="A914">
            <v>3791</v>
          </cell>
          <cell r="B914" t="str">
            <v xml:space="preserve">KENTON - AUTH HOMETOWN   </v>
          </cell>
          <cell r="C914">
            <v>1053</v>
          </cell>
          <cell r="D914">
            <v>5686</v>
          </cell>
          <cell r="E914">
            <v>-0.81483000000000005</v>
          </cell>
          <cell r="F914">
            <v>8086</v>
          </cell>
          <cell r="G914">
            <v>14539</v>
          </cell>
          <cell r="H914">
            <v>-0.44381999999999999</v>
          </cell>
          <cell r="I914">
            <v>8086</v>
          </cell>
          <cell r="J914">
            <v>14539</v>
          </cell>
          <cell r="K914">
            <v>-0.44381999999999999</v>
          </cell>
          <cell r="L914">
            <v>48165</v>
          </cell>
          <cell r="M914">
            <v>61045</v>
          </cell>
          <cell r="N914">
            <v>-0.21099000000000001</v>
          </cell>
        </row>
        <row r="915">
          <cell r="A915">
            <v>3804</v>
          </cell>
          <cell r="B915" t="str">
            <v>BOWLING GREEN-AUTH HOMETO</v>
          </cell>
          <cell r="C915">
            <v>2380</v>
          </cell>
          <cell r="D915">
            <v>4326</v>
          </cell>
          <cell r="E915">
            <v>-0.44986999999999999</v>
          </cell>
          <cell r="F915">
            <v>15813</v>
          </cell>
          <cell r="G915">
            <v>11514</v>
          </cell>
          <cell r="H915">
            <v>0.37330999999999998</v>
          </cell>
          <cell r="I915">
            <v>15813</v>
          </cell>
          <cell r="J915">
            <v>11514</v>
          </cell>
          <cell r="K915">
            <v>0.37330999999999998</v>
          </cell>
          <cell r="L915">
            <v>80982</v>
          </cell>
          <cell r="M915">
            <v>86152</v>
          </cell>
          <cell r="N915">
            <v>-0.06</v>
          </cell>
        </row>
        <row r="916">
          <cell r="A916">
            <v>7482</v>
          </cell>
          <cell r="B916" t="str">
            <v xml:space="preserve">NORWALK - AUTH HOMETOWN  </v>
          </cell>
          <cell r="C916">
            <v>3006</v>
          </cell>
          <cell r="D916">
            <v>1322</v>
          </cell>
          <cell r="E916">
            <v>1.27397</v>
          </cell>
          <cell r="F916">
            <v>14434</v>
          </cell>
          <cell r="G916">
            <v>14134</v>
          </cell>
          <cell r="H916">
            <v>2.1229999999999999E-2</v>
          </cell>
          <cell r="I916">
            <v>14434</v>
          </cell>
          <cell r="J916">
            <v>14134</v>
          </cell>
          <cell r="K916">
            <v>2.1229999999999999E-2</v>
          </cell>
          <cell r="L916">
            <v>77673</v>
          </cell>
          <cell r="M916">
            <v>108679</v>
          </cell>
          <cell r="N916">
            <v>-0.2853</v>
          </cell>
        </row>
        <row r="917">
          <cell r="A917">
            <v>7821</v>
          </cell>
          <cell r="B917" t="str">
            <v>WAPAKONETA - AUTH HOMETOW</v>
          </cell>
          <cell r="C917">
            <v>4211</v>
          </cell>
          <cell r="D917">
            <v>5192</v>
          </cell>
          <cell r="E917">
            <v>-0.18895000000000001</v>
          </cell>
          <cell r="F917">
            <v>9760</v>
          </cell>
          <cell r="G917">
            <v>18237</v>
          </cell>
          <cell r="H917">
            <v>-0.46482000000000001</v>
          </cell>
          <cell r="I917">
            <v>9760</v>
          </cell>
          <cell r="J917">
            <v>18237</v>
          </cell>
          <cell r="K917">
            <v>-0.46482000000000001</v>
          </cell>
          <cell r="L917">
            <v>46360</v>
          </cell>
          <cell r="M917">
            <v>62837</v>
          </cell>
          <cell r="N917">
            <v>-0.26221</v>
          </cell>
        </row>
        <row r="918">
          <cell r="A918">
            <v>3033</v>
          </cell>
          <cell r="B918" t="str">
            <v xml:space="preserve">CLAREMONT - DLR IN KMART </v>
          </cell>
          <cell r="C918">
            <v>7100</v>
          </cell>
          <cell r="D918">
            <v>14667</v>
          </cell>
          <cell r="E918">
            <v>-0.51590000000000003</v>
          </cell>
          <cell r="F918">
            <v>21729</v>
          </cell>
          <cell r="G918">
            <v>31757</v>
          </cell>
          <cell r="H918">
            <v>-0.31579000000000002</v>
          </cell>
          <cell r="I918">
            <v>21729</v>
          </cell>
          <cell r="J918">
            <v>31757</v>
          </cell>
          <cell r="K918">
            <v>-0.31579000000000002</v>
          </cell>
          <cell r="L918">
            <v>181143</v>
          </cell>
          <cell r="M918">
            <v>160473</v>
          </cell>
          <cell r="N918">
            <v>0.12881000000000001</v>
          </cell>
        </row>
        <row r="919">
          <cell r="A919">
            <v>3043</v>
          </cell>
          <cell r="B919" t="str">
            <v>ROCHESTER - AUTH HOMETOWN</v>
          </cell>
          <cell r="C919">
            <v>2398</v>
          </cell>
          <cell r="D919">
            <v>11465</v>
          </cell>
          <cell r="E919">
            <v>-0.79086999999999996</v>
          </cell>
          <cell r="F919">
            <v>9490</v>
          </cell>
          <cell r="G919">
            <v>21545</v>
          </cell>
          <cell r="H919">
            <v>-0.55954999999999999</v>
          </cell>
          <cell r="I919">
            <v>9490</v>
          </cell>
          <cell r="J919">
            <v>21545</v>
          </cell>
          <cell r="K919">
            <v>-0.55954999999999999</v>
          </cell>
          <cell r="L919">
            <v>76765</v>
          </cell>
          <cell r="M919">
            <v>97426</v>
          </cell>
          <cell r="N919">
            <v>-0.21206</v>
          </cell>
        </row>
        <row r="920">
          <cell r="A920">
            <v>3044</v>
          </cell>
          <cell r="B920" t="str">
            <v>BENNINGTON - AUTH HOMETOW</v>
          </cell>
          <cell r="C920">
            <v>2612</v>
          </cell>
          <cell r="D920">
            <v>6332</v>
          </cell>
          <cell r="E920">
            <v>-0.58753999999999995</v>
          </cell>
          <cell r="F920">
            <v>13930</v>
          </cell>
          <cell r="G920">
            <v>11356</v>
          </cell>
          <cell r="H920">
            <v>0.22674</v>
          </cell>
          <cell r="I920">
            <v>13930</v>
          </cell>
          <cell r="J920">
            <v>11356</v>
          </cell>
          <cell r="K920">
            <v>0.22674</v>
          </cell>
          <cell r="L920">
            <v>96830</v>
          </cell>
          <cell r="M920">
            <v>76024</v>
          </cell>
          <cell r="N920">
            <v>0.27367999999999998</v>
          </cell>
        </row>
        <row r="921">
          <cell r="A921">
            <v>3064</v>
          </cell>
          <cell r="B921" t="str">
            <v xml:space="preserve">TILTON - AUTH HOMETOWN   </v>
          </cell>
          <cell r="C921">
            <v>7054</v>
          </cell>
          <cell r="D921">
            <v>4007</v>
          </cell>
          <cell r="E921">
            <v>0.76041000000000003</v>
          </cell>
          <cell r="F921">
            <v>34456</v>
          </cell>
          <cell r="G921">
            <v>12631</v>
          </cell>
          <cell r="H921">
            <v>1.72793</v>
          </cell>
          <cell r="I921">
            <v>34456</v>
          </cell>
          <cell r="J921">
            <v>12631</v>
          </cell>
          <cell r="K921">
            <v>1.72793</v>
          </cell>
          <cell r="L921">
            <v>173811</v>
          </cell>
          <cell r="M921">
            <v>84728</v>
          </cell>
          <cell r="N921">
            <v>1.05139</v>
          </cell>
        </row>
        <row r="922">
          <cell r="A922">
            <v>3273</v>
          </cell>
          <cell r="B922" t="str">
            <v xml:space="preserve">RINDGE - AUTH HOMETOWN   </v>
          </cell>
          <cell r="C922">
            <v>4214</v>
          </cell>
          <cell r="D922">
            <v>7937</v>
          </cell>
          <cell r="E922">
            <v>-0.46905000000000002</v>
          </cell>
          <cell r="F922">
            <v>16325</v>
          </cell>
          <cell r="G922">
            <v>24599</v>
          </cell>
          <cell r="H922">
            <v>-0.33637</v>
          </cell>
          <cell r="I922">
            <v>16325</v>
          </cell>
          <cell r="J922">
            <v>24599</v>
          </cell>
          <cell r="K922">
            <v>-0.33637</v>
          </cell>
          <cell r="L922">
            <v>110085</v>
          </cell>
          <cell r="M922">
            <v>133918</v>
          </cell>
          <cell r="N922">
            <v>-0.17796999999999999</v>
          </cell>
        </row>
        <row r="923">
          <cell r="A923">
            <v>3285</v>
          </cell>
          <cell r="B923" t="str">
            <v xml:space="preserve">SEABROOK - AUTH HOMETOWN </v>
          </cell>
          <cell r="C923">
            <v>6061</v>
          </cell>
          <cell r="D923">
            <v>11251</v>
          </cell>
          <cell r="E923">
            <v>-0.46128000000000002</v>
          </cell>
          <cell r="F923">
            <v>17644</v>
          </cell>
          <cell r="G923">
            <v>25365</v>
          </cell>
          <cell r="H923">
            <v>-0.30436999999999997</v>
          </cell>
          <cell r="I923">
            <v>17644</v>
          </cell>
          <cell r="J923">
            <v>25365</v>
          </cell>
          <cell r="K923">
            <v>-0.30436999999999997</v>
          </cell>
          <cell r="L923">
            <v>135059</v>
          </cell>
          <cell r="M923">
            <v>132094</v>
          </cell>
          <cell r="N923">
            <v>2.2440000000000002E-2</v>
          </cell>
        </row>
        <row r="924">
          <cell r="A924">
            <v>3514</v>
          </cell>
          <cell r="B924" t="str">
            <v>NORTH ADAMS - AUTH HOMETO</v>
          </cell>
          <cell r="C924">
            <v>6540</v>
          </cell>
          <cell r="D924">
            <v>2659</v>
          </cell>
          <cell r="E924">
            <v>1.45933</v>
          </cell>
          <cell r="F924">
            <v>66319</v>
          </cell>
          <cell r="G924">
            <v>8990</v>
          </cell>
          <cell r="H924">
            <v>6.3768900000000004</v>
          </cell>
          <cell r="I924">
            <v>66319</v>
          </cell>
          <cell r="J924">
            <v>8990</v>
          </cell>
          <cell r="K924">
            <v>6.3768900000000004</v>
          </cell>
          <cell r="L924">
            <v>188913</v>
          </cell>
          <cell r="M924">
            <v>47491</v>
          </cell>
          <cell r="N924">
            <v>2.9778799999999999</v>
          </cell>
        </row>
        <row r="925">
          <cell r="A925">
            <v>3609</v>
          </cell>
          <cell r="B925" t="str">
            <v xml:space="preserve">WARE - AUTH HOMETOWN     </v>
          </cell>
          <cell r="C925">
            <v>3328</v>
          </cell>
          <cell r="D925">
            <v>0</v>
          </cell>
          <cell r="E925">
            <v>0</v>
          </cell>
          <cell r="F925">
            <v>9339</v>
          </cell>
          <cell r="G925">
            <v>0</v>
          </cell>
          <cell r="H925">
            <v>0</v>
          </cell>
          <cell r="I925">
            <v>9339</v>
          </cell>
          <cell r="J925">
            <v>0</v>
          </cell>
          <cell r="K925">
            <v>0</v>
          </cell>
          <cell r="L925">
            <v>38060</v>
          </cell>
          <cell r="M925">
            <v>0</v>
          </cell>
          <cell r="N925">
            <v>0</v>
          </cell>
        </row>
        <row r="926">
          <cell r="A926">
            <v>3634</v>
          </cell>
          <cell r="B926" t="str">
            <v xml:space="preserve">WAREHAM - AUTH HOMETOWN  </v>
          </cell>
          <cell r="C926">
            <v>3650</v>
          </cell>
          <cell r="D926">
            <v>6033</v>
          </cell>
          <cell r="E926">
            <v>-0.39493</v>
          </cell>
          <cell r="F926">
            <v>16837</v>
          </cell>
          <cell r="G926">
            <v>20055</v>
          </cell>
          <cell r="H926">
            <v>-0.16044</v>
          </cell>
          <cell r="I926">
            <v>16837</v>
          </cell>
          <cell r="J926">
            <v>20055</v>
          </cell>
          <cell r="K926">
            <v>-0.16044</v>
          </cell>
          <cell r="L926">
            <v>117093</v>
          </cell>
          <cell r="M926">
            <v>143019</v>
          </cell>
          <cell r="N926">
            <v>-0.18128</v>
          </cell>
        </row>
        <row r="927">
          <cell r="A927">
            <v>3673</v>
          </cell>
          <cell r="B927" t="str">
            <v xml:space="preserve">PLYMOUTH - AUTH HOMETOWN </v>
          </cell>
          <cell r="C927">
            <v>2413</v>
          </cell>
          <cell r="D927">
            <v>2665</v>
          </cell>
          <cell r="E927">
            <v>-9.443E-2</v>
          </cell>
          <cell r="F927">
            <v>14936</v>
          </cell>
          <cell r="G927">
            <v>14614</v>
          </cell>
          <cell r="H927">
            <v>2.205E-2</v>
          </cell>
          <cell r="I927">
            <v>14936</v>
          </cell>
          <cell r="J927">
            <v>14614</v>
          </cell>
          <cell r="K927">
            <v>2.205E-2</v>
          </cell>
          <cell r="L927">
            <v>119420</v>
          </cell>
          <cell r="M927">
            <v>129936</v>
          </cell>
          <cell r="N927">
            <v>-8.0930000000000002E-2</v>
          </cell>
        </row>
        <row r="928">
          <cell r="A928">
            <v>5192</v>
          </cell>
          <cell r="B928" t="str">
            <v xml:space="preserve">ORLEANS - AUTH HOMETOWN  </v>
          </cell>
          <cell r="C928">
            <v>4286</v>
          </cell>
          <cell r="D928">
            <v>2380</v>
          </cell>
          <cell r="E928">
            <v>0.80088999999999999</v>
          </cell>
          <cell r="F928">
            <v>15203</v>
          </cell>
          <cell r="G928">
            <v>13738</v>
          </cell>
          <cell r="H928">
            <v>0.10661</v>
          </cell>
          <cell r="I928">
            <v>15203</v>
          </cell>
          <cell r="J928">
            <v>13738</v>
          </cell>
          <cell r="K928">
            <v>0.10661</v>
          </cell>
          <cell r="L928">
            <v>78886</v>
          </cell>
          <cell r="M928">
            <v>73066</v>
          </cell>
          <cell r="N928">
            <v>7.9649999999999999E-2</v>
          </cell>
        </row>
        <row r="929">
          <cell r="A929">
            <v>6966</v>
          </cell>
          <cell r="B929" t="str">
            <v xml:space="preserve">HADLEY - AUTH HOMETOWN   </v>
          </cell>
          <cell r="C929">
            <v>11179</v>
          </cell>
          <cell r="D929">
            <v>11011</v>
          </cell>
          <cell r="E929">
            <v>1.521E-2</v>
          </cell>
          <cell r="F929">
            <v>30321</v>
          </cell>
          <cell r="G929">
            <v>25271</v>
          </cell>
          <cell r="H929">
            <v>0.19983000000000001</v>
          </cell>
          <cell r="I929">
            <v>30321</v>
          </cell>
          <cell r="J929">
            <v>25271</v>
          </cell>
          <cell r="K929">
            <v>0.19983000000000001</v>
          </cell>
          <cell r="L929">
            <v>145370</v>
          </cell>
          <cell r="M929">
            <v>131686</v>
          </cell>
          <cell r="N929">
            <v>0.10391</v>
          </cell>
        </row>
        <row r="930">
          <cell r="A930">
            <v>7545</v>
          </cell>
          <cell r="B930" t="str">
            <v>GLOUCESTER - AUTH HOMETOW</v>
          </cell>
          <cell r="C930">
            <v>7264</v>
          </cell>
          <cell r="D930">
            <v>0</v>
          </cell>
          <cell r="E930">
            <v>0</v>
          </cell>
          <cell r="F930">
            <v>26840</v>
          </cell>
          <cell r="G930">
            <v>0</v>
          </cell>
          <cell r="H930">
            <v>0</v>
          </cell>
          <cell r="I930">
            <v>26840</v>
          </cell>
          <cell r="J930">
            <v>0</v>
          </cell>
          <cell r="K930">
            <v>0</v>
          </cell>
          <cell r="L930">
            <v>107688</v>
          </cell>
          <cell r="M930">
            <v>0</v>
          </cell>
          <cell r="N930">
            <v>0</v>
          </cell>
        </row>
        <row r="931">
          <cell r="A931">
            <v>9698</v>
          </cell>
          <cell r="B931" t="str">
            <v>WHITINSVILLE -AUTH HOMETO</v>
          </cell>
          <cell r="C931">
            <v>2624</v>
          </cell>
          <cell r="D931">
            <v>0</v>
          </cell>
          <cell r="E931">
            <v>0</v>
          </cell>
          <cell r="F931">
            <v>10043</v>
          </cell>
          <cell r="G931">
            <v>0</v>
          </cell>
          <cell r="H931">
            <v>0</v>
          </cell>
          <cell r="I931">
            <v>10043</v>
          </cell>
          <cell r="J931">
            <v>0</v>
          </cell>
          <cell r="K931">
            <v>0</v>
          </cell>
          <cell r="L931">
            <v>58085</v>
          </cell>
          <cell r="M931">
            <v>0</v>
          </cell>
          <cell r="N931">
            <v>0</v>
          </cell>
        </row>
        <row r="932">
          <cell r="A932">
            <v>3072</v>
          </cell>
          <cell r="B932" t="str">
            <v>KIRKSVILLE - AUTH HOMETOW</v>
          </cell>
          <cell r="C932">
            <v>7384</v>
          </cell>
          <cell r="D932">
            <v>5760</v>
          </cell>
          <cell r="E932">
            <v>0.28182000000000001</v>
          </cell>
          <cell r="F932">
            <v>18718</v>
          </cell>
          <cell r="G932">
            <v>19026</v>
          </cell>
          <cell r="H932">
            <v>-1.6199999999999999E-2</v>
          </cell>
          <cell r="I932">
            <v>18718</v>
          </cell>
          <cell r="J932">
            <v>19026</v>
          </cell>
          <cell r="K932">
            <v>-1.6199999999999999E-2</v>
          </cell>
          <cell r="L932">
            <v>121299</v>
          </cell>
          <cell r="M932">
            <v>115355</v>
          </cell>
          <cell r="N932">
            <v>5.1529999999999999E-2</v>
          </cell>
        </row>
        <row r="933">
          <cell r="A933">
            <v>3100</v>
          </cell>
          <cell r="B933" t="str">
            <v>FT MADISON - AUTH HOMETOW</v>
          </cell>
          <cell r="C933">
            <v>2557</v>
          </cell>
          <cell r="D933">
            <v>2114</v>
          </cell>
          <cell r="E933">
            <v>0.20938000000000001</v>
          </cell>
          <cell r="F933">
            <v>14132</v>
          </cell>
          <cell r="G933">
            <v>12111</v>
          </cell>
          <cell r="H933">
            <v>0.16688</v>
          </cell>
          <cell r="I933">
            <v>14132</v>
          </cell>
          <cell r="J933">
            <v>12111</v>
          </cell>
          <cell r="K933">
            <v>0.16688</v>
          </cell>
          <cell r="L933">
            <v>69801</v>
          </cell>
          <cell r="M933">
            <v>95600</v>
          </cell>
          <cell r="N933">
            <v>-0.26985999999999999</v>
          </cell>
        </row>
        <row r="934">
          <cell r="A934">
            <v>3240</v>
          </cell>
          <cell r="B934" t="str">
            <v xml:space="preserve">MOBERLY - AUTH HOMETOWN  </v>
          </cell>
          <cell r="C934">
            <v>5453</v>
          </cell>
          <cell r="D934">
            <v>6449</v>
          </cell>
          <cell r="E934">
            <v>-0.15453</v>
          </cell>
          <cell r="F934">
            <v>15948</v>
          </cell>
          <cell r="G934">
            <v>27696</v>
          </cell>
          <cell r="H934">
            <v>-0.42418</v>
          </cell>
          <cell r="I934">
            <v>15948</v>
          </cell>
          <cell r="J934">
            <v>27696</v>
          </cell>
          <cell r="K934">
            <v>-0.42418</v>
          </cell>
          <cell r="L934">
            <v>87468</v>
          </cell>
          <cell r="M934">
            <v>109648</v>
          </cell>
          <cell r="N934">
            <v>-0.20229</v>
          </cell>
        </row>
        <row r="935">
          <cell r="A935">
            <v>3332</v>
          </cell>
          <cell r="B935" t="str">
            <v xml:space="preserve">SEDALIA - AUTH HOMETOWN  </v>
          </cell>
          <cell r="C935">
            <v>19955</v>
          </cell>
          <cell r="D935">
            <v>15241</v>
          </cell>
          <cell r="E935">
            <v>0.30930000000000002</v>
          </cell>
          <cell r="F935">
            <v>41950</v>
          </cell>
          <cell r="G935">
            <v>56175</v>
          </cell>
          <cell r="H935">
            <v>-0.25322</v>
          </cell>
          <cell r="I935">
            <v>41950</v>
          </cell>
          <cell r="J935">
            <v>56175</v>
          </cell>
          <cell r="K935">
            <v>-0.25322</v>
          </cell>
          <cell r="L935">
            <v>233267</v>
          </cell>
          <cell r="M935">
            <v>280252</v>
          </cell>
          <cell r="N935">
            <v>-0.16764999999999999</v>
          </cell>
        </row>
        <row r="936">
          <cell r="A936">
            <v>3382</v>
          </cell>
          <cell r="B936" t="str">
            <v xml:space="preserve">ROLLA - AUTH HOMETOWN    </v>
          </cell>
          <cell r="C936">
            <v>5058</v>
          </cell>
          <cell r="D936">
            <v>11919</v>
          </cell>
          <cell r="E936">
            <v>-0.57567000000000002</v>
          </cell>
          <cell r="F936">
            <v>19680</v>
          </cell>
          <cell r="G936">
            <v>35468</v>
          </cell>
          <cell r="H936">
            <v>-0.44513999999999998</v>
          </cell>
          <cell r="I936">
            <v>19680</v>
          </cell>
          <cell r="J936">
            <v>35468</v>
          </cell>
          <cell r="K936">
            <v>-0.44513999999999998</v>
          </cell>
          <cell r="L936">
            <v>143638</v>
          </cell>
          <cell r="M936">
            <v>149293</v>
          </cell>
          <cell r="N936">
            <v>-3.7879999999999997E-2</v>
          </cell>
        </row>
        <row r="937">
          <cell r="A937">
            <v>3392</v>
          </cell>
          <cell r="B937" t="str">
            <v>ST ROBERT - AUTH HOMETOWN</v>
          </cell>
          <cell r="C937">
            <v>5463</v>
          </cell>
          <cell r="D937">
            <v>7653</v>
          </cell>
          <cell r="E937">
            <v>-0.28610999999999998</v>
          </cell>
          <cell r="F937">
            <v>20931</v>
          </cell>
          <cell r="G937">
            <v>23340</v>
          </cell>
          <cell r="H937">
            <v>-0.10317999999999999</v>
          </cell>
          <cell r="I937">
            <v>20931</v>
          </cell>
          <cell r="J937">
            <v>23340</v>
          </cell>
          <cell r="K937">
            <v>-0.10317999999999999</v>
          </cell>
          <cell r="L937">
            <v>107067</v>
          </cell>
          <cell r="M937">
            <v>135883</v>
          </cell>
          <cell r="N937">
            <v>-0.21206</v>
          </cell>
        </row>
        <row r="938">
          <cell r="A938">
            <v>3412</v>
          </cell>
          <cell r="B938" t="str">
            <v>PITTSFIELD - AUTH HOMETOW</v>
          </cell>
          <cell r="C938">
            <v>3357</v>
          </cell>
          <cell r="D938">
            <v>6078</v>
          </cell>
          <cell r="E938">
            <v>-0.44762000000000002</v>
          </cell>
          <cell r="F938">
            <v>14801</v>
          </cell>
          <cell r="G938">
            <v>20092</v>
          </cell>
          <cell r="H938">
            <v>-0.26330999999999999</v>
          </cell>
          <cell r="I938">
            <v>14801</v>
          </cell>
          <cell r="J938">
            <v>20092</v>
          </cell>
          <cell r="K938">
            <v>-0.26330999999999999</v>
          </cell>
          <cell r="L938">
            <v>87590</v>
          </cell>
          <cell r="M938">
            <v>85425</v>
          </cell>
          <cell r="N938">
            <v>2.5350000000000001E-2</v>
          </cell>
        </row>
        <row r="939">
          <cell r="A939">
            <v>3442</v>
          </cell>
          <cell r="B939" t="str">
            <v xml:space="preserve">MEXICO - AUTH HOMETOWN   </v>
          </cell>
          <cell r="C939">
            <v>8230</v>
          </cell>
          <cell r="D939">
            <v>6142</v>
          </cell>
          <cell r="E939">
            <v>0.33989000000000003</v>
          </cell>
          <cell r="F939">
            <v>21909</v>
          </cell>
          <cell r="G939">
            <v>19227</v>
          </cell>
          <cell r="H939">
            <v>0.13949</v>
          </cell>
          <cell r="I939">
            <v>21909</v>
          </cell>
          <cell r="J939">
            <v>19227</v>
          </cell>
          <cell r="K939">
            <v>0.13949</v>
          </cell>
          <cell r="L939">
            <v>107668</v>
          </cell>
          <cell r="M939">
            <v>96929</v>
          </cell>
          <cell r="N939">
            <v>0.11079</v>
          </cell>
        </row>
        <row r="940">
          <cell r="A940">
            <v>3502</v>
          </cell>
          <cell r="B940" t="str">
            <v xml:space="preserve">KEOKUK - AUTH HOMETOWN   </v>
          </cell>
          <cell r="C940">
            <v>3898</v>
          </cell>
          <cell r="D940">
            <v>3890</v>
          </cell>
          <cell r="E940">
            <v>1.97E-3</v>
          </cell>
          <cell r="F940">
            <v>11657</v>
          </cell>
          <cell r="G940">
            <v>18175</v>
          </cell>
          <cell r="H940">
            <v>-0.35865000000000002</v>
          </cell>
          <cell r="I940">
            <v>11657</v>
          </cell>
          <cell r="J940">
            <v>18175</v>
          </cell>
          <cell r="K940">
            <v>-0.35865000000000002</v>
          </cell>
          <cell r="L940">
            <v>108465</v>
          </cell>
          <cell r="M940">
            <v>111631</v>
          </cell>
          <cell r="N940">
            <v>-2.836E-2</v>
          </cell>
        </row>
        <row r="941">
          <cell r="A941">
            <v>3691</v>
          </cell>
          <cell r="B941" t="str">
            <v xml:space="preserve">HANNIBAL - AUTH HOMETOWN </v>
          </cell>
          <cell r="C941">
            <v>5105</v>
          </cell>
          <cell r="D941">
            <v>1042</v>
          </cell>
          <cell r="E941">
            <v>3.9009800000000001</v>
          </cell>
          <cell r="F941">
            <v>16784</v>
          </cell>
          <cell r="G941">
            <v>8363</v>
          </cell>
          <cell r="H941">
            <v>1.0069999999999999</v>
          </cell>
          <cell r="I941">
            <v>16784</v>
          </cell>
          <cell r="J941">
            <v>8363</v>
          </cell>
          <cell r="K941">
            <v>1.0069999999999999</v>
          </cell>
          <cell r="L941">
            <v>98191</v>
          </cell>
          <cell r="M941">
            <v>62988</v>
          </cell>
          <cell r="N941">
            <v>0.55889</v>
          </cell>
        </row>
        <row r="942">
          <cell r="A942">
            <v>3762</v>
          </cell>
          <cell r="B942" t="str">
            <v>OSAGE BEACH - AUTH HOMETO</v>
          </cell>
          <cell r="C942">
            <v>3040</v>
          </cell>
          <cell r="D942">
            <v>8533</v>
          </cell>
          <cell r="E942">
            <v>-0.64378000000000002</v>
          </cell>
          <cell r="F942">
            <v>41143</v>
          </cell>
          <cell r="G942">
            <v>31687</v>
          </cell>
          <cell r="H942">
            <v>0.29841000000000001</v>
          </cell>
          <cell r="I942">
            <v>41143</v>
          </cell>
          <cell r="J942">
            <v>31687</v>
          </cell>
          <cell r="K942">
            <v>0.29841000000000001</v>
          </cell>
          <cell r="L942">
            <v>166885</v>
          </cell>
          <cell r="M942">
            <v>173389</v>
          </cell>
          <cell r="N942">
            <v>-3.7510000000000002E-2</v>
          </cell>
        </row>
        <row r="943">
          <cell r="A943">
            <v>4899</v>
          </cell>
          <cell r="B943" t="str">
            <v>FAIRFIELD - AUTH HOMETOWN</v>
          </cell>
          <cell r="C943">
            <v>5274</v>
          </cell>
          <cell r="D943">
            <v>0</v>
          </cell>
          <cell r="E943">
            <v>0</v>
          </cell>
          <cell r="F943">
            <v>23526</v>
          </cell>
          <cell r="G943">
            <v>0</v>
          </cell>
          <cell r="H943">
            <v>0</v>
          </cell>
          <cell r="I943">
            <v>23526</v>
          </cell>
          <cell r="J943">
            <v>0</v>
          </cell>
          <cell r="K943">
            <v>0</v>
          </cell>
          <cell r="L943">
            <v>148323</v>
          </cell>
          <cell r="M943">
            <v>0</v>
          </cell>
          <cell r="N943">
            <v>0</v>
          </cell>
        </row>
        <row r="944">
          <cell r="A944">
            <v>7781</v>
          </cell>
          <cell r="B944" t="str">
            <v xml:space="preserve">FULTON - AUTH HOMETOWN   </v>
          </cell>
          <cell r="C944">
            <v>4045</v>
          </cell>
          <cell r="D944">
            <v>4419</v>
          </cell>
          <cell r="E944">
            <v>-8.4650000000000003E-2</v>
          </cell>
          <cell r="F944">
            <v>10266</v>
          </cell>
          <cell r="G944">
            <v>12992</v>
          </cell>
          <cell r="H944">
            <v>-0.20982000000000001</v>
          </cell>
          <cell r="I944">
            <v>10266</v>
          </cell>
          <cell r="J944">
            <v>12992</v>
          </cell>
          <cell r="K944">
            <v>-0.20982000000000001</v>
          </cell>
          <cell r="L944">
            <v>61707</v>
          </cell>
          <cell r="M944">
            <v>61966</v>
          </cell>
          <cell r="N944">
            <v>-4.1900000000000001E-3</v>
          </cell>
        </row>
        <row r="945">
          <cell r="A945">
            <v>2701</v>
          </cell>
          <cell r="B945" t="str">
            <v xml:space="preserve">LINCOLN - AUTH HOMETOWN  </v>
          </cell>
          <cell r="C945">
            <v>4141</v>
          </cell>
          <cell r="D945">
            <v>6541</v>
          </cell>
          <cell r="E945">
            <v>-0.36691000000000001</v>
          </cell>
          <cell r="F945">
            <v>12236</v>
          </cell>
          <cell r="G945">
            <v>20349</v>
          </cell>
          <cell r="H945">
            <v>-0.39867999999999998</v>
          </cell>
          <cell r="I945">
            <v>12236</v>
          </cell>
          <cell r="J945">
            <v>20349</v>
          </cell>
          <cell r="K945">
            <v>-0.39867999999999998</v>
          </cell>
          <cell r="L945">
            <v>79003</v>
          </cell>
          <cell r="M945">
            <v>99938</v>
          </cell>
          <cell r="N945">
            <v>-0.20948</v>
          </cell>
        </row>
        <row r="946">
          <cell r="A946">
            <v>3002</v>
          </cell>
          <cell r="B946" t="str">
            <v xml:space="preserve">FREEPORT - AUTH HOMETOWN </v>
          </cell>
          <cell r="C946">
            <v>5955</v>
          </cell>
          <cell r="D946">
            <v>7370</v>
          </cell>
          <cell r="E946">
            <v>-0.19198000000000001</v>
          </cell>
          <cell r="F946">
            <v>12592</v>
          </cell>
          <cell r="G946">
            <v>13841</v>
          </cell>
          <cell r="H946">
            <v>-9.0219999999999995E-2</v>
          </cell>
          <cell r="I946">
            <v>12592</v>
          </cell>
          <cell r="J946">
            <v>13841</v>
          </cell>
          <cell r="K946">
            <v>-9.0219999999999995E-2</v>
          </cell>
          <cell r="L946">
            <v>60308</v>
          </cell>
          <cell r="M946">
            <v>93954</v>
          </cell>
          <cell r="N946">
            <v>-0.35810999999999998</v>
          </cell>
        </row>
        <row r="947">
          <cell r="A947">
            <v>3061</v>
          </cell>
          <cell r="B947" t="str">
            <v xml:space="preserve">PONTIAC - AUTH HOMETOWN  </v>
          </cell>
          <cell r="C947">
            <v>11762</v>
          </cell>
          <cell r="D947">
            <v>10176</v>
          </cell>
          <cell r="E947">
            <v>0.15586</v>
          </cell>
          <cell r="F947">
            <v>17912</v>
          </cell>
          <cell r="G947">
            <v>25875</v>
          </cell>
          <cell r="H947">
            <v>-0.30774000000000001</v>
          </cell>
          <cell r="I947">
            <v>17912</v>
          </cell>
          <cell r="J947">
            <v>25875</v>
          </cell>
          <cell r="K947">
            <v>-0.30774000000000001</v>
          </cell>
          <cell r="L947">
            <v>102387</v>
          </cell>
          <cell r="M947">
            <v>130203</v>
          </cell>
          <cell r="N947">
            <v>-0.21362999999999999</v>
          </cell>
        </row>
        <row r="948">
          <cell r="A948">
            <v>3067</v>
          </cell>
          <cell r="B948" t="str">
            <v>BURLINGTON - AUTH HOMETOW</v>
          </cell>
          <cell r="C948">
            <v>6868</v>
          </cell>
          <cell r="D948">
            <v>12665</v>
          </cell>
          <cell r="E948">
            <v>-0.45767999999999998</v>
          </cell>
          <cell r="F948">
            <v>24190</v>
          </cell>
          <cell r="G948">
            <v>44854</v>
          </cell>
          <cell r="H948">
            <v>-0.46068999999999999</v>
          </cell>
          <cell r="I948">
            <v>24190</v>
          </cell>
          <cell r="J948">
            <v>44854</v>
          </cell>
          <cell r="K948">
            <v>-0.46068999999999999</v>
          </cell>
          <cell r="L948">
            <v>175166</v>
          </cell>
          <cell r="M948">
            <v>206808</v>
          </cell>
          <cell r="N948">
            <v>-0.153</v>
          </cell>
        </row>
        <row r="949">
          <cell r="A949">
            <v>3085</v>
          </cell>
          <cell r="B949" t="str">
            <v xml:space="preserve">DEKALB - AUTH HOMETOWN   </v>
          </cell>
          <cell r="C949">
            <v>12742</v>
          </cell>
          <cell r="D949">
            <v>15551</v>
          </cell>
          <cell r="E949">
            <v>-0.18064</v>
          </cell>
          <cell r="F949">
            <v>39022</v>
          </cell>
          <cell r="G949">
            <v>47048</v>
          </cell>
          <cell r="H949">
            <v>-0.17061000000000001</v>
          </cell>
          <cell r="I949">
            <v>39022</v>
          </cell>
          <cell r="J949">
            <v>47048</v>
          </cell>
          <cell r="K949">
            <v>-0.17061000000000001</v>
          </cell>
          <cell r="L949">
            <v>131023</v>
          </cell>
          <cell r="M949">
            <v>174645</v>
          </cell>
          <cell r="N949">
            <v>-0.24978</v>
          </cell>
        </row>
        <row r="950">
          <cell r="A950">
            <v>3099</v>
          </cell>
          <cell r="B950" t="str">
            <v xml:space="preserve">MACOMB - AUTH HOMETOWN   </v>
          </cell>
          <cell r="C950">
            <v>1229</v>
          </cell>
          <cell r="D950">
            <v>9733</v>
          </cell>
          <cell r="E950">
            <v>-0.87375000000000003</v>
          </cell>
          <cell r="F950">
            <v>15423</v>
          </cell>
          <cell r="G950">
            <v>25250</v>
          </cell>
          <cell r="H950">
            <v>-0.38918999999999998</v>
          </cell>
          <cell r="I950">
            <v>15423</v>
          </cell>
          <cell r="J950">
            <v>25250</v>
          </cell>
          <cell r="K950">
            <v>-0.38918999999999998</v>
          </cell>
          <cell r="L950">
            <v>83710</v>
          </cell>
          <cell r="M950">
            <v>121669</v>
          </cell>
          <cell r="N950">
            <v>-0.31197999999999998</v>
          </cell>
        </row>
        <row r="951">
          <cell r="A951">
            <v>3142</v>
          </cell>
          <cell r="B951" t="str">
            <v xml:space="preserve">OTTAWA - AUTH HOMETOWN   </v>
          </cell>
          <cell r="C951">
            <v>2707</v>
          </cell>
          <cell r="D951">
            <v>13602</v>
          </cell>
          <cell r="E951">
            <v>-0.80098000000000003</v>
          </cell>
          <cell r="F951">
            <v>14473</v>
          </cell>
          <cell r="G951">
            <v>35868</v>
          </cell>
          <cell r="H951">
            <v>-0.59650999999999998</v>
          </cell>
          <cell r="I951">
            <v>14473</v>
          </cell>
          <cell r="J951">
            <v>35868</v>
          </cell>
          <cell r="K951">
            <v>-0.59650999999999998</v>
          </cell>
          <cell r="L951">
            <v>119903</v>
          </cell>
          <cell r="M951">
            <v>155825</v>
          </cell>
          <cell r="N951">
            <v>-0.23053000000000001</v>
          </cell>
        </row>
        <row r="952">
          <cell r="A952">
            <v>3282</v>
          </cell>
          <cell r="B952" t="str">
            <v xml:space="preserve">PLANO - AUTH HOMETOWN    </v>
          </cell>
          <cell r="C952">
            <v>6311</v>
          </cell>
          <cell r="D952">
            <v>5786</v>
          </cell>
          <cell r="E952">
            <v>9.0740000000000001E-2</v>
          </cell>
          <cell r="F952">
            <v>18746</v>
          </cell>
          <cell r="G952">
            <v>17827</v>
          </cell>
          <cell r="H952">
            <v>5.1529999999999999E-2</v>
          </cell>
          <cell r="I952">
            <v>18746</v>
          </cell>
          <cell r="J952">
            <v>17827</v>
          </cell>
          <cell r="K952">
            <v>5.1529999999999999E-2</v>
          </cell>
          <cell r="L952">
            <v>77370</v>
          </cell>
          <cell r="M952">
            <v>84645</v>
          </cell>
          <cell r="N952">
            <v>-8.5940000000000003E-2</v>
          </cell>
        </row>
        <row r="953">
          <cell r="A953">
            <v>3371</v>
          </cell>
          <cell r="B953" t="str">
            <v xml:space="preserve">STERLING - AUTH HOMETOWN </v>
          </cell>
          <cell r="C953">
            <v>2721</v>
          </cell>
          <cell r="D953">
            <v>5228</v>
          </cell>
          <cell r="E953">
            <v>-0.47949999999999998</v>
          </cell>
          <cell r="F953">
            <v>12191</v>
          </cell>
          <cell r="G953">
            <v>20322</v>
          </cell>
          <cell r="H953">
            <v>-0.40011000000000002</v>
          </cell>
          <cell r="I953">
            <v>12191</v>
          </cell>
          <cell r="J953">
            <v>20322</v>
          </cell>
          <cell r="K953">
            <v>-0.40011000000000002</v>
          </cell>
          <cell r="L953">
            <v>79352</v>
          </cell>
          <cell r="M953">
            <v>108013</v>
          </cell>
          <cell r="N953">
            <v>-0.26534999999999997</v>
          </cell>
        </row>
        <row r="954">
          <cell r="A954">
            <v>3450</v>
          </cell>
          <cell r="B954" t="str">
            <v xml:space="preserve">MORRIS - AUTH HOMETOWN   </v>
          </cell>
          <cell r="C954">
            <v>1814</v>
          </cell>
          <cell r="D954">
            <v>16927</v>
          </cell>
          <cell r="E954">
            <v>-0.89285999999999999</v>
          </cell>
          <cell r="F954">
            <v>19668</v>
          </cell>
          <cell r="G954">
            <v>44043</v>
          </cell>
          <cell r="H954">
            <v>-0.55344000000000004</v>
          </cell>
          <cell r="I954">
            <v>19668</v>
          </cell>
          <cell r="J954">
            <v>44043</v>
          </cell>
          <cell r="K954">
            <v>-0.55344000000000004</v>
          </cell>
          <cell r="L954">
            <v>115415</v>
          </cell>
          <cell r="M954">
            <v>164827</v>
          </cell>
          <cell r="N954">
            <v>-0.29977999999999999</v>
          </cell>
        </row>
        <row r="955">
          <cell r="A955">
            <v>3492</v>
          </cell>
          <cell r="B955" t="str">
            <v>MUSCATINE - AUTH HOMETOWN</v>
          </cell>
          <cell r="C955">
            <v>3759</v>
          </cell>
          <cell r="D955">
            <v>10402</v>
          </cell>
          <cell r="E955">
            <v>-0.63861000000000001</v>
          </cell>
          <cell r="F955">
            <v>55130</v>
          </cell>
          <cell r="G955">
            <v>25640</v>
          </cell>
          <cell r="H955">
            <v>1.1501699999999999</v>
          </cell>
          <cell r="I955">
            <v>55130</v>
          </cell>
          <cell r="J955">
            <v>25640</v>
          </cell>
          <cell r="K955">
            <v>1.1501699999999999</v>
          </cell>
          <cell r="L955">
            <v>281041</v>
          </cell>
          <cell r="M955">
            <v>120871</v>
          </cell>
          <cell r="N955">
            <v>1.32514</v>
          </cell>
        </row>
        <row r="956">
          <cell r="A956">
            <v>3591</v>
          </cell>
          <cell r="B956" t="str">
            <v>JACKSONVILLE -AUTH HOMETO</v>
          </cell>
          <cell r="C956">
            <v>4863</v>
          </cell>
          <cell r="D956">
            <v>5895</v>
          </cell>
          <cell r="E956">
            <v>-0.17499999999999999</v>
          </cell>
          <cell r="F956">
            <v>23370</v>
          </cell>
          <cell r="G956">
            <v>32239</v>
          </cell>
          <cell r="H956">
            <v>-0.27507999999999999</v>
          </cell>
          <cell r="I956">
            <v>23370</v>
          </cell>
          <cell r="J956">
            <v>32239</v>
          </cell>
          <cell r="K956">
            <v>-0.27507999999999999</v>
          </cell>
          <cell r="L956">
            <v>152905</v>
          </cell>
          <cell r="M956">
            <v>162618</v>
          </cell>
          <cell r="N956">
            <v>-5.9720000000000002E-2</v>
          </cell>
        </row>
        <row r="957">
          <cell r="A957">
            <v>5231</v>
          </cell>
          <cell r="B957" t="str">
            <v xml:space="preserve">ROCHELLE - AUTH HOMETOWN </v>
          </cell>
          <cell r="C957">
            <v>2219</v>
          </cell>
          <cell r="D957">
            <v>1145</v>
          </cell>
          <cell r="E957">
            <v>0.93801000000000001</v>
          </cell>
          <cell r="F957">
            <v>15866</v>
          </cell>
          <cell r="G957">
            <v>8944</v>
          </cell>
          <cell r="H957">
            <v>0.77397000000000005</v>
          </cell>
          <cell r="I957">
            <v>15866</v>
          </cell>
          <cell r="J957">
            <v>8944</v>
          </cell>
          <cell r="K957">
            <v>0.77397000000000005</v>
          </cell>
          <cell r="L957">
            <v>55151</v>
          </cell>
          <cell r="M957">
            <v>62459</v>
          </cell>
          <cell r="N957">
            <v>-0.11700000000000001</v>
          </cell>
        </row>
        <row r="958">
          <cell r="A958">
            <v>7392</v>
          </cell>
          <cell r="B958" t="str">
            <v xml:space="preserve">DIXON - AUTH HOMETOWN    </v>
          </cell>
          <cell r="C958">
            <v>9647</v>
          </cell>
          <cell r="D958">
            <v>1506</v>
          </cell>
          <cell r="E958">
            <v>5.4073599999999997</v>
          </cell>
          <cell r="F958">
            <v>46864</v>
          </cell>
          <cell r="G958">
            <v>7865</v>
          </cell>
          <cell r="H958">
            <v>4.9588299999999998</v>
          </cell>
          <cell r="I958">
            <v>46864</v>
          </cell>
          <cell r="J958">
            <v>7865</v>
          </cell>
          <cell r="K958">
            <v>4.9588299999999998</v>
          </cell>
          <cell r="L958">
            <v>101696</v>
          </cell>
          <cell r="M958">
            <v>31842</v>
          </cell>
          <cell r="N958">
            <v>2.1938</v>
          </cell>
        </row>
        <row r="959">
          <cell r="A959">
            <v>9632</v>
          </cell>
          <cell r="B959" t="str">
            <v xml:space="preserve">CLINTON - AUTH HOMETOWN  </v>
          </cell>
          <cell r="C959">
            <v>5584</v>
          </cell>
          <cell r="D959">
            <v>2741</v>
          </cell>
          <cell r="E959">
            <v>1.03687</v>
          </cell>
          <cell r="F959">
            <v>14415</v>
          </cell>
          <cell r="G959">
            <v>17082</v>
          </cell>
          <cell r="H959">
            <v>-0.15612999999999999</v>
          </cell>
          <cell r="I959">
            <v>14415</v>
          </cell>
          <cell r="J959">
            <v>17082</v>
          </cell>
          <cell r="K959">
            <v>-0.15612999999999999</v>
          </cell>
          <cell r="L959">
            <v>112130</v>
          </cell>
          <cell r="M959">
            <v>91509</v>
          </cell>
          <cell r="N959">
            <v>0.22534000000000001</v>
          </cell>
        </row>
        <row r="964">
          <cell r="B964" t="str">
            <v>Total</v>
          </cell>
          <cell r="C964">
            <v>5522300</v>
          </cell>
          <cell r="D964">
            <v>6650103</v>
          </cell>
          <cell r="E964">
            <v>-0.16958999999999999</v>
          </cell>
          <cell r="F964">
            <v>21693615</v>
          </cell>
          <cell r="G964">
            <v>24293079</v>
          </cell>
          <cell r="H964">
            <v>-0.107</v>
          </cell>
          <cell r="I964">
            <v>21693615</v>
          </cell>
          <cell r="J964">
            <v>24293079</v>
          </cell>
          <cell r="K964">
            <v>-0.107</v>
          </cell>
          <cell r="L964">
            <v>115268256</v>
          </cell>
          <cell r="M964">
            <v>118418419</v>
          </cell>
          <cell r="N964">
            <v>-2.6599999999999999E-2</v>
          </cell>
        </row>
      </sheetData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Snapshot"/>
      <sheetName val="Pivot(SHO)"/>
      <sheetName val="Pivot(HTS)"/>
      <sheetName val="data"/>
      <sheetName val="SLS-FLASH"/>
      <sheetName val="Comp Check"/>
      <sheetName val="Avg Ticket"/>
      <sheetName val="ODL-Sales"/>
      <sheetName val="ODL-Comps"/>
      <sheetName val="ODL-MD"/>
      <sheetName val="Start-&gt;"/>
      <sheetName val="STUFF"/>
      <sheetName val="PARate"/>
      <sheetName val="Sales Breakout"/>
      <sheetName val="WNLI-BigDaddy"/>
      <sheetName val="IMU-&gt;"/>
      <sheetName val="IMU-Wk"/>
      <sheetName val="IMU-Mth"/>
      <sheetName val="IMU-Mth(LY)"/>
      <sheetName val="Web-&gt;"/>
      <sheetName val="Web Sales"/>
      <sheetName val="W2S(Plan)"/>
      <sheetName val="Web Plan"/>
      <sheetName val="S2H(Plan)"/>
      <sheetName val="S2H(LY)"/>
      <sheetName val="W2S(LY)"/>
      <sheetName val="-&gt;&gt;"/>
      <sheetName val="APO"/>
      <sheetName val="Sears Credit"/>
      <sheetName val="CSAT"/>
      <sheetName val="SYWR(TY)"/>
      <sheetName val="Recaps"/>
      <sheetName val="Non-0%(TY)"/>
      <sheetName val="info"/>
      <sheetName val="gfrye5-&gt;"/>
      <sheetName val="Comm Rate (LY&amp;Plan)"/>
      <sheetName val="SC Validation"/>
      <sheetName val="Comm Rate"/>
      <sheetName val="Plan(FC) Info-&gt;"/>
      <sheetName val="PA%"/>
      <sheetName val="PA Fcst"/>
      <sheetName val="APO%"/>
      <sheetName val="Non-0%"/>
      <sheetName val="-&gt;"/>
      <sheetName val="HT Sum"/>
      <sheetName val="Dlr Sum"/>
      <sheetName val="Trad Sum"/>
      <sheetName val="HAS Sum"/>
      <sheetName val="HW Sum"/>
      <sheetName val="Outlet Sum"/>
      <sheetName val="Outlet(gfrye)"/>
      <sheetName val="HT Sum(Yr)"/>
      <sheetName val="Dlr Sum(Yr)"/>
      <sheetName val="Trad Sum(Yr)"/>
      <sheetName val="HAS Sum(Yr)"/>
      <sheetName val="HW Sum(Yr)"/>
      <sheetName val="Outlet Sum(Yr)"/>
      <sheetName val="Mthly--&gt;&gt;"/>
      <sheetName val="Non-0%(LY)"/>
      <sheetName val="Brands SHO"/>
      <sheetName val="Brands HTS"/>
      <sheetName val="Brands DLR"/>
      <sheetName val="Brands HAS"/>
      <sheetName val="Brands AHS"/>
      <sheetName val="Brands Outlet"/>
      <sheetName val="FC SHO"/>
      <sheetName val="FC DLR"/>
      <sheetName val="FC Showroom"/>
      <sheetName val="FC Offshore"/>
      <sheetName val="FC Orchard"/>
      <sheetName val="FC AHS"/>
      <sheetName val="FC Outlet"/>
      <sheetName val="Plan HTS"/>
      <sheetName val="Plan DLR"/>
      <sheetName val="Plan Showroom"/>
      <sheetName val="Plan Offshore"/>
      <sheetName val="Plan Orchard"/>
      <sheetName val="Plan AHS"/>
      <sheetName val="Plan Outlet"/>
      <sheetName val="Sales %"/>
      <sheetName val="Plan(HAS)"/>
      <sheetName val="Plan(HAS) Store Type"/>
      <sheetName val="Plan(AHS)"/>
      <sheetName val="Plan(AHS) Store Type"/>
      <sheetName val="Transition(Plan)"/>
      <sheetName val="Plan New Trad"/>
      <sheetName val="&lt;-&gt;"/>
      <sheetName val="PA(YTD)"/>
      <sheetName val="HAS(YTD)"/>
      <sheetName val="AHS(YTD)"/>
      <sheetName val="Transition(plan)-YTD"/>
      <sheetName val="SLS-FLASH (YTD)"/>
      <sheetName val="Web(YTD)"/>
      <sheetName val="YTD Sales Breakout"/>
      <sheetName val="Sheet2"/>
      <sheetName val="IMU-Wk(dead)"/>
      <sheetName val="IMY-Mth"/>
      <sheetName val="IMU-LY"/>
      <sheetName val="Cost Credits"/>
      <sheetName val="Nov Comm"/>
      <sheetName val="Snapshot (backup)"/>
      <sheetName val="Actual Check"/>
      <sheetName val="DLR(Act) (d71)"/>
      <sheetName val="Offshore(Act) (d71)"/>
      <sheetName val="AHS(Act) (d71)"/>
      <sheetName val="DLR(Comp) (d71)"/>
      <sheetName val="Offshore(Comp) (d71)"/>
      <sheetName val="AHS(Comp) (d71)"/>
      <sheetName val="FLS (d71)"/>
      <sheetName val="FLS (no Online) (d71)"/>
      <sheetName val="FLS(Rico) (d71)"/>
      <sheetName val="AHS(FLS) (d71)"/>
      <sheetName val="Rural (d71)"/>
      <sheetName val="MD(Offshore) (d71)"/>
      <sheetName val="MD(Dlr) (d71)"/>
      <sheetName val="MD(AHS) (d71)"/>
      <sheetName val="MD(Trad) (d71)"/>
      <sheetName val="MD(HTS) (d71)"/>
      <sheetName val="Outlet MD"/>
      <sheetName val="&lt;&lt;--&gt;&gt;"/>
      <sheetName val="AHS-Close"/>
      <sheetName val="NLS"/>
      <sheetName val="DLR(Act)"/>
      <sheetName val="HAS(Act)"/>
      <sheetName val="Offshore(Act)"/>
      <sheetName val="OSH(Act)"/>
      <sheetName val="AHS(Act)"/>
      <sheetName val="Outlet(Act)"/>
      <sheetName val="DLR(Comp)"/>
      <sheetName val="HAS(Comp)"/>
      <sheetName val="Offshore(Comp)"/>
      <sheetName val="OSH(Comp)"/>
      <sheetName val="AHS(Comp)"/>
      <sheetName val="Outlet(Comp)"/>
      <sheetName val="FLS"/>
      <sheetName val="FLS (no Online)"/>
      <sheetName val="FLS(Rico)"/>
      <sheetName val="AHS(FLS)"/>
      <sheetName val="Rural"/>
      <sheetName val="HAS(FLS)"/>
      <sheetName val="HAS-D6"/>
      <sheetName val="S2H"/>
      <sheetName val="S2H(AHS)"/>
      <sheetName val="S2H(Outlet)"/>
      <sheetName val="W2S"/>
      <sheetName val="W2S(AHS)"/>
      <sheetName val="W2S(Outlet)"/>
      <sheetName val="Mdse Comm"/>
      <sheetName val="DBC"/>
      <sheetName val="PASales(HAS)"/>
      <sheetName val="PASales(Offshore)"/>
      <sheetName val="PASales(OSH)"/>
      <sheetName val="PASales(DLR)"/>
      <sheetName val="PASales(AHS)"/>
      <sheetName val="PASales(Outlet)"/>
      <sheetName val="PARev(HAS)"/>
      <sheetName val="PARev(Offshore)"/>
      <sheetName val="PARev(OSH)"/>
      <sheetName val="PARev(Dlr)"/>
      <sheetName val="PARev(AHS)"/>
      <sheetName val="PARev(Outlet)"/>
      <sheetName val="MD(HAS)"/>
      <sheetName val="MD(Offshore)"/>
      <sheetName val="MD(OSH)"/>
      <sheetName val="MD(Dlr)"/>
      <sheetName val="MD(AHS)"/>
      <sheetName val="MD(Outlet)"/>
      <sheetName val="MD(Trad)"/>
      <sheetName val="MD(HTS)"/>
      <sheetName val="Ticket(HAS)"/>
      <sheetName val="Ticket(Offshore)"/>
      <sheetName val="Ticket(OSH)"/>
      <sheetName val="Ticket(DLR)"/>
      <sheetName val="Ticket(AHS)"/>
      <sheetName val="Ticket(Outlet)"/>
      <sheetName val="Ticket(Trad)"/>
      <sheetName val="Ticket(HTS)"/>
      <sheetName val="BOS-CM(Offshore)"/>
      <sheetName val="BOS-CM(DLR)"/>
      <sheetName val="BOS-CM(AHS)"/>
      <sheetName val="BOS-Tools(Offshore)"/>
      <sheetName val="BOS-Tools(DLR)"/>
      <sheetName val="BOS-Tools(AHS)"/>
      <sheetName val="BOS-KM(HAS)"/>
      <sheetName val="BOS-KM(Offshore)"/>
      <sheetName val="BOS-KM(OSH)"/>
      <sheetName val="BOS-KM(DLR)"/>
      <sheetName val="BOS-KM(AHS)"/>
      <sheetName val="BOS-KM(Outlet)"/>
      <sheetName val="Wkly--&gt;&gt;"/>
      <sheetName val="Non0%"/>
      <sheetName val="SYWR"/>
      <sheetName val="IMU-11"/>
      <sheetName val="Brands Trad-Show"/>
      <sheetName val="Brands HW"/>
      <sheetName val="FC HTS"/>
      <sheetName val="FC Trad"/>
      <sheetName val="FC Off-Shore"/>
      <sheetName val="FC OSH"/>
      <sheetName val="FC HW"/>
      <sheetName val="Plan Trad"/>
      <sheetName val="Plan Off-Shore"/>
      <sheetName val="Plan OSH"/>
      <sheetName val="Plan HW"/>
      <sheetName val="GM Plan-FC (outlet)"/>
      <sheetName val="GM Plan-FC (dlr)"/>
      <sheetName val="GM Plan-FC (hw)"/>
      <sheetName val="&lt;&lt;&lt;---&gt;&gt;&gt;&gt;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>
        <row r="4">
          <cell r="A4">
            <v>41308</v>
          </cell>
          <cell r="B4">
            <v>40944</v>
          </cell>
          <cell r="C4">
            <v>1</v>
          </cell>
          <cell r="D4" t="str">
            <v>Feb</v>
          </cell>
          <cell r="E4">
            <v>1</v>
          </cell>
          <cell r="F4">
            <v>1</v>
          </cell>
          <cell r="G4">
            <v>1</v>
          </cell>
        </row>
        <row r="5">
          <cell r="A5">
            <v>41309</v>
          </cell>
          <cell r="B5">
            <v>40945</v>
          </cell>
          <cell r="C5">
            <v>2</v>
          </cell>
          <cell r="D5" t="str">
            <v>Feb</v>
          </cell>
          <cell r="E5">
            <v>1</v>
          </cell>
          <cell r="F5">
            <v>2</v>
          </cell>
          <cell r="G5">
            <v>2</v>
          </cell>
          <cell r="I5" t="str">
            <v>Feb</v>
          </cell>
          <cell r="J5">
            <v>1</v>
          </cell>
        </row>
        <row r="6">
          <cell r="A6">
            <v>41310</v>
          </cell>
          <cell r="B6">
            <v>40946</v>
          </cell>
          <cell r="C6">
            <v>3</v>
          </cell>
          <cell r="D6" t="str">
            <v>Feb</v>
          </cell>
          <cell r="E6">
            <v>1</v>
          </cell>
          <cell r="F6">
            <v>3</v>
          </cell>
          <cell r="G6">
            <v>3</v>
          </cell>
          <cell r="I6" t="str">
            <v>Mar</v>
          </cell>
          <cell r="J6">
            <v>2</v>
          </cell>
        </row>
        <row r="7">
          <cell r="A7">
            <v>41311</v>
          </cell>
          <cell r="B7">
            <v>40947</v>
          </cell>
          <cell r="C7">
            <v>4</v>
          </cell>
          <cell r="D7" t="str">
            <v>Feb</v>
          </cell>
          <cell r="E7">
            <v>1</v>
          </cell>
          <cell r="F7">
            <v>4</v>
          </cell>
          <cell r="G7">
            <v>4</v>
          </cell>
          <cell r="I7" t="str">
            <v>Apr</v>
          </cell>
          <cell r="J7">
            <v>3</v>
          </cell>
        </row>
        <row r="8">
          <cell r="A8">
            <v>41312</v>
          </cell>
          <cell r="B8">
            <v>40948</v>
          </cell>
          <cell r="C8">
            <v>5</v>
          </cell>
          <cell r="D8" t="str">
            <v>Feb</v>
          </cell>
          <cell r="E8">
            <v>1</v>
          </cell>
          <cell r="F8">
            <v>5</v>
          </cell>
          <cell r="G8">
            <v>5</v>
          </cell>
          <cell r="I8" t="str">
            <v>May</v>
          </cell>
          <cell r="J8">
            <v>4</v>
          </cell>
        </row>
        <row r="9">
          <cell r="A9">
            <v>41313</v>
          </cell>
          <cell r="B9">
            <v>40949</v>
          </cell>
          <cell r="C9">
            <v>6</v>
          </cell>
          <cell r="D9" t="str">
            <v>Feb</v>
          </cell>
          <cell r="E9">
            <v>1</v>
          </cell>
          <cell r="F9">
            <v>6</v>
          </cell>
          <cell r="G9">
            <v>6</v>
          </cell>
          <cell r="I9" t="str">
            <v>Jun</v>
          </cell>
          <cell r="J9">
            <v>5</v>
          </cell>
        </row>
        <row r="10">
          <cell r="A10">
            <v>41314</v>
          </cell>
          <cell r="B10">
            <v>40950</v>
          </cell>
          <cell r="C10">
            <v>7</v>
          </cell>
          <cell r="D10" t="str">
            <v>Feb</v>
          </cell>
          <cell r="E10">
            <v>1</v>
          </cell>
          <cell r="F10">
            <v>7</v>
          </cell>
          <cell r="G10">
            <v>7</v>
          </cell>
          <cell r="I10" t="str">
            <v>Jul</v>
          </cell>
          <cell r="J10">
            <v>6</v>
          </cell>
        </row>
        <row r="11">
          <cell r="A11">
            <v>41315</v>
          </cell>
          <cell r="B11">
            <v>40951</v>
          </cell>
          <cell r="C11">
            <v>8</v>
          </cell>
          <cell r="D11" t="str">
            <v>Feb</v>
          </cell>
          <cell r="E11">
            <v>2</v>
          </cell>
          <cell r="F11">
            <v>8</v>
          </cell>
          <cell r="G11">
            <v>1</v>
          </cell>
          <cell r="I11" t="str">
            <v>Aug</v>
          </cell>
          <cell r="J11">
            <v>7</v>
          </cell>
        </row>
        <row r="12">
          <cell r="A12">
            <v>41316</v>
          </cell>
          <cell r="B12">
            <v>40952</v>
          </cell>
          <cell r="C12">
            <v>9</v>
          </cell>
          <cell r="D12" t="str">
            <v>Feb</v>
          </cell>
          <cell r="E12">
            <v>2</v>
          </cell>
          <cell r="F12">
            <v>9</v>
          </cell>
          <cell r="G12">
            <v>2</v>
          </cell>
          <cell r="I12" t="str">
            <v>Sep</v>
          </cell>
          <cell r="J12">
            <v>8</v>
          </cell>
        </row>
        <row r="13">
          <cell r="A13">
            <v>41317</v>
          </cell>
          <cell r="B13">
            <v>40953</v>
          </cell>
          <cell r="C13">
            <v>10</v>
          </cell>
          <cell r="D13" t="str">
            <v>Feb</v>
          </cell>
          <cell r="E13">
            <v>2</v>
          </cell>
          <cell r="F13">
            <v>10</v>
          </cell>
          <cell r="G13">
            <v>3</v>
          </cell>
          <cell r="I13" t="str">
            <v>Oct</v>
          </cell>
          <cell r="J13">
            <v>9</v>
          </cell>
        </row>
        <row r="14">
          <cell r="A14">
            <v>41318</v>
          </cell>
          <cell r="B14">
            <v>40954</v>
          </cell>
          <cell r="C14">
            <v>11</v>
          </cell>
          <cell r="D14" t="str">
            <v>Feb</v>
          </cell>
          <cell r="E14">
            <v>2</v>
          </cell>
          <cell r="F14">
            <v>11</v>
          </cell>
          <cell r="G14">
            <v>4</v>
          </cell>
          <cell r="I14" t="str">
            <v>Nov</v>
          </cell>
          <cell r="J14">
            <v>10</v>
          </cell>
        </row>
        <row r="15">
          <cell r="A15">
            <v>41319</v>
          </cell>
          <cell r="B15">
            <v>40955</v>
          </cell>
          <cell r="C15">
            <v>12</v>
          </cell>
          <cell r="D15" t="str">
            <v>Feb</v>
          </cell>
          <cell r="E15">
            <v>2</v>
          </cell>
          <cell r="F15">
            <v>12</v>
          </cell>
          <cell r="G15">
            <v>5</v>
          </cell>
          <cell r="I15" t="str">
            <v>Dec</v>
          </cell>
          <cell r="J15">
            <v>11</v>
          </cell>
        </row>
        <row r="16">
          <cell r="A16">
            <v>41320</v>
          </cell>
          <cell r="B16">
            <v>40956</v>
          </cell>
          <cell r="C16">
            <v>13</v>
          </cell>
          <cell r="D16" t="str">
            <v>Feb</v>
          </cell>
          <cell r="E16">
            <v>2</v>
          </cell>
          <cell r="F16">
            <v>13</v>
          </cell>
          <cell r="G16">
            <v>6</v>
          </cell>
          <cell r="I16" t="str">
            <v>Jan</v>
          </cell>
          <cell r="J16">
            <v>12</v>
          </cell>
        </row>
        <row r="17">
          <cell r="A17">
            <v>41321</v>
          </cell>
          <cell r="B17">
            <v>40957</v>
          </cell>
          <cell r="C17">
            <v>14</v>
          </cell>
          <cell r="D17" t="str">
            <v>Feb</v>
          </cell>
          <cell r="E17">
            <v>2</v>
          </cell>
          <cell r="F17">
            <v>14</v>
          </cell>
          <cell r="G17">
            <v>7</v>
          </cell>
        </row>
        <row r="18">
          <cell r="A18">
            <v>41322</v>
          </cell>
          <cell r="B18">
            <v>40958</v>
          </cell>
          <cell r="C18">
            <v>15</v>
          </cell>
          <cell r="D18" t="str">
            <v>Feb</v>
          </cell>
          <cell r="E18">
            <v>3</v>
          </cell>
          <cell r="F18">
            <v>15</v>
          </cell>
          <cell r="G18">
            <v>1</v>
          </cell>
        </row>
        <row r="19">
          <cell r="A19">
            <v>41323</v>
          </cell>
          <cell r="B19">
            <v>40959</v>
          </cell>
          <cell r="C19">
            <v>16</v>
          </cell>
          <cell r="D19" t="str">
            <v>Feb</v>
          </cell>
          <cell r="E19">
            <v>3</v>
          </cell>
          <cell r="F19">
            <v>16</v>
          </cell>
          <cell r="G19">
            <v>2</v>
          </cell>
        </row>
        <row r="20">
          <cell r="A20">
            <v>41324</v>
          </cell>
          <cell r="B20">
            <v>40960</v>
          </cell>
          <cell r="C20">
            <v>17</v>
          </cell>
          <cell r="D20" t="str">
            <v>Feb</v>
          </cell>
          <cell r="E20">
            <v>3</v>
          </cell>
          <cell r="F20">
            <v>17</v>
          </cell>
          <cell r="G20">
            <v>3</v>
          </cell>
        </row>
        <row r="21">
          <cell r="A21">
            <v>41325</v>
          </cell>
          <cell r="B21">
            <v>40961</v>
          </cell>
          <cell r="C21">
            <v>18</v>
          </cell>
          <cell r="D21" t="str">
            <v>Feb</v>
          </cell>
          <cell r="E21">
            <v>3</v>
          </cell>
          <cell r="F21">
            <v>18</v>
          </cell>
          <cell r="G21">
            <v>4</v>
          </cell>
        </row>
        <row r="22">
          <cell r="A22">
            <v>41326</v>
          </cell>
          <cell r="B22">
            <v>40962</v>
          </cell>
          <cell r="C22">
            <v>19</v>
          </cell>
          <cell r="D22" t="str">
            <v>Feb</v>
          </cell>
          <cell r="E22">
            <v>3</v>
          </cell>
          <cell r="F22">
            <v>19</v>
          </cell>
          <cell r="G22">
            <v>5</v>
          </cell>
        </row>
        <row r="23">
          <cell r="A23">
            <v>41327</v>
          </cell>
          <cell r="B23">
            <v>40963</v>
          </cell>
          <cell r="C23">
            <v>20</v>
          </cell>
          <cell r="D23" t="str">
            <v>Feb</v>
          </cell>
          <cell r="E23">
            <v>3</v>
          </cell>
          <cell r="F23">
            <v>20</v>
          </cell>
          <cell r="G23">
            <v>6</v>
          </cell>
        </row>
        <row r="24">
          <cell r="A24">
            <v>41328</v>
          </cell>
          <cell r="B24">
            <v>40964</v>
          </cell>
          <cell r="C24">
            <v>21</v>
          </cell>
          <cell r="D24" t="str">
            <v>Feb</v>
          </cell>
          <cell r="E24">
            <v>3</v>
          </cell>
          <cell r="F24">
            <v>21</v>
          </cell>
          <cell r="G24">
            <v>7</v>
          </cell>
        </row>
        <row r="25">
          <cell r="A25">
            <v>41329</v>
          </cell>
          <cell r="B25">
            <v>40965</v>
          </cell>
          <cell r="C25">
            <v>22</v>
          </cell>
          <cell r="D25" t="str">
            <v>Feb</v>
          </cell>
          <cell r="E25">
            <v>4</v>
          </cell>
          <cell r="F25">
            <v>22</v>
          </cell>
          <cell r="G25">
            <v>1</v>
          </cell>
        </row>
        <row r="26">
          <cell r="A26">
            <v>41330</v>
          </cell>
          <cell r="B26">
            <v>40966</v>
          </cell>
          <cell r="C26">
            <v>23</v>
          </cell>
          <cell r="D26" t="str">
            <v>Feb</v>
          </cell>
          <cell r="E26">
            <v>4</v>
          </cell>
          <cell r="F26">
            <v>23</v>
          </cell>
          <cell r="G26">
            <v>2</v>
          </cell>
        </row>
        <row r="27">
          <cell r="A27">
            <v>41331</v>
          </cell>
          <cell r="B27">
            <v>40967</v>
          </cell>
          <cell r="C27">
            <v>24</v>
          </cell>
          <cell r="D27" t="str">
            <v>Feb</v>
          </cell>
          <cell r="E27">
            <v>4</v>
          </cell>
          <cell r="F27">
            <v>24</v>
          </cell>
          <cell r="G27">
            <v>3</v>
          </cell>
        </row>
        <row r="28">
          <cell r="A28">
            <v>41332</v>
          </cell>
          <cell r="B28">
            <v>40968</v>
          </cell>
          <cell r="C28">
            <v>25</v>
          </cell>
          <cell r="D28" t="str">
            <v>Feb</v>
          </cell>
          <cell r="E28">
            <v>4</v>
          </cell>
          <cell r="F28">
            <v>25</v>
          </cell>
          <cell r="G28">
            <v>4</v>
          </cell>
        </row>
        <row r="29">
          <cell r="A29">
            <v>41333</v>
          </cell>
          <cell r="B29">
            <v>40969</v>
          </cell>
          <cell r="C29">
            <v>26</v>
          </cell>
          <cell r="D29" t="str">
            <v>Feb</v>
          </cell>
          <cell r="E29">
            <v>4</v>
          </cell>
          <cell r="F29">
            <v>26</v>
          </cell>
          <cell r="G29">
            <v>5</v>
          </cell>
        </row>
        <row r="30">
          <cell r="A30">
            <v>41334</v>
          </cell>
          <cell r="B30">
            <v>40970</v>
          </cell>
          <cell r="C30">
            <v>27</v>
          </cell>
          <cell r="D30" t="str">
            <v>Feb</v>
          </cell>
          <cell r="E30">
            <v>4</v>
          </cell>
          <cell r="F30">
            <v>27</v>
          </cell>
          <cell r="G30">
            <v>6</v>
          </cell>
        </row>
        <row r="31">
          <cell r="A31">
            <v>41335</v>
          </cell>
          <cell r="B31">
            <v>40971</v>
          </cell>
          <cell r="C31">
            <v>28</v>
          </cell>
          <cell r="D31" t="str">
            <v>Feb</v>
          </cell>
          <cell r="E31">
            <v>4</v>
          </cell>
          <cell r="F31">
            <v>28</v>
          </cell>
          <cell r="G31">
            <v>7</v>
          </cell>
        </row>
        <row r="32">
          <cell r="A32">
            <v>41336</v>
          </cell>
          <cell r="B32">
            <v>40972</v>
          </cell>
          <cell r="C32">
            <v>29</v>
          </cell>
          <cell r="D32" t="str">
            <v>Mar</v>
          </cell>
          <cell r="E32">
            <v>1</v>
          </cell>
          <cell r="F32">
            <v>1</v>
          </cell>
          <cell r="G32">
            <v>1</v>
          </cell>
        </row>
        <row r="33">
          <cell r="A33">
            <v>41337</v>
          </cell>
          <cell r="B33">
            <v>40973</v>
          </cell>
          <cell r="C33">
            <v>30</v>
          </cell>
          <cell r="D33" t="str">
            <v>Mar</v>
          </cell>
          <cell r="E33">
            <v>1</v>
          </cell>
          <cell r="F33">
            <v>2</v>
          </cell>
          <cell r="G33">
            <v>2</v>
          </cell>
        </row>
        <row r="34">
          <cell r="A34">
            <v>41338</v>
          </cell>
          <cell r="B34">
            <v>40974</v>
          </cell>
          <cell r="C34">
            <v>31</v>
          </cell>
          <cell r="D34" t="str">
            <v>Mar</v>
          </cell>
          <cell r="E34">
            <v>1</v>
          </cell>
          <cell r="F34">
            <v>3</v>
          </cell>
          <cell r="G34">
            <v>3</v>
          </cell>
        </row>
        <row r="35">
          <cell r="A35">
            <v>41339</v>
          </cell>
          <cell r="B35">
            <v>40975</v>
          </cell>
          <cell r="C35">
            <v>32</v>
          </cell>
          <cell r="D35" t="str">
            <v>Mar</v>
          </cell>
          <cell r="E35">
            <v>1</v>
          </cell>
          <cell r="F35">
            <v>4</v>
          </cell>
          <cell r="G35">
            <v>4</v>
          </cell>
        </row>
        <row r="36">
          <cell r="A36">
            <v>41340</v>
          </cell>
          <cell r="B36">
            <v>40976</v>
          </cell>
          <cell r="C36">
            <v>33</v>
          </cell>
          <cell r="D36" t="str">
            <v>Mar</v>
          </cell>
          <cell r="E36">
            <v>1</v>
          </cell>
          <cell r="F36">
            <v>5</v>
          </cell>
          <cell r="G36">
            <v>5</v>
          </cell>
        </row>
        <row r="37">
          <cell r="A37">
            <v>41341</v>
          </cell>
          <cell r="B37">
            <v>40977</v>
          </cell>
          <cell r="C37">
            <v>34</v>
          </cell>
          <cell r="D37" t="str">
            <v>Mar</v>
          </cell>
          <cell r="E37">
            <v>1</v>
          </cell>
          <cell r="F37">
            <v>6</v>
          </cell>
          <cell r="G37">
            <v>6</v>
          </cell>
        </row>
        <row r="38">
          <cell r="A38">
            <v>41342</v>
          </cell>
          <cell r="B38">
            <v>40978</v>
          </cell>
          <cell r="C38">
            <v>35</v>
          </cell>
          <cell r="D38" t="str">
            <v>Mar</v>
          </cell>
          <cell r="E38">
            <v>1</v>
          </cell>
          <cell r="F38">
            <v>7</v>
          </cell>
          <cell r="G38">
            <v>7</v>
          </cell>
        </row>
        <row r="39">
          <cell r="A39">
            <v>41343</v>
          </cell>
          <cell r="B39">
            <v>40979</v>
          </cell>
          <cell r="C39">
            <v>36</v>
          </cell>
          <cell r="D39" t="str">
            <v>Mar</v>
          </cell>
          <cell r="E39">
            <v>2</v>
          </cell>
          <cell r="F39">
            <v>8</v>
          </cell>
          <cell r="G39">
            <v>1</v>
          </cell>
        </row>
        <row r="40">
          <cell r="A40">
            <v>41344</v>
          </cell>
          <cell r="B40">
            <v>40980</v>
          </cell>
          <cell r="C40">
            <v>37</v>
          </cell>
          <cell r="D40" t="str">
            <v>Mar</v>
          </cell>
          <cell r="E40">
            <v>2</v>
          </cell>
          <cell r="F40">
            <v>9</v>
          </cell>
          <cell r="G40">
            <v>2</v>
          </cell>
        </row>
        <row r="41">
          <cell r="A41">
            <v>41345</v>
          </cell>
          <cell r="B41">
            <v>40981</v>
          </cell>
          <cell r="C41">
            <v>38</v>
          </cell>
          <cell r="D41" t="str">
            <v>Mar</v>
          </cell>
          <cell r="E41">
            <v>2</v>
          </cell>
          <cell r="F41">
            <v>10</v>
          </cell>
          <cell r="G41">
            <v>3</v>
          </cell>
        </row>
        <row r="42">
          <cell r="A42">
            <v>41346</v>
          </cell>
          <cell r="B42">
            <v>40982</v>
          </cell>
          <cell r="C42">
            <v>39</v>
          </cell>
          <cell r="D42" t="str">
            <v>Mar</v>
          </cell>
          <cell r="E42">
            <v>2</v>
          </cell>
          <cell r="F42">
            <v>11</v>
          </cell>
          <cell r="G42">
            <v>4</v>
          </cell>
        </row>
        <row r="43">
          <cell r="A43">
            <v>41347</v>
          </cell>
          <cell r="B43">
            <v>40983</v>
          </cell>
          <cell r="C43">
            <v>40</v>
          </cell>
          <cell r="D43" t="str">
            <v>Mar</v>
          </cell>
          <cell r="E43">
            <v>2</v>
          </cell>
          <cell r="F43">
            <v>12</v>
          </cell>
          <cell r="G43">
            <v>5</v>
          </cell>
        </row>
        <row r="44">
          <cell r="A44">
            <v>41348</v>
          </cell>
          <cell r="B44">
            <v>40984</v>
          </cell>
          <cell r="C44">
            <v>41</v>
          </cell>
          <cell r="D44" t="str">
            <v>Mar</v>
          </cell>
          <cell r="E44">
            <v>2</v>
          </cell>
          <cell r="F44">
            <v>13</v>
          </cell>
          <cell r="G44">
            <v>6</v>
          </cell>
        </row>
        <row r="45">
          <cell r="A45">
            <v>41349</v>
          </cell>
          <cell r="B45">
            <v>40985</v>
          </cell>
          <cell r="C45">
            <v>42</v>
          </cell>
          <cell r="D45" t="str">
            <v>Mar</v>
          </cell>
          <cell r="E45">
            <v>2</v>
          </cell>
          <cell r="F45">
            <v>14</v>
          </cell>
          <cell r="G45">
            <v>7</v>
          </cell>
        </row>
        <row r="46">
          <cell r="A46">
            <v>41350</v>
          </cell>
          <cell r="B46">
            <v>40986</v>
          </cell>
          <cell r="C46">
            <v>43</v>
          </cell>
          <cell r="D46" t="str">
            <v>Mar</v>
          </cell>
          <cell r="E46">
            <v>3</v>
          </cell>
          <cell r="F46">
            <v>15</v>
          </cell>
          <cell r="G46">
            <v>1</v>
          </cell>
        </row>
        <row r="47">
          <cell r="A47">
            <v>41351</v>
          </cell>
          <cell r="B47">
            <v>40987</v>
          </cell>
          <cell r="C47">
            <v>44</v>
          </cell>
          <cell r="D47" t="str">
            <v>Mar</v>
          </cell>
          <cell r="E47">
            <v>3</v>
          </cell>
          <cell r="F47">
            <v>16</v>
          </cell>
          <cell r="G47">
            <v>2</v>
          </cell>
        </row>
        <row r="48">
          <cell r="A48">
            <v>41352</v>
          </cell>
          <cell r="B48">
            <v>40988</v>
          </cell>
          <cell r="C48">
            <v>45</v>
          </cell>
          <cell r="D48" t="str">
            <v>Mar</v>
          </cell>
          <cell r="E48">
            <v>3</v>
          </cell>
          <cell r="F48">
            <v>17</v>
          </cell>
          <cell r="G48">
            <v>3</v>
          </cell>
        </row>
        <row r="49">
          <cell r="A49">
            <v>41353</v>
          </cell>
          <cell r="B49">
            <v>40989</v>
          </cell>
          <cell r="C49">
            <v>46</v>
          </cell>
          <cell r="D49" t="str">
            <v>Mar</v>
          </cell>
          <cell r="E49">
            <v>3</v>
          </cell>
          <cell r="F49">
            <v>18</v>
          </cell>
          <cell r="G49">
            <v>4</v>
          </cell>
        </row>
        <row r="50">
          <cell r="A50">
            <v>41354</v>
          </cell>
          <cell r="B50">
            <v>40990</v>
          </cell>
          <cell r="C50">
            <v>47</v>
          </cell>
          <cell r="D50" t="str">
            <v>Mar</v>
          </cell>
          <cell r="E50">
            <v>3</v>
          </cell>
          <cell r="F50">
            <v>19</v>
          </cell>
          <cell r="G50">
            <v>5</v>
          </cell>
        </row>
        <row r="51">
          <cell r="A51">
            <v>41355</v>
          </cell>
          <cell r="B51">
            <v>40991</v>
          </cell>
          <cell r="C51">
            <v>48</v>
          </cell>
          <cell r="D51" t="str">
            <v>Mar</v>
          </cell>
          <cell r="E51">
            <v>3</v>
          </cell>
          <cell r="F51">
            <v>20</v>
          </cell>
          <cell r="G51">
            <v>6</v>
          </cell>
        </row>
        <row r="52">
          <cell r="A52">
            <v>41356</v>
          </cell>
          <cell r="B52">
            <v>40992</v>
          </cell>
          <cell r="C52">
            <v>49</v>
          </cell>
          <cell r="D52" t="str">
            <v>Mar</v>
          </cell>
          <cell r="E52">
            <v>3</v>
          </cell>
          <cell r="F52">
            <v>21</v>
          </cell>
          <cell r="G52">
            <v>7</v>
          </cell>
        </row>
        <row r="53">
          <cell r="A53">
            <v>41357</v>
          </cell>
          <cell r="B53">
            <v>40993</v>
          </cell>
          <cell r="C53">
            <v>50</v>
          </cell>
          <cell r="D53" t="str">
            <v>Mar</v>
          </cell>
          <cell r="E53">
            <v>4</v>
          </cell>
          <cell r="F53">
            <v>22</v>
          </cell>
          <cell r="G53">
            <v>1</v>
          </cell>
        </row>
        <row r="54">
          <cell r="A54">
            <v>41358</v>
          </cell>
          <cell r="B54">
            <v>40994</v>
          </cell>
          <cell r="C54">
            <v>51</v>
          </cell>
          <cell r="D54" t="str">
            <v>Mar</v>
          </cell>
          <cell r="E54">
            <v>4</v>
          </cell>
          <cell r="F54">
            <v>23</v>
          </cell>
          <cell r="G54">
            <v>2</v>
          </cell>
        </row>
        <row r="55">
          <cell r="A55">
            <v>41359</v>
          </cell>
          <cell r="B55">
            <v>40995</v>
          </cell>
          <cell r="C55">
            <v>52</v>
          </cell>
          <cell r="D55" t="str">
            <v>Mar</v>
          </cell>
          <cell r="E55">
            <v>4</v>
          </cell>
          <cell r="F55">
            <v>24</v>
          </cell>
          <cell r="G55">
            <v>3</v>
          </cell>
        </row>
        <row r="56">
          <cell r="A56">
            <v>41360</v>
          </cell>
          <cell r="B56">
            <v>40996</v>
          </cell>
          <cell r="C56">
            <v>53</v>
          </cell>
          <cell r="D56" t="str">
            <v>Mar</v>
          </cell>
          <cell r="E56">
            <v>4</v>
          </cell>
          <cell r="F56">
            <v>25</v>
          </cell>
          <cell r="G56">
            <v>4</v>
          </cell>
        </row>
        <row r="57">
          <cell r="A57">
            <v>41361</v>
          </cell>
          <cell r="B57">
            <v>40997</v>
          </cell>
          <cell r="C57">
            <v>54</v>
          </cell>
          <cell r="D57" t="str">
            <v>Mar</v>
          </cell>
          <cell r="E57">
            <v>4</v>
          </cell>
          <cell r="F57">
            <v>26</v>
          </cell>
          <cell r="G57">
            <v>5</v>
          </cell>
        </row>
        <row r="58">
          <cell r="A58">
            <v>41362</v>
          </cell>
          <cell r="B58">
            <v>40998</v>
          </cell>
          <cell r="C58">
            <v>55</v>
          </cell>
          <cell r="D58" t="str">
            <v>Mar</v>
          </cell>
          <cell r="E58">
            <v>4</v>
          </cell>
          <cell r="F58">
            <v>27</v>
          </cell>
          <cell r="G58">
            <v>6</v>
          </cell>
        </row>
        <row r="59">
          <cell r="A59">
            <v>41363</v>
          </cell>
          <cell r="B59">
            <v>40999</v>
          </cell>
          <cell r="C59">
            <v>56</v>
          </cell>
          <cell r="D59" t="str">
            <v>Mar</v>
          </cell>
          <cell r="E59">
            <v>4</v>
          </cell>
          <cell r="F59">
            <v>28</v>
          </cell>
          <cell r="G59">
            <v>7</v>
          </cell>
        </row>
        <row r="60">
          <cell r="A60">
            <v>41364</v>
          </cell>
          <cell r="B60">
            <v>41000</v>
          </cell>
          <cell r="C60">
            <v>57</v>
          </cell>
          <cell r="D60" t="str">
            <v>Mar</v>
          </cell>
          <cell r="E60">
            <v>5</v>
          </cell>
          <cell r="F60">
            <v>29</v>
          </cell>
          <cell r="G60">
            <v>1</v>
          </cell>
        </row>
        <row r="61">
          <cell r="A61">
            <v>41365</v>
          </cell>
          <cell r="B61">
            <v>41001</v>
          </cell>
          <cell r="C61">
            <v>58</v>
          </cell>
          <cell r="D61" t="str">
            <v>Mar</v>
          </cell>
          <cell r="E61">
            <v>5</v>
          </cell>
          <cell r="F61">
            <v>30</v>
          </cell>
          <cell r="G61">
            <v>2</v>
          </cell>
        </row>
        <row r="62">
          <cell r="A62">
            <v>41366</v>
          </cell>
          <cell r="B62">
            <v>41002</v>
          </cell>
          <cell r="C62">
            <v>59</v>
          </cell>
          <cell r="D62" t="str">
            <v>Mar</v>
          </cell>
          <cell r="E62">
            <v>5</v>
          </cell>
          <cell r="F62">
            <v>31</v>
          </cell>
          <cell r="G62">
            <v>3</v>
          </cell>
        </row>
        <row r="63">
          <cell r="A63">
            <v>41367</v>
          </cell>
          <cell r="B63">
            <v>41003</v>
          </cell>
          <cell r="C63">
            <v>60</v>
          </cell>
          <cell r="D63" t="str">
            <v>Mar</v>
          </cell>
          <cell r="E63">
            <v>5</v>
          </cell>
          <cell r="F63">
            <v>32</v>
          </cell>
          <cell r="G63">
            <v>4</v>
          </cell>
        </row>
        <row r="64">
          <cell r="A64">
            <v>41368</v>
          </cell>
          <cell r="B64">
            <v>41004</v>
          </cell>
          <cell r="C64">
            <v>61</v>
          </cell>
          <cell r="D64" t="str">
            <v>Mar</v>
          </cell>
          <cell r="E64">
            <v>5</v>
          </cell>
          <cell r="F64">
            <v>33</v>
          </cell>
          <cell r="G64">
            <v>5</v>
          </cell>
        </row>
        <row r="65">
          <cell r="A65">
            <v>41369</v>
          </cell>
          <cell r="B65">
            <v>41005</v>
          </cell>
          <cell r="C65">
            <v>62</v>
          </cell>
          <cell r="D65" t="str">
            <v>Mar</v>
          </cell>
          <cell r="E65">
            <v>5</v>
          </cell>
          <cell r="F65">
            <v>34</v>
          </cell>
          <cell r="G65">
            <v>6</v>
          </cell>
        </row>
        <row r="66">
          <cell r="A66">
            <v>41370</v>
          </cell>
          <cell r="B66">
            <v>41006</v>
          </cell>
          <cell r="C66">
            <v>63</v>
          </cell>
          <cell r="D66" t="str">
            <v>Mar</v>
          </cell>
          <cell r="E66">
            <v>5</v>
          </cell>
          <cell r="F66">
            <v>35</v>
          </cell>
          <cell r="G66">
            <v>7</v>
          </cell>
        </row>
        <row r="67">
          <cell r="A67">
            <v>41371</v>
          </cell>
          <cell r="B67">
            <v>41007</v>
          </cell>
          <cell r="C67">
            <v>64</v>
          </cell>
          <cell r="D67" t="str">
            <v>Apr</v>
          </cell>
          <cell r="E67">
            <v>1</v>
          </cell>
          <cell r="F67">
            <v>1</v>
          </cell>
          <cell r="G67">
            <v>1</v>
          </cell>
        </row>
        <row r="68">
          <cell r="A68">
            <v>41372</v>
          </cell>
          <cell r="B68">
            <v>41008</v>
          </cell>
          <cell r="C68">
            <v>65</v>
          </cell>
          <cell r="D68" t="str">
            <v>Apr</v>
          </cell>
          <cell r="E68">
            <v>1</v>
          </cell>
          <cell r="F68">
            <v>2</v>
          </cell>
          <cell r="G68">
            <v>2</v>
          </cell>
        </row>
        <row r="69">
          <cell r="A69">
            <v>41373</v>
          </cell>
          <cell r="B69">
            <v>41009</v>
          </cell>
          <cell r="C69">
            <v>66</v>
          </cell>
          <cell r="D69" t="str">
            <v>Apr</v>
          </cell>
          <cell r="E69">
            <v>1</v>
          </cell>
          <cell r="F69">
            <v>3</v>
          </cell>
          <cell r="G69">
            <v>3</v>
          </cell>
        </row>
        <row r="70">
          <cell r="A70">
            <v>41374</v>
          </cell>
          <cell r="B70">
            <v>41010</v>
          </cell>
          <cell r="C70">
            <v>67</v>
          </cell>
          <cell r="D70" t="str">
            <v>Apr</v>
          </cell>
          <cell r="E70">
            <v>1</v>
          </cell>
          <cell r="F70">
            <v>4</v>
          </cell>
          <cell r="G70">
            <v>4</v>
          </cell>
        </row>
        <row r="71">
          <cell r="A71">
            <v>41375</v>
          </cell>
          <cell r="B71">
            <v>41011</v>
          </cell>
          <cell r="C71">
            <v>68</v>
          </cell>
          <cell r="D71" t="str">
            <v>Apr</v>
          </cell>
          <cell r="E71">
            <v>1</v>
          </cell>
          <cell r="F71">
            <v>5</v>
          </cell>
          <cell r="G71">
            <v>5</v>
          </cell>
        </row>
        <row r="72">
          <cell r="A72">
            <v>41376</v>
          </cell>
          <cell r="B72">
            <v>41012</v>
          </cell>
          <cell r="C72">
            <v>69</v>
          </cell>
          <cell r="D72" t="str">
            <v>Apr</v>
          </cell>
          <cell r="E72">
            <v>1</v>
          </cell>
          <cell r="F72">
            <v>6</v>
          </cell>
          <cell r="G72">
            <v>6</v>
          </cell>
        </row>
        <row r="73">
          <cell r="A73">
            <v>41377</v>
          </cell>
          <cell r="B73">
            <v>41013</v>
          </cell>
          <cell r="C73">
            <v>70</v>
          </cell>
          <cell r="D73" t="str">
            <v>Apr</v>
          </cell>
          <cell r="E73">
            <v>1</v>
          </cell>
          <cell r="F73">
            <v>7</v>
          </cell>
          <cell r="G73">
            <v>7</v>
          </cell>
        </row>
        <row r="74">
          <cell r="A74">
            <v>41378</v>
          </cell>
          <cell r="B74">
            <v>41014</v>
          </cell>
          <cell r="C74">
            <v>71</v>
          </cell>
          <cell r="D74" t="str">
            <v>Apr</v>
          </cell>
          <cell r="E74">
            <v>2</v>
          </cell>
          <cell r="F74">
            <v>8</v>
          </cell>
          <cell r="G74">
            <v>1</v>
          </cell>
        </row>
        <row r="75">
          <cell r="A75">
            <v>41379</v>
          </cell>
          <cell r="B75">
            <v>41015</v>
          </cell>
          <cell r="C75">
            <v>72</v>
          </cell>
          <cell r="D75" t="str">
            <v>Apr</v>
          </cell>
          <cell r="E75">
            <v>2</v>
          </cell>
          <cell r="F75">
            <v>9</v>
          </cell>
          <cell r="G75">
            <v>2</v>
          </cell>
        </row>
        <row r="76">
          <cell r="A76">
            <v>41380</v>
          </cell>
          <cell r="B76">
            <v>41016</v>
          </cell>
          <cell r="C76">
            <v>73</v>
          </cell>
          <cell r="D76" t="str">
            <v>Apr</v>
          </cell>
          <cell r="E76">
            <v>2</v>
          </cell>
          <cell r="F76">
            <v>10</v>
          </cell>
          <cell r="G76">
            <v>3</v>
          </cell>
        </row>
        <row r="77">
          <cell r="A77">
            <v>41381</v>
          </cell>
          <cell r="B77">
            <v>41017</v>
          </cell>
          <cell r="C77">
            <v>74</v>
          </cell>
          <cell r="D77" t="str">
            <v>Apr</v>
          </cell>
          <cell r="E77">
            <v>2</v>
          </cell>
          <cell r="F77">
            <v>11</v>
          </cell>
          <cell r="G77">
            <v>4</v>
          </cell>
        </row>
        <row r="78">
          <cell r="A78">
            <v>41382</v>
          </cell>
          <cell r="B78">
            <v>41018</v>
          </cell>
          <cell r="C78">
            <v>75</v>
          </cell>
          <cell r="D78" t="str">
            <v>Apr</v>
          </cell>
          <cell r="E78">
            <v>2</v>
          </cell>
          <cell r="F78">
            <v>12</v>
          </cell>
          <cell r="G78">
            <v>5</v>
          </cell>
        </row>
        <row r="79">
          <cell r="A79">
            <v>41383</v>
          </cell>
          <cell r="B79">
            <v>41019</v>
          </cell>
          <cell r="C79">
            <v>76</v>
          </cell>
          <cell r="D79" t="str">
            <v>Apr</v>
          </cell>
          <cell r="E79">
            <v>2</v>
          </cell>
          <cell r="F79">
            <v>13</v>
          </cell>
          <cell r="G79">
            <v>6</v>
          </cell>
        </row>
        <row r="80">
          <cell r="A80">
            <v>41384</v>
          </cell>
          <cell r="B80">
            <v>41020</v>
          </cell>
          <cell r="C80">
            <v>77</v>
          </cell>
          <cell r="D80" t="str">
            <v>Apr</v>
          </cell>
          <cell r="E80">
            <v>2</v>
          </cell>
          <cell r="F80">
            <v>14</v>
          </cell>
          <cell r="G80">
            <v>7</v>
          </cell>
        </row>
        <row r="81">
          <cell r="A81">
            <v>41385</v>
          </cell>
          <cell r="B81">
            <v>41021</v>
          </cell>
          <cell r="C81">
            <v>78</v>
          </cell>
          <cell r="D81" t="str">
            <v>Apr</v>
          </cell>
          <cell r="E81">
            <v>3</v>
          </cell>
          <cell r="F81">
            <v>15</v>
          </cell>
          <cell r="G81">
            <v>1</v>
          </cell>
        </row>
        <row r="82">
          <cell r="A82">
            <v>41386</v>
          </cell>
          <cell r="B82">
            <v>41022</v>
          </cell>
          <cell r="C82">
            <v>79</v>
          </cell>
          <cell r="D82" t="str">
            <v>Apr</v>
          </cell>
          <cell r="E82">
            <v>3</v>
          </cell>
          <cell r="F82">
            <v>16</v>
          </cell>
          <cell r="G82">
            <v>2</v>
          </cell>
        </row>
        <row r="83">
          <cell r="A83">
            <v>41387</v>
          </cell>
          <cell r="B83">
            <v>41023</v>
          </cell>
          <cell r="C83">
            <v>80</v>
          </cell>
          <cell r="D83" t="str">
            <v>Apr</v>
          </cell>
          <cell r="E83">
            <v>3</v>
          </cell>
          <cell r="F83">
            <v>17</v>
          </cell>
          <cell r="G83">
            <v>3</v>
          </cell>
        </row>
        <row r="84">
          <cell r="A84">
            <v>41388</v>
          </cell>
          <cell r="B84">
            <v>41024</v>
          </cell>
          <cell r="C84">
            <v>81</v>
          </cell>
          <cell r="D84" t="str">
            <v>Apr</v>
          </cell>
          <cell r="E84">
            <v>3</v>
          </cell>
          <cell r="F84">
            <v>18</v>
          </cell>
          <cell r="G84">
            <v>4</v>
          </cell>
        </row>
        <row r="85">
          <cell r="A85">
            <v>41389</v>
          </cell>
          <cell r="B85">
            <v>41025</v>
          </cell>
          <cell r="C85">
            <v>82</v>
          </cell>
          <cell r="D85" t="str">
            <v>Apr</v>
          </cell>
          <cell r="E85">
            <v>3</v>
          </cell>
          <cell r="F85">
            <v>19</v>
          </cell>
          <cell r="G85">
            <v>5</v>
          </cell>
        </row>
        <row r="86">
          <cell r="A86">
            <v>41390</v>
          </cell>
          <cell r="B86">
            <v>41026</v>
          </cell>
          <cell r="C86">
            <v>83</v>
          </cell>
          <cell r="D86" t="str">
            <v>Apr</v>
          </cell>
          <cell r="E86">
            <v>3</v>
          </cell>
          <cell r="F86">
            <v>20</v>
          </cell>
          <cell r="G86">
            <v>6</v>
          </cell>
        </row>
        <row r="87">
          <cell r="A87">
            <v>41391</v>
          </cell>
          <cell r="B87">
            <v>41027</v>
          </cell>
          <cell r="C87">
            <v>84</v>
          </cell>
          <cell r="D87" t="str">
            <v>Apr</v>
          </cell>
          <cell r="E87">
            <v>3</v>
          </cell>
          <cell r="F87">
            <v>21</v>
          </cell>
          <cell r="G87">
            <v>7</v>
          </cell>
        </row>
        <row r="88">
          <cell r="A88">
            <v>41392</v>
          </cell>
          <cell r="B88">
            <v>41028</v>
          </cell>
          <cell r="C88">
            <v>85</v>
          </cell>
          <cell r="D88" t="str">
            <v>Apr</v>
          </cell>
          <cell r="E88">
            <v>4</v>
          </cell>
          <cell r="F88">
            <v>22</v>
          </cell>
          <cell r="G88">
            <v>1</v>
          </cell>
        </row>
        <row r="89">
          <cell r="A89">
            <v>41393</v>
          </cell>
          <cell r="B89">
            <v>41029</v>
          </cell>
          <cell r="C89">
            <v>86</v>
          </cell>
          <cell r="D89" t="str">
            <v>Apr</v>
          </cell>
          <cell r="E89">
            <v>4</v>
          </cell>
          <cell r="F89">
            <v>23</v>
          </cell>
          <cell r="G89">
            <v>2</v>
          </cell>
        </row>
        <row r="90">
          <cell r="A90">
            <v>41394</v>
          </cell>
          <cell r="B90">
            <v>41030</v>
          </cell>
          <cell r="C90">
            <v>87</v>
          </cell>
          <cell r="D90" t="str">
            <v>Apr</v>
          </cell>
          <cell r="E90">
            <v>4</v>
          </cell>
          <cell r="F90">
            <v>24</v>
          </cell>
          <cell r="G90">
            <v>3</v>
          </cell>
        </row>
        <row r="91">
          <cell r="A91">
            <v>41395</v>
          </cell>
          <cell r="B91">
            <v>41031</v>
          </cell>
          <cell r="C91">
            <v>88</v>
          </cell>
          <cell r="D91" t="str">
            <v>Apr</v>
          </cell>
          <cell r="E91">
            <v>4</v>
          </cell>
          <cell r="F91">
            <v>25</v>
          </cell>
          <cell r="G91">
            <v>4</v>
          </cell>
        </row>
        <row r="92">
          <cell r="A92">
            <v>41396</v>
          </cell>
          <cell r="B92">
            <v>41032</v>
          </cell>
          <cell r="C92">
            <v>89</v>
          </cell>
          <cell r="D92" t="str">
            <v>Apr</v>
          </cell>
          <cell r="E92">
            <v>4</v>
          </cell>
          <cell r="F92">
            <v>26</v>
          </cell>
          <cell r="G92">
            <v>5</v>
          </cell>
        </row>
        <row r="93">
          <cell r="A93">
            <v>41397</v>
          </cell>
          <cell r="B93">
            <v>41033</v>
          </cell>
          <cell r="C93">
            <v>90</v>
          </cell>
          <cell r="D93" t="str">
            <v>Apr</v>
          </cell>
          <cell r="E93">
            <v>4</v>
          </cell>
          <cell r="F93">
            <v>27</v>
          </cell>
          <cell r="G93">
            <v>6</v>
          </cell>
        </row>
        <row r="94">
          <cell r="A94">
            <v>41398</v>
          </cell>
          <cell r="B94">
            <v>41034</v>
          </cell>
          <cell r="C94">
            <v>91</v>
          </cell>
          <cell r="D94" t="str">
            <v>Apr</v>
          </cell>
          <cell r="E94">
            <v>4</v>
          </cell>
          <cell r="F94">
            <v>28</v>
          </cell>
          <cell r="G94">
            <v>7</v>
          </cell>
        </row>
        <row r="95">
          <cell r="A95">
            <v>41399</v>
          </cell>
          <cell r="B95">
            <v>41035</v>
          </cell>
          <cell r="C95">
            <v>92</v>
          </cell>
          <cell r="D95" t="str">
            <v>May</v>
          </cell>
          <cell r="E95">
            <v>1</v>
          </cell>
          <cell r="F95">
            <v>1</v>
          </cell>
          <cell r="G95">
            <v>1</v>
          </cell>
        </row>
        <row r="96">
          <cell r="A96">
            <v>41400</v>
          </cell>
          <cell r="B96">
            <v>41036</v>
          </cell>
          <cell r="C96">
            <v>93</v>
          </cell>
          <cell r="D96" t="str">
            <v>May</v>
          </cell>
          <cell r="E96">
            <v>1</v>
          </cell>
          <cell r="F96">
            <v>2</v>
          </cell>
          <cell r="G96">
            <v>2</v>
          </cell>
        </row>
        <row r="97">
          <cell r="A97">
            <v>41401</v>
          </cell>
          <cell r="B97">
            <v>41037</v>
          </cell>
          <cell r="C97">
            <v>94</v>
          </cell>
          <cell r="D97" t="str">
            <v>May</v>
          </cell>
          <cell r="E97">
            <v>1</v>
          </cell>
          <cell r="F97">
            <v>3</v>
          </cell>
          <cell r="G97">
            <v>3</v>
          </cell>
        </row>
        <row r="98">
          <cell r="A98">
            <v>41402</v>
          </cell>
          <cell r="B98">
            <v>41038</v>
          </cell>
          <cell r="C98">
            <v>95</v>
          </cell>
          <cell r="D98" t="str">
            <v>May</v>
          </cell>
          <cell r="E98">
            <v>1</v>
          </cell>
          <cell r="F98">
            <v>4</v>
          </cell>
          <cell r="G98">
            <v>4</v>
          </cell>
        </row>
        <row r="99">
          <cell r="A99">
            <v>41403</v>
          </cell>
          <cell r="B99">
            <v>41039</v>
          </cell>
          <cell r="C99">
            <v>96</v>
          </cell>
          <cell r="D99" t="str">
            <v>May</v>
          </cell>
          <cell r="E99">
            <v>1</v>
          </cell>
          <cell r="F99">
            <v>5</v>
          </cell>
          <cell r="G99">
            <v>5</v>
          </cell>
        </row>
        <row r="100">
          <cell r="A100">
            <v>41404</v>
          </cell>
          <cell r="B100">
            <v>41040</v>
          </cell>
          <cell r="C100">
            <v>97</v>
          </cell>
          <cell r="D100" t="str">
            <v>May</v>
          </cell>
          <cell r="E100">
            <v>1</v>
          </cell>
          <cell r="F100">
            <v>6</v>
          </cell>
          <cell r="G100">
            <v>6</v>
          </cell>
        </row>
        <row r="101">
          <cell r="A101">
            <v>41405</v>
          </cell>
          <cell r="B101">
            <v>41041</v>
          </cell>
          <cell r="C101">
            <v>98</v>
          </cell>
          <cell r="D101" t="str">
            <v>May</v>
          </cell>
          <cell r="E101">
            <v>1</v>
          </cell>
          <cell r="F101">
            <v>7</v>
          </cell>
          <cell r="G101">
            <v>7</v>
          </cell>
        </row>
        <row r="102">
          <cell r="A102">
            <v>41406</v>
          </cell>
          <cell r="B102">
            <v>41042</v>
          </cell>
          <cell r="C102">
            <v>99</v>
          </cell>
          <cell r="D102" t="str">
            <v>May</v>
          </cell>
          <cell r="E102">
            <v>2</v>
          </cell>
          <cell r="F102">
            <v>8</v>
          </cell>
          <cell r="G102">
            <v>1</v>
          </cell>
        </row>
        <row r="103">
          <cell r="A103">
            <v>41407</v>
          </cell>
          <cell r="B103">
            <v>41043</v>
          </cell>
          <cell r="C103">
            <v>100</v>
          </cell>
          <cell r="D103" t="str">
            <v>May</v>
          </cell>
          <cell r="E103">
            <v>2</v>
          </cell>
          <cell r="F103">
            <v>9</v>
          </cell>
          <cell r="G103">
            <v>2</v>
          </cell>
        </row>
        <row r="104">
          <cell r="A104">
            <v>41408</v>
          </cell>
          <cell r="B104">
            <v>41044</v>
          </cell>
          <cell r="C104">
            <v>101</v>
          </cell>
          <cell r="D104" t="str">
            <v>May</v>
          </cell>
          <cell r="E104">
            <v>2</v>
          </cell>
          <cell r="F104">
            <v>10</v>
          </cell>
          <cell r="G104">
            <v>3</v>
          </cell>
        </row>
        <row r="105">
          <cell r="A105">
            <v>41409</v>
          </cell>
          <cell r="B105">
            <v>41045</v>
          </cell>
          <cell r="C105">
            <v>102</v>
          </cell>
          <cell r="D105" t="str">
            <v>May</v>
          </cell>
          <cell r="E105">
            <v>2</v>
          </cell>
          <cell r="F105">
            <v>11</v>
          </cell>
          <cell r="G105">
            <v>4</v>
          </cell>
        </row>
        <row r="106">
          <cell r="A106">
            <v>41410</v>
          </cell>
          <cell r="B106">
            <v>41046</v>
          </cell>
          <cell r="C106">
            <v>103</v>
          </cell>
          <cell r="D106" t="str">
            <v>May</v>
          </cell>
          <cell r="E106">
            <v>2</v>
          </cell>
          <cell r="F106">
            <v>12</v>
          </cell>
          <cell r="G106">
            <v>5</v>
          </cell>
        </row>
        <row r="107">
          <cell r="A107">
            <v>41411</v>
          </cell>
          <cell r="B107">
            <v>41047</v>
          </cell>
          <cell r="C107">
            <v>104</v>
          </cell>
          <cell r="D107" t="str">
            <v>May</v>
          </cell>
          <cell r="E107">
            <v>2</v>
          </cell>
          <cell r="F107">
            <v>13</v>
          </cell>
          <cell r="G107">
            <v>6</v>
          </cell>
        </row>
        <row r="108">
          <cell r="A108">
            <v>41412</v>
          </cell>
          <cell r="B108">
            <v>41048</v>
          </cell>
          <cell r="C108">
            <v>105</v>
          </cell>
          <cell r="D108" t="str">
            <v>May</v>
          </cell>
          <cell r="E108">
            <v>2</v>
          </cell>
          <cell r="F108">
            <v>14</v>
          </cell>
          <cell r="G108">
            <v>7</v>
          </cell>
        </row>
        <row r="109">
          <cell r="A109">
            <v>41413</v>
          </cell>
          <cell r="B109">
            <v>41049</v>
          </cell>
          <cell r="C109">
            <v>106</v>
          </cell>
          <cell r="D109" t="str">
            <v>May</v>
          </cell>
          <cell r="E109">
            <v>3</v>
          </cell>
          <cell r="F109">
            <v>15</v>
          </cell>
          <cell r="G109">
            <v>1</v>
          </cell>
        </row>
        <row r="110">
          <cell r="A110">
            <v>41414</v>
          </cell>
          <cell r="B110">
            <v>41050</v>
          </cell>
          <cell r="C110">
            <v>107</v>
          </cell>
          <cell r="D110" t="str">
            <v>May</v>
          </cell>
          <cell r="E110">
            <v>3</v>
          </cell>
          <cell r="F110">
            <v>16</v>
          </cell>
          <cell r="G110">
            <v>2</v>
          </cell>
        </row>
        <row r="111">
          <cell r="A111">
            <v>41415</v>
          </cell>
          <cell r="B111">
            <v>41051</v>
          </cell>
          <cell r="C111">
            <v>108</v>
          </cell>
          <cell r="D111" t="str">
            <v>May</v>
          </cell>
          <cell r="E111">
            <v>3</v>
          </cell>
          <cell r="F111">
            <v>17</v>
          </cell>
          <cell r="G111">
            <v>3</v>
          </cell>
        </row>
        <row r="112">
          <cell r="A112">
            <v>41416</v>
          </cell>
          <cell r="B112">
            <v>41052</v>
          </cell>
          <cell r="C112">
            <v>109</v>
          </cell>
          <cell r="D112" t="str">
            <v>May</v>
          </cell>
          <cell r="E112">
            <v>3</v>
          </cell>
          <cell r="F112">
            <v>18</v>
          </cell>
          <cell r="G112">
            <v>4</v>
          </cell>
        </row>
        <row r="113">
          <cell r="A113">
            <v>41417</v>
          </cell>
          <cell r="B113">
            <v>41053</v>
          </cell>
          <cell r="C113">
            <v>110</v>
          </cell>
          <cell r="D113" t="str">
            <v>May</v>
          </cell>
          <cell r="E113">
            <v>3</v>
          </cell>
          <cell r="F113">
            <v>19</v>
          </cell>
          <cell r="G113">
            <v>5</v>
          </cell>
        </row>
        <row r="114">
          <cell r="A114">
            <v>41418</v>
          </cell>
          <cell r="B114">
            <v>41054</v>
          </cell>
          <cell r="C114">
            <v>111</v>
          </cell>
          <cell r="D114" t="str">
            <v>May</v>
          </cell>
          <cell r="E114">
            <v>3</v>
          </cell>
          <cell r="F114">
            <v>20</v>
          </cell>
          <cell r="G114">
            <v>6</v>
          </cell>
        </row>
        <row r="115">
          <cell r="A115">
            <v>41419</v>
          </cell>
          <cell r="B115">
            <v>41055</v>
          </cell>
          <cell r="C115">
            <v>112</v>
          </cell>
          <cell r="D115" t="str">
            <v>May</v>
          </cell>
          <cell r="E115">
            <v>3</v>
          </cell>
          <cell r="F115">
            <v>21</v>
          </cell>
          <cell r="G115">
            <v>7</v>
          </cell>
        </row>
        <row r="116">
          <cell r="A116">
            <v>41420</v>
          </cell>
          <cell r="B116">
            <v>41056</v>
          </cell>
          <cell r="C116">
            <v>113</v>
          </cell>
          <cell r="D116" t="str">
            <v>May</v>
          </cell>
          <cell r="E116">
            <v>4</v>
          </cell>
          <cell r="F116">
            <v>22</v>
          </cell>
          <cell r="G116">
            <v>1</v>
          </cell>
        </row>
        <row r="117">
          <cell r="A117">
            <v>41421</v>
          </cell>
          <cell r="B117">
            <v>41057</v>
          </cell>
          <cell r="C117">
            <v>114</v>
          </cell>
          <cell r="D117" t="str">
            <v>May</v>
          </cell>
          <cell r="E117">
            <v>4</v>
          </cell>
          <cell r="F117">
            <v>23</v>
          </cell>
          <cell r="G117">
            <v>2</v>
          </cell>
        </row>
        <row r="118">
          <cell r="A118">
            <v>41422</v>
          </cell>
          <cell r="B118">
            <v>41058</v>
          </cell>
          <cell r="C118">
            <v>115</v>
          </cell>
          <cell r="D118" t="str">
            <v>May</v>
          </cell>
          <cell r="E118">
            <v>4</v>
          </cell>
          <cell r="F118">
            <v>24</v>
          </cell>
          <cell r="G118">
            <v>3</v>
          </cell>
        </row>
        <row r="119">
          <cell r="A119">
            <v>41423</v>
          </cell>
          <cell r="B119">
            <v>41059</v>
          </cell>
          <cell r="C119">
            <v>116</v>
          </cell>
          <cell r="D119" t="str">
            <v>May</v>
          </cell>
          <cell r="E119">
            <v>4</v>
          </cell>
          <cell r="F119">
            <v>25</v>
          </cell>
          <cell r="G119">
            <v>4</v>
          </cell>
        </row>
        <row r="120">
          <cell r="A120">
            <v>41424</v>
          </cell>
          <cell r="B120">
            <v>41060</v>
          </cell>
          <cell r="C120">
            <v>117</v>
          </cell>
          <cell r="D120" t="str">
            <v>May</v>
          </cell>
          <cell r="E120">
            <v>4</v>
          </cell>
          <cell r="F120">
            <v>26</v>
          </cell>
          <cell r="G120">
            <v>5</v>
          </cell>
        </row>
        <row r="121">
          <cell r="A121">
            <v>41425</v>
          </cell>
          <cell r="B121">
            <v>41061</v>
          </cell>
          <cell r="C121">
            <v>118</v>
          </cell>
          <cell r="D121" t="str">
            <v>May</v>
          </cell>
          <cell r="E121">
            <v>4</v>
          </cell>
          <cell r="F121">
            <v>27</v>
          </cell>
          <cell r="G121">
            <v>6</v>
          </cell>
        </row>
        <row r="122">
          <cell r="A122">
            <v>41426</v>
          </cell>
          <cell r="B122">
            <v>41062</v>
          </cell>
          <cell r="C122">
            <v>119</v>
          </cell>
          <cell r="D122" t="str">
            <v>May</v>
          </cell>
          <cell r="E122">
            <v>4</v>
          </cell>
          <cell r="F122">
            <v>28</v>
          </cell>
          <cell r="G122">
            <v>7</v>
          </cell>
        </row>
        <row r="123">
          <cell r="A123">
            <v>41427</v>
          </cell>
          <cell r="B123">
            <v>41063</v>
          </cell>
          <cell r="C123">
            <v>120</v>
          </cell>
          <cell r="D123" t="str">
            <v>Jun</v>
          </cell>
          <cell r="E123">
            <v>1</v>
          </cell>
          <cell r="F123">
            <v>1</v>
          </cell>
          <cell r="G123">
            <v>1</v>
          </cell>
        </row>
        <row r="124">
          <cell r="A124">
            <v>41428</v>
          </cell>
          <cell r="B124">
            <v>41064</v>
          </cell>
          <cell r="C124">
            <v>121</v>
          </cell>
          <cell r="D124" t="str">
            <v>Jun</v>
          </cell>
          <cell r="E124">
            <v>1</v>
          </cell>
          <cell r="F124">
            <v>2</v>
          </cell>
          <cell r="G124">
            <v>2</v>
          </cell>
        </row>
        <row r="125">
          <cell r="A125">
            <v>41429</v>
          </cell>
          <cell r="B125">
            <v>41065</v>
          </cell>
          <cell r="C125">
            <v>122</v>
          </cell>
          <cell r="D125" t="str">
            <v>Jun</v>
          </cell>
          <cell r="E125">
            <v>1</v>
          </cell>
          <cell r="F125">
            <v>3</v>
          </cell>
          <cell r="G125">
            <v>3</v>
          </cell>
        </row>
        <row r="126">
          <cell r="A126">
            <v>41430</v>
          </cell>
          <cell r="B126">
            <v>41066</v>
          </cell>
          <cell r="C126">
            <v>123</v>
          </cell>
          <cell r="D126" t="str">
            <v>Jun</v>
          </cell>
          <cell r="E126">
            <v>1</v>
          </cell>
          <cell r="F126">
            <v>4</v>
          </cell>
          <cell r="G126">
            <v>4</v>
          </cell>
        </row>
        <row r="127">
          <cell r="A127">
            <v>41431</v>
          </cell>
          <cell r="B127">
            <v>41067</v>
          </cell>
          <cell r="C127">
            <v>124</v>
          </cell>
          <cell r="D127" t="str">
            <v>Jun</v>
          </cell>
          <cell r="E127">
            <v>1</v>
          </cell>
          <cell r="F127">
            <v>5</v>
          </cell>
          <cell r="G127">
            <v>5</v>
          </cell>
        </row>
        <row r="128">
          <cell r="A128">
            <v>41432</v>
          </cell>
          <cell r="B128">
            <v>41068</v>
          </cell>
          <cell r="C128">
            <v>125</v>
          </cell>
          <cell r="D128" t="str">
            <v>Jun</v>
          </cell>
          <cell r="E128">
            <v>1</v>
          </cell>
          <cell r="F128">
            <v>6</v>
          </cell>
          <cell r="G128">
            <v>6</v>
          </cell>
        </row>
        <row r="129">
          <cell r="A129">
            <v>41433</v>
          </cell>
          <cell r="B129">
            <v>41069</v>
          </cell>
          <cell r="C129">
            <v>126</v>
          </cell>
          <cell r="D129" t="str">
            <v>Jun</v>
          </cell>
          <cell r="E129">
            <v>1</v>
          </cell>
          <cell r="F129">
            <v>7</v>
          </cell>
          <cell r="G129">
            <v>7</v>
          </cell>
        </row>
        <row r="130">
          <cell r="A130">
            <v>41434</v>
          </cell>
          <cell r="B130">
            <v>41070</v>
          </cell>
          <cell r="C130">
            <v>127</v>
          </cell>
          <cell r="D130" t="str">
            <v>Jun</v>
          </cell>
          <cell r="E130">
            <v>2</v>
          </cell>
          <cell r="F130">
            <v>8</v>
          </cell>
          <cell r="G130">
            <v>1</v>
          </cell>
        </row>
        <row r="131">
          <cell r="A131">
            <v>41435</v>
          </cell>
          <cell r="B131">
            <v>41071</v>
          </cell>
          <cell r="C131">
            <v>128</v>
          </cell>
          <cell r="D131" t="str">
            <v>Jun</v>
          </cell>
          <cell r="E131">
            <v>2</v>
          </cell>
          <cell r="F131">
            <v>9</v>
          </cell>
          <cell r="G131">
            <v>2</v>
          </cell>
        </row>
        <row r="132">
          <cell r="A132">
            <v>41436</v>
          </cell>
          <cell r="B132">
            <v>41072</v>
          </cell>
          <cell r="C132">
            <v>129</v>
          </cell>
          <cell r="D132" t="str">
            <v>Jun</v>
          </cell>
          <cell r="E132">
            <v>2</v>
          </cell>
          <cell r="F132">
            <v>10</v>
          </cell>
          <cell r="G132">
            <v>3</v>
          </cell>
        </row>
        <row r="133">
          <cell r="A133">
            <v>41437</v>
          </cell>
          <cell r="B133">
            <v>41073</v>
          </cell>
          <cell r="C133">
            <v>130</v>
          </cell>
          <cell r="D133" t="str">
            <v>Jun</v>
          </cell>
          <cell r="E133">
            <v>2</v>
          </cell>
          <cell r="F133">
            <v>11</v>
          </cell>
          <cell r="G133">
            <v>4</v>
          </cell>
        </row>
        <row r="134">
          <cell r="A134">
            <v>41438</v>
          </cell>
          <cell r="B134">
            <v>41074</v>
          </cell>
          <cell r="C134">
            <v>131</v>
          </cell>
          <cell r="D134" t="str">
            <v>Jun</v>
          </cell>
          <cell r="E134">
            <v>2</v>
          </cell>
          <cell r="F134">
            <v>12</v>
          </cell>
          <cell r="G134">
            <v>5</v>
          </cell>
        </row>
        <row r="135">
          <cell r="A135">
            <v>41439</v>
          </cell>
          <cell r="B135">
            <v>41075</v>
          </cell>
          <cell r="C135">
            <v>132</v>
          </cell>
          <cell r="D135" t="str">
            <v>Jun</v>
          </cell>
          <cell r="E135">
            <v>2</v>
          </cell>
          <cell r="F135">
            <v>13</v>
          </cell>
          <cell r="G135">
            <v>6</v>
          </cell>
        </row>
        <row r="136">
          <cell r="A136">
            <v>41440</v>
          </cell>
          <cell r="B136">
            <v>41076</v>
          </cell>
          <cell r="C136">
            <v>133</v>
          </cell>
          <cell r="D136" t="str">
            <v>Jun</v>
          </cell>
          <cell r="E136">
            <v>2</v>
          </cell>
          <cell r="F136">
            <v>14</v>
          </cell>
          <cell r="G136">
            <v>7</v>
          </cell>
        </row>
        <row r="137">
          <cell r="A137">
            <v>41441</v>
          </cell>
          <cell r="B137">
            <v>41077</v>
          </cell>
          <cell r="C137">
            <v>134</v>
          </cell>
          <cell r="D137" t="str">
            <v>Jun</v>
          </cell>
          <cell r="E137">
            <v>3</v>
          </cell>
          <cell r="F137">
            <v>15</v>
          </cell>
          <cell r="G137">
            <v>1</v>
          </cell>
        </row>
        <row r="138">
          <cell r="A138">
            <v>41442</v>
          </cell>
          <cell r="B138">
            <v>41078</v>
          </cell>
          <cell r="C138">
            <v>135</v>
          </cell>
          <cell r="D138" t="str">
            <v>Jun</v>
          </cell>
          <cell r="E138">
            <v>3</v>
          </cell>
          <cell r="F138">
            <v>16</v>
          </cell>
          <cell r="G138">
            <v>2</v>
          </cell>
        </row>
        <row r="139">
          <cell r="A139">
            <v>41443</v>
          </cell>
          <cell r="B139">
            <v>41079</v>
          </cell>
          <cell r="C139">
            <v>136</v>
          </cell>
          <cell r="D139" t="str">
            <v>Jun</v>
          </cell>
          <cell r="E139">
            <v>3</v>
          </cell>
          <cell r="F139">
            <v>17</v>
          </cell>
          <cell r="G139">
            <v>3</v>
          </cell>
        </row>
        <row r="140">
          <cell r="A140">
            <v>41444</v>
          </cell>
          <cell r="B140">
            <v>41080</v>
          </cell>
          <cell r="C140">
            <v>137</v>
          </cell>
          <cell r="D140" t="str">
            <v>Jun</v>
          </cell>
          <cell r="E140">
            <v>3</v>
          </cell>
          <cell r="F140">
            <v>18</v>
          </cell>
          <cell r="G140">
            <v>4</v>
          </cell>
        </row>
        <row r="141">
          <cell r="A141">
            <v>41445</v>
          </cell>
          <cell r="B141">
            <v>41081</v>
          </cell>
          <cell r="C141">
            <v>138</v>
          </cell>
          <cell r="D141" t="str">
            <v>Jun</v>
          </cell>
          <cell r="E141">
            <v>3</v>
          </cell>
          <cell r="F141">
            <v>19</v>
          </cell>
          <cell r="G141">
            <v>5</v>
          </cell>
        </row>
        <row r="142">
          <cell r="A142">
            <v>41446</v>
          </cell>
          <cell r="B142">
            <v>41082</v>
          </cell>
          <cell r="C142">
            <v>139</v>
          </cell>
          <cell r="D142" t="str">
            <v>Jun</v>
          </cell>
          <cell r="E142">
            <v>3</v>
          </cell>
          <cell r="F142">
            <v>20</v>
          </cell>
          <cell r="G142">
            <v>6</v>
          </cell>
        </row>
        <row r="143">
          <cell r="A143">
            <v>41447</v>
          </cell>
          <cell r="B143">
            <v>41083</v>
          </cell>
          <cell r="C143">
            <v>140</v>
          </cell>
          <cell r="D143" t="str">
            <v>Jun</v>
          </cell>
          <cell r="E143">
            <v>3</v>
          </cell>
          <cell r="F143">
            <v>21</v>
          </cell>
          <cell r="G143">
            <v>7</v>
          </cell>
        </row>
        <row r="144">
          <cell r="A144">
            <v>41448</v>
          </cell>
          <cell r="B144">
            <v>41084</v>
          </cell>
          <cell r="C144">
            <v>141</v>
          </cell>
          <cell r="D144" t="str">
            <v>Jun</v>
          </cell>
          <cell r="E144">
            <v>4</v>
          </cell>
          <cell r="F144">
            <v>22</v>
          </cell>
          <cell r="G144">
            <v>1</v>
          </cell>
        </row>
        <row r="145">
          <cell r="A145">
            <v>41449</v>
          </cell>
          <cell r="B145">
            <v>41085</v>
          </cell>
          <cell r="C145">
            <v>142</v>
          </cell>
          <cell r="D145" t="str">
            <v>Jun</v>
          </cell>
          <cell r="E145">
            <v>4</v>
          </cell>
          <cell r="F145">
            <v>23</v>
          </cell>
          <cell r="G145">
            <v>2</v>
          </cell>
        </row>
        <row r="146">
          <cell r="A146">
            <v>41450</v>
          </cell>
          <cell r="B146">
            <v>41086</v>
          </cell>
          <cell r="C146">
            <v>143</v>
          </cell>
          <cell r="D146" t="str">
            <v>Jun</v>
          </cell>
          <cell r="E146">
            <v>4</v>
          </cell>
          <cell r="F146">
            <v>24</v>
          </cell>
          <cell r="G146">
            <v>3</v>
          </cell>
        </row>
        <row r="147">
          <cell r="A147">
            <v>41451</v>
          </cell>
          <cell r="B147">
            <v>41087</v>
          </cell>
          <cell r="C147">
            <v>144</v>
          </cell>
          <cell r="D147" t="str">
            <v>Jun</v>
          </cell>
          <cell r="E147">
            <v>4</v>
          </cell>
          <cell r="F147">
            <v>25</v>
          </cell>
          <cell r="G147">
            <v>4</v>
          </cell>
        </row>
        <row r="148">
          <cell r="A148">
            <v>41452</v>
          </cell>
          <cell r="B148">
            <v>41088</v>
          </cell>
          <cell r="C148">
            <v>145</v>
          </cell>
          <cell r="D148" t="str">
            <v>Jun</v>
          </cell>
          <cell r="E148">
            <v>4</v>
          </cell>
          <cell r="F148">
            <v>26</v>
          </cell>
          <cell r="G148">
            <v>5</v>
          </cell>
        </row>
        <row r="149">
          <cell r="A149">
            <v>41453</v>
          </cell>
          <cell r="B149">
            <v>41089</v>
          </cell>
          <cell r="C149">
            <v>146</v>
          </cell>
          <cell r="D149" t="str">
            <v>Jun</v>
          </cell>
          <cell r="E149">
            <v>4</v>
          </cell>
          <cell r="F149">
            <v>27</v>
          </cell>
          <cell r="G149">
            <v>6</v>
          </cell>
        </row>
        <row r="150">
          <cell r="A150">
            <v>41454</v>
          </cell>
          <cell r="B150">
            <v>41090</v>
          </cell>
          <cell r="C150">
            <v>147</v>
          </cell>
          <cell r="D150" t="str">
            <v>Jun</v>
          </cell>
          <cell r="E150">
            <v>4</v>
          </cell>
          <cell r="F150">
            <v>28</v>
          </cell>
          <cell r="G150">
            <v>7</v>
          </cell>
        </row>
        <row r="151">
          <cell r="A151">
            <v>41455</v>
          </cell>
          <cell r="B151">
            <v>41091</v>
          </cell>
          <cell r="C151">
            <v>148</v>
          </cell>
          <cell r="D151" t="str">
            <v>Jun</v>
          </cell>
          <cell r="E151">
            <v>5</v>
          </cell>
          <cell r="F151">
            <v>29</v>
          </cell>
          <cell r="G151">
            <v>1</v>
          </cell>
        </row>
        <row r="152">
          <cell r="A152">
            <v>41456</v>
          </cell>
          <cell r="B152">
            <v>41092</v>
          </cell>
          <cell r="C152">
            <v>149</v>
          </cell>
          <cell r="D152" t="str">
            <v>Jun</v>
          </cell>
          <cell r="E152">
            <v>5</v>
          </cell>
          <cell r="F152">
            <v>30</v>
          </cell>
          <cell r="G152">
            <v>2</v>
          </cell>
        </row>
        <row r="153">
          <cell r="A153">
            <v>41457</v>
          </cell>
          <cell r="B153">
            <v>41093</v>
          </cell>
          <cell r="C153">
            <v>150</v>
          </cell>
          <cell r="D153" t="str">
            <v>Jun</v>
          </cell>
          <cell r="E153">
            <v>5</v>
          </cell>
          <cell r="F153">
            <v>31</v>
          </cell>
          <cell r="G153">
            <v>3</v>
          </cell>
        </row>
        <row r="154">
          <cell r="A154">
            <v>41458</v>
          </cell>
          <cell r="B154">
            <v>41094</v>
          </cell>
          <cell r="C154">
            <v>151</v>
          </cell>
          <cell r="D154" t="str">
            <v>Jun</v>
          </cell>
          <cell r="E154">
            <v>5</v>
          </cell>
          <cell r="F154">
            <v>32</v>
          </cell>
          <cell r="G154">
            <v>4</v>
          </cell>
        </row>
        <row r="155">
          <cell r="A155">
            <v>41459</v>
          </cell>
          <cell r="B155">
            <v>41095</v>
          </cell>
          <cell r="C155">
            <v>152</v>
          </cell>
          <cell r="D155" t="str">
            <v>Jun</v>
          </cell>
          <cell r="E155">
            <v>5</v>
          </cell>
          <cell r="F155">
            <v>33</v>
          </cell>
          <cell r="G155">
            <v>5</v>
          </cell>
        </row>
        <row r="156">
          <cell r="A156">
            <v>41460</v>
          </cell>
          <cell r="B156">
            <v>41096</v>
          </cell>
          <cell r="C156">
            <v>153</v>
          </cell>
          <cell r="D156" t="str">
            <v>Jun</v>
          </cell>
          <cell r="E156">
            <v>5</v>
          </cell>
          <cell r="F156">
            <v>34</v>
          </cell>
          <cell r="G156">
            <v>6</v>
          </cell>
        </row>
        <row r="157">
          <cell r="A157">
            <v>41461</v>
          </cell>
          <cell r="B157">
            <v>41097</v>
          </cell>
          <cell r="C157">
            <v>154</v>
          </cell>
          <cell r="D157" t="str">
            <v>Jun</v>
          </cell>
          <cell r="E157">
            <v>5</v>
          </cell>
          <cell r="F157">
            <v>35</v>
          </cell>
          <cell r="G157">
            <v>7</v>
          </cell>
        </row>
        <row r="158">
          <cell r="A158">
            <v>41462</v>
          </cell>
          <cell r="B158">
            <v>41098</v>
          </cell>
          <cell r="C158">
            <v>155</v>
          </cell>
          <cell r="D158" t="str">
            <v>Jul</v>
          </cell>
          <cell r="E158">
            <v>1</v>
          </cell>
          <cell r="F158">
            <v>1</v>
          </cell>
          <cell r="G158">
            <v>1</v>
          </cell>
        </row>
        <row r="159">
          <cell r="A159">
            <v>41463</v>
          </cell>
          <cell r="B159">
            <v>41099</v>
          </cell>
          <cell r="C159">
            <v>156</v>
          </cell>
          <cell r="D159" t="str">
            <v>Jul</v>
          </cell>
          <cell r="E159">
            <v>1</v>
          </cell>
          <cell r="F159">
            <v>2</v>
          </cell>
          <cell r="G159">
            <v>2</v>
          </cell>
        </row>
        <row r="160">
          <cell r="A160">
            <v>41464</v>
          </cell>
          <cell r="B160">
            <v>41100</v>
          </cell>
          <cell r="C160">
            <v>157</v>
          </cell>
          <cell r="D160" t="str">
            <v>Jul</v>
          </cell>
          <cell r="E160">
            <v>1</v>
          </cell>
          <cell r="F160">
            <v>3</v>
          </cell>
          <cell r="G160">
            <v>3</v>
          </cell>
        </row>
        <row r="161">
          <cell r="A161">
            <v>41465</v>
          </cell>
          <cell r="B161">
            <v>41101</v>
          </cell>
          <cell r="C161">
            <v>158</v>
          </cell>
          <cell r="D161" t="str">
            <v>Jul</v>
          </cell>
          <cell r="E161">
            <v>1</v>
          </cell>
          <cell r="F161">
            <v>4</v>
          </cell>
          <cell r="G161">
            <v>4</v>
          </cell>
        </row>
        <row r="162">
          <cell r="A162">
            <v>41466</v>
          </cell>
          <cell r="B162">
            <v>41102</v>
          </cell>
          <cell r="C162">
            <v>159</v>
          </cell>
          <cell r="D162" t="str">
            <v>Jul</v>
          </cell>
          <cell r="E162">
            <v>1</v>
          </cell>
          <cell r="F162">
            <v>5</v>
          </cell>
          <cell r="G162">
            <v>5</v>
          </cell>
        </row>
        <row r="163">
          <cell r="A163">
            <v>41467</v>
          </cell>
          <cell r="B163">
            <v>41103</v>
          </cell>
          <cell r="C163">
            <v>160</v>
          </cell>
          <cell r="D163" t="str">
            <v>Jul</v>
          </cell>
          <cell r="E163">
            <v>1</v>
          </cell>
          <cell r="F163">
            <v>6</v>
          </cell>
          <cell r="G163">
            <v>6</v>
          </cell>
        </row>
        <row r="164">
          <cell r="A164">
            <v>41468</v>
          </cell>
          <cell r="B164">
            <v>41104</v>
          </cell>
          <cell r="C164">
            <v>161</v>
          </cell>
          <cell r="D164" t="str">
            <v>Jul</v>
          </cell>
          <cell r="E164">
            <v>1</v>
          </cell>
          <cell r="F164">
            <v>7</v>
          </cell>
          <cell r="G164">
            <v>7</v>
          </cell>
        </row>
        <row r="165">
          <cell r="A165">
            <v>41469</v>
          </cell>
          <cell r="B165">
            <v>41105</v>
          </cell>
          <cell r="C165">
            <v>162</v>
          </cell>
          <cell r="D165" t="str">
            <v>Jul</v>
          </cell>
          <cell r="E165">
            <v>2</v>
          </cell>
          <cell r="F165">
            <v>8</v>
          </cell>
          <cell r="G165">
            <v>1</v>
          </cell>
        </row>
        <row r="166">
          <cell r="A166">
            <v>41470</v>
          </cell>
          <cell r="B166">
            <v>41106</v>
          </cell>
          <cell r="C166">
            <v>163</v>
          </cell>
          <cell r="D166" t="str">
            <v>Jul</v>
          </cell>
          <cell r="E166">
            <v>2</v>
          </cell>
          <cell r="F166">
            <v>9</v>
          </cell>
          <cell r="G166">
            <v>2</v>
          </cell>
        </row>
        <row r="167">
          <cell r="A167">
            <v>41471</v>
          </cell>
          <cell r="B167">
            <v>41107</v>
          </cell>
          <cell r="C167">
            <v>164</v>
          </cell>
          <cell r="D167" t="str">
            <v>Jul</v>
          </cell>
          <cell r="E167">
            <v>2</v>
          </cell>
          <cell r="F167">
            <v>10</v>
          </cell>
          <cell r="G167">
            <v>3</v>
          </cell>
        </row>
        <row r="168">
          <cell r="A168">
            <v>41472</v>
          </cell>
          <cell r="B168">
            <v>41108</v>
          </cell>
          <cell r="C168">
            <v>165</v>
          </cell>
          <cell r="D168" t="str">
            <v>Jul</v>
          </cell>
          <cell r="E168">
            <v>2</v>
          </cell>
          <cell r="F168">
            <v>11</v>
          </cell>
          <cell r="G168">
            <v>4</v>
          </cell>
        </row>
        <row r="169">
          <cell r="A169">
            <v>41473</v>
          </cell>
          <cell r="B169">
            <v>41109</v>
          </cell>
          <cell r="C169">
            <v>166</v>
          </cell>
          <cell r="D169" t="str">
            <v>Jul</v>
          </cell>
          <cell r="E169">
            <v>2</v>
          </cell>
          <cell r="F169">
            <v>12</v>
          </cell>
          <cell r="G169">
            <v>5</v>
          </cell>
        </row>
        <row r="170">
          <cell r="A170">
            <v>41474</v>
          </cell>
          <cell r="B170">
            <v>41110</v>
          </cell>
          <cell r="C170">
            <v>167</v>
          </cell>
          <cell r="D170" t="str">
            <v>Jul</v>
          </cell>
          <cell r="E170">
            <v>2</v>
          </cell>
          <cell r="F170">
            <v>13</v>
          </cell>
          <cell r="G170">
            <v>6</v>
          </cell>
        </row>
        <row r="171">
          <cell r="A171">
            <v>41475</v>
          </cell>
          <cell r="B171">
            <v>41111</v>
          </cell>
          <cell r="C171">
            <v>168</v>
          </cell>
          <cell r="D171" t="str">
            <v>Jul</v>
          </cell>
          <cell r="E171">
            <v>2</v>
          </cell>
          <cell r="F171">
            <v>14</v>
          </cell>
          <cell r="G171">
            <v>7</v>
          </cell>
        </row>
        <row r="172">
          <cell r="A172">
            <v>41476</v>
          </cell>
          <cell r="B172">
            <v>41112</v>
          </cell>
          <cell r="C172">
            <v>169</v>
          </cell>
          <cell r="D172" t="str">
            <v>Jul</v>
          </cell>
          <cell r="E172">
            <v>3</v>
          </cell>
          <cell r="F172">
            <v>15</v>
          </cell>
          <cell r="G172">
            <v>1</v>
          </cell>
        </row>
        <row r="173">
          <cell r="A173">
            <v>41477</v>
          </cell>
          <cell r="B173">
            <v>41113</v>
          </cell>
          <cell r="C173">
            <v>170</v>
          </cell>
          <cell r="D173" t="str">
            <v>Jul</v>
          </cell>
          <cell r="E173">
            <v>3</v>
          </cell>
          <cell r="F173">
            <v>16</v>
          </cell>
          <cell r="G173">
            <v>2</v>
          </cell>
        </row>
        <row r="174">
          <cell r="A174">
            <v>41478</v>
          </cell>
          <cell r="B174">
            <v>41114</v>
          </cell>
          <cell r="C174">
            <v>171</v>
          </cell>
          <cell r="D174" t="str">
            <v>Jul</v>
          </cell>
          <cell r="E174">
            <v>3</v>
          </cell>
          <cell r="F174">
            <v>17</v>
          </cell>
          <cell r="G174">
            <v>3</v>
          </cell>
        </row>
        <row r="175">
          <cell r="A175">
            <v>41479</v>
          </cell>
          <cell r="B175">
            <v>41115</v>
          </cell>
          <cell r="C175">
            <v>172</v>
          </cell>
          <cell r="D175" t="str">
            <v>Jul</v>
          </cell>
          <cell r="E175">
            <v>3</v>
          </cell>
          <cell r="F175">
            <v>18</v>
          </cell>
          <cell r="G175">
            <v>4</v>
          </cell>
        </row>
        <row r="176">
          <cell r="A176">
            <v>41480</v>
          </cell>
          <cell r="B176">
            <v>41116</v>
          </cell>
          <cell r="C176">
            <v>173</v>
          </cell>
          <cell r="D176" t="str">
            <v>Jul</v>
          </cell>
          <cell r="E176">
            <v>3</v>
          </cell>
          <cell r="F176">
            <v>19</v>
          </cell>
          <cell r="G176">
            <v>5</v>
          </cell>
        </row>
        <row r="177">
          <cell r="A177">
            <v>41481</v>
          </cell>
          <cell r="B177">
            <v>41117</v>
          </cell>
          <cell r="C177">
            <v>174</v>
          </cell>
          <cell r="D177" t="str">
            <v>Jul</v>
          </cell>
          <cell r="E177">
            <v>3</v>
          </cell>
          <cell r="F177">
            <v>20</v>
          </cell>
          <cell r="G177">
            <v>6</v>
          </cell>
        </row>
        <row r="178">
          <cell r="A178">
            <v>41482</v>
          </cell>
          <cell r="B178">
            <v>41118</v>
          </cell>
          <cell r="C178">
            <v>175</v>
          </cell>
          <cell r="D178" t="str">
            <v>Jul</v>
          </cell>
          <cell r="E178">
            <v>3</v>
          </cell>
          <cell r="F178">
            <v>21</v>
          </cell>
          <cell r="G178">
            <v>7</v>
          </cell>
        </row>
        <row r="179">
          <cell r="A179">
            <v>41483</v>
          </cell>
          <cell r="B179">
            <v>41119</v>
          </cell>
          <cell r="C179">
            <v>176</v>
          </cell>
          <cell r="D179" t="str">
            <v>Jul</v>
          </cell>
          <cell r="E179">
            <v>4</v>
          </cell>
          <cell r="F179">
            <v>22</v>
          </cell>
          <cell r="G179">
            <v>1</v>
          </cell>
        </row>
        <row r="180">
          <cell r="A180">
            <v>41484</v>
          </cell>
          <cell r="B180">
            <v>41120</v>
          </cell>
          <cell r="C180">
            <v>177</v>
          </cell>
          <cell r="D180" t="str">
            <v>Jul</v>
          </cell>
          <cell r="E180">
            <v>4</v>
          </cell>
          <cell r="F180">
            <v>23</v>
          </cell>
          <cell r="G180">
            <v>2</v>
          </cell>
        </row>
        <row r="181">
          <cell r="A181">
            <v>41485</v>
          </cell>
          <cell r="B181">
            <v>41121</v>
          </cell>
          <cell r="C181">
            <v>178</v>
          </cell>
          <cell r="D181" t="str">
            <v>Jul</v>
          </cell>
          <cell r="E181">
            <v>4</v>
          </cell>
          <cell r="F181">
            <v>24</v>
          </cell>
          <cell r="G181">
            <v>3</v>
          </cell>
        </row>
        <row r="182">
          <cell r="A182">
            <v>41486</v>
          </cell>
          <cell r="B182">
            <v>41122</v>
          </cell>
          <cell r="C182">
            <v>179</v>
          </cell>
          <cell r="D182" t="str">
            <v>Jul</v>
          </cell>
          <cell r="E182">
            <v>4</v>
          </cell>
          <cell r="F182">
            <v>25</v>
          </cell>
          <cell r="G182">
            <v>4</v>
          </cell>
        </row>
        <row r="183">
          <cell r="A183">
            <v>41487</v>
          </cell>
          <cell r="B183">
            <v>41123</v>
          </cell>
          <cell r="C183">
            <v>180</v>
          </cell>
          <cell r="D183" t="str">
            <v>Jul</v>
          </cell>
          <cell r="E183">
            <v>4</v>
          </cell>
          <cell r="F183">
            <v>26</v>
          </cell>
          <cell r="G183">
            <v>5</v>
          </cell>
        </row>
        <row r="184">
          <cell r="A184">
            <v>41488</v>
          </cell>
          <cell r="B184">
            <v>41124</v>
          </cell>
          <cell r="C184">
            <v>181</v>
          </cell>
          <cell r="D184" t="str">
            <v>Jul</v>
          </cell>
          <cell r="E184">
            <v>4</v>
          </cell>
          <cell r="F184">
            <v>27</v>
          </cell>
          <cell r="G184">
            <v>6</v>
          </cell>
        </row>
        <row r="185">
          <cell r="A185">
            <v>41489</v>
          </cell>
          <cell r="B185">
            <v>41125</v>
          </cell>
          <cell r="C185">
            <v>182</v>
          </cell>
          <cell r="D185" t="str">
            <v>Jul</v>
          </cell>
          <cell r="E185">
            <v>4</v>
          </cell>
          <cell r="F185">
            <v>28</v>
          </cell>
          <cell r="G185">
            <v>7</v>
          </cell>
        </row>
        <row r="186">
          <cell r="A186">
            <v>41490</v>
          </cell>
          <cell r="B186">
            <v>41126</v>
          </cell>
          <cell r="C186">
            <v>183</v>
          </cell>
          <cell r="D186" t="str">
            <v>Aug</v>
          </cell>
          <cell r="E186">
            <v>1</v>
          </cell>
          <cell r="F186">
            <v>1</v>
          </cell>
          <cell r="G186">
            <v>1</v>
          </cell>
        </row>
        <row r="187">
          <cell r="A187">
            <v>41491</v>
          </cell>
          <cell r="B187">
            <v>41127</v>
          </cell>
          <cell r="C187">
            <v>184</v>
          </cell>
          <cell r="D187" t="str">
            <v>Aug</v>
          </cell>
          <cell r="E187">
            <v>1</v>
          </cell>
          <cell r="F187">
            <v>2</v>
          </cell>
          <cell r="G187">
            <v>2</v>
          </cell>
        </row>
        <row r="188">
          <cell r="A188">
            <v>41492</v>
          </cell>
          <cell r="B188">
            <v>41128</v>
          </cell>
          <cell r="C188">
            <v>185</v>
          </cell>
          <cell r="D188" t="str">
            <v>Aug</v>
          </cell>
          <cell r="E188">
            <v>1</v>
          </cell>
          <cell r="F188">
            <v>3</v>
          </cell>
          <cell r="G188">
            <v>3</v>
          </cell>
        </row>
        <row r="189">
          <cell r="A189">
            <v>41493</v>
          </cell>
          <cell r="B189">
            <v>41129</v>
          </cell>
          <cell r="C189">
            <v>186</v>
          </cell>
          <cell r="D189" t="str">
            <v>Aug</v>
          </cell>
          <cell r="E189">
            <v>1</v>
          </cell>
          <cell r="F189">
            <v>4</v>
          </cell>
          <cell r="G189">
            <v>4</v>
          </cell>
        </row>
        <row r="190">
          <cell r="A190">
            <v>41494</v>
          </cell>
          <cell r="B190">
            <v>41130</v>
          </cell>
          <cell r="C190">
            <v>187</v>
          </cell>
          <cell r="D190" t="str">
            <v>Aug</v>
          </cell>
          <cell r="E190">
            <v>1</v>
          </cell>
          <cell r="F190">
            <v>5</v>
          </cell>
          <cell r="G190">
            <v>5</v>
          </cell>
        </row>
        <row r="191">
          <cell r="A191">
            <v>41495</v>
          </cell>
          <cell r="B191">
            <v>41131</v>
          </cell>
          <cell r="C191">
            <v>188</v>
          </cell>
          <cell r="D191" t="str">
            <v>Aug</v>
          </cell>
          <cell r="E191">
            <v>1</v>
          </cell>
          <cell r="F191">
            <v>6</v>
          </cell>
          <cell r="G191">
            <v>6</v>
          </cell>
        </row>
        <row r="192">
          <cell r="A192">
            <v>41496</v>
          </cell>
          <cell r="B192">
            <v>41132</v>
          </cell>
          <cell r="C192">
            <v>189</v>
          </cell>
          <cell r="D192" t="str">
            <v>Aug</v>
          </cell>
          <cell r="E192">
            <v>1</v>
          </cell>
          <cell r="F192">
            <v>7</v>
          </cell>
          <cell r="G192">
            <v>7</v>
          </cell>
        </row>
        <row r="193">
          <cell r="A193">
            <v>41497</v>
          </cell>
          <cell r="B193">
            <v>41133</v>
          </cell>
          <cell r="C193">
            <v>190</v>
          </cell>
          <cell r="D193" t="str">
            <v>Aug</v>
          </cell>
          <cell r="E193">
            <v>2</v>
          </cell>
          <cell r="F193">
            <v>8</v>
          </cell>
          <cell r="G193">
            <v>1</v>
          </cell>
        </row>
        <row r="194">
          <cell r="A194">
            <v>41498</v>
          </cell>
          <cell r="B194">
            <v>41134</v>
          </cell>
          <cell r="C194">
            <v>191</v>
          </cell>
          <cell r="D194" t="str">
            <v>Aug</v>
          </cell>
          <cell r="E194">
            <v>2</v>
          </cell>
          <cell r="F194">
            <v>9</v>
          </cell>
          <cell r="G194">
            <v>2</v>
          </cell>
        </row>
        <row r="195">
          <cell r="A195">
            <v>41499</v>
          </cell>
          <cell r="B195">
            <v>41135</v>
          </cell>
          <cell r="C195">
            <v>192</v>
          </cell>
          <cell r="D195" t="str">
            <v>Aug</v>
          </cell>
          <cell r="E195">
            <v>2</v>
          </cell>
          <cell r="F195">
            <v>10</v>
          </cell>
          <cell r="G195">
            <v>3</v>
          </cell>
        </row>
        <row r="196">
          <cell r="A196">
            <v>41500</v>
          </cell>
          <cell r="B196">
            <v>41136</v>
          </cell>
          <cell r="C196">
            <v>193</v>
          </cell>
          <cell r="D196" t="str">
            <v>Aug</v>
          </cell>
          <cell r="E196">
            <v>2</v>
          </cell>
          <cell r="F196">
            <v>11</v>
          </cell>
          <cell r="G196">
            <v>4</v>
          </cell>
        </row>
        <row r="197">
          <cell r="A197">
            <v>41501</v>
          </cell>
          <cell r="B197">
            <v>41137</v>
          </cell>
          <cell r="C197">
            <v>194</v>
          </cell>
          <cell r="D197" t="str">
            <v>Aug</v>
          </cell>
          <cell r="E197">
            <v>2</v>
          </cell>
          <cell r="F197">
            <v>12</v>
          </cell>
          <cell r="G197">
            <v>5</v>
          </cell>
        </row>
        <row r="198">
          <cell r="A198">
            <v>41502</v>
          </cell>
          <cell r="B198">
            <v>41138</v>
          </cell>
          <cell r="C198">
            <v>195</v>
          </cell>
          <cell r="D198" t="str">
            <v>Aug</v>
          </cell>
          <cell r="E198">
            <v>2</v>
          </cell>
          <cell r="F198">
            <v>13</v>
          </cell>
          <cell r="G198">
            <v>6</v>
          </cell>
        </row>
        <row r="199">
          <cell r="A199">
            <v>41503</v>
          </cell>
          <cell r="B199">
            <v>41139</v>
          </cell>
          <cell r="C199">
            <v>196</v>
          </cell>
          <cell r="D199" t="str">
            <v>Aug</v>
          </cell>
          <cell r="E199">
            <v>2</v>
          </cell>
          <cell r="F199">
            <v>14</v>
          </cell>
          <cell r="G199">
            <v>7</v>
          </cell>
        </row>
        <row r="200">
          <cell r="A200">
            <v>41504</v>
          </cell>
          <cell r="B200">
            <v>41140</v>
          </cell>
          <cell r="C200">
            <v>197</v>
          </cell>
          <cell r="D200" t="str">
            <v>Aug</v>
          </cell>
          <cell r="E200">
            <v>3</v>
          </cell>
          <cell r="F200">
            <v>15</v>
          </cell>
          <cell r="G200">
            <v>1</v>
          </cell>
        </row>
        <row r="201">
          <cell r="A201">
            <v>41505</v>
          </cell>
          <cell r="B201">
            <v>41141</v>
          </cell>
          <cell r="C201">
            <v>198</v>
          </cell>
          <cell r="D201" t="str">
            <v>Aug</v>
          </cell>
          <cell r="E201">
            <v>3</v>
          </cell>
          <cell r="F201">
            <v>16</v>
          </cell>
          <cell r="G201">
            <v>2</v>
          </cell>
        </row>
        <row r="202">
          <cell r="A202">
            <v>41506</v>
          </cell>
          <cell r="B202">
            <v>41142</v>
          </cell>
          <cell r="C202">
            <v>199</v>
          </cell>
          <cell r="D202" t="str">
            <v>Aug</v>
          </cell>
          <cell r="E202">
            <v>3</v>
          </cell>
          <cell r="F202">
            <v>17</v>
          </cell>
          <cell r="G202">
            <v>3</v>
          </cell>
        </row>
        <row r="203">
          <cell r="A203">
            <v>41507</v>
          </cell>
          <cell r="B203">
            <v>41143</v>
          </cell>
          <cell r="C203">
            <v>200</v>
          </cell>
          <cell r="D203" t="str">
            <v>Aug</v>
          </cell>
          <cell r="E203">
            <v>3</v>
          </cell>
          <cell r="F203">
            <v>18</v>
          </cell>
          <cell r="G203">
            <v>4</v>
          </cell>
        </row>
        <row r="204">
          <cell r="A204">
            <v>41508</v>
          </cell>
          <cell r="B204">
            <v>41144</v>
          </cell>
          <cell r="C204">
            <v>201</v>
          </cell>
          <cell r="D204" t="str">
            <v>Aug</v>
          </cell>
          <cell r="E204">
            <v>3</v>
          </cell>
          <cell r="F204">
            <v>19</v>
          </cell>
          <cell r="G204">
            <v>5</v>
          </cell>
        </row>
        <row r="205">
          <cell r="A205">
            <v>41509</v>
          </cell>
          <cell r="B205">
            <v>41145</v>
          </cell>
          <cell r="C205">
            <v>202</v>
          </cell>
          <cell r="D205" t="str">
            <v>Aug</v>
          </cell>
          <cell r="E205">
            <v>3</v>
          </cell>
          <cell r="F205">
            <v>20</v>
          </cell>
          <cell r="G205">
            <v>6</v>
          </cell>
        </row>
        <row r="206">
          <cell r="A206">
            <v>41510</v>
          </cell>
          <cell r="B206">
            <v>41146</v>
          </cell>
          <cell r="C206">
            <v>203</v>
          </cell>
          <cell r="D206" t="str">
            <v>Aug</v>
          </cell>
          <cell r="E206">
            <v>3</v>
          </cell>
          <cell r="F206">
            <v>21</v>
          </cell>
          <cell r="G206">
            <v>7</v>
          </cell>
        </row>
        <row r="207">
          <cell r="A207">
            <v>41511</v>
          </cell>
          <cell r="B207">
            <v>41147</v>
          </cell>
          <cell r="C207">
            <v>204</v>
          </cell>
          <cell r="D207" t="str">
            <v>Aug</v>
          </cell>
          <cell r="E207">
            <v>4</v>
          </cell>
          <cell r="F207">
            <v>22</v>
          </cell>
          <cell r="G207">
            <v>1</v>
          </cell>
        </row>
        <row r="208">
          <cell r="A208">
            <v>41512</v>
          </cell>
          <cell r="B208">
            <v>41148</v>
          </cell>
          <cell r="C208">
            <v>205</v>
          </cell>
          <cell r="D208" t="str">
            <v>Aug</v>
          </cell>
          <cell r="E208">
            <v>4</v>
          </cell>
          <cell r="F208">
            <v>23</v>
          </cell>
          <cell r="G208">
            <v>2</v>
          </cell>
        </row>
        <row r="209">
          <cell r="A209">
            <v>41513</v>
          </cell>
          <cell r="B209">
            <v>41149</v>
          </cell>
          <cell r="C209">
            <v>206</v>
          </cell>
          <cell r="D209" t="str">
            <v>Aug</v>
          </cell>
          <cell r="E209">
            <v>4</v>
          </cell>
          <cell r="F209">
            <v>24</v>
          </cell>
          <cell r="G209">
            <v>3</v>
          </cell>
        </row>
        <row r="210">
          <cell r="A210">
            <v>41514</v>
          </cell>
          <cell r="B210">
            <v>41150</v>
          </cell>
          <cell r="C210">
            <v>207</v>
          </cell>
          <cell r="D210" t="str">
            <v>Aug</v>
          </cell>
          <cell r="E210">
            <v>4</v>
          </cell>
          <cell r="F210">
            <v>25</v>
          </cell>
          <cell r="G210">
            <v>4</v>
          </cell>
        </row>
        <row r="211">
          <cell r="A211">
            <v>41515</v>
          </cell>
          <cell r="B211">
            <v>41151</v>
          </cell>
          <cell r="C211">
            <v>208</v>
          </cell>
          <cell r="D211" t="str">
            <v>Aug</v>
          </cell>
          <cell r="E211">
            <v>4</v>
          </cell>
          <cell r="F211">
            <v>26</v>
          </cell>
          <cell r="G211">
            <v>5</v>
          </cell>
        </row>
        <row r="212">
          <cell r="A212">
            <v>41516</v>
          </cell>
          <cell r="B212">
            <v>41152</v>
          </cell>
          <cell r="C212">
            <v>209</v>
          </cell>
          <cell r="D212" t="str">
            <v>Aug</v>
          </cell>
          <cell r="E212">
            <v>4</v>
          </cell>
          <cell r="F212">
            <v>27</v>
          </cell>
          <cell r="G212">
            <v>6</v>
          </cell>
        </row>
        <row r="213">
          <cell r="A213">
            <v>41517</v>
          </cell>
          <cell r="B213">
            <v>41153</v>
          </cell>
          <cell r="C213">
            <v>210</v>
          </cell>
          <cell r="D213" t="str">
            <v>Aug</v>
          </cell>
          <cell r="E213">
            <v>4</v>
          </cell>
          <cell r="F213">
            <v>28</v>
          </cell>
          <cell r="G213">
            <v>7</v>
          </cell>
        </row>
        <row r="214">
          <cell r="A214">
            <v>41518</v>
          </cell>
          <cell r="B214">
            <v>41154</v>
          </cell>
          <cell r="C214">
            <v>211</v>
          </cell>
          <cell r="D214" t="str">
            <v>Sep</v>
          </cell>
          <cell r="E214">
            <v>1</v>
          </cell>
          <cell r="F214">
            <v>1</v>
          </cell>
          <cell r="G214">
            <v>1</v>
          </cell>
        </row>
        <row r="215">
          <cell r="A215">
            <v>41519</v>
          </cell>
          <cell r="B215">
            <v>41155</v>
          </cell>
          <cell r="C215">
            <v>212</v>
          </cell>
          <cell r="D215" t="str">
            <v>Sep</v>
          </cell>
          <cell r="E215">
            <v>1</v>
          </cell>
          <cell r="F215">
            <v>2</v>
          </cell>
          <cell r="G215">
            <v>2</v>
          </cell>
        </row>
        <row r="216">
          <cell r="A216">
            <v>41520</v>
          </cell>
          <cell r="B216">
            <v>41156</v>
          </cell>
          <cell r="C216">
            <v>213</v>
          </cell>
          <cell r="D216" t="str">
            <v>Sep</v>
          </cell>
          <cell r="E216">
            <v>1</v>
          </cell>
          <cell r="F216">
            <v>3</v>
          </cell>
          <cell r="G216">
            <v>3</v>
          </cell>
        </row>
        <row r="217">
          <cell r="A217">
            <v>41521</v>
          </cell>
          <cell r="B217">
            <v>41157</v>
          </cell>
          <cell r="C217">
            <v>214</v>
          </cell>
          <cell r="D217" t="str">
            <v>Sep</v>
          </cell>
          <cell r="E217">
            <v>1</v>
          </cell>
          <cell r="F217">
            <v>4</v>
          </cell>
          <cell r="G217">
            <v>4</v>
          </cell>
        </row>
        <row r="218">
          <cell r="A218">
            <v>41522</v>
          </cell>
          <cell r="B218">
            <v>41158</v>
          </cell>
          <cell r="C218">
            <v>215</v>
          </cell>
          <cell r="D218" t="str">
            <v>Sep</v>
          </cell>
          <cell r="E218">
            <v>1</v>
          </cell>
          <cell r="F218">
            <v>5</v>
          </cell>
          <cell r="G218">
            <v>5</v>
          </cell>
        </row>
        <row r="219">
          <cell r="A219">
            <v>41523</v>
          </cell>
          <cell r="B219">
            <v>41159</v>
          </cell>
          <cell r="C219">
            <v>216</v>
          </cell>
          <cell r="D219" t="str">
            <v>Sep</v>
          </cell>
          <cell r="E219">
            <v>1</v>
          </cell>
          <cell r="F219">
            <v>6</v>
          </cell>
          <cell r="G219">
            <v>6</v>
          </cell>
        </row>
        <row r="220">
          <cell r="A220">
            <v>41524</v>
          </cell>
          <cell r="B220">
            <v>41160</v>
          </cell>
          <cell r="C220">
            <v>217</v>
          </cell>
          <cell r="D220" t="str">
            <v>Sep</v>
          </cell>
          <cell r="E220">
            <v>1</v>
          </cell>
          <cell r="F220">
            <v>7</v>
          </cell>
          <cell r="G220">
            <v>7</v>
          </cell>
        </row>
        <row r="221">
          <cell r="A221">
            <v>41525</v>
          </cell>
          <cell r="B221">
            <v>41161</v>
          </cell>
          <cell r="C221">
            <v>218</v>
          </cell>
          <cell r="D221" t="str">
            <v>Sep</v>
          </cell>
          <cell r="E221">
            <v>2</v>
          </cell>
          <cell r="F221">
            <v>8</v>
          </cell>
          <cell r="G221">
            <v>1</v>
          </cell>
        </row>
        <row r="222">
          <cell r="A222">
            <v>41526</v>
          </cell>
          <cell r="B222">
            <v>41162</v>
          </cell>
          <cell r="C222">
            <v>219</v>
          </cell>
          <cell r="D222" t="str">
            <v>Sep</v>
          </cell>
          <cell r="E222">
            <v>2</v>
          </cell>
          <cell r="F222">
            <v>9</v>
          </cell>
          <cell r="G222">
            <v>2</v>
          </cell>
        </row>
        <row r="223">
          <cell r="A223">
            <v>41527</v>
          </cell>
          <cell r="B223">
            <v>41163</v>
          </cell>
          <cell r="C223">
            <v>220</v>
          </cell>
          <cell r="D223" t="str">
            <v>Sep</v>
          </cell>
          <cell r="E223">
            <v>2</v>
          </cell>
          <cell r="F223">
            <v>10</v>
          </cell>
          <cell r="G223">
            <v>3</v>
          </cell>
        </row>
        <row r="224">
          <cell r="A224">
            <v>41528</v>
          </cell>
          <cell r="B224">
            <v>41164</v>
          </cell>
          <cell r="C224">
            <v>221</v>
          </cell>
          <cell r="D224" t="str">
            <v>Sep</v>
          </cell>
          <cell r="E224">
            <v>2</v>
          </cell>
          <cell r="F224">
            <v>11</v>
          </cell>
          <cell r="G224">
            <v>4</v>
          </cell>
        </row>
        <row r="225">
          <cell r="A225">
            <v>41529</v>
          </cell>
          <cell r="B225">
            <v>41165</v>
          </cell>
          <cell r="C225">
            <v>222</v>
          </cell>
          <cell r="D225" t="str">
            <v>Sep</v>
          </cell>
          <cell r="E225">
            <v>2</v>
          </cell>
          <cell r="F225">
            <v>12</v>
          </cell>
          <cell r="G225">
            <v>5</v>
          </cell>
        </row>
        <row r="226">
          <cell r="A226">
            <v>41530</v>
          </cell>
          <cell r="B226">
            <v>41166</v>
          </cell>
          <cell r="C226">
            <v>223</v>
          </cell>
          <cell r="D226" t="str">
            <v>Sep</v>
          </cell>
          <cell r="E226">
            <v>2</v>
          </cell>
          <cell r="F226">
            <v>13</v>
          </cell>
          <cell r="G226">
            <v>6</v>
          </cell>
        </row>
        <row r="227">
          <cell r="A227">
            <v>41531</v>
          </cell>
          <cell r="B227">
            <v>41167</v>
          </cell>
          <cell r="C227">
            <v>224</v>
          </cell>
          <cell r="D227" t="str">
            <v>Sep</v>
          </cell>
          <cell r="E227">
            <v>2</v>
          </cell>
          <cell r="F227">
            <v>14</v>
          </cell>
          <cell r="G227">
            <v>7</v>
          </cell>
        </row>
        <row r="228">
          <cell r="A228">
            <v>41532</v>
          </cell>
          <cell r="B228">
            <v>41168</v>
          </cell>
          <cell r="C228">
            <v>225</v>
          </cell>
          <cell r="D228" t="str">
            <v>Sep</v>
          </cell>
          <cell r="E228">
            <v>3</v>
          </cell>
          <cell r="F228">
            <v>15</v>
          </cell>
          <cell r="G228">
            <v>1</v>
          </cell>
        </row>
        <row r="229">
          <cell r="A229">
            <v>41533</v>
          </cell>
          <cell r="B229">
            <v>41169</v>
          </cell>
          <cell r="C229">
            <v>226</v>
          </cell>
          <cell r="D229" t="str">
            <v>Sep</v>
          </cell>
          <cell r="E229">
            <v>3</v>
          </cell>
          <cell r="F229">
            <v>16</v>
          </cell>
          <cell r="G229">
            <v>2</v>
          </cell>
        </row>
        <row r="230">
          <cell r="A230">
            <v>41534</v>
          </cell>
          <cell r="B230">
            <v>41170</v>
          </cell>
          <cell r="C230">
            <v>227</v>
          </cell>
          <cell r="D230" t="str">
            <v>Sep</v>
          </cell>
          <cell r="E230">
            <v>3</v>
          </cell>
          <cell r="F230">
            <v>17</v>
          </cell>
          <cell r="G230">
            <v>3</v>
          </cell>
        </row>
        <row r="231">
          <cell r="A231">
            <v>41535</v>
          </cell>
          <cell r="B231">
            <v>41171</v>
          </cell>
          <cell r="C231">
            <v>228</v>
          </cell>
          <cell r="D231" t="str">
            <v>Sep</v>
          </cell>
          <cell r="E231">
            <v>3</v>
          </cell>
          <cell r="F231">
            <v>18</v>
          </cell>
          <cell r="G231">
            <v>4</v>
          </cell>
        </row>
        <row r="232">
          <cell r="A232">
            <v>41536</v>
          </cell>
          <cell r="B232">
            <v>41172</v>
          </cell>
          <cell r="C232">
            <v>229</v>
          </cell>
          <cell r="D232" t="str">
            <v>Sep</v>
          </cell>
          <cell r="E232">
            <v>3</v>
          </cell>
          <cell r="F232">
            <v>19</v>
          </cell>
          <cell r="G232">
            <v>5</v>
          </cell>
        </row>
        <row r="233">
          <cell r="A233">
            <v>41537</v>
          </cell>
          <cell r="B233">
            <v>41173</v>
          </cell>
          <cell r="C233">
            <v>230</v>
          </cell>
          <cell r="D233" t="str">
            <v>Sep</v>
          </cell>
          <cell r="E233">
            <v>3</v>
          </cell>
          <cell r="F233">
            <v>20</v>
          </cell>
          <cell r="G233">
            <v>6</v>
          </cell>
        </row>
        <row r="234">
          <cell r="A234">
            <v>41538</v>
          </cell>
          <cell r="B234">
            <v>41174</v>
          </cell>
          <cell r="C234">
            <v>231</v>
          </cell>
          <cell r="D234" t="str">
            <v>Sep</v>
          </cell>
          <cell r="E234">
            <v>3</v>
          </cell>
          <cell r="F234">
            <v>21</v>
          </cell>
          <cell r="G234">
            <v>7</v>
          </cell>
        </row>
        <row r="235">
          <cell r="A235">
            <v>41539</v>
          </cell>
          <cell r="B235">
            <v>41175</v>
          </cell>
          <cell r="C235">
            <v>232</v>
          </cell>
          <cell r="D235" t="str">
            <v>Sep</v>
          </cell>
          <cell r="E235">
            <v>4</v>
          </cell>
          <cell r="F235">
            <v>22</v>
          </cell>
          <cell r="G235">
            <v>1</v>
          </cell>
        </row>
        <row r="236">
          <cell r="A236">
            <v>41540</v>
          </cell>
          <cell r="B236">
            <v>41176</v>
          </cell>
          <cell r="C236">
            <v>233</v>
          </cell>
          <cell r="D236" t="str">
            <v>Sep</v>
          </cell>
          <cell r="E236">
            <v>4</v>
          </cell>
          <cell r="F236">
            <v>23</v>
          </cell>
          <cell r="G236">
            <v>2</v>
          </cell>
        </row>
        <row r="237">
          <cell r="A237">
            <v>41541</v>
          </cell>
          <cell r="B237">
            <v>41177</v>
          </cell>
          <cell r="C237">
            <v>234</v>
          </cell>
          <cell r="D237" t="str">
            <v>Sep</v>
          </cell>
          <cell r="E237">
            <v>4</v>
          </cell>
          <cell r="F237">
            <v>24</v>
          </cell>
          <cell r="G237">
            <v>3</v>
          </cell>
        </row>
        <row r="238">
          <cell r="A238">
            <v>41542</v>
          </cell>
          <cell r="B238">
            <v>41178</v>
          </cell>
          <cell r="C238">
            <v>235</v>
          </cell>
          <cell r="D238" t="str">
            <v>Sep</v>
          </cell>
          <cell r="E238">
            <v>4</v>
          </cell>
          <cell r="F238">
            <v>25</v>
          </cell>
          <cell r="G238">
            <v>4</v>
          </cell>
        </row>
        <row r="239">
          <cell r="A239">
            <v>41543</v>
          </cell>
          <cell r="B239">
            <v>41179</v>
          </cell>
          <cell r="C239">
            <v>236</v>
          </cell>
          <cell r="D239" t="str">
            <v>Sep</v>
          </cell>
          <cell r="E239">
            <v>4</v>
          </cell>
          <cell r="F239">
            <v>26</v>
          </cell>
          <cell r="G239">
            <v>5</v>
          </cell>
        </row>
        <row r="240">
          <cell r="A240">
            <v>41544</v>
          </cell>
          <cell r="B240">
            <v>41180</v>
          </cell>
          <cell r="C240">
            <v>237</v>
          </cell>
          <cell r="D240" t="str">
            <v>Sep</v>
          </cell>
          <cell r="E240">
            <v>4</v>
          </cell>
          <cell r="F240">
            <v>27</v>
          </cell>
          <cell r="G240">
            <v>6</v>
          </cell>
        </row>
        <row r="241">
          <cell r="A241">
            <v>41545</v>
          </cell>
          <cell r="B241">
            <v>41181</v>
          </cell>
          <cell r="C241">
            <v>238</v>
          </cell>
          <cell r="D241" t="str">
            <v>Sep</v>
          </cell>
          <cell r="E241">
            <v>4</v>
          </cell>
          <cell r="F241">
            <v>28</v>
          </cell>
          <cell r="G241">
            <v>7</v>
          </cell>
        </row>
        <row r="242">
          <cell r="A242">
            <v>41546</v>
          </cell>
          <cell r="B242">
            <v>41182</v>
          </cell>
          <cell r="C242">
            <v>239</v>
          </cell>
          <cell r="D242" t="str">
            <v>Sep</v>
          </cell>
          <cell r="E242">
            <v>5</v>
          </cell>
          <cell r="F242">
            <v>29</v>
          </cell>
          <cell r="G242">
            <v>1</v>
          </cell>
        </row>
        <row r="243">
          <cell r="A243">
            <v>41547</v>
          </cell>
          <cell r="B243">
            <v>41183</v>
          </cell>
          <cell r="C243">
            <v>240</v>
          </cell>
          <cell r="D243" t="str">
            <v>Sep</v>
          </cell>
          <cell r="E243">
            <v>5</v>
          </cell>
          <cell r="F243">
            <v>30</v>
          </cell>
          <cell r="G243">
            <v>2</v>
          </cell>
        </row>
        <row r="244">
          <cell r="A244">
            <v>41548</v>
          </cell>
          <cell r="B244">
            <v>41184</v>
          </cell>
          <cell r="C244">
            <v>241</v>
          </cell>
          <cell r="D244" t="str">
            <v>Sep</v>
          </cell>
          <cell r="E244">
            <v>5</v>
          </cell>
          <cell r="F244">
            <v>31</v>
          </cell>
          <cell r="G244">
            <v>3</v>
          </cell>
        </row>
        <row r="245">
          <cell r="A245">
            <v>41549</v>
          </cell>
          <cell r="B245">
            <v>41185</v>
          </cell>
          <cell r="C245">
            <v>242</v>
          </cell>
          <cell r="D245" t="str">
            <v>Sep</v>
          </cell>
          <cell r="E245">
            <v>5</v>
          </cell>
          <cell r="F245">
            <v>32</v>
          </cell>
          <cell r="G245">
            <v>4</v>
          </cell>
        </row>
        <row r="246">
          <cell r="A246">
            <v>41550</v>
          </cell>
          <cell r="B246">
            <v>41186</v>
          </cell>
          <cell r="C246">
            <v>243</v>
          </cell>
          <cell r="D246" t="str">
            <v>Sep</v>
          </cell>
          <cell r="E246">
            <v>5</v>
          </cell>
          <cell r="F246">
            <v>33</v>
          </cell>
          <cell r="G246">
            <v>5</v>
          </cell>
        </row>
        <row r="247">
          <cell r="A247">
            <v>41551</v>
          </cell>
          <cell r="B247">
            <v>41187</v>
          </cell>
          <cell r="C247">
            <v>244</v>
          </cell>
          <cell r="D247" t="str">
            <v>Sep</v>
          </cell>
          <cell r="E247">
            <v>5</v>
          </cell>
          <cell r="F247">
            <v>34</v>
          </cell>
          <cell r="G247">
            <v>6</v>
          </cell>
        </row>
        <row r="248">
          <cell r="A248">
            <v>41552</v>
          </cell>
          <cell r="B248">
            <v>41188</v>
          </cell>
          <cell r="C248">
            <v>245</v>
          </cell>
          <cell r="D248" t="str">
            <v>Sep</v>
          </cell>
          <cell r="E248">
            <v>5</v>
          </cell>
          <cell r="F248">
            <v>35</v>
          </cell>
          <cell r="G248">
            <v>7</v>
          </cell>
        </row>
        <row r="249">
          <cell r="A249">
            <v>41553</v>
          </cell>
          <cell r="B249">
            <v>41189</v>
          </cell>
          <cell r="C249">
            <v>246</v>
          </cell>
          <cell r="D249" t="str">
            <v>Oct</v>
          </cell>
          <cell r="E249">
            <v>1</v>
          </cell>
          <cell r="F249">
            <v>1</v>
          </cell>
          <cell r="G249">
            <v>1</v>
          </cell>
        </row>
        <row r="250">
          <cell r="A250">
            <v>41554</v>
          </cell>
          <cell r="B250">
            <v>41190</v>
          </cell>
          <cell r="C250">
            <v>247</v>
          </cell>
          <cell r="D250" t="str">
            <v>Oct</v>
          </cell>
          <cell r="E250">
            <v>1</v>
          </cell>
          <cell r="F250">
            <v>2</v>
          </cell>
          <cell r="G250">
            <v>2</v>
          </cell>
        </row>
        <row r="251">
          <cell r="A251">
            <v>41555</v>
          </cell>
          <cell r="B251">
            <v>41191</v>
          </cell>
          <cell r="C251">
            <v>248</v>
          </cell>
          <cell r="D251" t="str">
            <v>Oct</v>
          </cell>
          <cell r="E251">
            <v>1</v>
          </cell>
          <cell r="F251">
            <v>3</v>
          </cell>
          <cell r="G251">
            <v>3</v>
          </cell>
        </row>
        <row r="252">
          <cell r="A252">
            <v>41556</v>
          </cell>
          <cell r="B252">
            <v>41192</v>
          </cell>
          <cell r="C252">
            <v>249</v>
          </cell>
          <cell r="D252" t="str">
            <v>Oct</v>
          </cell>
          <cell r="E252">
            <v>1</v>
          </cell>
          <cell r="F252">
            <v>4</v>
          </cell>
          <cell r="G252">
            <v>4</v>
          </cell>
        </row>
        <row r="253">
          <cell r="A253">
            <v>41557</v>
          </cell>
          <cell r="B253">
            <v>41193</v>
          </cell>
          <cell r="C253">
            <v>250</v>
          </cell>
          <cell r="D253" t="str">
            <v>Oct</v>
          </cell>
          <cell r="E253">
            <v>1</v>
          </cell>
          <cell r="F253">
            <v>5</v>
          </cell>
          <cell r="G253">
            <v>5</v>
          </cell>
        </row>
        <row r="254">
          <cell r="A254">
            <v>41558</v>
          </cell>
          <cell r="B254">
            <v>41194</v>
          </cell>
          <cell r="C254">
            <v>251</v>
          </cell>
          <cell r="D254" t="str">
            <v>Oct</v>
          </cell>
          <cell r="E254">
            <v>1</v>
          </cell>
          <cell r="F254">
            <v>6</v>
          </cell>
          <cell r="G254">
            <v>6</v>
          </cell>
        </row>
        <row r="255">
          <cell r="A255">
            <v>41559</v>
          </cell>
          <cell r="B255">
            <v>41195</v>
          </cell>
          <cell r="C255">
            <v>252</v>
          </cell>
          <cell r="D255" t="str">
            <v>Oct</v>
          </cell>
          <cell r="E255">
            <v>1</v>
          </cell>
          <cell r="F255">
            <v>7</v>
          </cell>
          <cell r="G255">
            <v>7</v>
          </cell>
        </row>
        <row r="256">
          <cell r="A256">
            <v>41560</v>
          </cell>
          <cell r="B256">
            <v>41196</v>
          </cell>
          <cell r="C256">
            <v>253</v>
          </cell>
          <cell r="D256" t="str">
            <v>Oct</v>
          </cell>
          <cell r="E256">
            <v>2</v>
          </cell>
          <cell r="F256">
            <v>8</v>
          </cell>
          <cell r="G256">
            <v>1</v>
          </cell>
        </row>
        <row r="257">
          <cell r="A257">
            <v>41561</v>
          </cell>
          <cell r="B257">
            <v>41197</v>
          </cell>
          <cell r="C257">
            <v>254</v>
          </cell>
          <cell r="D257" t="str">
            <v>Oct</v>
          </cell>
          <cell r="E257">
            <v>2</v>
          </cell>
          <cell r="F257">
            <v>9</v>
          </cell>
          <cell r="G257">
            <v>2</v>
          </cell>
        </row>
        <row r="258">
          <cell r="A258">
            <v>41562</v>
          </cell>
          <cell r="B258">
            <v>41198</v>
          </cell>
          <cell r="C258">
            <v>255</v>
          </cell>
          <cell r="D258" t="str">
            <v>Oct</v>
          </cell>
          <cell r="E258">
            <v>2</v>
          </cell>
          <cell r="F258">
            <v>10</v>
          </cell>
          <cell r="G258">
            <v>3</v>
          </cell>
        </row>
        <row r="259">
          <cell r="A259">
            <v>41563</v>
          </cell>
          <cell r="B259">
            <v>41199</v>
          </cell>
          <cell r="C259">
            <v>256</v>
          </cell>
          <cell r="D259" t="str">
            <v>Oct</v>
          </cell>
          <cell r="E259">
            <v>2</v>
          </cell>
          <cell r="F259">
            <v>11</v>
          </cell>
          <cell r="G259">
            <v>4</v>
          </cell>
        </row>
        <row r="260">
          <cell r="A260">
            <v>41564</v>
          </cell>
          <cell r="B260">
            <v>41200</v>
          </cell>
          <cell r="C260">
            <v>257</v>
          </cell>
          <cell r="D260" t="str">
            <v>Oct</v>
          </cell>
          <cell r="E260">
            <v>2</v>
          </cell>
          <cell r="F260">
            <v>12</v>
          </cell>
          <cell r="G260">
            <v>5</v>
          </cell>
        </row>
        <row r="261">
          <cell r="A261">
            <v>41565</v>
          </cell>
          <cell r="B261">
            <v>41201</v>
          </cell>
          <cell r="C261">
            <v>258</v>
          </cell>
          <cell r="D261" t="str">
            <v>Oct</v>
          </cell>
          <cell r="E261">
            <v>2</v>
          </cell>
          <cell r="F261">
            <v>13</v>
          </cell>
          <cell r="G261">
            <v>6</v>
          </cell>
        </row>
        <row r="262">
          <cell r="A262">
            <v>41566</v>
          </cell>
          <cell r="B262">
            <v>41202</v>
          </cell>
          <cell r="C262">
            <v>259</v>
          </cell>
          <cell r="D262" t="str">
            <v>Oct</v>
          </cell>
          <cell r="E262">
            <v>2</v>
          </cell>
          <cell r="F262">
            <v>14</v>
          </cell>
          <cell r="G262">
            <v>7</v>
          </cell>
        </row>
        <row r="263">
          <cell r="A263">
            <v>41567</v>
          </cell>
          <cell r="B263">
            <v>41203</v>
          </cell>
          <cell r="C263">
            <v>260</v>
          </cell>
          <cell r="D263" t="str">
            <v>Oct</v>
          </cell>
          <cell r="E263">
            <v>3</v>
          </cell>
          <cell r="F263">
            <v>15</v>
          </cell>
          <cell r="G263">
            <v>1</v>
          </cell>
        </row>
        <row r="264">
          <cell r="A264">
            <v>41568</v>
          </cell>
          <cell r="B264">
            <v>41204</v>
          </cell>
          <cell r="C264">
            <v>261</v>
          </cell>
          <cell r="D264" t="str">
            <v>Oct</v>
          </cell>
          <cell r="E264">
            <v>3</v>
          </cell>
          <cell r="F264">
            <v>16</v>
          </cell>
          <cell r="G264">
            <v>2</v>
          </cell>
        </row>
        <row r="265">
          <cell r="A265">
            <v>41569</v>
          </cell>
          <cell r="B265">
            <v>41205</v>
          </cell>
          <cell r="C265">
            <v>262</v>
          </cell>
          <cell r="D265" t="str">
            <v>Oct</v>
          </cell>
          <cell r="E265">
            <v>3</v>
          </cell>
          <cell r="F265">
            <v>17</v>
          </cell>
          <cell r="G265">
            <v>3</v>
          </cell>
        </row>
        <row r="266">
          <cell r="A266">
            <v>41570</v>
          </cell>
          <cell r="B266">
            <v>41206</v>
          </cell>
          <cell r="C266">
            <v>263</v>
          </cell>
          <cell r="D266" t="str">
            <v>Oct</v>
          </cell>
          <cell r="E266">
            <v>3</v>
          </cell>
          <cell r="F266">
            <v>18</v>
          </cell>
          <cell r="G266">
            <v>4</v>
          </cell>
        </row>
        <row r="267">
          <cell r="A267">
            <v>41571</v>
          </cell>
          <cell r="B267">
            <v>41207</v>
          </cell>
          <cell r="C267">
            <v>264</v>
          </cell>
          <cell r="D267" t="str">
            <v>Oct</v>
          </cell>
          <cell r="E267">
            <v>3</v>
          </cell>
          <cell r="F267">
            <v>19</v>
          </cell>
          <cell r="G267">
            <v>5</v>
          </cell>
        </row>
        <row r="268">
          <cell r="A268">
            <v>41572</v>
          </cell>
          <cell r="B268">
            <v>41208</v>
          </cell>
          <cell r="C268">
            <v>265</v>
          </cell>
          <cell r="D268" t="str">
            <v>Oct</v>
          </cell>
          <cell r="E268">
            <v>3</v>
          </cell>
          <cell r="F268">
            <v>20</v>
          </cell>
          <cell r="G268">
            <v>6</v>
          </cell>
        </row>
        <row r="269">
          <cell r="A269">
            <v>41573</v>
          </cell>
          <cell r="B269">
            <v>41209</v>
          </cell>
          <cell r="C269">
            <v>266</v>
          </cell>
          <cell r="D269" t="str">
            <v>Oct</v>
          </cell>
          <cell r="E269">
            <v>3</v>
          </cell>
          <cell r="F269">
            <v>21</v>
          </cell>
          <cell r="G269">
            <v>7</v>
          </cell>
        </row>
        <row r="270">
          <cell r="A270">
            <v>41574</v>
          </cell>
          <cell r="B270">
            <v>41210</v>
          </cell>
          <cell r="C270">
            <v>267</v>
          </cell>
          <cell r="D270" t="str">
            <v>Oct</v>
          </cell>
          <cell r="E270">
            <v>4</v>
          </cell>
          <cell r="F270">
            <v>22</v>
          </cell>
          <cell r="G270">
            <v>1</v>
          </cell>
        </row>
        <row r="271">
          <cell r="A271">
            <v>41575</v>
          </cell>
          <cell r="B271">
            <v>41211</v>
          </cell>
          <cell r="C271">
            <v>268</v>
          </cell>
          <cell r="D271" t="str">
            <v>Oct</v>
          </cell>
          <cell r="E271">
            <v>4</v>
          </cell>
          <cell r="F271">
            <v>23</v>
          </cell>
          <cell r="G271">
            <v>2</v>
          </cell>
        </row>
        <row r="272">
          <cell r="A272">
            <v>41576</v>
          </cell>
          <cell r="B272">
            <v>41212</v>
          </cell>
          <cell r="C272">
            <v>269</v>
          </cell>
          <cell r="D272" t="str">
            <v>Oct</v>
          </cell>
          <cell r="E272">
            <v>4</v>
          </cell>
          <cell r="F272">
            <v>24</v>
          </cell>
          <cell r="G272">
            <v>3</v>
          </cell>
        </row>
        <row r="273">
          <cell r="A273">
            <v>41577</v>
          </cell>
          <cell r="B273">
            <v>41213</v>
          </cell>
          <cell r="C273">
            <v>270</v>
          </cell>
          <cell r="D273" t="str">
            <v>Oct</v>
          </cell>
          <cell r="E273">
            <v>4</v>
          </cell>
          <cell r="F273">
            <v>25</v>
          </cell>
          <cell r="G273">
            <v>4</v>
          </cell>
        </row>
        <row r="274">
          <cell r="A274">
            <v>41578</v>
          </cell>
          <cell r="B274">
            <v>41214</v>
          </cell>
          <cell r="C274">
            <v>271</v>
          </cell>
          <cell r="D274" t="str">
            <v>Oct</v>
          </cell>
          <cell r="E274">
            <v>4</v>
          </cell>
          <cell r="F274">
            <v>26</v>
          </cell>
          <cell r="G274">
            <v>5</v>
          </cell>
        </row>
        <row r="275">
          <cell r="A275">
            <v>41579</v>
          </cell>
          <cell r="B275">
            <v>41215</v>
          </cell>
          <cell r="C275">
            <v>272</v>
          </cell>
          <cell r="D275" t="str">
            <v>Oct</v>
          </cell>
          <cell r="E275">
            <v>4</v>
          </cell>
          <cell r="F275">
            <v>27</v>
          </cell>
          <cell r="G275">
            <v>6</v>
          </cell>
        </row>
        <row r="276">
          <cell r="A276">
            <v>41580</v>
          </cell>
          <cell r="B276">
            <v>41216</v>
          </cell>
          <cell r="C276">
            <v>273</v>
          </cell>
          <cell r="D276" t="str">
            <v>Oct</v>
          </cell>
          <cell r="E276">
            <v>4</v>
          </cell>
          <cell r="F276">
            <v>28</v>
          </cell>
          <cell r="G276">
            <v>7</v>
          </cell>
        </row>
        <row r="277">
          <cell r="A277">
            <v>41581</v>
          </cell>
          <cell r="B277">
            <v>41217</v>
          </cell>
          <cell r="C277">
            <v>274</v>
          </cell>
          <cell r="D277" t="str">
            <v>Nov</v>
          </cell>
          <cell r="E277">
            <v>1</v>
          </cell>
          <cell r="F277">
            <v>1</v>
          </cell>
          <cell r="G277">
            <v>1</v>
          </cell>
        </row>
        <row r="278">
          <cell r="A278">
            <v>41582</v>
          </cell>
          <cell r="B278">
            <v>41218</v>
          </cell>
          <cell r="C278">
            <v>275</v>
          </cell>
          <cell r="D278" t="str">
            <v>Nov</v>
          </cell>
          <cell r="E278">
            <v>1</v>
          </cell>
          <cell r="F278">
            <v>2</v>
          </cell>
          <cell r="G278">
            <v>2</v>
          </cell>
        </row>
        <row r="279">
          <cell r="A279">
            <v>41583</v>
          </cell>
          <cell r="B279">
            <v>41219</v>
          </cell>
          <cell r="C279">
            <v>276</v>
          </cell>
          <cell r="D279" t="str">
            <v>Nov</v>
          </cell>
          <cell r="E279">
            <v>1</v>
          </cell>
          <cell r="F279">
            <v>3</v>
          </cell>
          <cell r="G279">
            <v>3</v>
          </cell>
        </row>
        <row r="280">
          <cell r="A280">
            <v>41584</v>
          </cell>
          <cell r="B280">
            <v>41220</v>
          </cell>
          <cell r="C280">
            <v>277</v>
          </cell>
          <cell r="D280" t="str">
            <v>Nov</v>
          </cell>
          <cell r="E280">
            <v>1</v>
          </cell>
          <cell r="F280">
            <v>4</v>
          </cell>
          <cell r="G280">
            <v>4</v>
          </cell>
        </row>
        <row r="281">
          <cell r="A281">
            <v>41585</v>
          </cell>
          <cell r="B281">
            <v>41221</v>
          </cell>
          <cell r="C281">
            <v>278</v>
          </cell>
          <cell r="D281" t="str">
            <v>Nov</v>
          </cell>
          <cell r="E281">
            <v>1</v>
          </cell>
          <cell r="F281">
            <v>5</v>
          </cell>
          <cell r="G281">
            <v>5</v>
          </cell>
        </row>
        <row r="282">
          <cell r="A282">
            <v>41586</v>
          </cell>
          <cell r="B282">
            <v>41222</v>
          </cell>
          <cell r="C282">
            <v>279</v>
          </cell>
          <cell r="D282" t="str">
            <v>Nov</v>
          </cell>
          <cell r="E282">
            <v>1</v>
          </cell>
          <cell r="F282">
            <v>6</v>
          </cell>
          <cell r="G282">
            <v>6</v>
          </cell>
        </row>
        <row r="283">
          <cell r="A283">
            <v>41587</v>
          </cell>
          <cell r="B283">
            <v>41223</v>
          </cell>
          <cell r="C283">
            <v>280</v>
          </cell>
          <cell r="D283" t="str">
            <v>Nov</v>
          </cell>
          <cell r="E283">
            <v>1</v>
          </cell>
          <cell r="F283">
            <v>7</v>
          </cell>
          <cell r="G283">
            <v>7</v>
          </cell>
        </row>
        <row r="284">
          <cell r="A284">
            <v>41588</v>
          </cell>
          <cell r="B284">
            <v>41224</v>
          </cell>
          <cell r="C284">
            <v>281</v>
          </cell>
          <cell r="D284" t="str">
            <v>Nov</v>
          </cell>
          <cell r="E284">
            <v>2</v>
          </cell>
          <cell r="F284">
            <v>8</v>
          </cell>
          <cell r="G284">
            <v>1</v>
          </cell>
        </row>
        <row r="285">
          <cell r="A285">
            <v>41589</v>
          </cell>
          <cell r="B285">
            <v>41225</v>
          </cell>
          <cell r="C285">
            <v>282</v>
          </cell>
          <cell r="D285" t="str">
            <v>Nov</v>
          </cell>
          <cell r="E285">
            <v>2</v>
          </cell>
          <cell r="F285">
            <v>9</v>
          </cell>
          <cell r="G285">
            <v>2</v>
          </cell>
        </row>
        <row r="286">
          <cell r="A286">
            <v>41590</v>
          </cell>
          <cell r="B286">
            <v>41226</v>
          </cell>
          <cell r="C286">
            <v>283</v>
          </cell>
          <cell r="D286" t="str">
            <v>Nov</v>
          </cell>
          <cell r="E286">
            <v>2</v>
          </cell>
          <cell r="F286">
            <v>10</v>
          </cell>
          <cell r="G286">
            <v>3</v>
          </cell>
        </row>
        <row r="287">
          <cell r="A287">
            <v>41591</v>
          </cell>
          <cell r="B287">
            <v>41227</v>
          </cell>
          <cell r="C287">
            <v>284</v>
          </cell>
          <cell r="D287" t="str">
            <v>Nov</v>
          </cell>
          <cell r="E287">
            <v>2</v>
          </cell>
          <cell r="F287">
            <v>11</v>
          </cell>
          <cell r="G287">
            <v>4</v>
          </cell>
        </row>
        <row r="288">
          <cell r="A288">
            <v>41592</v>
          </cell>
          <cell r="B288">
            <v>41228</v>
          </cell>
          <cell r="C288">
            <v>285</v>
          </cell>
          <cell r="D288" t="str">
            <v>Nov</v>
          </cell>
          <cell r="E288">
            <v>2</v>
          </cell>
          <cell r="F288">
            <v>12</v>
          </cell>
          <cell r="G288">
            <v>5</v>
          </cell>
        </row>
        <row r="289">
          <cell r="A289">
            <v>41593</v>
          </cell>
          <cell r="B289">
            <v>41229</v>
          </cell>
          <cell r="C289">
            <v>286</v>
          </cell>
          <cell r="D289" t="str">
            <v>Nov</v>
          </cell>
          <cell r="E289">
            <v>2</v>
          </cell>
          <cell r="F289">
            <v>13</v>
          </cell>
          <cell r="G289">
            <v>6</v>
          </cell>
        </row>
        <row r="290">
          <cell r="A290">
            <v>41594</v>
          </cell>
          <cell r="B290">
            <v>41230</v>
          </cell>
          <cell r="C290">
            <v>287</v>
          </cell>
          <cell r="D290" t="str">
            <v>Nov</v>
          </cell>
          <cell r="E290">
            <v>2</v>
          </cell>
          <cell r="F290">
            <v>14</v>
          </cell>
          <cell r="G290">
            <v>7</v>
          </cell>
        </row>
        <row r="291">
          <cell r="A291">
            <v>41595</v>
          </cell>
          <cell r="B291">
            <v>41231</v>
          </cell>
          <cell r="C291">
            <v>288</v>
          </cell>
          <cell r="D291" t="str">
            <v>Nov</v>
          </cell>
          <cell r="E291">
            <v>3</v>
          </cell>
          <cell r="F291">
            <v>15</v>
          </cell>
          <cell r="G291">
            <v>1</v>
          </cell>
        </row>
        <row r="292">
          <cell r="A292">
            <v>41596</v>
          </cell>
          <cell r="B292">
            <v>41232</v>
          </cell>
          <cell r="C292">
            <v>289</v>
          </cell>
          <cell r="D292" t="str">
            <v>Nov</v>
          </cell>
          <cell r="E292">
            <v>3</v>
          </cell>
          <cell r="F292">
            <v>16</v>
          </cell>
          <cell r="G292">
            <v>2</v>
          </cell>
        </row>
        <row r="293">
          <cell r="A293">
            <v>41597</v>
          </cell>
          <cell r="B293">
            <v>41233</v>
          </cell>
          <cell r="C293">
            <v>290</v>
          </cell>
          <cell r="D293" t="str">
            <v>Nov</v>
          </cell>
          <cell r="E293">
            <v>3</v>
          </cell>
          <cell r="F293">
            <v>17</v>
          </cell>
          <cell r="G293">
            <v>3</v>
          </cell>
        </row>
        <row r="294">
          <cell r="A294">
            <v>41598</v>
          </cell>
          <cell r="B294">
            <v>41234</v>
          </cell>
          <cell r="C294">
            <v>291</v>
          </cell>
          <cell r="D294" t="str">
            <v>Nov</v>
          </cell>
          <cell r="E294">
            <v>3</v>
          </cell>
          <cell r="F294">
            <v>18</v>
          </cell>
          <cell r="G294">
            <v>4</v>
          </cell>
        </row>
        <row r="295">
          <cell r="A295">
            <v>41599</v>
          </cell>
          <cell r="B295">
            <v>41235</v>
          </cell>
          <cell r="C295">
            <v>292</v>
          </cell>
          <cell r="D295" t="str">
            <v>Nov</v>
          </cell>
          <cell r="E295">
            <v>3</v>
          </cell>
          <cell r="F295">
            <v>19</v>
          </cell>
          <cell r="G295">
            <v>5</v>
          </cell>
        </row>
        <row r="296">
          <cell r="A296">
            <v>41600</v>
          </cell>
          <cell r="B296">
            <v>41236</v>
          </cell>
          <cell r="C296">
            <v>293</v>
          </cell>
          <cell r="D296" t="str">
            <v>Nov</v>
          </cell>
          <cell r="E296">
            <v>3</v>
          </cell>
          <cell r="F296">
            <v>20</v>
          </cell>
          <cell r="G296">
            <v>6</v>
          </cell>
        </row>
        <row r="297">
          <cell r="A297">
            <v>41601</v>
          </cell>
          <cell r="B297">
            <v>41237</v>
          </cell>
          <cell r="C297">
            <v>294</v>
          </cell>
          <cell r="D297" t="str">
            <v>Nov</v>
          </cell>
          <cell r="E297">
            <v>3</v>
          </cell>
          <cell r="F297">
            <v>21</v>
          </cell>
          <cell r="G297">
            <v>7</v>
          </cell>
        </row>
        <row r="298">
          <cell r="A298">
            <v>41602</v>
          </cell>
          <cell r="B298">
            <v>41238</v>
          </cell>
          <cell r="C298">
            <v>295</v>
          </cell>
          <cell r="D298" t="str">
            <v>Nov</v>
          </cell>
          <cell r="E298">
            <v>4</v>
          </cell>
          <cell r="F298">
            <v>22</v>
          </cell>
          <cell r="G298">
            <v>1</v>
          </cell>
        </row>
        <row r="299">
          <cell r="A299">
            <v>41603</v>
          </cell>
          <cell r="B299">
            <v>41239</v>
          </cell>
          <cell r="C299">
            <v>296</v>
          </cell>
          <cell r="D299" t="str">
            <v>Nov</v>
          </cell>
          <cell r="E299">
            <v>4</v>
          </cell>
          <cell r="F299">
            <v>23</v>
          </cell>
          <cell r="G299">
            <v>2</v>
          </cell>
        </row>
        <row r="300">
          <cell r="A300">
            <v>41604</v>
          </cell>
          <cell r="B300">
            <v>41240</v>
          </cell>
          <cell r="C300">
            <v>297</v>
          </cell>
          <cell r="D300" t="str">
            <v>Nov</v>
          </cell>
          <cell r="E300">
            <v>4</v>
          </cell>
          <cell r="F300">
            <v>24</v>
          </cell>
          <cell r="G300">
            <v>3</v>
          </cell>
        </row>
        <row r="301">
          <cell r="A301">
            <v>41605</v>
          </cell>
          <cell r="B301">
            <v>41241</v>
          </cell>
          <cell r="C301">
            <v>298</v>
          </cell>
          <cell r="D301" t="str">
            <v>Nov</v>
          </cell>
          <cell r="E301">
            <v>4</v>
          </cell>
          <cell r="F301">
            <v>25</v>
          </cell>
          <cell r="G301">
            <v>4</v>
          </cell>
        </row>
        <row r="302">
          <cell r="A302">
            <v>41606</v>
          </cell>
          <cell r="B302">
            <v>41242</v>
          </cell>
          <cell r="C302">
            <v>299</v>
          </cell>
          <cell r="D302" t="str">
            <v>Nov</v>
          </cell>
          <cell r="E302">
            <v>4</v>
          </cell>
          <cell r="F302">
            <v>26</v>
          </cell>
          <cell r="G302">
            <v>5</v>
          </cell>
        </row>
        <row r="303">
          <cell r="A303">
            <v>41607</v>
          </cell>
          <cell r="B303">
            <v>41243</v>
          </cell>
          <cell r="C303">
            <v>300</v>
          </cell>
          <cell r="D303" t="str">
            <v>Nov</v>
          </cell>
          <cell r="E303">
            <v>4</v>
          </cell>
          <cell r="F303">
            <v>27</v>
          </cell>
          <cell r="G303">
            <v>6</v>
          </cell>
        </row>
        <row r="304">
          <cell r="A304">
            <v>41608</v>
          </cell>
          <cell r="B304">
            <v>41244</v>
          </cell>
          <cell r="C304">
            <v>301</v>
          </cell>
          <cell r="D304" t="str">
            <v>Nov</v>
          </cell>
          <cell r="E304">
            <v>4</v>
          </cell>
          <cell r="F304">
            <v>28</v>
          </cell>
          <cell r="G304">
            <v>7</v>
          </cell>
        </row>
        <row r="305">
          <cell r="A305">
            <v>41609</v>
          </cell>
          <cell r="B305">
            <v>41245</v>
          </cell>
          <cell r="C305">
            <v>302</v>
          </cell>
          <cell r="D305" t="str">
            <v>Dec</v>
          </cell>
          <cell r="E305">
            <v>1</v>
          </cell>
          <cell r="F305">
            <v>1</v>
          </cell>
          <cell r="G305">
            <v>1</v>
          </cell>
        </row>
        <row r="306">
          <cell r="A306">
            <v>41610</v>
          </cell>
          <cell r="B306">
            <v>41246</v>
          </cell>
          <cell r="C306">
            <v>303</v>
          </cell>
          <cell r="D306" t="str">
            <v>Dec</v>
          </cell>
          <cell r="E306">
            <v>1</v>
          </cell>
          <cell r="F306">
            <v>2</v>
          </cell>
          <cell r="G306">
            <v>2</v>
          </cell>
        </row>
        <row r="307">
          <cell r="A307">
            <v>41611</v>
          </cell>
          <cell r="B307">
            <v>41247</v>
          </cell>
          <cell r="C307">
            <v>304</v>
          </cell>
          <cell r="D307" t="str">
            <v>Dec</v>
          </cell>
          <cell r="E307">
            <v>1</v>
          </cell>
          <cell r="F307">
            <v>3</v>
          </cell>
          <cell r="G307">
            <v>3</v>
          </cell>
        </row>
        <row r="308">
          <cell r="A308">
            <v>41612</v>
          </cell>
          <cell r="B308">
            <v>41248</v>
          </cell>
          <cell r="C308">
            <v>305</v>
          </cell>
          <cell r="D308" t="str">
            <v>Dec</v>
          </cell>
          <cell r="E308">
            <v>1</v>
          </cell>
          <cell r="F308">
            <v>4</v>
          </cell>
          <cell r="G308">
            <v>4</v>
          </cell>
        </row>
        <row r="309">
          <cell r="A309">
            <v>41613</v>
          </cell>
          <cell r="B309">
            <v>41249</v>
          </cell>
          <cell r="C309">
            <v>306</v>
          </cell>
          <cell r="D309" t="str">
            <v>Dec</v>
          </cell>
          <cell r="E309">
            <v>1</v>
          </cell>
          <cell r="F309">
            <v>5</v>
          </cell>
          <cell r="G309">
            <v>5</v>
          </cell>
        </row>
        <row r="310">
          <cell r="A310">
            <v>41614</v>
          </cell>
          <cell r="B310">
            <v>41250</v>
          </cell>
          <cell r="C310">
            <v>307</v>
          </cell>
          <cell r="D310" t="str">
            <v>Dec</v>
          </cell>
          <cell r="E310">
            <v>1</v>
          </cell>
          <cell r="F310">
            <v>6</v>
          </cell>
          <cell r="G310">
            <v>6</v>
          </cell>
        </row>
        <row r="311">
          <cell r="A311">
            <v>41615</v>
          </cell>
          <cell r="B311">
            <v>41251</v>
          </cell>
          <cell r="C311">
            <v>308</v>
          </cell>
          <cell r="D311" t="str">
            <v>Dec</v>
          </cell>
          <cell r="E311">
            <v>1</v>
          </cell>
          <cell r="F311">
            <v>7</v>
          </cell>
          <cell r="G311">
            <v>7</v>
          </cell>
        </row>
        <row r="312">
          <cell r="A312">
            <v>41616</v>
          </cell>
          <cell r="B312">
            <v>41252</v>
          </cell>
          <cell r="C312">
            <v>309</v>
          </cell>
          <cell r="D312" t="str">
            <v>Dec</v>
          </cell>
          <cell r="E312">
            <v>2</v>
          </cell>
          <cell r="F312">
            <v>8</v>
          </cell>
          <cell r="G312">
            <v>1</v>
          </cell>
        </row>
        <row r="313">
          <cell r="A313">
            <v>41617</v>
          </cell>
          <cell r="B313">
            <v>41253</v>
          </cell>
          <cell r="C313">
            <v>310</v>
          </cell>
          <cell r="D313" t="str">
            <v>Dec</v>
          </cell>
          <cell r="E313">
            <v>2</v>
          </cell>
          <cell r="F313">
            <v>9</v>
          </cell>
          <cell r="G313">
            <v>2</v>
          </cell>
        </row>
        <row r="314">
          <cell r="A314">
            <v>41618</v>
          </cell>
          <cell r="B314">
            <v>41254</v>
          </cell>
          <cell r="C314">
            <v>311</v>
          </cell>
          <cell r="D314" t="str">
            <v>Dec</v>
          </cell>
          <cell r="E314">
            <v>2</v>
          </cell>
          <cell r="F314">
            <v>10</v>
          </cell>
          <cell r="G314">
            <v>3</v>
          </cell>
        </row>
        <row r="315">
          <cell r="A315">
            <v>41619</v>
          </cell>
          <cell r="B315">
            <v>41255</v>
          </cell>
          <cell r="C315">
            <v>312</v>
          </cell>
          <cell r="D315" t="str">
            <v>Dec</v>
          </cell>
          <cell r="E315">
            <v>2</v>
          </cell>
          <cell r="F315">
            <v>11</v>
          </cell>
          <cell r="G315">
            <v>4</v>
          </cell>
        </row>
        <row r="316">
          <cell r="A316">
            <v>41620</v>
          </cell>
          <cell r="B316">
            <v>41256</v>
          </cell>
          <cell r="C316">
            <v>313</v>
          </cell>
          <cell r="D316" t="str">
            <v>Dec</v>
          </cell>
          <cell r="E316">
            <v>2</v>
          </cell>
          <cell r="F316">
            <v>12</v>
          </cell>
          <cell r="G316">
            <v>5</v>
          </cell>
        </row>
        <row r="317">
          <cell r="A317">
            <v>41621</v>
          </cell>
          <cell r="B317">
            <v>41257</v>
          </cell>
          <cell r="C317">
            <v>314</v>
          </cell>
          <cell r="D317" t="str">
            <v>Dec</v>
          </cell>
          <cell r="E317">
            <v>2</v>
          </cell>
          <cell r="F317">
            <v>13</v>
          </cell>
          <cell r="G317">
            <v>6</v>
          </cell>
        </row>
        <row r="318">
          <cell r="A318">
            <v>41622</v>
          </cell>
          <cell r="B318">
            <v>41258</v>
          </cell>
          <cell r="C318">
            <v>315</v>
          </cell>
          <cell r="D318" t="str">
            <v>Dec</v>
          </cell>
          <cell r="E318">
            <v>2</v>
          </cell>
          <cell r="F318">
            <v>14</v>
          </cell>
          <cell r="G318">
            <v>7</v>
          </cell>
        </row>
        <row r="319">
          <cell r="A319">
            <v>41623</v>
          </cell>
          <cell r="B319">
            <v>41259</v>
          </cell>
          <cell r="C319">
            <v>316</v>
          </cell>
          <cell r="D319" t="str">
            <v>Dec</v>
          </cell>
          <cell r="E319">
            <v>3</v>
          </cell>
          <cell r="F319">
            <v>15</v>
          </cell>
          <cell r="G319">
            <v>1</v>
          </cell>
        </row>
        <row r="320">
          <cell r="A320">
            <v>41624</v>
          </cell>
          <cell r="B320">
            <v>41260</v>
          </cell>
          <cell r="C320">
            <v>317</v>
          </cell>
          <cell r="D320" t="str">
            <v>Dec</v>
          </cell>
          <cell r="E320">
            <v>3</v>
          </cell>
          <cell r="F320">
            <v>16</v>
          </cell>
          <cell r="G320">
            <v>2</v>
          </cell>
        </row>
        <row r="321">
          <cell r="A321">
            <v>41625</v>
          </cell>
          <cell r="B321">
            <v>41261</v>
          </cell>
          <cell r="C321">
            <v>318</v>
          </cell>
          <cell r="D321" t="str">
            <v>Dec</v>
          </cell>
          <cell r="E321">
            <v>3</v>
          </cell>
          <cell r="F321">
            <v>17</v>
          </cell>
          <cell r="G321">
            <v>3</v>
          </cell>
        </row>
        <row r="322">
          <cell r="A322">
            <v>41626</v>
          </cell>
          <cell r="B322">
            <v>41262</v>
          </cell>
          <cell r="C322">
            <v>319</v>
          </cell>
          <cell r="D322" t="str">
            <v>Dec</v>
          </cell>
          <cell r="E322">
            <v>3</v>
          </cell>
          <cell r="F322">
            <v>18</v>
          </cell>
          <cell r="G322">
            <v>4</v>
          </cell>
        </row>
        <row r="323">
          <cell r="A323">
            <v>41627</v>
          </cell>
          <cell r="B323">
            <v>41263</v>
          </cell>
          <cell r="C323">
            <v>320</v>
          </cell>
          <cell r="D323" t="str">
            <v>Dec</v>
          </cell>
          <cell r="E323">
            <v>3</v>
          </cell>
          <cell r="F323">
            <v>19</v>
          </cell>
          <cell r="G323">
            <v>5</v>
          </cell>
        </row>
        <row r="324">
          <cell r="A324">
            <v>41628</v>
          </cell>
          <cell r="B324">
            <v>41264</v>
          </cell>
          <cell r="C324">
            <v>321</v>
          </cell>
          <cell r="D324" t="str">
            <v>Dec</v>
          </cell>
          <cell r="E324">
            <v>3</v>
          </cell>
          <cell r="F324">
            <v>20</v>
          </cell>
          <cell r="G324">
            <v>6</v>
          </cell>
        </row>
        <row r="325">
          <cell r="A325">
            <v>41629</v>
          </cell>
          <cell r="B325">
            <v>41265</v>
          </cell>
          <cell r="C325">
            <v>322</v>
          </cell>
          <cell r="D325" t="str">
            <v>Dec</v>
          </cell>
          <cell r="E325">
            <v>3</v>
          </cell>
          <cell r="F325">
            <v>21</v>
          </cell>
          <cell r="G325">
            <v>7</v>
          </cell>
        </row>
        <row r="326">
          <cell r="A326">
            <v>41630</v>
          </cell>
          <cell r="B326">
            <v>41266</v>
          </cell>
          <cell r="C326">
            <v>323</v>
          </cell>
          <cell r="D326" t="str">
            <v>Dec</v>
          </cell>
          <cell r="E326">
            <v>4</v>
          </cell>
          <cell r="F326">
            <v>22</v>
          </cell>
          <cell r="G326">
            <v>1</v>
          </cell>
        </row>
        <row r="327">
          <cell r="A327">
            <v>41631</v>
          </cell>
          <cell r="B327">
            <v>41267</v>
          </cell>
          <cell r="C327">
            <v>324</v>
          </cell>
          <cell r="D327" t="str">
            <v>Dec</v>
          </cell>
          <cell r="E327">
            <v>4</v>
          </cell>
          <cell r="F327">
            <v>23</v>
          </cell>
          <cell r="G327">
            <v>2</v>
          </cell>
        </row>
        <row r="328">
          <cell r="A328">
            <v>41632</v>
          </cell>
          <cell r="B328">
            <v>41268</v>
          </cell>
          <cell r="C328">
            <v>325</v>
          </cell>
          <cell r="D328" t="str">
            <v>Dec</v>
          </cell>
          <cell r="E328">
            <v>4</v>
          </cell>
          <cell r="F328">
            <v>24</v>
          </cell>
          <cell r="G328">
            <v>3</v>
          </cell>
        </row>
        <row r="329">
          <cell r="A329">
            <v>41633</v>
          </cell>
          <cell r="B329">
            <v>41269</v>
          </cell>
          <cell r="C329">
            <v>326</v>
          </cell>
          <cell r="D329" t="str">
            <v>Dec</v>
          </cell>
          <cell r="E329">
            <v>4</v>
          </cell>
          <cell r="F329">
            <v>25</v>
          </cell>
          <cell r="G329">
            <v>4</v>
          </cell>
        </row>
        <row r="330">
          <cell r="A330">
            <v>41634</v>
          </cell>
          <cell r="B330">
            <v>41270</v>
          </cell>
          <cell r="C330">
            <v>327</v>
          </cell>
          <cell r="D330" t="str">
            <v>Dec</v>
          </cell>
          <cell r="E330">
            <v>4</v>
          </cell>
          <cell r="F330">
            <v>26</v>
          </cell>
          <cell r="G330">
            <v>5</v>
          </cell>
        </row>
        <row r="331">
          <cell r="A331">
            <v>41635</v>
          </cell>
          <cell r="B331">
            <v>41271</v>
          </cell>
          <cell r="C331">
            <v>328</v>
          </cell>
          <cell r="D331" t="str">
            <v>Dec</v>
          </cell>
          <cell r="E331">
            <v>4</v>
          </cell>
          <cell r="F331">
            <v>27</v>
          </cell>
          <cell r="G331">
            <v>6</v>
          </cell>
        </row>
        <row r="332">
          <cell r="A332">
            <v>41636</v>
          </cell>
          <cell r="B332">
            <v>41272</v>
          </cell>
          <cell r="C332">
            <v>329</v>
          </cell>
          <cell r="D332" t="str">
            <v>Dec</v>
          </cell>
          <cell r="E332">
            <v>4</v>
          </cell>
          <cell r="F332">
            <v>28</v>
          </cell>
          <cell r="G332">
            <v>7</v>
          </cell>
        </row>
        <row r="333">
          <cell r="A333">
            <v>41637</v>
          </cell>
          <cell r="B333">
            <v>41273</v>
          </cell>
          <cell r="C333">
            <v>330</v>
          </cell>
          <cell r="D333" t="str">
            <v>Dec</v>
          </cell>
          <cell r="E333">
            <v>5</v>
          </cell>
          <cell r="F333">
            <v>29</v>
          </cell>
          <cell r="G333">
            <v>1</v>
          </cell>
        </row>
        <row r="334">
          <cell r="A334">
            <v>41638</v>
          </cell>
          <cell r="B334">
            <v>41274</v>
          </cell>
          <cell r="C334">
            <v>331</v>
          </cell>
          <cell r="D334" t="str">
            <v>Dec</v>
          </cell>
          <cell r="E334">
            <v>5</v>
          </cell>
          <cell r="F334">
            <v>30</v>
          </cell>
          <cell r="G334">
            <v>2</v>
          </cell>
        </row>
        <row r="335">
          <cell r="A335">
            <v>41639</v>
          </cell>
          <cell r="B335">
            <v>41275</v>
          </cell>
          <cell r="C335">
            <v>332</v>
          </cell>
          <cell r="D335" t="str">
            <v>Dec</v>
          </cell>
          <cell r="E335">
            <v>5</v>
          </cell>
          <cell r="F335">
            <v>31</v>
          </cell>
          <cell r="G335">
            <v>3</v>
          </cell>
        </row>
        <row r="336">
          <cell r="A336">
            <v>41640</v>
          </cell>
          <cell r="B336">
            <v>41276</v>
          </cell>
          <cell r="C336">
            <v>333</v>
          </cell>
          <cell r="D336" t="str">
            <v>Dec</v>
          </cell>
          <cell r="E336">
            <v>5</v>
          </cell>
          <cell r="F336">
            <v>32</v>
          </cell>
          <cell r="G336">
            <v>4</v>
          </cell>
        </row>
        <row r="337">
          <cell r="A337">
            <v>41641</v>
          </cell>
          <cell r="B337">
            <v>41277</v>
          </cell>
          <cell r="C337">
            <v>334</v>
          </cell>
          <cell r="D337" t="str">
            <v>Dec</v>
          </cell>
          <cell r="E337">
            <v>5</v>
          </cell>
          <cell r="F337">
            <v>33</v>
          </cell>
          <cell r="G337">
            <v>5</v>
          </cell>
        </row>
        <row r="338">
          <cell r="A338">
            <v>41642</v>
          </cell>
          <cell r="B338">
            <v>41278</v>
          </cell>
          <cell r="C338">
            <v>335</v>
          </cell>
          <cell r="D338" t="str">
            <v>Dec</v>
          </cell>
          <cell r="E338">
            <v>5</v>
          </cell>
          <cell r="F338">
            <v>34</v>
          </cell>
          <cell r="G338">
            <v>6</v>
          </cell>
        </row>
        <row r="339">
          <cell r="A339">
            <v>41643</v>
          </cell>
          <cell r="B339">
            <v>41279</v>
          </cell>
          <cell r="C339">
            <v>336</v>
          </cell>
          <cell r="D339" t="str">
            <v>Dec</v>
          </cell>
          <cell r="E339">
            <v>5</v>
          </cell>
          <cell r="F339">
            <v>35</v>
          </cell>
          <cell r="G339">
            <v>7</v>
          </cell>
        </row>
        <row r="340">
          <cell r="A340">
            <v>41644</v>
          </cell>
          <cell r="B340">
            <v>41280</v>
          </cell>
          <cell r="C340">
            <v>337</v>
          </cell>
          <cell r="D340" t="str">
            <v>Jan</v>
          </cell>
          <cell r="E340">
            <v>1</v>
          </cell>
          <cell r="F340">
            <v>1</v>
          </cell>
          <cell r="G340">
            <v>1</v>
          </cell>
        </row>
        <row r="341">
          <cell r="A341">
            <v>41645</v>
          </cell>
          <cell r="B341">
            <v>41281</v>
          </cell>
          <cell r="C341">
            <v>338</v>
          </cell>
          <cell r="D341" t="str">
            <v>Jan</v>
          </cell>
          <cell r="E341">
            <v>1</v>
          </cell>
          <cell r="F341">
            <v>2</v>
          </cell>
          <cell r="G341">
            <v>2</v>
          </cell>
        </row>
        <row r="342">
          <cell r="A342">
            <v>41646</v>
          </cell>
          <cell r="B342">
            <v>41282</v>
          </cell>
          <cell r="C342">
            <v>339</v>
          </cell>
          <cell r="D342" t="str">
            <v>Jan</v>
          </cell>
          <cell r="E342">
            <v>1</v>
          </cell>
          <cell r="F342">
            <v>3</v>
          </cell>
          <cell r="G342">
            <v>3</v>
          </cell>
        </row>
        <row r="343">
          <cell r="A343">
            <v>41647</v>
          </cell>
          <cell r="B343">
            <v>41283</v>
          </cell>
          <cell r="C343">
            <v>340</v>
          </cell>
          <cell r="D343" t="str">
            <v>Jan</v>
          </cell>
          <cell r="E343">
            <v>1</v>
          </cell>
          <cell r="F343">
            <v>4</v>
          </cell>
          <cell r="G343">
            <v>4</v>
          </cell>
        </row>
        <row r="344">
          <cell r="A344">
            <v>41648</v>
          </cell>
          <cell r="B344">
            <v>41284</v>
          </cell>
          <cell r="C344">
            <v>341</v>
          </cell>
          <cell r="D344" t="str">
            <v>Jan</v>
          </cell>
          <cell r="E344">
            <v>1</v>
          </cell>
          <cell r="F344">
            <v>5</v>
          </cell>
          <cell r="G344">
            <v>5</v>
          </cell>
        </row>
        <row r="345">
          <cell r="A345">
            <v>41649</v>
          </cell>
          <cell r="B345">
            <v>41285</v>
          </cell>
          <cell r="C345">
            <v>342</v>
          </cell>
          <cell r="D345" t="str">
            <v>Jan</v>
          </cell>
          <cell r="E345">
            <v>1</v>
          </cell>
          <cell r="F345">
            <v>6</v>
          </cell>
          <cell r="G345">
            <v>6</v>
          </cell>
        </row>
        <row r="346">
          <cell r="A346">
            <v>41650</v>
          </cell>
          <cell r="B346">
            <v>41286</v>
          </cell>
          <cell r="C346">
            <v>343</v>
          </cell>
          <cell r="D346" t="str">
            <v>Jan</v>
          </cell>
          <cell r="E346">
            <v>1</v>
          </cell>
          <cell r="F346">
            <v>7</v>
          </cell>
          <cell r="G346">
            <v>7</v>
          </cell>
        </row>
        <row r="347">
          <cell r="A347">
            <v>41651</v>
          </cell>
          <cell r="B347">
            <v>41287</v>
          </cell>
          <cell r="C347">
            <v>344</v>
          </cell>
          <cell r="D347" t="str">
            <v>Jan</v>
          </cell>
          <cell r="E347">
            <v>2</v>
          </cell>
          <cell r="F347">
            <v>8</v>
          </cell>
          <cell r="G347">
            <v>1</v>
          </cell>
        </row>
        <row r="348">
          <cell r="A348">
            <v>41652</v>
          </cell>
          <cell r="B348">
            <v>41288</v>
          </cell>
          <cell r="C348">
            <v>345</v>
          </cell>
          <cell r="D348" t="str">
            <v>Jan</v>
          </cell>
          <cell r="E348">
            <v>2</v>
          </cell>
          <cell r="F348">
            <v>9</v>
          </cell>
          <cell r="G348">
            <v>2</v>
          </cell>
        </row>
        <row r="349">
          <cell r="A349">
            <v>41653</v>
          </cell>
          <cell r="B349">
            <v>41289</v>
          </cell>
          <cell r="C349">
            <v>346</v>
          </cell>
          <cell r="D349" t="str">
            <v>Jan</v>
          </cell>
          <cell r="E349">
            <v>2</v>
          </cell>
          <cell r="F349">
            <v>10</v>
          </cell>
          <cell r="G349">
            <v>3</v>
          </cell>
        </row>
        <row r="350">
          <cell r="A350">
            <v>41654</v>
          </cell>
          <cell r="B350">
            <v>41290</v>
          </cell>
          <cell r="C350">
            <v>347</v>
          </cell>
          <cell r="D350" t="str">
            <v>Jan</v>
          </cell>
          <cell r="E350">
            <v>2</v>
          </cell>
          <cell r="F350">
            <v>11</v>
          </cell>
          <cell r="G350">
            <v>4</v>
          </cell>
        </row>
        <row r="351">
          <cell r="A351">
            <v>41655</v>
          </cell>
          <cell r="B351">
            <v>41291</v>
          </cell>
          <cell r="C351">
            <v>348</v>
          </cell>
          <cell r="D351" t="str">
            <v>Jan</v>
          </cell>
          <cell r="E351">
            <v>2</v>
          </cell>
          <cell r="F351">
            <v>12</v>
          </cell>
          <cell r="G351">
            <v>5</v>
          </cell>
        </row>
        <row r="352">
          <cell r="A352">
            <v>41656</v>
          </cell>
          <cell r="B352">
            <v>41292</v>
          </cell>
          <cell r="C352">
            <v>349</v>
          </cell>
          <cell r="D352" t="str">
            <v>Jan</v>
          </cell>
          <cell r="E352">
            <v>2</v>
          </cell>
          <cell r="F352">
            <v>13</v>
          </cell>
          <cell r="G352">
            <v>6</v>
          </cell>
        </row>
        <row r="353">
          <cell r="A353">
            <v>41657</v>
          </cell>
          <cell r="B353">
            <v>41293</v>
          </cell>
          <cell r="C353">
            <v>350</v>
          </cell>
          <cell r="D353" t="str">
            <v>Jan</v>
          </cell>
          <cell r="E353">
            <v>2</v>
          </cell>
          <cell r="F353">
            <v>14</v>
          </cell>
          <cell r="G353">
            <v>7</v>
          </cell>
        </row>
        <row r="354">
          <cell r="A354">
            <v>41658</v>
          </cell>
          <cell r="B354">
            <v>41294</v>
          </cell>
          <cell r="C354">
            <v>351</v>
          </cell>
          <cell r="D354" t="str">
            <v>Jan</v>
          </cell>
          <cell r="E354">
            <v>3</v>
          </cell>
          <cell r="F354">
            <v>15</v>
          </cell>
          <cell r="G354">
            <v>1</v>
          </cell>
        </row>
        <row r="355">
          <cell r="A355">
            <v>41659</v>
          </cell>
          <cell r="B355">
            <v>41295</v>
          </cell>
          <cell r="C355">
            <v>352</v>
          </cell>
          <cell r="D355" t="str">
            <v>Jan</v>
          </cell>
          <cell r="E355">
            <v>3</v>
          </cell>
          <cell r="F355">
            <v>16</v>
          </cell>
          <cell r="G355">
            <v>2</v>
          </cell>
        </row>
        <row r="356">
          <cell r="A356">
            <v>41660</v>
          </cell>
          <cell r="B356">
            <v>41296</v>
          </cell>
          <cell r="C356">
            <v>353</v>
          </cell>
          <cell r="D356" t="str">
            <v>Jan</v>
          </cell>
          <cell r="E356">
            <v>3</v>
          </cell>
          <cell r="F356">
            <v>17</v>
          </cell>
          <cell r="G356">
            <v>3</v>
          </cell>
        </row>
        <row r="357">
          <cell r="A357">
            <v>41661</v>
          </cell>
          <cell r="B357">
            <v>41297</v>
          </cell>
          <cell r="C357">
            <v>354</v>
          </cell>
          <cell r="D357" t="str">
            <v>Jan</v>
          </cell>
          <cell r="E357">
            <v>3</v>
          </cell>
          <cell r="F357">
            <v>18</v>
          </cell>
          <cell r="G357">
            <v>4</v>
          </cell>
        </row>
        <row r="358">
          <cell r="A358">
            <v>41662</v>
          </cell>
          <cell r="B358">
            <v>41298</v>
          </cell>
          <cell r="C358">
            <v>355</v>
          </cell>
          <cell r="D358" t="str">
            <v>Jan</v>
          </cell>
          <cell r="E358">
            <v>3</v>
          </cell>
          <cell r="F358">
            <v>19</v>
          </cell>
          <cell r="G358">
            <v>5</v>
          </cell>
        </row>
        <row r="359">
          <cell r="A359">
            <v>41663</v>
          </cell>
          <cell r="B359">
            <v>41299</v>
          </cell>
          <cell r="C359">
            <v>356</v>
          </cell>
          <cell r="D359" t="str">
            <v>Jan</v>
          </cell>
          <cell r="E359">
            <v>3</v>
          </cell>
          <cell r="F359">
            <v>20</v>
          </cell>
          <cell r="G359">
            <v>6</v>
          </cell>
        </row>
        <row r="360">
          <cell r="A360">
            <v>41664</v>
          </cell>
          <cell r="B360">
            <v>41300</v>
          </cell>
          <cell r="C360">
            <v>357</v>
          </cell>
          <cell r="D360" t="str">
            <v>Jan</v>
          </cell>
          <cell r="E360">
            <v>3</v>
          </cell>
          <cell r="F360">
            <v>21</v>
          </cell>
          <cell r="G360">
            <v>7</v>
          </cell>
        </row>
        <row r="361">
          <cell r="A361">
            <v>41665</v>
          </cell>
          <cell r="B361">
            <v>41301</v>
          </cell>
          <cell r="C361">
            <v>358</v>
          </cell>
          <cell r="D361" t="str">
            <v>Jan</v>
          </cell>
          <cell r="E361">
            <v>4</v>
          </cell>
          <cell r="F361">
            <v>22</v>
          </cell>
          <cell r="G361">
            <v>1</v>
          </cell>
        </row>
        <row r="362">
          <cell r="A362">
            <v>41666</v>
          </cell>
          <cell r="B362">
            <v>41302</v>
          </cell>
          <cell r="C362">
            <v>359</v>
          </cell>
          <cell r="D362" t="str">
            <v>Jan</v>
          </cell>
          <cell r="E362">
            <v>4</v>
          </cell>
          <cell r="F362">
            <v>23</v>
          </cell>
          <cell r="G362">
            <v>2</v>
          </cell>
        </row>
        <row r="363">
          <cell r="A363">
            <v>41667</v>
          </cell>
          <cell r="B363">
            <v>41303</v>
          </cell>
          <cell r="C363">
            <v>360</v>
          </cell>
          <cell r="D363" t="str">
            <v>Jan</v>
          </cell>
          <cell r="E363">
            <v>4</v>
          </cell>
          <cell r="F363">
            <v>24</v>
          </cell>
          <cell r="G363">
            <v>3</v>
          </cell>
        </row>
        <row r="364">
          <cell r="A364">
            <v>41668</v>
          </cell>
          <cell r="B364">
            <v>41304</v>
          </cell>
          <cell r="C364">
            <v>361</v>
          </cell>
          <cell r="D364" t="str">
            <v>Jan</v>
          </cell>
          <cell r="E364">
            <v>4</v>
          </cell>
          <cell r="F364">
            <v>25</v>
          </cell>
          <cell r="G364">
            <v>4</v>
          </cell>
        </row>
        <row r="365">
          <cell r="A365">
            <v>41669</v>
          </cell>
          <cell r="B365">
            <v>41305</v>
          </cell>
          <cell r="C365">
            <v>362</v>
          </cell>
          <cell r="D365" t="str">
            <v>Jan</v>
          </cell>
          <cell r="E365">
            <v>4</v>
          </cell>
          <cell r="F365">
            <v>26</v>
          </cell>
          <cell r="G365">
            <v>5</v>
          </cell>
        </row>
        <row r="366">
          <cell r="A366">
            <v>41670</v>
          </cell>
          <cell r="B366">
            <v>41306</v>
          </cell>
          <cell r="C366">
            <v>363</v>
          </cell>
          <cell r="D366" t="str">
            <v>Jan</v>
          </cell>
          <cell r="E366">
            <v>4</v>
          </cell>
          <cell r="F366">
            <v>27</v>
          </cell>
          <cell r="G366">
            <v>6</v>
          </cell>
        </row>
        <row r="367">
          <cell r="A367">
            <v>41671</v>
          </cell>
          <cell r="B367">
            <v>41307</v>
          </cell>
          <cell r="C367">
            <v>364</v>
          </cell>
          <cell r="D367" t="str">
            <v>Jan</v>
          </cell>
          <cell r="E367">
            <v>4</v>
          </cell>
          <cell r="F367">
            <v>28</v>
          </cell>
          <cell r="G367">
            <v>7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CR-2012 (2)"/>
      <sheetName val="Stores (Dlr)"/>
      <sheetName val="Reg-Dist (Dlr)"/>
      <sheetName val="Dlr Stores"/>
      <sheetName val="Pivot(DLR)"/>
      <sheetName val="Stores (HAS)"/>
      <sheetName val="HAS Stores"/>
      <sheetName val="Pivot(HAS)"/>
      <sheetName val="Stores (AHS)"/>
      <sheetName val="AHS Stores"/>
      <sheetName val="Pivot(AHS)"/>
      <sheetName val="Stores (OS)"/>
      <sheetName val="OS Stores"/>
      <sheetName val="Pivot(OS)"/>
      <sheetName val="&lt;-&gt;"/>
      <sheetName val="Data"/>
      <sheetName val="Transactions"/>
      <sheetName val="NCR-Mth"/>
      <sheetName val="NCR-2012"/>
      <sheetName val="DSM's"/>
      <sheetName val="&lt;&lt;--&gt;&gt;"/>
      <sheetName val="Info"/>
      <sheetName val="NCR-Reason"/>
      <sheetName val="PivotReason"/>
      <sheetName val="&lt;--&gt;"/>
      <sheetName val="NCR-201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/>
      <sheetData sheetId="18"/>
      <sheetData sheetId="19" refreshError="1"/>
      <sheetData sheetId="20" refreshError="1"/>
      <sheetData sheetId="21">
        <row r="2">
          <cell r="A2" t="str">
            <v>Dist/Reg</v>
          </cell>
          <cell r="B2" t="str">
            <v>Name</v>
          </cell>
          <cell r="C2" t="str">
            <v>EB1</v>
          </cell>
          <cell r="D2" t="str">
            <v>EB2</v>
          </cell>
        </row>
        <row r="3">
          <cell r="A3">
            <v>113</v>
          </cell>
          <cell r="B3" t="str">
            <v>WICHITA</v>
          </cell>
          <cell r="C3" t="str">
            <v>DIS78113/DLRTRAD</v>
          </cell>
          <cell r="D3" t="str">
            <v>DLRTRAD    D113 WICHITA</v>
          </cell>
        </row>
        <row r="4">
          <cell r="A4">
            <v>115</v>
          </cell>
          <cell r="B4" t="str">
            <v>SAN ANTONIO</v>
          </cell>
          <cell r="C4" t="str">
            <v>DIS78115/DLRTRAD</v>
          </cell>
          <cell r="D4" t="str">
            <v>DLRTRAD    D115 SAN ANTONIO</v>
          </cell>
        </row>
        <row r="5">
          <cell r="A5">
            <v>203</v>
          </cell>
          <cell r="B5" t="str">
            <v>TULSA</v>
          </cell>
          <cell r="C5" t="str">
            <v>DIS78203/DLRTRAD</v>
          </cell>
          <cell r="D5" t="str">
            <v>DLRTRAD    D203 TULSA</v>
          </cell>
        </row>
        <row r="6">
          <cell r="A6">
            <v>204</v>
          </cell>
          <cell r="B6" t="str">
            <v>TYLER</v>
          </cell>
          <cell r="C6" t="str">
            <v>DIS78204/DLRTRAD</v>
          </cell>
          <cell r="D6" t="str">
            <v>DLRTRAD    D204 TYLER</v>
          </cell>
        </row>
        <row r="7">
          <cell r="A7">
            <v>209</v>
          </cell>
          <cell r="B7" t="str">
            <v>TEXARKANA, TX</v>
          </cell>
          <cell r="C7" t="str">
            <v>DIS78209/DLRTRAD</v>
          </cell>
          <cell r="D7" t="str">
            <v>DLRTRAD D209 TEXARKANA, TX</v>
          </cell>
        </row>
        <row r="8">
          <cell r="A8">
            <v>210</v>
          </cell>
          <cell r="B8" t="str">
            <v>BEAUMONT</v>
          </cell>
          <cell r="C8" t="str">
            <v>DIS78210/DLRTRAD</v>
          </cell>
          <cell r="D8" t="str">
            <v>DLRTRAD    D210 BEAUMONT</v>
          </cell>
        </row>
        <row r="9">
          <cell r="A9">
            <v>377</v>
          </cell>
          <cell r="B9" t="str">
            <v>DALLAS</v>
          </cell>
          <cell r="C9" t="str">
            <v>DIS78377/DLRTRAD</v>
          </cell>
          <cell r="D9" t="str">
            <v>DLRTRAD    D377 DALLAS</v>
          </cell>
        </row>
        <row r="10">
          <cell r="A10">
            <v>383</v>
          </cell>
          <cell r="B10" t="str">
            <v>AUSTIN</v>
          </cell>
          <cell r="C10" t="str">
            <v>DIS78383/DLRTRAD</v>
          </cell>
          <cell r="D10" t="str">
            <v>DLRTRAD    D383 AUSTIN</v>
          </cell>
        </row>
        <row r="11">
          <cell r="A11">
            <v>388</v>
          </cell>
          <cell r="B11" t="str">
            <v>HOUSTON</v>
          </cell>
          <cell r="C11" t="str">
            <v>DIS78388/DLRTRAD</v>
          </cell>
          <cell r="D11" t="str">
            <v>DLRTRAD    D388 HOUSTON</v>
          </cell>
        </row>
        <row r="12">
          <cell r="A12">
            <v>397</v>
          </cell>
          <cell r="B12" t="str">
            <v>LUBBOCK</v>
          </cell>
          <cell r="C12" t="str">
            <v>DIS78397/DLRTRAD</v>
          </cell>
          <cell r="D12" t="str">
            <v>DLRTRAD D397 LUBBOCK</v>
          </cell>
        </row>
        <row r="13">
          <cell r="A13">
            <v>9029</v>
          </cell>
          <cell r="B13" t="str">
            <v>SOUTHWEST REG</v>
          </cell>
          <cell r="C13" t="str">
            <v>REG79029/DLRTRAD</v>
          </cell>
          <cell r="D13" t="str">
            <v>DLRTRAD R9029 SOUTHWEST REG</v>
          </cell>
        </row>
        <row r="15">
          <cell r="A15">
            <v>121</v>
          </cell>
          <cell r="B15" t="str">
            <v>MADISON</v>
          </cell>
          <cell r="C15" t="str">
            <v>DIS78121/DLRTRAD</v>
          </cell>
          <cell r="D15" t="str">
            <v>DLRTRAD    D121 MADISON</v>
          </cell>
        </row>
        <row r="16">
          <cell r="A16">
            <v>123</v>
          </cell>
          <cell r="B16" t="str">
            <v>G RAPIDS,MI</v>
          </cell>
          <cell r="C16" t="str">
            <v>DIS78123/DLRTRAD</v>
          </cell>
          <cell r="D16" t="str">
            <v>DLRTRAD    D123 G RAPIDS,MI</v>
          </cell>
        </row>
        <row r="17">
          <cell r="A17">
            <v>124</v>
          </cell>
          <cell r="B17" t="str">
            <v>FT WAYNE</v>
          </cell>
          <cell r="C17" t="str">
            <v>DIS78124/DLRTRAD</v>
          </cell>
          <cell r="D17" t="str">
            <v>DLRTRAD    D124 FT WAYNE</v>
          </cell>
        </row>
        <row r="18">
          <cell r="A18">
            <v>125</v>
          </cell>
          <cell r="B18" t="str">
            <v>LEXINGTON</v>
          </cell>
          <cell r="C18" t="str">
            <v>DIS78125/DLRTRAD</v>
          </cell>
          <cell r="D18" t="str">
            <v>DLRTRAD    D125 LEXINGTON</v>
          </cell>
          <cell r="G18">
            <v>9029</v>
          </cell>
          <cell r="H18" t="str">
            <v>Chuck Izzo</v>
          </cell>
        </row>
        <row r="19">
          <cell r="A19">
            <v>126</v>
          </cell>
          <cell r="B19" t="str">
            <v>DETROIT</v>
          </cell>
          <cell r="C19" t="str">
            <v>DIS78126/DLRTRAD</v>
          </cell>
          <cell r="D19" t="str">
            <v>DLRTRAD    D126 DETROIT</v>
          </cell>
          <cell r="G19">
            <v>9037</v>
          </cell>
          <cell r="H19" t="str">
            <v>Marty Burks</v>
          </cell>
        </row>
        <row r="20">
          <cell r="A20">
            <v>207</v>
          </cell>
          <cell r="B20" t="str">
            <v>EVANSVILLE</v>
          </cell>
          <cell r="C20" t="str">
            <v>DIS78207/DLRTRAD</v>
          </cell>
          <cell r="D20" t="str">
            <v>DLRTRAD    D207 EVANSVILLE</v>
          </cell>
          <cell r="G20">
            <v>9038</v>
          </cell>
          <cell r="H20" t="str">
            <v>Walt Lovely</v>
          </cell>
        </row>
        <row r="21">
          <cell r="A21">
            <v>216</v>
          </cell>
          <cell r="B21" t="str">
            <v>ST. LOUIS</v>
          </cell>
          <cell r="C21" t="str">
            <v>DIS78216/DLRTRAD</v>
          </cell>
          <cell r="D21" t="str">
            <v>DLRTRAD    D216 ST. LOUIS</v>
          </cell>
          <cell r="G21">
            <v>9039</v>
          </cell>
          <cell r="H21" t="str">
            <v>Laura May</v>
          </cell>
        </row>
        <row r="22">
          <cell r="A22">
            <v>220</v>
          </cell>
          <cell r="B22" t="str">
            <v>INDIANAPOLIS</v>
          </cell>
          <cell r="C22" t="str">
            <v>DIS78220/DLRTRAD</v>
          </cell>
          <cell r="D22" t="str">
            <v>DLRTRAD D220 INDIANAPOLIS</v>
          </cell>
          <cell r="G22">
            <v>9040</v>
          </cell>
          <cell r="H22" t="str">
            <v>Herman Payne</v>
          </cell>
        </row>
        <row r="23">
          <cell r="A23">
            <v>382</v>
          </cell>
          <cell r="B23" t="str">
            <v>CONCORD, NH</v>
          </cell>
          <cell r="C23" t="str">
            <v>DIS78382/DLRTRAD</v>
          </cell>
          <cell r="D23" t="str">
            <v>DLRTRAD D382 CONCORD, NH</v>
          </cell>
          <cell r="G23">
            <v>9042</v>
          </cell>
          <cell r="H23" t="str">
            <v>Julia Quinn</v>
          </cell>
        </row>
        <row r="24">
          <cell r="A24">
            <v>393</v>
          </cell>
          <cell r="B24" t="str">
            <v>ROCKFORD</v>
          </cell>
          <cell r="C24" t="str">
            <v>DIS78393/DLRTRAD</v>
          </cell>
          <cell r="D24" t="str">
            <v>DLRTRAD D393 ROCKFORD</v>
          </cell>
          <cell r="G24">
            <v>9052</v>
          </cell>
          <cell r="H24" t="str">
            <v>Chris Lamb</v>
          </cell>
        </row>
        <row r="25">
          <cell r="A25">
            <v>9052</v>
          </cell>
          <cell r="B25" t="str">
            <v>NORTH CENTRAL</v>
          </cell>
          <cell r="C25" t="str">
            <v>REG79052/DLRTRAD</v>
          </cell>
          <cell r="D25" t="str">
            <v>DLRTRAD R9052 NORTH CENTRAL</v>
          </cell>
          <cell r="G25">
            <v>9080</v>
          </cell>
          <cell r="H25" t="str">
            <v>Rudy Mazak</v>
          </cell>
        </row>
        <row r="26">
          <cell r="G26">
            <v>9087</v>
          </cell>
          <cell r="H26" t="str">
            <v>Mark Debus</v>
          </cell>
        </row>
        <row r="27">
          <cell r="A27">
            <v>101</v>
          </cell>
          <cell r="B27" t="str">
            <v>PORTLAND, OR</v>
          </cell>
          <cell r="C27" t="str">
            <v>DIS78101/DLRTRAD</v>
          </cell>
          <cell r="D27" t="str">
            <v>DLRTRAD D101 PORTLAND, OR</v>
          </cell>
          <cell r="G27">
            <v>9098</v>
          </cell>
          <cell r="H27" t="str">
            <v>Pete Rubio</v>
          </cell>
        </row>
        <row r="28">
          <cell r="A28">
            <v>102</v>
          </cell>
          <cell r="B28" t="str">
            <v>EUGENE</v>
          </cell>
          <cell r="C28" t="str">
            <v>DIS78102/DLRTRAD</v>
          </cell>
          <cell r="D28" t="str">
            <v>DLRTRAD    D102 EUGENE</v>
          </cell>
          <cell r="G28">
            <v>9031</v>
          </cell>
          <cell r="H28" t="str">
            <v>Jerry Scott</v>
          </cell>
        </row>
        <row r="29">
          <cell r="A29">
            <v>103</v>
          </cell>
          <cell r="B29" t="str">
            <v>SACRAMENTO</v>
          </cell>
          <cell r="C29" t="str">
            <v>DIS78103/DLRTRAD</v>
          </cell>
          <cell r="D29" t="str">
            <v>DLRTRAD    D103 SACRAMENTO</v>
          </cell>
          <cell r="G29">
            <v>9041</v>
          </cell>
          <cell r="H29" t="str">
            <v>Craig Naunheim</v>
          </cell>
        </row>
        <row r="30">
          <cell r="A30">
            <v>105</v>
          </cell>
          <cell r="B30" t="str">
            <v>LOS ANGELES</v>
          </cell>
          <cell r="C30" t="str">
            <v>DIS78105/DLRTRAD</v>
          </cell>
          <cell r="D30" t="str">
            <v>DLRTRAD    D105 LOS ANGELES</v>
          </cell>
        </row>
        <row r="31">
          <cell r="A31">
            <v>107</v>
          </cell>
          <cell r="B31" t="str">
            <v>MISSOULA</v>
          </cell>
          <cell r="C31" t="str">
            <v>DIS78107/DLRTRAD</v>
          </cell>
          <cell r="D31" t="str">
            <v>DLRTRAD    D107 MISSOULA</v>
          </cell>
        </row>
        <row r="32">
          <cell r="A32">
            <v>108</v>
          </cell>
          <cell r="B32" t="str">
            <v>SALT LAKE CI</v>
          </cell>
          <cell r="C32" t="str">
            <v>DIS78108/DLRTRAD</v>
          </cell>
          <cell r="D32" t="str">
            <v>DLRTRAD    D108 SALT LAKE CI</v>
          </cell>
        </row>
        <row r="33">
          <cell r="A33">
            <v>109</v>
          </cell>
          <cell r="B33" t="str">
            <v>PHOENIX</v>
          </cell>
          <cell r="C33" t="str">
            <v>DIS78109/DLRTRAD</v>
          </cell>
          <cell r="D33" t="str">
            <v>DLRTRAD    D109 PHOENIX</v>
          </cell>
        </row>
        <row r="34">
          <cell r="A34">
            <v>110</v>
          </cell>
          <cell r="B34" t="str">
            <v>SEATTLE, WA</v>
          </cell>
          <cell r="C34" t="str">
            <v>DIS78110/DLRTRAD</v>
          </cell>
          <cell r="D34" t="str">
            <v>DLRTRAD D110 SEATTLE, WA</v>
          </cell>
        </row>
        <row r="35">
          <cell r="A35">
            <v>112</v>
          </cell>
          <cell r="B35" t="str">
            <v>ALBUQUERQUE</v>
          </cell>
          <cell r="C35" t="str">
            <v>DIS78112/DLRTRAD</v>
          </cell>
          <cell r="D35" t="str">
            <v>DLRTRAD    D112 ALBUQUERQUE</v>
          </cell>
        </row>
        <row r="36">
          <cell r="A36">
            <v>217</v>
          </cell>
          <cell r="B36" t="str">
            <v>FRESNO</v>
          </cell>
          <cell r="C36" t="str">
            <v>DIS78217/DLRTRAD</v>
          </cell>
          <cell r="D36" t="str">
            <v>DLRTRAD    D217 FRESNO</v>
          </cell>
        </row>
        <row r="37">
          <cell r="A37">
            <v>9037</v>
          </cell>
          <cell r="B37" t="str">
            <v>WEST REG</v>
          </cell>
          <cell r="C37" t="str">
            <v>REG79528/DLRTRAD</v>
          </cell>
          <cell r="D37" t="str">
            <v>DLRTRAD R9037 WEST REG</v>
          </cell>
        </row>
        <row r="39">
          <cell r="A39">
            <v>111</v>
          </cell>
          <cell r="B39" t="str">
            <v>DENVER</v>
          </cell>
          <cell r="C39" t="str">
            <v>DIS78111/DLRTRAD</v>
          </cell>
          <cell r="D39" t="str">
            <v>DLRTRAD    D111 DENVER</v>
          </cell>
        </row>
        <row r="40">
          <cell r="A40">
            <v>116</v>
          </cell>
          <cell r="B40" t="str">
            <v>BEMIDJI, MN</v>
          </cell>
          <cell r="C40" t="str">
            <v>DIS78116/DLRTRAD</v>
          </cell>
          <cell r="D40" t="str">
            <v>DLRTRAD D116 BEMIDJI, MN</v>
          </cell>
        </row>
        <row r="41">
          <cell r="A41">
            <v>117</v>
          </cell>
          <cell r="B41" t="str">
            <v>S. MINNEAPOL</v>
          </cell>
          <cell r="C41" t="str">
            <v>DIS78117/DLRTRAD</v>
          </cell>
          <cell r="D41" t="str">
            <v>DLRTRAD    D117 S. MINNEAPOL</v>
          </cell>
        </row>
        <row r="42">
          <cell r="A42">
            <v>118</v>
          </cell>
          <cell r="B42" t="str">
            <v>OMAHA</v>
          </cell>
          <cell r="C42" t="str">
            <v>DIS78118/DLRTRAD</v>
          </cell>
          <cell r="D42" t="str">
            <v>DLRTRAD    D118 OMAHA</v>
          </cell>
        </row>
        <row r="43">
          <cell r="A43">
            <v>119</v>
          </cell>
          <cell r="B43" t="str">
            <v>GREEN BAY</v>
          </cell>
          <cell r="C43" t="str">
            <v>DIS78119/DLRTRAD</v>
          </cell>
          <cell r="D43" t="str">
            <v>DLRTRAD    D119 GREEN BAY</v>
          </cell>
        </row>
        <row r="44">
          <cell r="A44">
            <v>120</v>
          </cell>
          <cell r="B44" t="str">
            <v>DES MOINES</v>
          </cell>
          <cell r="C44" t="str">
            <v>DIS78120/DLRTRAD</v>
          </cell>
          <cell r="D44" t="str">
            <v>DLRTRAD    D120 DES MOINES</v>
          </cell>
        </row>
        <row r="45">
          <cell r="A45">
            <v>201</v>
          </cell>
          <cell r="B45" t="str">
            <v>KANSAS CITY</v>
          </cell>
          <cell r="C45" t="str">
            <v>DIS78201/DLRTRAD</v>
          </cell>
          <cell r="D45" t="str">
            <v>DLRTRAD    D201 KANSAS CITY</v>
          </cell>
        </row>
        <row r="46">
          <cell r="A46">
            <v>218</v>
          </cell>
          <cell r="B46" t="str">
            <v>RAPID CITY, SD</v>
          </cell>
          <cell r="C46" t="str">
            <v>DIS78218/DLRTRAD</v>
          </cell>
          <cell r="D46" t="str">
            <v>DLRTRAD D218 RAPID CITY, SD</v>
          </cell>
        </row>
        <row r="47">
          <cell r="A47">
            <v>221</v>
          </cell>
          <cell r="B47" t="str">
            <v>S MINNEAPOLIS</v>
          </cell>
          <cell r="C47" t="str">
            <v>DIS78221/DLRTRAD</v>
          </cell>
          <cell r="D47" t="str">
            <v>DLRTRAD D221 S MINNEAPOLIS</v>
          </cell>
        </row>
        <row r="48">
          <cell r="A48">
            <v>385</v>
          </cell>
          <cell r="B48" t="str">
            <v>COLUMBIA,MO</v>
          </cell>
          <cell r="C48" t="str">
            <v>DIS78385/DLRTRAD</v>
          </cell>
          <cell r="D48" t="str">
            <v>DLRTRAD    D385 COLUMBIA,MO</v>
          </cell>
        </row>
        <row r="49">
          <cell r="A49">
            <v>9038</v>
          </cell>
          <cell r="B49" t="str">
            <v>MIDWEST REGION</v>
          </cell>
          <cell r="C49" t="str">
            <v>REG79541/DLRTRAD</v>
          </cell>
          <cell r="D49" t="str">
            <v>DLRTRAD R9038 MIDWEST REGION</v>
          </cell>
        </row>
        <row r="51">
          <cell r="A51">
            <v>206</v>
          </cell>
          <cell r="B51" t="str">
            <v>TUPELO,MS</v>
          </cell>
          <cell r="C51" t="str">
            <v>DIS78206/DLRTRAD</v>
          </cell>
          <cell r="D51" t="str">
            <v>DLRTRAD    D206 TUPELO,MS</v>
          </cell>
        </row>
        <row r="52">
          <cell r="A52">
            <v>211</v>
          </cell>
          <cell r="B52" t="str">
            <v>NEW ORLEANS,LA</v>
          </cell>
          <cell r="C52" t="str">
            <v>DIS78211/DLRTRAD</v>
          </cell>
          <cell r="D52" t="str">
            <v>DLRTRAD D211 NEW ORLEANS,LA</v>
          </cell>
        </row>
        <row r="53">
          <cell r="A53">
            <v>212</v>
          </cell>
          <cell r="B53" t="str">
            <v>NASHVILLE, TN</v>
          </cell>
          <cell r="C53" t="str">
            <v>DIS78212/DLRTRAD</v>
          </cell>
          <cell r="D53" t="str">
            <v>DLRTRAD D212 NASHVILLE, TN</v>
          </cell>
        </row>
        <row r="54">
          <cell r="A54">
            <v>213</v>
          </cell>
          <cell r="B54" t="str">
            <v>MONTGOMERY</v>
          </cell>
          <cell r="C54" t="str">
            <v>DIS78213/DLRTRAD</v>
          </cell>
          <cell r="D54" t="str">
            <v>DLRTRAD    D213 MONTGOMERY</v>
          </cell>
        </row>
        <row r="55">
          <cell r="A55">
            <v>219</v>
          </cell>
          <cell r="B55" t="str">
            <v>BRANSON</v>
          </cell>
          <cell r="C55" t="str">
            <v>DIS78219/DLRTRAD</v>
          </cell>
          <cell r="D55" t="str">
            <v>DLRTRAD    D219 BRANSON</v>
          </cell>
        </row>
        <row r="56">
          <cell r="A56">
            <v>378</v>
          </cell>
          <cell r="B56" t="str">
            <v>JACKSON</v>
          </cell>
          <cell r="C56" t="str">
            <v>DIS78378/DLRTRAD</v>
          </cell>
          <cell r="D56" t="str">
            <v>DLRTRAD    D378 JACKSON</v>
          </cell>
        </row>
        <row r="57">
          <cell r="A57">
            <v>379</v>
          </cell>
          <cell r="B57" t="str">
            <v>BATESVILLE, AR</v>
          </cell>
          <cell r="C57" t="str">
            <v>DIS78379/DLRTRAD</v>
          </cell>
          <cell r="D57" t="str">
            <v>DLRTRAD D379 BATESVILLE, AR</v>
          </cell>
        </row>
        <row r="58">
          <cell r="A58">
            <v>380</v>
          </cell>
          <cell r="B58" t="str">
            <v>JACKSON,MS</v>
          </cell>
          <cell r="C58" t="str">
            <v>DIS78380/DLRTRAD</v>
          </cell>
          <cell r="D58" t="str">
            <v>DLRTRAD    D380 JACKSON,MS</v>
          </cell>
        </row>
        <row r="59">
          <cell r="A59">
            <v>384</v>
          </cell>
          <cell r="B59" t="str">
            <v>BIRMINGHAM</v>
          </cell>
          <cell r="C59" t="str">
            <v>DIS78384/DLRTRAD</v>
          </cell>
          <cell r="D59" t="str">
            <v>DLRTRAD    D384 BIRMINGHAM</v>
          </cell>
        </row>
        <row r="60">
          <cell r="A60">
            <v>396</v>
          </cell>
          <cell r="B60" t="str">
            <v>W LITTLE ROCK</v>
          </cell>
          <cell r="C60" t="str">
            <v>DIS78396/DLRTRAD</v>
          </cell>
          <cell r="D60" t="str">
            <v>DLRTRAD D396 W LITTLE ROCK</v>
          </cell>
        </row>
        <row r="61">
          <cell r="A61">
            <v>9039</v>
          </cell>
          <cell r="B61" t="str">
            <v>SOUTH CENTRAL</v>
          </cell>
          <cell r="C61" t="str">
            <v>REG79577/DLRTRAD</v>
          </cell>
          <cell r="D61" t="str">
            <v>DLRTRAD R9039 SOUTH CENTRAL</v>
          </cell>
        </row>
        <row r="63">
          <cell r="A63">
            <v>127</v>
          </cell>
          <cell r="B63" t="str">
            <v>COLUMBUS</v>
          </cell>
          <cell r="C63" t="str">
            <v>DIS78127/DLRTRAD</v>
          </cell>
          <cell r="D63" t="str">
            <v>DLRTRAD    D127 COLUMBUS</v>
          </cell>
        </row>
        <row r="64">
          <cell r="A64">
            <v>129</v>
          </cell>
          <cell r="B64" t="str">
            <v>CHARLESTON</v>
          </cell>
          <cell r="C64" t="str">
            <v>DIS78129/DLRTRAD</v>
          </cell>
          <cell r="D64" t="str">
            <v>DLRTRAD    D129 CHARLESTON</v>
          </cell>
        </row>
        <row r="65">
          <cell r="A65">
            <v>361</v>
          </cell>
          <cell r="B65" t="str">
            <v>BOSTON, MA</v>
          </cell>
          <cell r="C65" t="str">
            <v>DIS78361/DLRTRAD</v>
          </cell>
          <cell r="D65" t="str">
            <v>DLRTRAD D361 BOSTON, MA</v>
          </cell>
        </row>
        <row r="66">
          <cell r="A66">
            <v>362</v>
          </cell>
          <cell r="B66" t="str">
            <v>ROCHESTER</v>
          </cell>
          <cell r="C66" t="str">
            <v>DIS78362/DLRTRAD</v>
          </cell>
          <cell r="D66" t="str">
            <v>DLRTRAD    D362 ROCHESTER</v>
          </cell>
        </row>
        <row r="67">
          <cell r="A67">
            <v>363</v>
          </cell>
          <cell r="B67" t="str">
            <v>PHILADELPHIA</v>
          </cell>
          <cell r="C67" t="str">
            <v>DIS78363/DLRTRAD</v>
          </cell>
          <cell r="D67" t="str">
            <v>DLRTRAD    D363 PHILADELPHIA</v>
          </cell>
        </row>
        <row r="68">
          <cell r="A68">
            <v>364</v>
          </cell>
          <cell r="B68" t="str">
            <v>PITTSBURGH, PA</v>
          </cell>
          <cell r="C68" t="str">
            <v>DIS78364/DLRTRAD</v>
          </cell>
          <cell r="D68" t="str">
            <v>DLRTRAD D364 PITTSBURGH, PA</v>
          </cell>
        </row>
        <row r="69">
          <cell r="A69">
            <v>365</v>
          </cell>
          <cell r="B69" t="str">
            <v>RICHMOND, VA</v>
          </cell>
          <cell r="C69" t="str">
            <v>DIS78365/DLRTRAD</v>
          </cell>
          <cell r="D69" t="str">
            <v>DLRTRAD D365 RICHMOND, VA</v>
          </cell>
        </row>
        <row r="70">
          <cell r="A70">
            <v>373</v>
          </cell>
          <cell r="B70" t="str">
            <v>PORTLAND,ME</v>
          </cell>
          <cell r="C70" t="str">
            <v>DIS78373/DLRTRAD</v>
          </cell>
          <cell r="D70" t="str">
            <v>DLRTRAD    D373 PORTLAND,ME</v>
          </cell>
        </row>
        <row r="71">
          <cell r="A71">
            <v>381</v>
          </cell>
          <cell r="B71" t="str">
            <v>TOLEDO</v>
          </cell>
          <cell r="C71" t="str">
            <v>DIS78381/DLRTRAD</v>
          </cell>
          <cell r="D71" t="str">
            <v>DLRTRAD    D381 TOLEDO</v>
          </cell>
        </row>
        <row r="72">
          <cell r="A72">
            <v>390</v>
          </cell>
          <cell r="B72" t="str">
            <v>BURLINGTON</v>
          </cell>
          <cell r="C72" t="str">
            <v>DIS78390/DLRTRAD</v>
          </cell>
          <cell r="D72" t="str">
            <v>DLRTRAD D390 BURLINGTON</v>
          </cell>
        </row>
        <row r="73">
          <cell r="A73">
            <v>9042</v>
          </cell>
          <cell r="B73" t="str">
            <v xml:space="preserve"> NORTHEAST REG</v>
          </cell>
          <cell r="C73" t="str">
            <v>REG79594/DLRTRAD</v>
          </cell>
          <cell r="D73" t="str">
            <v>DLRTRAD R9042 NORTHEAST REG</v>
          </cell>
        </row>
        <row r="75">
          <cell r="A75">
            <v>367</v>
          </cell>
          <cell r="B75" t="str">
            <v>RALEIGH</v>
          </cell>
          <cell r="C75" t="str">
            <v>DIS78367/DLRTRAD</v>
          </cell>
          <cell r="D75" t="str">
            <v>DLRTRAD RALEIGH 367</v>
          </cell>
        </row>
        <row r="76">
          <cell r="A76">
            <v>368</v>
          </cell>
          <cell r="B76" t="str">
            <v>KNOXVILLE, TN</v>
          </cell>
          <cell r="C76" t="str">
            <v>DIS78368/DLRTRAD</v>
          </cell>
          <cell r="D76" t="str">
            <v>DLRTRAD D368 KNOXVILLE, TN</v>
          </cell>
        </row>
        <row r="77">
          <cell r="A77">
            <v>369</v>
          </cell>
          <cell r="B77" t="str">
            <v>N. ATLANTA, GA</v>
          </cell>
          <cell r="C77" t="str">
            <v>DIS78369/DLRTRAD</v>
          </cell>
          <cell r="D77" t="str">
            <v>DLRTRAD D369 N. ATLANTA, GA</v>
          </cell>
        </row>
        <row r="78">
          <cell r="A78">
            <v>371</v>
          </cell>
          <cell r="B78" t="str">
            <v>SAVANNAH</v>
          </cell>
          <cell r="C78" t="str">
            <v>DIS78371/DLRTRAD</v>
          </cell>
          <cell r="D78" t="str">
            <v>DLRTRAD    D371 SAVANNAH</v>
          </cell>
        </row>
        <row r="79">
          <cell r="A79">
            <v>372</v>
          </cell>
          <cell r="B79" t="str">
            <v>ORLANDO</v>
          </cell>
          <cell r="C79" t="str">
            <v>DIS78372/DLRTRAD</v>
          </cell>
          <cell r="D79" t="str">
            <v>DLRTRAD    D372 ORLANDO</v>
          </cell>
        </row>
        <row r="80">
          <cell r="A80">
            <v>375</v>
          </cell>
          <cell r="B80" t="str">
            <v>JACKSONVILLE</v>
          </cell>
          <cell r="C80" t="str">
            <v>DIS78375/DLRTRAD</v>
          </cell>
          <cell r="D80" t="str">
            <v>DLRTRAD    D375 JACKSONVILLE</v>
          </cell>
        </row>
        <row r="81">
          <cell r="A81">
            <v>376</v>
          </cell>
          <cell r="B81" t="str">
            <v>FLORENCE, SC</v>
          </cell>
          <cell r="C81" t="str">
            <v>DIS78376/DLRTRAD</v>
          </cell>
          <cell r="D81" t="str">
            <v>DLRTRAD D376 FLORENCE, SC</v>
          </cell>
        </row>
        <row r="82">
          <cell r="A82">
            <v>391</v>
          </cell>
          <cell r="B82" t="str">
            <v>DOTHAN</v>
          </cell>
          <cell r="C82" t="str">
            <v>DIS78391/DLRTRAD</v>
          </cell>
          <cell r="D82" t="str">
            <v>DLRTRAD    D391 DOTHAN</v>
          </cell>
        </row>
        <row r="83">
          <cell r="A83">
            <v>394</v>
          </cell>
          <cell r="B83" t="str">
            <v>CHARLOTTE NC</v>
          </cell>
          <cell r="C83" t="str">
            <v>DIS78394/DLRTRAD</v>
          </cell>
          <cell r="D83" t="str">
            <v>DLRTRAD D394 CHARLOTTE NC</v>
          </cell>
        </row>
        <row r="84">
          <cell r="A84">
            <v>395</v>
          </cell>
          <cell r="B84" t="str">
            <v>S. ATLANTA, GA</v>
          </cell>
          <cell r="C84" t="str">
            <v>DIS78395/DLRTRAD</v>
          </cell>
          <cell r="D84" t="str">
            <v>DLRTRAD D395 S. ATLANTA, GA</v>
          </cell>
        </row>
        <row r="85">
          <cell r="A85">
            <v>9040</v>
          </cell>
          <cell r="B85" t="str">
            <v>SOUTHEAST</v>
          </cell>
          <cell r="C85" t="str">
            <v>REG79603/DLRTRAD</v>
          </cell>
          <cell r="D85" t="str">
            <v>DLRTRAD R9040 SOUTHEAST/PR</v>
          </cell>
        </row>
        <row r="86">
          <cell r="A86" t="str">
            <v>Trad</v>
          </cell>
          <cell r="B86" t="str">
            <v>Traditional</v>
          </cell>
          <cell r="C86" t="str">
            <v>DLRTRAD</v>
          </cell>
          <cell r="D86" t="str">
            <v>Hometown Traditional</v>
          </cell>
        </row>
        <row r="88">
          <cell r="A88">
            <v>106</v>
          </cell>
          <cell r="B88" t="str">
            <v>CHICAGO</v>
          </cell>
        </row>
        <row r="89">
          <cell r="A89">
            <v>114</v>
          </cell>
          <cell r="B89" t="str">
            <v>DC</v>
          </cell>
        </row>
        <row r="90">
          <cell r="A90">
            <v>122</v>
          </cell>
          <cell r="B90" t="str">
            <v>ST. LOUIS</v>
          </cell>
          <cell r="C90" t="str">
            <v>DIS78122/DLRHAS</v>
          </cell>
          <cell r="D90" t="str">
            <v>DLRHAS     D122 CHIC/MIN/STL</v>
          </cell>
        </row>
        <row r="91">
          <cell r="A91">
            <v>205</v>
          </cell>
          <cell r="B91" t="str">
            <v>HOUSTON</v>
          </cell>
          <cell r="C91" t="str">
            <v>DIS78205/DLRHAS</v>
          </cell>
          <cell r="D91" t="str">
            <v>DLRHAS     D205 HOUSTON</v>
          </cell>
        </row>
        <row r="92">
          <cell r="A92">
            <v>222</v>
          </cell>
          <cell r="B92" t="str">
            <v>FLORIDA</v>
          </cell>
          <cell r="C92" t="str">
            <v>DIS78222/DLRHAS</v>
          </cell>
          <cell r="D92" t="str">
            <v>DLRHAS  D222 TAMPA</v>
          </cell>
        </row>
        <row r="93">
          <cell r="A93">
            <v>229</v>
          </cell>
          <cell r="B93" t="str">
            <v>PHOENIX</v>
          </cell>
          <cell r="C93" t="str">
            <v>DIS78229/DLRHAS</v>
          </cell>
          <cell r="D93" t="str">
            <v>DLRHAS  D229 E PHOENIX</v>
          </cell>
        </row>
        <row r="94">
          <cell r="A94">
            <v>360</v>
          </cell>
          <cell r="B94" t="str">
            <v>NEW JERSEY</v>
          </cell>
          <cell r="C94" t="str">
            <v>DIS78360/DLRHAS</v>
          </cell>
          <cell r="D94" t="str">
            <v>DLRHAS     D360 MANCHESTER</v>
          </cell>
        </row>
        <row r="95">
          <cell r="A95">
            <v>370</v>
          </cell>
          <cell r="B95" t="str">
            <v>GEORGIA</v>
          </cell>
          <cell r="C95" t="str">
            <v>DIS78370/DLRHAS</v>
          </cell>
          <cell r="D95" t="str">
            <v>DLRHAS     D370 ATLANTA</v>
          </cell>
        </row>
        <row r="96">
          <cell r="A96">
            <v>398</v>
          </cell>
          <cell r="B96" t="str">
            <v>DALLAS</v>
          </cell>
          <cell r="C96" t="str">
            <v>DIS78398/DLRHAS</v>
          </cell>
          <cell r="D96" t="str">
            <v>DLRHAS  D398 DALLAS</v>
          </cell>
        </row>
        <row r="97">
          <cell r="A97">
            <v>9080</v>
          </cell>
          <cell r="B97" t="str">
            <v>HAS</v>
          </cell>
          <cell r="C97" t="str">
            <v>REG79080/DLRHAS</v>
          </cell>
          <cell r="D97" t="str">
            <v>DLRHAS  HOME APPL SHOWROOMS</v>
          </cell>
        </row>
        <row r="99">
          <cell r="A99">
            <v>104</v>
          </cell>
          <cell r="B99" t="str">
            <v>GUAM</v>
          </cell>
          <cell r="C99" t="str">
            <v>DIS78104/DLRHAS</v>
          </cell>
          <cell r="D99" t="str">
            <v>DLRHAS  HAS GUAM DISTRICT</v>
          </cell>
        </row>
        <row r="100">
          <cell r="A100">
            <v>386</v>
          </cell>
          <cell r="B100" t="str">
            <v>HAWAII</v>
          </cell>
          <cell r="C100" t="str">
            <v>DIS78386/DLRHAS</v>
          </cell>
          <cell r="D100" t="str">
            <v>DLRHAS  HAS HAWAII DISTRICT</v>
          </cell>
        </row>
        <row r="101">
          <cell r="A101">
            <v>399</v>
          </cell>
          <cell r="B101" t="str">
            <v>PUERTO RICO</v>
          </cell>
          <cell r="C101" t="str">
            <v>DIS78399/DLRHAS</v>
          </cell>
          <cell r="D101" t="str">
            <v>DLRHAS     D399 PUERTO RICO</v>
          </cell>
        </row>
        <row r="102">
          <cell r="A102">
            <v>9098</v>
          </cell>
          <cell r="B102" t="str">
            <v>OFFSHORE</v>
          </cell>
          <cell r="C102" t="str">
            <v>REG79098/DLRHAS</v>
          </cell>
          <cell r="D102" t="str">
            <v>DLRHAS  HAS OFFSHORE REGION</v>
          </cell>
        </row>
        <row r="103">
          <cell r="A103" t="str">
            <v>HAS</v>
          </cell>
          <cell r="B103" t="str">
            <v>HAS/OFFSHORE</v>
          </cell>
          <cell r="C103" t="str">
            <v>DLRHAS</v>
          </cell>
          <cell r="D103" t="str">
            <v>Hometown Home Appliance Showrm</v>
          </cell>
        </row>
        <row r="105">
          <cell r="A105">
            <v>202</v>
          </cell>
          <cell r="B105" t="str">
            <v>OSH-NORTH</v>
          </cell>
        </row>
        <row r="106">
          <cell r="A106">
            <v>208</v>
          </cell>
          <cell r="B106" t="str">
            <v>OSH-SOUTH</v>
          </cell>
        </row>
        <row r="107">
          <cell r="A107">
            <v>9087</v>
          </cell>
          <cell r="B107" t="str">
            <v>ORCHARD</v>
          </cell>
        </row>
        <row r="109">
          <cell r="A109">
            <v>304</v>
          </cell>
          <cell r="B109" t="str">
            <v>NORTH PHILLY</v>
          </cell>
          <cell r="C109" t="str">
            <v>DIS78304/HRDW</v>
          </cell>
          <cell r="D109" t="str">
            <v>HRDW       D304 NORTH PHILLY</v>
          </cell>
        </row>
        <row r="110">
          <cell r="A110">
            <v>306</v>
          </cell>
          <cell r="B110" t="str">
            <v>SOUTH OHIO</v>
          </cell>
          <cell r="C110" t="str">
            <v>DIS78306/HRDW</v>
          </cell>
          <cell r="D110" t="str">
            <v>HRDW    D306 SOUTH OHIO</v>
          </cell>
        </row>
        <row r="111">
          <cell r="A111">
            <v>308</v>
          </cell>
          <cell r="B111" t="str">
            <v>ST. LOUIS</v>
          </cell>
          <cell r="C111" t="str">
            <v>DIS78308/HRDW</v>
          </cell>
          <cell r="D111" t="str">
            <v>HRDW    D308 ST. LOUIS</v>
          </cell>
        </row>
        <row r="112">
          <cell r="A112">
            <v>311</v>
          </cell>
          <cell r="B112" t="str">
            <v>HOUSTON</v>
          </cell>
          <cell r="C112" t="str">
            <v>DIS78311/HRDW</v>
          </cell>
          <cell r="D112" t="str">
            <v>HRDW       D311 HOUSTON</v>
          </cell>
        </row>
        <row r="113">
          <cell r="A113">
            <v>321</v>
          </cell>
          <cell r="B113" t="str">
            <v>SOUTH PHILLY</v>
          </cell>
          <cell r="C113" t="str">
            <v>DIS78321/HRDW</v>
          </cell>
          <cell r="D113" t="str">
            <v>HRDW    D321 SOUTH PHILLY</v>
          </cell>
        </row>
        <row r="114">
          <cell r="A114">
            <v>9031</v>
          </cell>
          <cell r="B114" t="str">
            <v>AHS-SOUTH</v>
          </cell>
          <cell r="C114" t="str">
            <v>REG79031/HRDW</v>
          </cell>
          <cell r="D114" t="str">
            <v>HRDW    HARDWARE-SOUTH</v>
          </cell>
        </row>
        <row r="116">
          <cell r="A116">
            <v>301</v>
          </cell>
          <cell r="B116" t="str">
            <v>CHICAGO-HDWR</v>
          </cell>
          <cell r="C116" t="str">
            <v>DIS78301/HRDW</v>
          </cell>
          <cell r="D116" t="str">
            <v>HRDW    D301 CHICAGO-HDWR</v>
          </cell>
        </row>
        <row r="117">
          <cell r="A117">
            <v>314</v>
          </cell>
          <cell r="B117" t="str">
            <v>NORTH OHIO</v>
          </cell>
          <cell r="C117" t="str">
            <v>DIS78314/HRDW</v>
          </cell>
          <cell r="D117" t="str">
            <v>HRDW    D314 NORTH OHIO</v>
          </cell>
        </row>
        <row r="118">
          <cell r="A118">
            <v>316</v>
          </cell>
          <cell r="B118" t="str">
            <v>NY/OH/PA</v>
          </cell>
          <cell r="C118" t="str">
            <v>DIS78316/HRDW</v>
          </cell>
          <cell r="D118" t="str">
            <v>HRDW    D316 NY/OH/PA</v>
          </cell>
        </row>
        <row r="119">
          <cell r="A119">
            <v>319</v>
          </cell>
          <cell r="B119" t="str">
            <v>INDIANA</v>
          </cell>
        </row>
        <row r="120">
          <cell r="A120">
            <v>322</v>
          </cell>
          <cell r="B120" t="str">
            <v>CONNECTICT/MASS</v>
          </cell>
          <cell r="C120" t="str">
            <v>DIS78322/HRDW</v>
          </cell>
          <cell r="D120" t="str">
            <v>HRDW    D322 CONNECTICT/MASS</v>
          </cell>
        </row>
        <row r="121">
          <cell r="A121">
            <v>324</v>
          </cell>
          <cell r="B121" t="str">
            <v>LONG ISLAND</v>
          </cell>
          <cell r="C121" t="str">
            <v>DIS78324/HRDW</v>
          </cell>
          <cell r="D121" t="str">
            <v>HRDW    D324 LONG ISLAND</v>
          </cell>
        </row>
        <row r="122">
          <cell r="A122">
            <v>9041</v>
          </cell>
          <cell r="B122" t="str">
            <v>AHS-NORTH</v>
          </cell>
          <cell r="C122" t="str">
            <v>REG79041/HRDW</v>
          </cell>
          <cell r="D122" t="str">
            <v>HRDW    HARDWARE-NORTH</v>
          </cell>
        </row>
        <row r="124">
          <cell r="A124">
            <v>334</v>
          </cell>
          <cell r="B124" t="str">
            <v>CLOSED HARDW</v>
          </cell>
          <cell r="C124" t="str">
            <v>DIS78334/HRDW</v>
          </cell>
          <cell r="D124" t="str">
            <v>HRDW       D334 CLOSED HARDW</v>
          </cell>
        </row>
        <row r="125">
          <cell r="A125">
            <v>9934</v>
          </cell>
          <cell r="B125" t="str">
            <v>AHS-CLOSED</v>
          </cell>
          <cell r="C125" t="str">
            <v>REG79334/HRDW</v>
          </cell>
          <cell r="D125" t="str">
            <v>HRDW    R9934 CLOSED HARD</v>
          </cell>
        </row>
        <row r="126">
          <cell r="A126" t="str">
            <v>AHS</v>
          </cell>
          <cell r="B126" t="str">
            <v>AHS</v>
          </cell>
          <cell r="C126" t="str">
            <v>HRDW</v>
          </cell>
          <cell r="D126" t="str">
            <v>Hardware Stores</v>
          </cell>
        </row>
        <row r="128">
          <cell r="A128">
            <v>939</v>
          </cell>
          <cell r="B128" t="str">
            <v>Wauwatosa, WI</v>
          </cell>
        </row>
        <row r="129">
          <cell r="A129">
            <v>940</v>
          </cell>
          <cell r="B129" t="str">
            <v>Newark, DE</v>
          </cell>
        </row>
        <row r="130">
          <cell r="A130">
            <v>941</v>
          </cell>
          <cell r="B130" t="str">
            <v>Newington, CT</v>
          </cell>
        </row>
        <row r="131">
          <cell r="A131">
            <v>942</v>
          </cell>
          <cell r="B131" t="str">
            <v>Kansas City, MO</v>
          </cell>
        </row>
        <row r="132">
          <cell r="A132">
            <v>943</v>
          </cell>
          <cell r="B132" t="str">
            <v>Clearwater, FL</v>
          </cell>
        </row>
        <row r="133">
          <cell r="A133">
            <v>944</v>
          </cell>
          <cell r="B133" t="str">
            <v>Prince William, VA</v>
          </cell>
        </row>
        <row r="134">
          <cell r="A134">
            <v>945</v>
          </cell>
          <cell r="B134" t="str">
            <v>Winter Park, FL</v>
          </cell>
        </row>
        <row r="135">
          <cell r="A135">
            <v>946</v>
          </cell>
          <cell r="B135" t="str">
            <v>Darien, IL</v>
          </cell>
        </row>
        <row r="136">
          <cell r="A136">
            <v>947</v>
          </cell>
          <cell r="B136" t="str">
            <v>Grapevine, TX</v>
          </cell>
        </row>
        <row r="137">
          <cell r="A137">
            <v>949</v>
          </cell>
          <cell r="B137" t="str">
            <v>Livonia, MI</v>
          </cell>
        </row>
        <row r="138">
          <cell r="A138">
            <v>950</v>
          </cell>
          <cell r="B138" t="str">
            <v>Tacoma, WA</v>
          </cell>
        </row>
        <row r="139">
          <cell r="A139">
            <v>951</v>
          </cell>
          <cell r="B139" t="str">
            <v>Tempe, AZ</v>
          </cell>
        </row>
        <row r="140">
          <cell r="A140">
            <v>954</v>
          </cell>
          <cell r="B140" t="str">
            <v>Bridgeville, PA</v>
          </cell>
        </row>
        <row r="141">
          <cell r="A141">
            <v>958</v>
          </cell>
          <cell r="B141" t="str">
            <v>Santa Ana, CA</v>
          </cell>
        </row>
        <row r="142">
          <cell r="A142">
            <v>9034</v>
          </cell>
          <cell r="B142" t="str">
            <v>Outlet - East</v>
          </cell>
        </row>
        <row r="143">
          <cell r="A143">
            <v>9069</v>
          </cell>
          <cell r="B143" t="str">
            <v>Outlet - Central</v>
          </cell>
        </row>
        <row r="144">
          <cell r="A144">
            <v>9070</v>
          </cell>
          <cell r="B144" t="str">
            <v>Outlet - West</v>
          </cell>
        </row>
      </sheetData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M"/>
      <sheetName val="YTD"/>
      <sheetName val="Cat Rein (Homeowners)"/>
    </sheetNames>
    <sheetDataSet>
      <sheetData sheetId="0" refreshError="1"/>
      <sheetData sheetId="1" refreshError="1"/>
      <sheetData sheetId="2" refreshError="1">
        <row r="72">
          <cell r="B72" t="str">
            <v>Texas Excess Catastrophe</v>
          </cell>
          <cell r="C72">
            <v>-3865353.97</v>
          </cell>
          <cell r="D72">
            <v>-3865353.97</v>
          </cell>
          <cell r="E72">
            <v>-3865353.97</v>
          </cell>
          <cell r="F72">
            <v>-3865353.97</v>
          </cell>
          <cell r="G72">
            <v>-3865353.97</v>
          </cell>
          <cell r="H72">
            <v>-4645313.9000000004</v>
          </cell>
        </row>
        <row r="73">
          <cell r="B73" t="str">
            <v>North Carolina Excess Catastrophe</v>
          </cell>
          <cell r="C73">
            <v>0</v>
          </cell>
          <cell r="D73">
            <v>0</v>
          </cell>
        </row>
        <row r="74">
          <cell r="B74" t="str">
            <v>South Carolina Excess Catastrophe</v>
          </cell>
          <cell r="C74">
            <v>0</v>
          </cell>
          <cell r="D74">
            <v>0</v>
          </cell>
        </row>
        <row r="75">
          <cell r="B75" t="str">
            <v>New Jersey Excess Catastrophe</v>
          </cell>
          <cell r="C75">
            <v>-514417.94</v>
          </cell>
          <cell r="D75">
            <v>-514417.94</v>
          </cell>
          <cell r="E75">
            <v>-514417.94</v>
          </cell>
          <cell r="F75">
            <v>-514417.94</v>
          </cell>
          <cell r="G75">
            <v>-514417.94</v>
          </cell>
          <cell r="H75">
            <v>-647869.9</v>
          </cell>
        </row>
        <row r="76">
          <cell r="B76" t="str">
            <v>New York Excess Catastrophe</v>
          </cell>
          <cell r="C76">
            <v>-2937055.39</v>
          </cell>
          <cell r="D76">
            <v>-2937055.39</v>
          </cell>
          <cell r="E76">
            <v>-2937055.39</v>
          </cell>
          <cell r="F76">
            <v>-2937055.39</v>
          </cell>
          <cell r="G76">
            <v>-2937055.39</v>
          </cell>
          <cell r="H76">
            <v>-2817139.48</v>
          </cell>
        </row>
        <row r="77">
          <cell r="B77" t="str">
            <v>Florida Excess Sliver</v>
          </cell>
          <cell r="C77">
            <v>-1103987.95</v>
          </cell>
          <cell r="D77">
            <v>-1103987.95</v>
          </cell>
          <cell r="E77">
            <v>-1103987.95</v>
          </cell>
          <cell r="F77">
            <v>-1103987.95</v>
          </cell>
          <cell r="G77">
            <v>-3018769.81</v>
          </cell>
          <cell r="H77">
            <v>-1593222</v>
          </cell>
        </row>
        <row r="78">
          <cell r="B78" t="str">
            <v>Connecticut Excess Cat</v>
          </cell>
          <cell r="C78">
            <v>-693051.21</v>
          </cell>
          <cell r="D78">
            <v>-693051.21</v>
          </cell>
          <cell r="E78">
            <v>-693051.21</v>
          </cell>
          <cell r="F78">
            <v>-693051.21</v>
          </cell>
          <cell r="G78">
            <v>-693051.21</v>
          </cell>
          <cell r="H78">
            <v>-690586.38</v>
          </cell>
        </row>
        <row r="79">
          <cell r="B79" t="str">
            <v>Florida Excess Cat 2</v>
          </cell>
          <cell r="C79">
            <v>-6804181.8499999996</v>
          </cell>
          <cell r="D79">
            <v>-6804181.8499999996</v>
          </cell>
          <cell r="E79">
            <v>-6804181.8499999996</v>
          </cell>
          <cell r="F79">
            <v>-6804181.8499999996</v>
          </cell>
          <cell r="G79">
            <v>-9707668.3100000005</v>
          </cell>
          <cell r="H79">
            <v>-6242382.9000000004</v>
          </cell>
        </row>
        <row r="80">
          <cell r="B80" t="str">
            <v>CALIFORNIA FIRE AFTER EARTHQUAKE</v>
          </cell>
          <cell r="C80">
            <v>-5719219.6900000004</v>
          </cell>
          <cell r="D80">
            <v>-5719219.6900000004</v>
          </cell>
          <cell r="E80">
            <v>-5719219.6900000004</v>
          </cell>
          <cell r="F80">
            <v>-5719219.6900000004</v>
          </cell>
          <cell r="G80">
            <v>-5719219.6900000004</v>
          </cell>
          <cell r="H80">
            <v>-5800728.5300000003</v>
          </cell>
        </row>
        <row r="81">
          <cell r="B81" t="str">
            <v>Aggregate Excess Cat</v>
          </cell>
          <cell r="C81">
            <v>-23336511</v>
          </cell>
          <cell r="D81">
            <v>-23336511</v>
          </cell>
          <cell r="E81">
            <v>-23336511</v>
          </cell>
          <cell r="F81">
            <v>-23336510</v>
          </cell>
          <cell r="G81">
            <v>-23336510</v>
          </cell>
          <cell r="H81">
            <v>-27989097</v>
          </cell>
        </row>
        <row r="82">
          <cell r="B82" t="str">
            <v>Benfield Credit Ceded Prem</v>
          </cell>
          <cell r="C82">
            <v>3641970.53</v>
          </cell>
          <cell r="D82">
            <v>3641970.53</v>
          </cell>
          <cell r="E82">
            <v>3641970.53</v>
          </cell>
          <cell r="F82">
            <v>3641966.33</v>
          </cell>
          <cell r="G82">
            <v>3641966.33</v>
          </cell>
          <cell r="H82">
            <v>7325126.0899999999</v>
          </cell>
        </row>
        <row r="83">
          <cell r="B83" t="str">
            <v>South-East Excess Cat</v>
          </cell>
          <cell r="C83">
            <v>-9209426</v>
          </cell>
          <cell r="D83">
            <v>-9209426</v>
          </cell>
          <cell r="E83">
            <v>-9209426</v>
          </cell>
          <cell r="F83">
            <v>-9209428</v>
          </cell>
          <cell r="G83">
            <v>-9209428</v>
          </cell>
          <cell r="H83">
            <v>-7473979</v>
          </cell>
        </row>
        <row r="84">
          <cell r="B84" t="str">
            <v>Florida Below FHCF</v>
          </cell>
          <cell r="C84">
            <v>-5050718.54</v>
          </cell>
          <cell r="D84">
            <v>-5050718.54</v>
          </cell>
          <cell r="E84">
            <v>-5050718.54</v>
          </cell>
          <cell r="F84">
            <v>-5050718.54</v>
          </cell>
          <cell r="G84">
            <v>-5050718.54</v>
          </cell>
          <cell r="H84">
            <v>-4909745.34</v>
          </cell>
        </row>
        <row r="85">
          <cell r="B85" t="str">
            <v>Florida Back-Up Excess Cat</v>
          </cell>
          <cell r="C85">
            <v>-1418471.1</v>
          </cell>
          <cell r="D85">
            <v>-1418471.1</v>
          </cell>
          <cell r="E85">
            <v>-1418471.1</v>
          </cell>
          <cell r="F85">
            <v>-1418471.1</v>
          </cell>
          <cell r="G85">
            <v>-1418471.1</v>
          </cell>
          <cell r="H85">
            <v>-6378838.29</v>
          </cell>
        </row>
        <row r="86">
          <cell r="B86" t="str">
            <v>Florida 5% Additional</v>
          </cell>
          <cell r="C86">
            <v>-504594.59</v>
          </cell>
          <cell r="D86">
            <v>-504594.59</v>
          </cell>
          <cell r="E86">
            <v>-504594.59</v>
          </cell>
          <cell r="F86">
            <v>-504594.59</v>
          </cell>
          <cell r="G86">
            <v>-2149051.4900000002</v>
          </cell>
        </row>
        <row r="87">
          <cell r="B87" t="str">
            <v>New Jersey Excess Cat 2</v>
          </cell>
          <cell r="C87">
            <v>-815100</v>
          </cell>
          <cell r="D87">
            <v>-815100</v>
          </cell>
          <cell r="E87">
            <v>-815100</v>
          </cell>
          <cell r="F87">
            <v>-815100</v>
          </cell>
          <cell r="G87">
            <v>-815100</v>
          </cell>
          <cell r="H87">
            <v>-740993</v>
          </cell>
        </row>
        <row r="88">
          <cell r="B88" t="str">
            <v>North-East Hurricane Contract</v>
          </cell>
          <cell r="H88">
            <v>-534590</v>
          </cell>
        </row>
        <row r="89">
          <cell r="B89" t="str">
            <v>Kentucky Excess Cat</v>
          </cell>
          <cell r="H89">
            <v>-73980</v>
          </cell>
        </row>
        <row r="90">
          <cell r="B90" t="str">
            <v>Florida Catastrophe Fund</v>
          </cell>
          <cell r="C90">
            <v>-2938390</v>
          </cell>
          <cell r="D90">
            <v>-2888725.43</v>
          </cell>
          <cell r="E90">
            <v>-2938390</v>
          </cell>
          <cell r="F90">
            <v>-2938390</v>
          </cell>
          <cell r="G90">
            <v>-2938390</v>
          </cell>
          <cell r="H90">
            <v>-2371088</v>
          </cell>
        </row>
        <row r="91">
          <cell r="C91">
            <v>-61268508.700000003</v>
          </cell>
          <cell r="D91">
            <v>-61218844.130000003</v>
          </cell>
          <cell r="E91">
            <v>-61268508.700000003</v>
          </cell>
          <cell r="F91">
            <v>-61268513.899999999</v>
          </cell>
          <cell r="G91">
            <v>-67731239.120000005</v>
          </cell>
          <cell r="H91">
            <v>-65584427.630000003</v>
          </cell>
        </row>
      </sheetData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FF"/>
      <sheetName val="HAS Sales"/>
      <sheetName val="HAS-New Stores"/>
      <sheetName val="Pivot-HAS"/>
      <sheetName val="&lt;--&gt;"/>
      <sheetName val="AHS Sales"/>
      <sheetName val="Pivot-AHS"/>
      <sheetName val="PA%"/>
      <sheetName val="HAS Sales-old"/>
      <sheetName val="&lt;&lt;-&gt;&gt;"/>
      <sheetName val="Data"/>
      <sheetName val="APO"/>
      <sheetName val="Sales"/>
      <sheetName val="Comp"/>
      <sheetName val="PA Sales"/>
      <sheetName val="PA Merch"/>
      <sheetName val="SPP Sales"/>
      <sheetName val="New Stores"/>
      <sheetName val="SPP Merch"/>
      <sheetName val="SYWR-Day"/>
      <sheetName val="SYWR-Wk"/>
      <sheetName val="SYWR-Mth"/>
      <sheetName val="SYWR-Yr"/>
      <sheetName val="&lt;-&gt;"/>
      <sheetName val="Sales %"/>
      <sheetName val="PLAN"/>
      <sheetName val="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4">
          <cell r="A4">
            <v>40937</v>
          </cell>
        </row>
        <row r="5">
          <cell r="H5" t="str">
            <v>Feb</v>
          </cell>
          <cell r="I5">
            <v>1</v>
          </cell>
        </row>
        <row r="6">
          <cell r="H6" t="str">
            <v>Mar</v>
          </cell>
          <cell r="I6">
            <v>2</v>
          </cell>
        </row>
        <row r="7">
          <cell r="H7" t="str">
            <v>Apr</v>
          </cell>
          <cell r="I7">
            <v>3</v>
          </cell>
        </row>
        <row r="8">
          <cell r="H8" t="str">
            <v>May</v>
          </cell>
          <cell r="I8">
            <v>4</v>
          </cell>
        </row>
        <row r="9">
          <cell r="H9" t="str">
            <v>Jun</v>
          </cell>
          <cell r="I9">
            <v>5</v>
          </cell>
        </row>
        <row r="10">
          <cell r="H10" t="str">
            <v>Jul</v>
          </cell>
          <cell r="I10">
            <v>6</v>
          </cell>
        </row>
        <row r="11">
          <cell r="H11" t="str">
            <v>Aug</v>
          </cell>
          <cell r="I11">
            <v>7</v>
          </cell>
        </row>
        <row r="12">
          <cell r="H12" t="str">
            <v>Sep</v>
          </cell>
          <cell r="I12">
            <v>8</v>
          </cell>
        </row>
        <row r="13">
          <cell r="H13" t="str">
            <v>Oct</v>
          </cell>
          <cell r="I13">
            <v>9</v>
          </cell>
        </row>
        <row r="14">
          <cell r="H14" t="str">
            <v>Nov</v>
          </cell>
          <cell r="I14">
            <v>10</v>
          </cell>
        </row>
        <row r="15">
          <cell r="H15" t="str">
            <v>Dec</v>
          </cell>
          <cell r="I15">
            <v>11</v>
          </cell>
        </row>
        <row r="16">
          <cell r="H16" t="str">
            <v>Jan</v>
          </cell>
          <cell r="I16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7.bin"/><Relationship Id="rId3" Type="http://schemas.openxmlformats.org/officeDocument/2006/relationships/customProperty" Target="../customProperty2.bin"/><Relationship Id="rId7" Type="http://schemas.openxmlformats.org/officeDocument/2006/relationships/customProperty" Target="../customProperty6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11" Type="http://schemas.openxmlformats.org/officeDocument/2006/relationships/customProperty" Target="../customProperty10.bin"/><Relationship Id="rId5" Type="http://schemas.openxmlformats.org/officeDocument/2006/relationships/customProperty" Target="../customProperty4.bin"/><Relationship Id="rId10" Type="http://schemas.openxmlformats.org/officeDocument/2006/relationships/customProperty" Target="../customProperty9.bin"/><Relationship Id="rId4" Type="http://schemas.openxmlformats.org/officeDocument/2006/relationships/customProperty" Target="../customProperty3.bin"/><Relationship Id="rId9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CJ124"/>
  <sheetViews>
    <sheetView tabSelected="1" zoomScale="85" zoomScaleNormal="85" workbookViewId="0">
      <pane xSplit="3" ySplit="5" topLeftCell="D81" activePane="bottomRight" state="frozen"/>
      <selection pane="topRight" activeCell="G1" sqref="G1"/>
      <selection pane="bottomLeft" activeCell="A7" sqref="A7"/>
      <selection pane="bottomRight" activeCell="C94" sqref="C94"/>
    </sheetView>
  </sheetViews>
  <sheetFormatPr defaultRowHeight="15" x14ac:dyDescent="0.25"/>
  <cols>
    <col min="1" max="1" width="9.140625" style="12"/>
    <col min="2" max="2" width="36.7109375" style="12" customWidth="1"/>
    <col min="3" max="3" width="45.28515625" style="12" bestFit="1" customWidth="1"/>
    <col min="4" max="4" width="13.28515625" style="13" customWidth="1"/>
    <col min="5" max="24" width="14.28515625" style="14" bestFit="1" customWidth="1"/>
    <col min="25" max="25" width="13.28515625" style="14" bestFit="1" customWidth="1"/>
    <col min="26" max="26" width="14.28515625" style="14" bestFit="1" customWidth="1"/>
    <col min="27" max="45" width="13.28515625" style="14" bestFit="1" customWidth="1"/>
    <col min="46" max="46" width="14.28515625" style="14" bestFit="1" customWidth="1"/>
    <col min="47" max="56" width="13.28515625" style="14" bestFit="1" customWidth="1"/>
    <col min="57" max="57" width="15.42578125" style="13" customWidth="1"/>
    <col min="58" max="58" width="13.28515625" style="14" bestFit="1" customWidth="1"/>
    <col min="59" max="59" width="14.28515625" style="14" bestFit="1" customWidth="1"/>
    <col min="60" max="68" width="13.28515625" style="14" bestFit="1" customWidth="1"/>
    <col min="69" max="69" width="14.28515625" style="14" bestFit="1" customWidth="1"/>
    <col min="70" max="71" width="13.28515625" style="14" bestFit="1" customWidth="1"/>
    <col min="72" max="73" width="14.28515625" style="14" bestFit="1" customWidth="1"/>
    <col min="74" max="77" width="13.28515625" style="14" bestFit="1" customWidth="1"/>
    <col min="78" max="78" width="14.28515625" style="14" bestFit="1" customWidth="1"/>
    <col min="79" max="81" width="13.28515625" style="14" bestFit="1" customWidth="1"/>
    <col min="82" max="82" width="14.28515625" style="14" bestFit="1" customWidth="1"/>
    <col min="83" max="85" width="13.28515625" style="14" bestFit="1" customWidth="1"/>
    <col min="86" max="87" width="14.28515625" style="14" bestFit="1" customWidth="1"/>
    <col min="88" max="88" width="3" style="24" customWidth="1"/>
    <col min="89" max="16384" width="9.140625" style="23"/>
  </cols>
  <sheetData>
    <row r="1" spans="1:88" s="17" customFormat="1" ht="28.5" customHeight="1" x14ac:dyDescent="0.25">
      <c r="A1" s="1"/>
      <c r="B1" s="2"/>
      <c r="C1" s="2"/>
      <c r="D1" s="3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3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6"/>
    </row>
    <row r="2" spans="1:88" s="17" customFormat="1" ht="28.5" customHeight="1" x14ac:dyDescent="0.25">
      <c r="A2" s="1"/>
      <c r="B2" s="2"/>
      <c r="C2" s="2"/>
      <c r="D2" s="3" t="s">
        <v>92</v>
      </c>
      <c r="E2" s="4" t="str">
        <f t="shared" ref="E2:AJ2" si="0">D2</f>
        <v>2017 Actuals</v>
      </c>
      <c r="F2" s="4" t="str">
        <f t="shared" si="0"/>
        <v>2017 Actuals</v>
      </c>
      <c r="G2" s="4" t="str">
        <f t="shared" si="0"/>
        <v>2017 Actuals</v>
      </c>
      <c r="H2" s="4" t="str">
        <f t="shared" si="0"/>
        <v>2017 Actuals</v>
      </c>
      <c r="I2" s="4" t="str">
        <f t="shared" si="0"/>
        <v>2017 Actuals</v>
      </c>
      <c r="J2" s="4" t="str">
        <f t="shared" si="0"/>
        <v>2017 Actuals</v>
      </c>
      <c r="K2" s="4" t="str">
        <f t="shared" si="0"/>
        <v>2017 Actuals</v>
      </c>
      <c r="L2" s="4" t="str">
        <f t="shared" si="0"/>
        <v>2017 Actuals</v>
      </c>
      <c r="M2" s="4" t="str">
        <f t="shared" si="0"/>
        <v>2017 Actuals</v>
      </c>
      <c r="N2" s="4" t="str">
        <f t="shared" si="0"/>
        <v>2017 Actuals</v>
      </c>
      <c r="O2" s="4" t="str">
        <f t="shared" si="0"/>
        <v>2017 Actuals</v>
      </c>
      <c r="P2" s="4" t="str">
        <f t="shared" si="0"/>
        <v>2017 Actuals</v>
      </c>
      <c r="Q2" s="4" t="str">
        <f t="shared" si="0"/>
        <v>2017 Actuals</v>
      </c>
      <c r="R2" s="4" t="str">
        <f t="shared" si="0"/>
        <v>2017 Actuals</v>
      </c>
      <c r="S2" s="4" t="str">
        <f t="shared" si="0"/>
        <v>2017 Actuals</v>
      </c>
      <c r="T2" s="4" t="str">
        <f t="shared" si="0"/>
        <v>2017 Actuals</v>
      </c>
      <c r="U2" s="4" t="str">
        <f t="shared" si="0"/>
        <v>2017 Actuals</v>
      </c>
      <c r="V2" s="4" t="str">
        <f t="shared" si="0"/>
        <v>2017 Actuals</v>
      </c>
      <c r="W2" s="4" t="str">
        <f t="shared" si="0"/>
        <v>2017 Actuals</v>
      </c>
      <c r="X2" s="4" t="str">
        <f t="shared" si="0"/>
        <v>2017 Actuals</v>
      </c>
      <c r="Y2" s="4" t="str">
        <f t="shared" si="0"/>
        <v>2017 Actuals</v>
      </c>
      <c r="Z2" s="4" t="str">
        <f t="shared" si="0"/>
        <v>2017 Actuals</v>
      </c>
      <c r="AA2" s="4" t="str">
        <f t="shared" si="0"/>
        <v>2017 Actuals</v>
      </c>
      <c r="AB2" s="4" t="str">
        <f t="shared" si="0"/>
        <v>2017 Actuals</v>
      </c>
      <c r="AC2" s="4" t="str">
        <f t="shared" si="0"/>
        <v>2017 Actuals</v>
      </c>
      <c r="AD2" s="4" t="str">
        <f t="shared" si="0"/>
        <v>2017 Actuals</v>
      </c>
      <c r="AE2" s="4" t="str">
        <f t="shared" si="0"/>
        <v>2017 Actuals</v>
      </c>
      <c r="AF2" s="4" t="str">
        <f t="shared" si="0"/>
        <v>2017 Actuals</v>
      </c>
      <c r="AG2" s="4" t="str">
        <f t="shared" si="0"/>
        <v>2017 Actuals</v>
      </c>
      <c r="AH2" s="4" t="str">
        <f t="shared" si="0"/>
        <v>2017 Actuals</v>
      </c>
      <c r="AI2" s="4" t="str">
        <f t="shared" si="0"/>
        <v>2017 Actuals</v>
      </c>
      <c r="AJ2" s="4" t="str">
        <f t="shared" si="0"/>
        <v>2017 Actuals</v>
      </c>
      <c r="AK2" s="4" t="str">
        <f t="shared" ref="AK2:BD2" si="1">AJ2</f>
        <v>2017 Actuals</v>
      </c>
      <c r="AL2" s="4" t="str">
        <f t="shared" si="1"/>
        <v>2017 Actuals</v>
      </c>
      <c r="AM2" s="4" t="str">
        <f t="shared" si="1"/>
        <v>2017 Actuals</v>
      </c>
      <c r="AN2" s="4" t="str">
        <f t="shared" si="1"/>
        <v>2017 Actuals</v>
      </c>
      <c r="AO2" s="4" t="str">
        <f t="shared" si="1"/>
        <v>2017 Actuals</v>
      </c>
      <c r="AP2" s="4" t="str">
        <f t="shared" si="1"/>
        <v>2017 Actuals</v>
      </c>
      <c r="AQ2" s="4" t="str">
        <f t="shared" si="1"/>
        <v>2017 Actuals</v>
      </c>
      <c r="AR2" s="4" t="str">
        <f t="shared" si="1"/>
        <v>2017 Actuals</v>
      </c>
      <c r="AS2" s="4" t="str">
        <f t="shared" si="1"/>
        <v>2017 Actuals</v>
      </c>
      <c r="AT2" s="4" t="str">
        <f t="shared" si="1"/>
        <v>2017 Actuals</v>
      </c>
      <c r="AU2" s="4" t="str">
        <f t="shared" si="1"/>
        <v>2017 Actuals</v>
      </c>
      <c r="AV2" s="4" t="str">
        <f t="shared" si="1"/>
        <v>2017 Actuals</v>
      </c>
      <c r="AW2" s="4" t="str">
        <f t="shared" si="1"/>
        <v>2017 Actuals</v>
      </c>
      <c r="AX2" s="4" t="str">
        <f t="shared" si="1"/>
        <v>2017 Actuals</v>
      </c>
      <c r="AY2" s="4" t="str">
        <f t="shared" si="1"/>
        <v>2017 Actuals</v>
      </c>
      <c r="AZ2" s="4" t="str">
        <f t="shared" si="1"/>
        <v>2017 Actuals</v>
      </c>
      <c r="BA2" s="4" t="str">
        <f t="shared" si="1"/>
        <v>2017 Actuals</v>
      </c>
      <c r="BB2" s="4" t="str">
        <f t="shared" si="1"/>
        <v>2017 Actuals</v>
      </c>
      <c r="BC2" s="4" t="str">
        <f t="shared" si="1"/>
        <v>2017 Actuals</v>
      </c>
      <c r="BD2" s="4" t="str">
        <f t="shared" si="1"/>
        <v>2017 Actuals</v>
      </c>
      <c r="BE2" s="3" t="s">
        <v>93</v>
      </c>
      <c r="BF2" s="4" t="str">
        <f t="shared" ref="BF2:CI2" si="2">BE2</f>
        <v>2018 Actuals</v>
      </c>
      <c r="BG2" s="4" t="str">
        <f t="shared" si="2"/>
        <v>2018 Actuals</v>
      </c>
      <c r="BH2" s="4" t="str">
        <f t="shared" si="2"/>
        <v>2018 Actuals</v>
      </c>
      <c r="BI2" s="4" t="str">
        <f t="shared" si="2"/>
        <v>2018 Actuals</v>
      </c>
      <c r="BJ2" s="4" t="str">
        <f t="shared" si="2"/>
        <v>2018 Actuals</v>
      </c>
      <c r="BK2" s="4" t="str">
        <f t="shared" si="2"/>
        <v>2018 Actuals</v>
      </c>
      <c r="BL2" s="4" t="str">
        <f t="shared" si="2"/>
        <v>2018 Actuals</v>
      </c>
      <c r="BM2" s="4" t="str">
        <f t="shared" si="2"/>
        <v>2018 Actuals</v>
      </c>
      <c r="BN2" s="4" t="str">
        <f t="shared" si="2"/>
        <v>2018 Actuals</v>
      </c>
      <c r="BO2" s="4" t="str">
        <f t="shared" si="2"/>
        <v>2018 Actuals</v>
      </c>
      <c r="BP2" s="4" t="str">
        <f t="shared" si="2"/>
        <v>2018 Actuals</v>
      </c>
      <c r="BQ2" s="4" t="str">
        <f t="shared" si="2"/>
        <v>2018 Actuals</v>
      </c>
      <c r="BR2" s="4" t="str">
        <f t="shared" si="2"/>
        <v>2018 Actuals</v>
      </c>
      <c r="BS2" s="4" t="str">
        <f t="shared" si="2"/>
        <v>2018 Actuals</v>
      </c>
      <c r="BT2" s="4" t="str">
        <f t="shared" si="2"/>
        <v>2018 Actuals</v>
      </c>
      <c r="BU2" s="4" t="str">
        <f t="shared" si="2"/>
        <v>2018 Actuals</v>
      </c>
      <c r="BV2" s="4" t="str">
        <f t="shared" si="2"/>
        <v>2018 Actuals</v>
      </c>
      <c r="BW2" s="4" t="str">
        <f t="shared" si="2"/>
        <v>2018 Actuals</v>
      </c>
      <c r="BX2" s="4" t="str">
        <f t="shared" si="2"/>
        <v>2018 Actuals</v>
      </c>
      <c r="BY2" s="4" t="str">
        <f t="shared" si="2"/>
        <v>2018 Actuals</v>
      </c>
      <c r="BZ2" s="4" t="str">
        <f t="shared" si="2"/>
        <v>2018 Actuals</v>
      </c>
      <c r="CA2" s="4" t="str">
        <f t="shared" si="2"/>
        <v>2018 Actuals</v>
      </c>
      <c r="CB2" s="4" t="str">
        <f t="shared" si="2"/>
        <v>2018 Actuals</v>
      </c>
      <c r="CC2" s="4" t="str">
        <f t="shared" si="2"/>
        <v>2018 Actuals</v>
      </c>
      <c r="CD2" s="4" t="str">
        <f t="shared" si="2"/>
        <v>2018 Actuals</v>
      </c>
      <c r="CE2" s="4" t="str">
        <f t="shared" si="2"/>
        <v>2018 Actuals</v>
      </c>
      <c r="CF2" s="4" t="str">
        <f t="shared" si="2"/>
        <v>2018 Actuals</v>
      </c>
      <c r="CG2" s="4" t="str">
        <f t="shared" si="2"/>
        <v>2018 Actuals</v>
      </c>
      <c r="CH2" s="4" t="str">
        <f t="shared" si="2"/>
        <v>2018 Actuals</v>
      </c>
      <c r="CI2" s="4" t="str">
        <f t="shared" si="2"/>
        <v>2018 Actuals</v>
      </c>
      <c r="CJ2" s="16"/>
    </row>
    <row r="3" spans="1:88" s="20" customFormat="1" x14ac:dyDescent="0.25">
      <c r="A3" s="5"/>
      <c r="B3" s="6"/>
      <c r="C3" s="6"/>
      <c r="D3" s="7" t="s">
        <v>0</v>
      </c>
      <c r="E3" s="18" t="str">
        <f t="shared" ref="E3:AJ3" si="3">D3</f>
        <v>Outlet Stores</v>
      </c>
      <c r="F3" s="18" t="str">
        <f t="shared" si="3"/>
        <v>Outlet Stores</v>
      </c>
      <c r="G3" s="18" t="str">
        <f t="shared" si="3"/>
        <v>Outlet Stores</v>
      </c>
      <c r="H3" s="18" t="str">
        <f t="shared" si="3"/>
        <v>Outlet Stores</v>
      </c>
      <c r="I3" s="18" t="str">
        <f t="shared" si="3"/>
        <v>Outlet Stores</v>
      </c>
      <c r="J3" s="18" t="str">
        <f t="shared" si="3"/>
        <v>Outlet Stores</v>
      </c>
      <c r="K3" s="18" t="str">
        <f t="shared" si="3"/>
        <v>Outlet Stores</v>
      </c>
      <c r="L3" s="18" t="str">
        <f t="shared" si="3"/>
        <v>Outlet Stores</v>
      </c>
      <c r="M3" s="18" t="str">
        <f t="shared" si="3"/>
        <v>Outlet Stores</v>
      </c>
      <c r="N3" s="18" t="str">
        <f t="shared" si="3"/>
        <v>Outlet Stores</v>
      </c>
      <c r="O3" s="18" t="str">
        <f t="shared" si="3"/>
        <v>Outlet Stores</v>
      </c>
      <c r="P3" s="18" t="str">
        <f t="shared" si="3"/>
        <v>Outlet Stores</v>
      </c>
      <c r="Q3" s="18" t="str">
        <f t="shared" si="3"/>
        <v>Outlet Stores</v>
      </c>
      <c r="R3" s="18" t="str">
        <f t="shared" si="3"/>
        <v>Outlet Stores</v>
      </c>
      <c r="S3" s="18" t="str">
        <f t="shared" si="3"/>
        <v>Outlet Stores</v>
      </c>
      <c r="T3" s="18" t="str">
        <f t="shared" si="3"/>
        <v>Outlet Stores</v>
      </c>
      <c r="U3" s="18" t="str">
        <f t="shared" si="3"/>
        <v>Outlet Stores</v>
      </c>
      <c r="V3" s="18" t="str">
        <f t="shared" si="3"/>
        <v>Outlet Stores</v>
      </c>
      <c r="W3" s="18" t="str">
        <f t="shared" si="3"/>
        <v>Outlet Stores</v>
      </c>
      <c r="X3" s="18" t="str">
        <f t="shared" si="3"/>
        <v>Outlet Stores</v>
      </c>
      <c r="Y3" s="18" t="str">
        <f t="shared" si="3"/>
        <v>Outlet Stores</v>
      </c>
      <c r="Z3" s="18" t="str">
        <f t="shared" si="3"/>
        <v>Outlet Stores</v>
      </c>
      <c r="AA3" s="18" t="str">
        <f t="shared" si="3"/>
        <v>Outlet Stores</v>
      </c>
      <c r="AB3" s="18" t="str">
        <f t="shared" si="3"/>
        <v>Outlet Stores</v>
      </c>
      <c r="AC3" s="18" t="str">
        <f t="shared" si="3"/>
        <v>Outlet Stores</v>
      </c>
      <c r="AD3" s="18" t="str">
        <f t="shared" si="3"/>
        <v>Outlet Stores</v>
      </c>
      <c r="AE3" s="18" t="str">
        <f t="shared" si="3"/>
        <v>Outlet Stores</v>
      </c>
      <c r="AF3" s="18" t="str">
        <f t="shared" si="3"/>
        <v>Outlet Stores</v>
      </c>
      <c r="AG3" s="18" t="str">
        <f t="shared" si="3"/>
        <v>Outlet Stores</v>
      </c>
      <c r="AH3" s="18" t="str">
        <f t="shared" si="3"/>
        <v>Outlet Stores</v>
      </c>
      <c r="AI3" s="18" t="str">
        <f t="shared" si="3"/>
        <v>Outlet Stores</v>
      </c>
      <c r="AJ3" s="18" t="str">
        <f t="shared" si="3"/>
        <v>Outlet Stores</v>
      </c>
      <c r="AK3" s="18" t="str">
        <f t="shared" ref="AK3:BD3" si="4">AJ3</f>
        <v>Outlet Stores</v>
      </c>
      <c r="AL3" s="18" t="str">
        <f t="shared" si="4"/>
        <v>Outlet Stores</v>
      </c>
      <c r="AM3" s="18" t="str">
        <f t="shared" si="4"/>
        <v>Outlet Stores</v>
      </c>
      <c r="AN3" s="18" t="str">
        <f t="shared" si="4"/>
        <v>Outlet Stores</v>
      </c>
      <c r="AO3" s="18" t="str">
        <f t="shared" si="4"/>
        <v>Outlet Stores</v>
      </c>
      <c r="AP3" s="18" t="str">
        <f t="shared" si="4"/>
        <v>Outlet Stores</v>
      </c>
      <c r="AQ3" s="18" t="str">
        <f t="shared" si="4"/>
        <v>Outlet Stores</v>
      </c>
      <c r="AR3" s="18" t="str">
        <f t="shared" si="4"/>
        <v>Outlet Stores</v>
      </c>
      <c r="AS3" s="18" t="str">
        <f t="shared" si="4"/>
        <v>Outlet Stores</v>
      </c>
      <c r="AT3" s="18" t="str">
        <f t="shared" si="4"/>
        <v>Outlet Stores</v>
      </c>
      <c r="AU3" s="18" t="str">
        <f t="shared" si="4"/>
        <v>Outlet Stores</v>
      </c>
      <c r="AV3" s="18" t="str">
        <f t="shared" si="4"/>
        <v>Outlet Stores</v>
      </c>
      <c r="AW3" s="18" t="str">
        <f t="shared" si="4"/>
        <v>Outlet Stores</v>
      </c>
      <c r="AX3" s="18" t="str">
        <f t="shared" si="4"/>
        <v>Outlet Stores</v>
      </c>
      <c r="AY3" s="18" t="str">
        <f t="shared" si="4"/>
        <v>Outlet Stores</v>
      </c>
      <c r="AZ3" s="18" t="str">
        <f t="shared" si="4"/>
        <v>Outlet Stores</v>
      </c>
      <c r="BA3" s="18" t="str">
        <f t="shared" si="4"/>
        <v>Outlet Stores</v>
      </c>
      <c r="BB3" s="18" t="str">
        <f t="shared" si="4"/>
        <v>Outlet Stores</v>
      </c>
      <c r="BC3" s="18" t="str">
        <f t="shared" si="4"/>
        <v>Outlet Stores</v>
      </c>
      <c r="BD3" s="18" t="str">
        <f t="shared" si="4"/>
        <v>Outlet Stores</v>
      </c>
      <c r="BE3" s="7" t="s">
        <v>0</v>
      </c>
      <c r="BF3" s="18" t="str">
        <f t="shared" ref="BF3:CI3" si="5">BE3</f>
        <v>Outlet Stores</v>
      </c>
      <c r="BG3" s="18" t="str">
        <f t="shared" si="5"/>
        <v>Outlet Stores</v>
      </c>
      <c r="BH3" s="18" t="str">
        <f t="shared" si="5"/>
        <v>Outlet Stores</v>
      </c>
      <c r="BI3" s="18" t="str">
        <f t="shared" si="5"/>
        <v>Outlet Stores</v>
      </c>
      <c r="BJ3" s="18" t="str">
        <f t="shared" si="5"/>
        <v>Outlet Stores</v>
      </c>
      <c r="BK3" s="18" t="str">
        <f t="shared" si="5"/>
        <v>Outlet Stores</v>
      </c>
      <c r="BL3" s="18" t="str">
        <f t="shared" si="5"/>
        <v>Outlet Stores</v>
      </c>
      <c r="BM3" s="18" t="str">
        <f t="shared" si="5"/>
        <v>Outlet Stores</v>
      </c>
      <c r="BN3" s="18" t="str">
        <f t="shared" si="5"/>
        <v>Outlet Stores</v>
      </c>
      <c r="BO3" s="18" t="str">
        <f t="shared" si="5"/>
        <v>Outlet Stores</v>
      </c>
      <c r="BP3" s="18" t="str">
        <f t="shared" si="5"/>
        <v>Outlet Stores</v>
      </c>
      <c r="BQ3" s="18" t="str">
        <f t="shared" si="5"/>
        <v>Outlet Stores</v>
      </c>
      <c r="BR3" s="18" t="str">
        <f t="shared" si="5"/>
        <v>Outlet Stores</v>
      </c>
      <c r="BS3" s="18" t="str">
        <f t="shared" si="5"/>
        <v>Outlet Stores</v>
      </c>
      <c r="BT3" s="18" t="str">
        <f t="shared" si="5"/>
        <v>Outlet Stores</v>
      </c>
      <c r="BU3" s="18" t="str">
        <f t="shared" si="5"/>
        <v>Outlet Stores</v>
      </c>
      <c r="BV3" s="18" t="str">
        <f t="shared" si="5"/>
        <v>Outlet Stores</v>
      </c>
      <c r="BW3" s="18" t="str">
        <f t="shared" si="5"/>
        <v>Outlet Stores</v>
      </c>
      <c r="BX3" s="18" t="str">
        <f t="shared" si="5"/>
        <v>Outlet Stores</v>
      </c>
      <c r="BY3" s="18" t="str">
        <f t="shared" si="5"/>
        <v>Outlet Stores</v>
      </c>
      <c r="BZ3" s="18" t="str">
        <f t="shared" si="5"/>
        <v>Outlet Stores</v>
      </c>
      <c r="CA3" s="18" t="str">
        <f t="shared" si="5"/>
        <v>Outlet Stores</v>
      </c>
      <c r="CB3" s="18" t="str">
        <f t="shared" si="5"/>
        <v>Outlet Stores</v>
      </c>
      <c r="CC3" s="18" t="str">
        <f t="shared" si="5"/>
        <v>Outlet Stores</v>
      </c>
      <c r="CD3" s="18" t="str">
        <f t="shared" si="5"/>
        <v>Outlet Stores</v>
      </c>
      <c r="CE3" s="18" t="str">
        <f t="shared" si="5"/>
        <v>Outlet Stores</v>
      </c>
      <c r="CF3" s="18" t="str">
        <f t="shared" si="5"/>
        <v>Outlet Stores</v>
      </c>
      <c r="CG3" s="18" t="str">
        <f t="shared" si="5"/>
        <v>Outlet Stores</v>
      </c>
      <c r="CH3" s="18" t="str">
        <f t="shared" si="5"/>
        <v>Outlet Stores</v>
      </c>
      <c r="CI3" s="18" t="str">
        <f t="shared" si="5"/>
        <v>Outlet Stores</v>
      </c>
      <c r="CJ3" s="19"/>
    </row>
    <row r="4" spans="1:88" s="20" customFormat="1" x14ac:dyDescent="0.25">
      <c r="A4" s="5"/>
      <c r="B4" s="9"/>
      <c r="C4" s="9"/>
      <c r="D4" s="8" t="s">
        <v>1</v>
      </c>
      <c r="E4" s="18" t="s">
        <v>2</v>
      </c>
      <c r="F4" s="18" t="s">
        <v>3</v>
      </c>
      <c r="G4" s="18" t="s">
        <v>4</v>
      </c>
      <c r="H4" s="18" t="s">
        <v>5</v>
      </c>
      <c r="I4" s="18" t="s">
        <v>6</v>
      </c>
      <c r="J4" s="18" t="s">
        <v>7</v>
      </c>
      <c r="K4" s="18" t="s">
        <v>8</v>
      </c>
      <c r="L4" s="18" t="s">
        <v>9</v>
      </c>
      <c r="M4" s="18" t="s">
        <v>10</v>
      </c>
      <c r="N4" s="18" t="s">
        <v>11</v>
      </c>
      <c r="O4" s="18" t="s">
        <v>12</v>
      </c>
      <c r="P4" s="18" t="s">
        <v>13</v>
      </c>
      <c r="Q4" s="18" t="s">
        <v>14</v>
      </c>
      <c r="R4" s="18" t="s">
        <v>15</v>
      </c>
      <c r="S4" s="18" t="s">
        <v>16</v>
      </c>
      <c r="T4" s="18" t="s">
        <v>17</v>
      </c>
      <c r="U4" s="18" t="s">
        <v>18</v>
      </c>
      <c r="V4" s="18" t="s">
        <v>19</v>
      </c>
      <c r="W4" s="18" t="s">
        <v>20</v>
      </c>
      <c r="X4" s="18" t="s">
        <v>21</v>
      </c>
      <c r="Y4" s="18" t="s">
        <v>22</v>
      </c>
      <c r="Z4" s="18" t="s">
        <v>23</v>
      </c>
      <c r="AA4" s="18" t="s">
        <v>24</v>
      </c>
      <c r="AB4" s="18" t="s">
        <v>25</v>
      </c>
      <c r="AC4" s="18" t="s">
        <v>26</v>
      </c>
      <c r="AD4" s="18" t="s">
        <v>27</v>
      </c>
      <c r="AE4" s="18" t="s">
        <v>28</v>
      </c>
      <c r="AF4" s="18" t="s">
        <v>29</v>
      </c>
      <c r="AG4" s="18" t="s">
        <v>30</v>
      </c>
      <c r="AH4" s="18" t="s">
        <v>31</v>
      </c>
      <c r="AI4" s="18" t="s">
        <v>32</v>
      </c>
      <c r="AJ4" s="18" t="s">
        <v>33</v>
      </c>
      <c r="AK4" s="18" t="s">
        <v>34</v>
      </c>
      <c r="AL4" s="18" t="s">
        <v>35</v>
      </c>
      <c r="AM4" s="18" t="s">
        <v>36</v>
      </c>
      <c r="AN4" s="18" t="s">
        <v>37</v>
      </c>
      <c r="AO4" s="18" t="s">
        <v>38</v>
      </c>
      <c r="AP4" s="18" t="s">
        <v>39</v>
      </c>
      <c r="AQ4" s="18" t="s">
        <v>40</v>
      </c>
      <c r="AR4" s="18" t="s">
        <v>41</v>
      </c>
      <c r="AS4" s="18" t="s">
        <v>42</v>
      </c>
      <c r="AT4" s="18" t="s">
        <v>43</v>
      </c>
      <c r="AU4" s="18" t="s">
        <v>44</v>
      </c>
      <c r="AV4" s="18" t="s">
        <v>45</v>
      </c>
      <c r="AW4" s="18" t="s">
        <v>46</v>
      </c>
      <c r="AX4" s="18" t="s">
        <v>47</v>
      </c>
      <c r="AY4" s="18" t="s">
        <v>48</v>
      </c>
      <c r="AZ4" s="18" t="s">
        <v>49</v>
      </c>
      <c r="BA4" s="18" t="s">
        <v>50</v>
      </c>
      <c r="BB4" s="18" t="s">
        <v>51</v>
      </c>
      <c r="BC4" s="18" t="s">
        <v>52</v>
      </c>
      <c r="BD4" s="18" t="s">
        <v>53</v>
      </c>
      <c r="BE4" s="8" t="s">
        <v>1</v>
      </c>
      <c r="BF4" s="18" t="s">
        <v>2</v>
      </c>
      <c r="BG4" s="18" t="s">
        <v>3</v>
      </c>
      <c r="BH4" s="18" t="s">
        <v>4</v>
      </c>
      <c r="BI4" s="18" t="s">
        <v>5</v>
      </c>
      <c r="BJ4" s="18" t="s">
        <v>6</v>
      </c>
      <c r="BK4" s="18" t="s">
        <v>7</v>
      </c>
      <c r="BL4" s="18" t="s">
        <v>8</v>
      </c>
      <c r="BM4" s="18" t="s">
        <v>9</v>
      </c>
      <c r="BN4" s="18" t="s">
        <v>10</v>
      </c>
      <c r="BO4" s="18" t="s">
        <v>11</v>
      </c>
      <c r="BP4" s="18" t="s">
        <v>12</v>
      </c>
      <c r="BQ4" s="18" t="s">
        <v>13</v>
      </c>
      <c r="BR4" s="18" t="s">
        <v>14</v>
      </c>
      <c r="BS4" s="18" t="s">
        <v>15</v>
      </c>
      <c r="BT4" s="18" t="s">
        <v>16</v>
      </c>
      <c r="BU4" s="18" t="s">
        <v>17</v>
      </c>
      <c r="BV4" s="18" t="s">
        <v>18</v>
      </c>
      <c r="BW4" s="18" t="s">
        <v>19</v>
      </c>
      <c r="BX4" s="18" t="s">
        <v>20</v>
      </c>
      <c r="BY4" s="18" t="s">
        <v>21</v>
      </c>
      <c r="BZ4" s="18" t="s">
        <v>22</v>
      </c>
      <c r="CA4" s="18" t="s">
        <v>23</v>
      </c>
      <c r="CB4" s="18" t="s">
        <v>24</v>
      </c>
      <c r="CC4" s="18" t="s">
        <v>25</v>
      </c>
      <c r="CD4" s="18" t="s">
        <v>26</v>
      </c>
      <c r="CE4" s="18" t="s">
        <v>27</v>
      </c>
      <c r="CF4" s="18" t="s">
        <v>28</v>
      </c>
      <c r="CG4" s="18" t="s">
        <v>29</v>
      </c>
      <c r="CH4" s="18" t="s">
        <v>30</v>
      </c>
      <c r="CI4" s="18" t="s">
        <v>31</v>
      </c>
      <c r="CJ4" s="19"/>
    </row>
    <row r="5" spans="1:88" s="22" customFormat="1" x14ac:dyDescent="0.25">
      <c r="A5"/>
      <c r="B5" s="10"/>
      <c r="C5" s="10"/>
      <c r="D5" s="1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1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19"/>
    </row>
    <row r="6" spans="1:88" s="40" customFormat="1" x14ac:dyDescent="0.25">
      <c r="A6" s="32"/>
      <c r="B6" s="34" t="s">
        <v>79</v>
      </c>
      <c r="C6" s="35" t="s">
        <v>72</v>
      </c>
      <c r="D6" s="36">
        <v>62604</v>
      </c>
      <c r="E6" s="37">
        <v>67698</v>
      </c>
      <c r="F6" s="37">
        <v>57008</v>
      </c>
      <c r="G6" s="37">
        <v>72158</v>
      </c>
      <c r="H6" s="37">
        <v>78379</v>
      </c>
      <c r="I6" s="37">
        <v>79832</v>
      </c>
      <c r="J6" s="37">
        <v>78905</v>
      </c>
      <c r="K6" s="37">
        <v>87369</v>
      </c>
      <c r="L6" s="38">
        <v>84334</v>
      </c>
      <c r="M6" s="38">
        <v>70082</v>
      </c>
      <c r="N6" s="38">
        <v>72667</v>
      </c>
      <c r="O6" s="38">
        <v>73466</v>
      </c>
      <c r="P6" s="38">
        <v>63635</v>
      </c>
      <c r="Q6" s="38">
        <v>64687</v>
      </c>
      <c r="R6" s="38">
        <v>59450</v>
      </c>
      <c r="S6" s="38">
        <v>56790</v>
      </c>
      <c r="T6" s="38">
        <v>55276</v>
      </c>
      <c r="U6" s="38">
        <v>60580</v>
      </c>
      <c r="V6" s="38">
        <v>57868</v>
      </c>
      <c r="W6" s="38">
        <v>60208</v>
      </c>
      <c r="X6" s="38">
        <v>98133</v>
      </c>
      <c r="Y6" s="38">
        <v>57773</v>
      </c>
      <c r="Z6" s="38">
        <v>69436</v>
      </c>
      <c r="AA6" s="38">
        <v>71275</v>
      </c>
      <c r="AB6" s="38">
        <v>69308</v>
      </c>
      <c r="AC6" s="38">
        <v>81889</v>
      </c>
      <c r="AD6" s="38">
        <v>79029</v>
      </c>
      <c r="AE6" s="38">
        <v>75988</v>
      </c>
      <c r="AF6" s="38">
        <v>79000</v>
      </c>
      <c r="AG6" s="38">
        <v>105158</v>
      </c>
      <c r="AH6" s="38">
        <v>74937</v>
      </c>
      <c r="AI6" s="38">
        <v>79110</v>
      </c>
      <c r="AJ6" s="38">
        <v>67700</v>
      </c>
      <c r="AK6" s="38">
        <v>72858</v>
      </c>
      <c r="AL6" s="38">
        <v>71986</v>
      </c>
      <c r="AM6" s="38">
        <v>61627</v>
      </c>
      <c r="AN6" s="38">
        <v>67705</v>
      </c>
      <c r="AO6" s="38">
        <v>72804</v>
      </c>
      <c r="AP6" s="38">
        <v>68655</v>
      </c>
      <c r="AQ6" s="38">
        <v>64189</v>
      </c>
      <c r="AR6" s="38">
        <v>68476</v>
      </c>
      <c r="AS6" s="38">
        <v>116952</v>
      </c>
      <c r="AT6" s="38">
        <v>198985</v>
      </c>
      <c r="AU6" s="38">
        <v>121039</v>
      </c>
      <c r="AV6" s="38">
        <v>93464</v>
      </c>
      <c r="AW6" s="38">
        <v>100109</v>
      </c>
      <c r="AX6" s="38">
        <v>123187</v>
      </c>
      <c r="AY6" s="38">
        <v>56537</v>
      </c>
      <c r="AZ6" s="38">
        <v>53502</v>
      </c>
      <c r="BA6" s="38">
        <v>62387</v>
      </c>
      <c r="BB6" s="38">
        <v>60167</v>
      </c>
      <c r="BC6" s="38">
        <v>58105</v>
      </c>
      <c r="BD6" s="38">
        <v>58341</v>
      </c>
      <c r="BE6" s="36">
        <v>53367</v>
      </c>
      <c r="BF6" s="37">
        <v>58432</v>
      </c>
      <c r="BG6" s="37">
        <v>65921</v>
      </c>
      <c r="BH6" s="37">
        <v>63942</v>
      </c>
      <c r="BI6" s="37">
        <v>62593</v>
      </c>
      <c r="BJ6" s="37">
        <v>70479</v>
      </c>
      <c r="BK6" s="37">
        <v>77114</v>
      </c>
      <c r="BL6" s="37">
        <v>69355</v>
      </c>
      <c r="BM6" s="38">
        <v>64760</v>
      </c>
      <c r="BN6" s="38">
        <v>58197</v>
      </c>
      <c r="BO6" s="38">
        <v>55304</v>
      </c>
      <c r="BP6" s="38">
        <v>55307</v>
      </c>
      <c r="BQ6" s="38">
        <v>57026</v>
      </c>
      <c r="BR6" s="38">
        <v>53775</v>
      </c>
      <c r="BS6" s="38">
        <v>44324</v>
      </c>
      <c r="BT6" s="38">
        <v>52188</v>
      </c>
      <c r="BU6" s="38">
        <v>57187</v>
      </c>
      <c r="BV6" s="38">
        <v>48314</v>
      </c>
      <c r="BW6" s="38">
        <v>47654</v>
      </c>
      <c r="BX6" s="38">
        <v>48851</v>
      </c>
      <c r="BY6" s="38">
        <v>54325</v>
      </c>
      <c r="BZ6" s="38">
        <v>64575</v>
      </c>
      <c r="CA6" s="38">
        <v>51639</v>
      </c>
      <c r="CB6" s="38">
        <v>49399</v>
      </c>
      <c r="CC6" s="38">
        <v>47115</v>
      </c>
      <c r="CD6" s="38">
        <v>994106</v>
      </c>
      <c r="CE6" s="38">
        <v>48182</v>
      </c>
      <c r="CF6" s="38">
        <v>48965</v>
      </c>
      <c r="CG6" s="38">
        <v>47651</v>
      </c>
      <c r="CH6" s="38">
        <v>74590</v>
      </c>
      <c r="CI6" s="38">
        <v>62306</v>
      </c>
      <c r="CJ6" s="39"/>
    </row>
    <row r="7" spans="1:88" s="40" customFormat="1" x14ac:dyDescent="0.25">
      <c r="A7" s="32"/>
      <c r="B7" s="34" t="s">
        <v>79</v>
      </c>
      <c r="C7" s="35" t="s">
        <v>80</v>
      </c>
      <c r="D7" s="35">
        <v>679</v>
      </c>
      <c r="E7" s="38">
        <v>672</v>
      </c>
      <c r="F7" s="38">
        <v>430</v>
      </c>
      <c r="G7" s="38">
        <v>992</v>
      </c>
      <c r="H7" s="38">
        <v>1070</v>
      </c>
      <c r="I7" s="38">
        <v>941</v>
      </c>
      <c r="J7" s="38">
        <v>1156</v>
      </c>
      <c r="K7" s="38">
        <v>1077</v>
      </c>
      <c r="L7" s="38">
        <v>1125</v>
      </c>
      <c r="M7" s="38">
        <v>944</v>
      </c>
      <c r="N7" s="38">
        <v>1132</v>
      </c>
      <c r="O7" s="38">
        <v>718</v>
      </c>
      <c r="P7" s="38">
        <v>380</v>
      </c>
      <c r="Q7" s="38">
        <v>536</v>
      </c>
      <c r="R7" s="38">
        <v>253</v>
      </c>
      <c r="S7" s="38">
        <v>629</v>
      </c>
      <c r="T7" s="38">
        <v>477</v>
      </c>
      <c r="U7" s="38">
        <v>141</v>
      </c>
      <c r="V7" s="38">
        <v>347</v>
      </c>
      <c r="W7" s="38">
        <v>350</v>
      </c>
      <c r="X7" s="38">
        <v>452</v>
      </c>
      <c r="Y7" s="38">
        <v>455</v>
      </c>
      <c r="Z7" s="38">
        <v>348</v>
      </c>
      <c r="AA7" s="38">
        <v>603</v>
      </c>
      <c r="AB7" s="38">
        <v>171</v>
      </c>
      <c r="AC7" s="38">
        <v>384</v>
      </c>
      <c r="AD7" s="38">
        <v>237</v>
      </c>
      <c r="AE7" s="38">
        <v>276</v>
      </c>
      <c r="AF7" s="38">
        <v>390</v>
      </c>
      <c r="AG7" s="38">
        <v>313</v>
      </c>
      <c r="AH7" s="38">
        <v>275</v>
      </c>
      <c r="AI7" s="38">
        <v>131</v>
      </c>
      <c r="AJ7" s="38">
        <v>79</v>
      </c>
      <c r="AK7" s="38">
        <v>125</v>
      </c>
      <c r="AL7" s="38">
        <v>0</v>
      </c>
      <c r="AM7" s="38">
        <v>69</v>
      </c>
      <c r="AN7" s="38">
        <v>191</v>
      </c>
      <c r="AO7" s="38">
        <v>141</v>
      </c>
      <c r="AP7" s="38">
        <v>94</v>
      </c>
      <c r="AQ7" s="38">
        <v>71</v>
      </c>
      <c r="AR7" s="38">
        <v>81</v>
      </c>
      <c r="AS7" s="38">
        <v>8</v>
      </c>
      <c r="AT7" s="38">
        <v>166</v>
      </c>
      <c r="AU7" s="38">
        <v>33</v>
      </c>
      <c r="AV7" s="38">
        <v>26</v>
      </c>
      <c r="AW7" s="38">
        <v>12</v>
      </c>
      <c r="AX7" s="38">
        <v>83</v>
      </c>
      <c r="AY7" s="38">
        <v>25</v>
      </c>
      <c r="AZ7" s="38">
        <v>0</v>
      </c>
      <c r="BA7" s="38">
        <v>12</v>
      </c>
      <c r="BB7" s="38">
        <v>48</v>
      </c>
      <c r="BC7" s="38">
        <v>109</v>
      </c>
      <c r="BD7" s="38">
        <v>25</v>
      </c>
      <c r="BE7" s="35">
        <v>84</v>
      </c>
      <c r="BF7" s="38">
        <v>50</v>
      </c>
      <c r="BG7" s="38">
        <v>62</v>
      </c>
      <c r="BH7" s="38">
        <v>8</v>
      </c>
      <c r="BI7" s="38">
        <v>0</v>
      </c>
      <c r="BJ7" s="38">
        <v>19</v>
      </c>
      <c r="BK7" s="38">
        <v>37</v>
      </c>
      <c r="BL7" s="38">
        <v>37</v>
      </c>
      <c r="BM7" s="38">
        <v>18</v>
      </c>
      <c r="BN7" s="38">
        <v>11</v>
      </c>
      <c r="BO7" s="38">
        <v>0</v>
      </c>
      <c r="BP7" s="38">
        <v>14</v>
      </c>
      <c r="BQ7" s="38">
        <v>0</v>
      </c>
      <c r="BR7" s="38">
        <v>51</v>
      </c>
      <c r="BS7" s="38">
        <v>34</v>
      </c>
      <c r="BT7" s="38">
        <v>21</v>
      </c>
      <c r="BU7" s="38">
        <v>29</v>
      </c>
      <c r="BV7" s="38">
        <v>0</v>
      </c>
      <c r="BW7" s="38">
        <v>41</v>
      </c>
      <c r="BX7" s="38">
        <v>17</v>
      </c>
      <c r="BY7" s="38">
        <v>6</v>
      </c>
      <c r="BZ7" s="38">
        <v>0</v>
      </c>
      <c r="CA7" s="38">
        <v>0</v>
      </c>
      <c r="CB7" s="38">
        <v>12</v>
      </c>
      <c r="CC7" s="38">
        <v>22</v>
      </c>
      <c r="CD7" s="38">
        <v>0</v>
      </c>
      <c r="CE7" s="38">
        <v>8</v>
      </c>
      <c r="CF7" s="38">
        <v>4</v>
      </c>
      <c r="CG7" s="38">
        <v>8</v>
      </c>
      <c r="CH7" s="38">
        <v>11</v>
      </c>
      <c r="CI7" s="38">
        <v>4</v>
      </c>
      <c r="CJ7" s="39"/>
    </row>
    <row r="8" spans="1:88" s="40" customFormat="1" x14ac:dyDescent="0.25">
      <c r="A8" s="32"/>
      <c r="B8" s="34" t="s">
        <v>79</v>
      </c>
      <c r="C8" s="35" t="s">
        <v>54</v>
      </c>
      <c r="D8" s="35">
        <v>27571</v>
      </c>
      <c r="E8" s="38">
        <v>26938</v>
      </c>
      <c r="F8" s="38">
        <v>18020</v>
      </c>
      <c r="G8" s="38">
        <v>29771</v>
      </c>
      <c r="H8" s="38">
        <v>26366</v>
      </c>
      <c r="I8" s="38">
        <v>22992</v>
      </c>
      <c r="J8" s="38">
        <v>22338</v>
      </c>
      <c r="K8" s="38">
        <v>25842</v>
      </c>
      <c r="L8" s="38">
        <v>24208</v>
      </c>
      <c r="M8" s="38">
        <v>22993</v>
      </c>
      <c r="N8" s="38">
        <v>33435</v>
      </c>
      <c r="O8" s="38">
        <v>38537</v>
      </c>
      <c r="P8" s="38">
        <v>29843</v>
      </c>
      <c r="Q8" s="38">
        <v>35770</v>
      </c>
      <c r="R8" s="38">
        <v>33311</v>
      </c>
      <c r="S8" s="38">
        <v>31204</v>
      </c>
      <c r="T8" s="38">
        <v>30842</v>
      </c>
      <c r="U8" s="38">
        <v>35138</v>
      </c>
      <c r="V8" s="38">
        <v>28787</v>
      </c>
      <c r="W8" s="38">
        <v>33132</v>
      </c>
      <c r="X8" s="38">
        <v>36624</v>
      </c>
      <c r="Y8" s="38">
        <v>30852</v>
      </c>
      <c r="Z8" s="38">
        <v>40581</v>
      </c>
      <c r="AA8" s="38">
        <v>39275</v>
      </c>
      <c r="AB8" s="38">
        <v>46151</v>
      </c>
      <c r="AC8" s="38">
        <v>41731</v>
      </c>
      <c r="AD8" s="38">
        <v>35680</v>
      </c>
      <c r="AE8" s="38">
        <v>33321</v>
      </c>
      <c r="AF8" s="38">
        <v>36932</v>
      </c>
      <c r="AG8" s="38">
        <v>31994</v>
      </c>
      <c r="AH8" s="38">
        <v>32740</v>
      </c>
      <c r="AI8" s="38">
        <v>33179</v>
      </c>
      <c r="AJ8" s="38">
        <v>32006</v>
      </c>
      <c r="AK8" s="38">
        <v>35091</v>
      </c>
      <c r="AL8" s="38">
        <v>27978</v>
      </c>
      <c r="AM8" s="38">
        <v>27729</v>
      </c>
      <c r="AN8" s="38">
        <v>26633</v>
      </c>
      <c r="AO8" s="38">
        <v>31511</v>
      </c>
      <c r="AP8" s="38">
        <v>26262</v>
      </c>
      <c r="AQ8" s="38">
        <v>24439</v>
      </c>
      <c r="AR8" s="38">
        <v>25835</v>
      </c>
      <c r="AS8" s="38">
        <v>38162</v>
      </c>
      <c r="AT8" s="38">
        <v>84194</v>
      </c>
      <c r="AU8" s="38">
        <v>44454</v>
      </c>
      <c r="AV8" s="38">
        <v>26993</v>
      </c>
      <c r="AW8" s="38">
        <v>33768</v>
      </c>
      <c r="AX8" s="38">
        <v>36563</v>
      </c>
      <c r="AY8" s="38">
        <v>28815</v>
      </c>
      <c r="AZ8" s="38">
        <v>26353</v>
      </c>
      <c r="BA8" s="38">
        <v>26616</v>
      </c>
      <c r="BB8" s="38">
        <v>26942</v>
      </c>
      <c r="BC8" s="38">
        <v>32509</v>
      </c>
      <c r="BD8" s="38">
        <v>30601</v>
      </c>
      <c r="BE8" s="35">
        <v>27023</v>
      </c>
      <c r="BF8" s="38">
        <v>29242</v>
      </c>
      <c r="BG8" s="38">
        <v>38137</v>
      </c>
      <c r="BH8" s="38">
        <v>31215</v>
      </c>
      <c r="BI8" s="38">
        <v>28473</v>
      </c>
      <c r="BJ8" s="38">
        <v>29114</v>
      </c>
      <c r="BK8" s="38">
        <v>29634</v>
      </c>
      <c r="BL8" s="38">
        <v>23025</v>
      </c>
      <c r="BM8" s="38">
        <v>20626</v>
      </c>
      <c r="BN8" s="38">
        <v>19382</v>
      </c>
      <c r="BO8" s="38">
        <v>17491</v>
      </c>
      <c r="BP8" s="38">
        <v>19850</v>
      </c>
      <c r="BQ8" s="38">
        <v>21551</v>
      </c>
      <c r="BR8" s="38">
        <v>19915</v>
      </c>
      <c r="BS8" s="38">
        <v>23777</v>
      </c>
      <c r="BT8" s="38">
        <v>25090</v>
      </c>
      <c r="BU8" s="38">
        <v>26214</v>
      </c>
      <c r="BV8" s="38">
        <v>22861</v>
      </c>
      <c r="BW8" s="38">
        <v>23771</v>
      </c>
      <c r="BX8" s="38">
        <v>25563</v>
      </c>
      <c r="BY8" s="38">
        <v>28557</v>
      </c>
      <c r="BZ8" s="38">
        <v>31224</v>
      </c>
      <c r="CA8" s="38">
        <v>26249</v>
      </c>
      <c r="CB8" s="38">
        <v>26930</v>
      </c>
      <c r="CC8" s="38">
        <v>25038</v>
      </c>
      <c r="CD8" s="38">
        <v>41754</v>
      </c>
      <c r="CE8" s="38">
        <v>27259</v>
      </c>
      <c r="CF8" s="38">
        <v>29899</v>
      </c>
      <c r="CG8" s="38">
        <v>29505</v>
      </c>
      <c r="CH8" s="38">
        <v>32213</v>
      </c>
      <c r="CI8" s="38">
        <v>34199</v>
      </c>
      <c r="CJ8" s="39"/>
    </row>
    <row r="9" spans="1:88" s="40" customFormat="1" x14ac:dyDescent="0.25">
      <c r="A9" s="32"/>
      <c r="B9" s="34" t="s">
        <v>79</v>
      </c>
      <c r="C9" s="35" t="s">
        <v>81</v>
      </c>
      <c r="D9" s="35">
        <v>2928</v>
      </c>
      <c r="E9" s="38">
        <v>2649</v>
      </c>
      <c r="F9" s="38">
        <v>2690</v>
      </c>
      <c r="G9" s="38">
        <v>2759</v>
      </c>
      <c r="H9" s="38">
        <v>2640</v>
      </c>
      <c r="I9" s="38">
        <v>3201</v>
      </c>
      <c r="J9" s="38">
        <v>3430</v>
      </c>
      <c r="K9" s="38">
        <v>3553</v>
      </c>
      <c r="L9" s="38">
        <v>3369</v>
      </c>
      <c r="M9" s="38">
        <v>2653</v>
      </c>
      <c r="N9" s="38">
        <v>2946</v>
      </c>
      <c r="O9" s="38">
        <v>3083</v>
      </c>
      <c r="P9" s="38">
        <v>2538</v>
      </c>
      <c r="Q9" s="38">
        <v>2448</v>
      </c>
      <c r="R9" s="38">
        <v>2345</v>
      </c>
      <c r="S9" s="38">
        <v>2422</v>
      </c>
      <c r="T9" s="38">
        <v>2041</v>
      </c>
      <c r="U9" s="38">
        <v>2259</v>
      </c>
      <c r="V9" s="38">
        <v>1823</v>
      </c>
      <c r="W9" s="38">
        <v>1988</v>
      </c>
      <c r="X9" s="38">
        <v>3968</v>
      </c>
      <c r="Y9" s="38">
        <v>1754</v>
      </c>
      <c r="Z9" s="38">
        <v>2133</v>
      </c>
      <c r="AA9" s="38">
        <v>2525</v>
      </c>
      <c r="AB9" s="38">
        <v>2281</v>
      </c>
      <c r="AC9" s="38">
        <v>2314</v>
      </c>
      <c r="AD9" s="38">
        <v>1900</v>
      </c>
      <c r="AE9" s="38">
        <v>2101</v>
      </c>
      <c r="AF9" s="38">
        <v>1549</v>
      </c>
      <c r="AG9" s="38">
        <v>14492</v>
      </c>
      <c r="AH9" s="38">
        <v>1599</v>
      </c>
      <c r="AI9" s="38">
        <v>1739</v>
      </c>
      <c r="AJ9" s="38">
        <v>1772</v>
      </c>
      <c r="AK9" s="38">
        <v>1544</v>
      </c>
      <c r="AL9" s="38">
        <v>1356</v>
      </c>
      <c r="AM9" s="38">
        <v>1816</v>
      </c>
      <c r="AN9" s="38">
        <v>1732</v>
      </c>
      <c r="AO9" s="38">
        <v>1584</v>
      </c>
      <c r="AP9" s="38">
        <v>2295</v>
      </c>
      <c r="AQ9" s="38">
        <v>1501</v>
      </c>
      <c r="AR9" s="38">
        <v>2045</v>
      </c>
      <c r="AS9" s="38">
        <v>4075</v>
      </c>
      <c r="AT9" s="38">
        <v>6558</v>
      </c>
      <c r="AU9" s="38">
        <v>4062</v>
      </c>
      <c r="AV9" s="38">
        <v>2600</v>
      </c>
      <c r="AW9" s="38">
        <v>2735</v>
      </c>
      <c r="AX9" s="38">
        <v>3065</v>
      </c>
      <c r="AY9" s="38">
        <v>1420</v>
      </c>
      <c r="AZ9" s="38">
        <v>1425</v>
      </c>
      <c r="BA9" s="38">
        <v>2071</v>
      </c>
      <c r="BB9" s="38">
        <v>1927</v>
      </c>
      <c r="BC9" s="38">
        <v>1860</v>
      </c>
      <c r="BD9" s="38">
        <v>2004</v>
      </c>
      <c r="BE9" s="35">
        <v>1457</v>
      </c>
      <c r="BF9" s="38">
        <v>1436</v>
      </c>
      <c r="BG9" s="38">
        <v>1599</v>
      </c>
      <c r="BH9" s="38">
        <v>1469</v>
      </c>
      <c r="BI9" s="38">
        <v>1270</v>
      </c>
      <c r="BJ9" s="38">
        <v>2046</v>
      </c>
      <c r="BK9" s="38">
        <v>2222</v>
      </c>
      <c r="BL9" s="38">
        <v>1934</v>
      </c>
      <c r="BM9" s="38">
        <v>1556</v>
      </c>
      <c r="BN9" s="38">
        <v>1273</v>
      </c>
      <c r="BO9" s="38">
        <v>1357</v>
      </c>
      <c r="BP9" s="38">
        <v>1471</v>
      </c>
      <c r="BQ9" s="38">
        <v>1402</v>
      </c>
      <c r="BR9" s="38">
        <v>1019</v>
      </c>
      <c r="BS9" s="38">
        <v>891</v>
      </c>
      <c r="BT9" s="38">
        <v>1047</v>
      </c>
      <c r="BU9" s="38">
        <v>925</v>
      </c>
      <c r="BV9" s="38">
        <v>697</v>
      </c>
      <c r="BW9" s="38">
        <v>868</v>
      </c>
      <c r="BX9" s="38">
        <v>941</v>
      </c>
      <c r="BY9" s="38">
        <v>1044</v>
      </c>
      <c r="BZ9" s="38">
        <v>944</v>
      </c>
      <c r="CA9" s="38">
        <v>873</v>
      </c>
      <c r="CB9" s="38">
        <v>669</v>
      </c>
      <c r="CC9" s="38">
        <v>705</v>
      </c>
      <c r="CD9" s="38">
        <v>666</v>
      </c>
      <c r="CE9" s="38">
        <v>599</v>
      </c>
      <c r="CF9" s="38">
        <v>658</v>
      </c>
      <c r="CG9" s="38">
        <v>648</v>
      </c>
      <c r="CH9" s="38">
        <v>535</v>
      </c>
      <c r="CI9" s="38">
        <v>961</v>
      </c>
      <c r="CJ9" s="39"/>
    </row>
    <row r="10" spans="1:88" s="40" customFormat="1" x14ac:dyDescent="0.25">
      <c r="A10" s="32"/>
      <c r="B10" s="34" t="s">
        <v>79</v>
      </c>
      <c r="C10" s="35" t="s">
        <v>71</v>
      </c>
      <c r="D10" s="35">
        <v>243330</v>
      </c>
      <c r="E10" s="38">
        <v>276393</v>
      </c>
      <c r="F10" s="38">
        <v>264646</v>
      </c>
      <c r="G10" s="38">
        <v>366077</v>
      </c>
      <c r="H10" s="38">
        <v>308642</v>
      </c>
      <c r="I10" s="38">
        <v>265241</v>
      </c>
      <c r="J10" s="38">
        <v>242088</v>
      </c>
      <c r="K10" s="38">
        <v>210972</v>
      </c>
      <c r="L10" s="38">
        <v>218663</v>
      </c>
      <c r="M10" s="38">
        <v>220898</v>
      </c>
      <c r="N10" s="38">
        <v>283586</v>
      </c>
      <c r="O10" s="38">
        <v>316257</v>
      </c>
      <c r="P10" s="38">
        <v>321315</v>
      </c>
      <c r="Q10" s="38">
        <v>332285</v>
      </c>
      <c r="R10" s="38">
        <v>295197</v>
      </c>
      <c r="S10" s="38">
        <v>226121</v>
      </c>
      <c r="T10" s="38">
        <v>255173</v>
      </c>
      <c r="U10" s="38">
        <v>304492</v>
      </c>
      <c r="V10" s="38">
        <v>258058</v>
      </c>
      <c r="W10" s="38">
        <v>253384</v>
      </c>
      <c r="X10" s="38">
        <v>291744</v>
      </c>
      <c r="Y10" s="38">
        <v>253649</v>
      </c>
      <c r="Z10" s="38">
        <v>260657</v>
      </c>
      <c r="AA10" s="38">
        <v>205089</v>
      </c>
      <c r="AB10" s="38">
        <v>217750</v>
      </c>
      <c r="AC10" s="38">
        <v>200986</v>
      </c>
      <c r="AD10" s="38">
        <v>226021</v>
      </c>
      <c r="AE10" s="38">
        <v>198533</v>
      </c>
      <c r="AF10" s="38">
        <v>217921</v>
      </c>
      <c r="AG10" s="38">
        <v>223260</v>
      </c>
      <c r="AH10" s="38">
        <v>218877</v>
      </c>
      <c r="AI10" s="38">
        <v>247850</v>
      </c>
      <c r="AJ10" s="38">
        <v>215535</v>
      </c>
      <c r="AK10" s="38">
        <v>208268</v>
      </c>
      <c r="AL10" s="38">
        <v>211213</v>
      </c>
      <c r="AM10" s="38">
        <v>230060</v>
      </c>
      <c r="AN10" s="38">
        <v>246038</v>
      </c>
      <c r="AO10" s="38">
        <v>234427</v>
      </c>
      <c r="AP10" s="38">
        <v>213529</v>
      </c>
      <c r="AQ10" s="38">
        <v>229311</v>
      </c>
      <c r="AR10" s="38">
        <v>230848</v>
      </c>
      <c r="AS10" s="38">
        <v>282597</v>
      </c>
      <c r="AT10" s="38">
        <v>384777</v>
      </c>
      <c r="AU10" s="38">
        <v>271492</v>
      </c>
      <c r="AV10" s="38">
        <v>216507</v>
      </c>
      <c r="AW10" s="38">
        <v>212335</v>
      </c>
      <c r="AX10" s="38">
        <v>203245</v>
      </c>
      <c r="AY10" s="38">
        <v>161735</v>
      </c>
      <c r="AZ10" s="38">
        <v>188896</v>
      </c>
      <c r="BA10" s="38">
        <v>194689</v>
      </c>
      <c r="BB10" s="38">
        <v>185076</v>
      </c>
      <c r="BC10" s="38">
        <v>161215</v>
      </c>
      <c r="BD10" s="38">
        <v>172084</v>
      </c>
      <c r="BE10" s="35">
        <v>153581</v>
      </c>
      <c r="BF10" s="38">
        <v>164832</v>
      </c>
      <c r="BG10" s="38">
        <v>223450</v>
      </c>
      <c r="BH10" s="38">
        <v>232467</v>
      </c>
      <c r="BI10" s="38">
        <v>239860</v>
      </c>
      <c r="BJ10" s="38">
        <v>209413</v>
      </c>
      <c r="BK10" s="38">
        <v>190605</v>
      </c>
      <c r="BL10" s="38">
        <v>184332</v>
      </c>
      <c r="BM10" s="38">
        <v>178758</v>
      </c>
      <c r="BN10" s="38">
        <v>169635</v>
      </c>
      <c r="BO10" s="38">
        <v>194028</v>
      </c>
      <c r="BP10" s="38">
        <v>186852</v>
      </c>
      <c r="BQ10" s="38">
        <v>192819</v>
      </c>
      <c r="BR10" s="38">
        <v>174338</v>
      </c>
      <c r="BS10" s="38">
        <v>170876</v>
      </c>
      <c r="BT10" s="38">
        <v>185495</v>
      </c>
      <c r="BU10" s="38">
        <v>193084</v>
      </c>
      <c r="BV10" s="38">
        <v>179240</v>
      </c>
      <c r="BW10" s="38">
        <v>190402</v>
      </c>
      <c r="BX10" s="38">
        <v>170263</v>
      </c>
      <c r="BY10" s="38">
        <v>188917</v>
      </c>
      <c r="BZ10" s="38">
        <v>253742</v>
      </c>
      <c r="CA10" s="38">
        <v>211198</v>
      </c>
      <c r="CB10" s="38">
        <v>201839</v>
      </c>
      <c r="CC10" s="38">
        <v>199420</v>
      </c>
      <c r="CD10" s="38">
        <v>257199</v>
      </c>
      <c r="CE10" s="38">
        <v>232007</v>
      </c>
      <c r="CF10" s="38">
        <v>249547</v>
      </c>
      <c r="CG10" s="38">
        <v>252461</v>
      </c>
      <c r="CH10" s="38">
        <v>242105</v>
      </c>
      <c r="CI10" s="38">
        <v>294392</v>
      </c>
      <c r="CJ10" s="39"/>
    </row>
    <row r="11" spans="1:88" s="40" customFormat="1" x14ac:dyDescent="0.25">
      <c r="A11" s="32"/>
      <c r="B11" s="34" t="s">
        <v>79</v>
      </c>
      <c r="C11" s="35" t="s">
        <v>82</v>
      </c>
      <c r="D11" s="35">
        <v>5767</v>
      </c>
      <c r="E11" s="38">
        <v>4921</v>
      </c>
      <c r="F11" s="38">
        <v>5634</v>
      </c>
      <c r="G11" s="38">
        <v>7922</v>
      </c>
      <c r="H11" s="38">
        <v>7641</v>
      </c>
      <c r="I11" s="38">
        <v>6675</v>
      </c>
      <c r="J11" s="38">
        <v>5358</v>
      </c>
      <c r="K11" s="38">
        <v>5922</v>
      </c>
      <c r="L11" s="38">
        <v>5278</v>
      </c>
      <c r="M11" s="38">
        <v>4588</v>
      </c>
      <c r="N11" s="38">
        <v>4289</v>
      </c>
      <c r="O11" s="38">
        <v>4909</v>
      </c>
      <c r="P11" s="38">
        <v>4339</v>
      </c>
      <c r="Q11" s="38">
        <v>4128</v>
      </c>
      <c r="R11" s="38">
        <v>3923</v>
      </c>
      <c r="S11" s="38">
        <v>3601</v>
      </c>
      <c r="T11" s="38">
        <v>4148</v>
      </c>
      <c r="U11" s="38">
        <v>3360</v>
      </c>
      <c r="V11" s="38">
        <v>2781</v>
      </c>
      <c r="W11" s="38">
        <v>2681</v>
      </c>
      <c r="X11" s="38">
        <v>7075</v>
      </c>
      <c r="Y11" s="38">
        <v>3296</v>
      </c>
      <c r="Z11" s="38">
        <v>2876</v>
      </c>
      <c r="AA11" s="38">
        <v>2577</v>
      </c>
      <c r="AB11" s="38">
        <v>2408</v>
      </c>
      <c r="AC11" s="38">
        <v>3302</v>
      </c>
      <c r="AD11" s="38">
        <v>3184</v>
      </c>
      <c r="AE11" s="38">
        <v>2961</v>
      </c>
      <c r="AF11" s="38">
        <v>2576</v>
      </c>
      <c r="AG11" s="38">
        <v>3969</v>
      </c>
      <c r="AH11" s="38">
        <v>2770</v>
      </c>
      <c r="AI11" s="38">
        <v>2989</v>
      </c>
      <c r="AJ11" s="38">
        <v>2910</v>
      </c>
      <c r="AK11" s="38">
        <v>3336</v>
      </c>
      <c r="AL11" s="38">
        <v>3052</v>
      </c>
      <c r="AM11" s="38">
        <v>2593</v>
      </c>
      <c r="AN11" s="38">
        <v>3045</v>
      </c>
      <c r="AO11" s="38">
        <v>3476</v>
      </c>
      <c r="AP11" s="38">
        <v>3209</v>
      </c>
      <c r="AQ11" s="38">
        <v>2473</v>
      </c>
      <c r="AR11" s="38">
        <v>2500</v>
      </c>
      <c r="AS11" s="38">
        <v>3605</v>
      </c>
      <c r="AT11" s="38">
        <v>4863</v>
      </c>
      <c r="AU11" s="38">
        <v>2475</v>
      </c>
      <c r="AV11" s="38">
        <v>3180</v>
      </c>
      <c r="AW11" s="38">
        <v>2783</v>
      </c>
      <c r="AX11" s="38">
        <v>4119</v>
      </c>
      <c r="AY11" s="38">
        <v>3078</v>
      </c>
      <c r="AZ11" s="38">
        <v>2883</v>
      </c>
      <c r="BA11" s="38">
        <v>3223</v>
      </c>
      <c r="BB11" s="38">
        <v>2390</v>
      </c>
      <c r="BC11" s="38">
        <v>2952</v>
      </c>
      <c r="BD11" s="38">
        <v>3513</v>
      </c>
      <c r="BE11" s="35">
        <v>2918</v>
      </c>
      <c r="BF11" s="38">
        <v>2818</v>
      </c>
      <c r="BG11" s="38">
        <v>3332</v>
      </c>
      <c r="BH11" s="38">
        <v>3661</v>
      </c>
      <c r="BI11" s="38">
        <v>4172</v>
      </c>
      <c r="BJ11" s="38">
        <v>4420</v>
      </c>
      <c r="BK11" s="38">
        <v>4517</v>
      </c>
      <c r="BL11" s="38">
        <v>4432</v>
      </c>
      <c r="BM11" s="38">
        <v>3793</v>
      </c>
      <c r="BN11" s="38">
        <v>3812</v>
      </c>
      <c r="BO11" s="38">
        <v>2661</v>
      </c>
      <c r="BP11" s="38">
        <v>3667</v>
      </c>
      <c r="BQ11" s="38">
        <v>3337</v>
      </c>
      <c r="BR11" s="38">
        <v>2824</v>
      </c>
      <c r="BS11" s="38">
        <v>3584</v>
      </c>
      <c r="BT11" s="38">
        <v>3314</v>
      </c>
      <c r="BU11" s="38">
        <v>3810</v>
      </c>
      <c r="BV11" s="38">
        <v>2757</v>
      </c>
      <c r="BW11" s="38">
        <v>2362</v>
      </c>
      <c r="BX11" s="38">
        <v>2625</v>
      </c>
      <c r="BY11" s="38">
        <v>3035</v>
      </c>
      <c r="BZ11" s="38">
        <v>2975</v>
      </c>
      <c r="CA11" s="38">
        <v>2459</v>
      </c>
      <c r="CB11" s="38">
        <v>2981</v>
      </c>
      <c r="CC11" s="38">
        <v>2546</v>
      </c>
      <c r="CD11" s="38">
        <v>2371</v>
      </c>
      <c r="CE11" s="38">
        <v>3813</v>
      </c>
      <c r="CF11" s="38">
        <v>2339</v>
      </c>
      <c r="CG11" s="38">
        <v>2666</v>
      </c>
      <c r="CH11" s="38">
        <v>12073</v>
      </c>
      <c r="CI11" s="38">
        <v>3723</v>
      </c>
      <c r="CJ11" s="39"/>
    </row>
    <row r="12" spans="1:88" s="40" customFormat="1" x14ac:dyDescent="0.25">
      <c r="A12" s="32"/>
      <c r="B12" s="34" t="s">
        <v>79</v>
      </c>
      <c r="C12" s="35" t="s">
        <v>60</v>
      </c>
      <c r="D12" s="35">
        <v>194810</v>
      </c>
      <c r="E12" s="38">
        <v>284993</v>
      </c>
      <c r="F12" s="38">
        <v>205363</v>
      </c>
      <c r="G12" s="38">
        <v>296834</v>
      </c>
      <c r="H12" s="38">
        <v>245477</v>
      </c>
      <c r="I12" s="38">
        <v>266146</v>
      </c>
      <c r="J12" s="38">
        <v>407809</v>
      </c>
      <c r="K12" s="38">
        <v>410944</v>
      </c>
      <c r="L12" s="38">
        <v>417294</v>
      </c>
      <c r="M12" s="38">
        <v>305575</v>
      </c>
      <c r="N12" s="38">
        <v>599730</v>
      </c>
      <c r="O12" s="38">
        <v>478832</v>
      </c>
      <c r="P12" s="38">
        <v>438415</v>
      </c>
      <c r="Q12" s="38">
        <v>348962</v>
      </c>
      <c r="R12" s="38">
        <v>420976</v>
      </c>
      <c r="S12" s="38">
        <v>443090</v>
      </c>
      <c r="T12" s="38">
        <v>418311</v>
      </c>
      <c r="U12" s="38">
        <v>404291</v>
      </c>
      <c r="V12" s="38">
        <v>356595</v>
      </c>
      <c r="W12" s="38">
        <v>389544</v>
      </c>
      <c r="X12" s="38">
        <v>346628</v>
      </c>
      <c r="Y12" s="38">
        <v>326333</v>
      </c>
      <c r="Z12" s="38">
        <v>341024</v>
      </c>
      <c r="AA12" s="38">
        <v>223900</v>
      </c>
      <c r="AB12" s="38">
        <v>231538</v>
      </c>
      <c r="AC12" s="38">
        <v>242835</v>
      </c>
      <c r="AD12" s="38">
        <v>253114</v>
      </c>
      <c r="AE12" s="38">
        <v>241995</v>
      </c>
      <c r="AF12" s="38">
        <v>309959</v>
      </c>
      <c r="AG12" s="38">
        <v>402642</v>
      </c>
      <c r="AH12" s="38">
        <v>327420</v>
      </c>
      <c r="AI12" s="38">
        <v>449425</v>
      </c>
      <c r="AJ12" s="38">
        <v>307970</v>
      </c>
      <c r="AK12" s="38">
        <v>333806</v>
      </c>
      <c r="AL12" s="38">
        <v>298577</v>
      </c>
      <c r="AM12" s="38">
        <v>248314</v>
      </c>
      <c r="AN12" s="38">
        <v>258761</v>
      </c>
      <c r="AO12" s="38">
        <v>314409</v>
      </c>
      <c r="AP12" s="38">
        <v>293513</v>
      </c>
      <c r="AQ12" s="38">
        <v>160299</v>
      </c>
      <c r="AR12" s="38">
        <v>240108</v>
      </c>
      <c r="AS12" s="38">
        <v>224023</v>
      </c>
      <c r="AT12" s="38">
        <v>346735</v>
      </c>
      <c r="AU12" s="38">
        <v>187734</v>
      </c>
      <c r="AV12" s="38">
        <v>188368</v>
      </c>
      <c r="AW12" s="38">
        <v>211922</v>
      </c>
      <c r="AX12" s="38">
        <v>225724</v>
      </c>
      <c r="AY12" s="38">
        <v>136289</v>
      </c>
      <c r="AZ12" s="38">
        <v>157755</v>
      </c>
      <c r="BA12" s="38">
        <v>130357</v>
      </c>
      <c r="BB12" s="38">
        <v>112416</v>
      </c>
      <c r="BC12" s="38">
        <v>118554</v>
      </c>
      <c r="BD12" s="38">
        <v>134821</v>
      </c>
      <c r="BE12" s="35">
        <v>165393</v>
      </c>
      <c r="BF12" s="38">
        <v>201070</v>
      </c>
      <c r="BG12" s="38">
        <v>259398</v>
      </c>
      <c r="BH12" s="38">
        <v>184398</v>
      </c>
      <c r="BI12" s="38">
        <v>212135</v>
      </c>
      <c r="BJ12" s="38">
        <v>229528</v>
      </c>
      <c r="BK12" s="38">
        <v>376468</v>
      </c>
      <c r="BL12" s="38">
        <v>340219</v>
      </c>
      <c r="BM12" s="38">
        <v>273320</v>
      </c>
      <c r="BN12" s="38">
        <v>301252</v>
      </c>
      <c r="BO12" s="38">
        <v>342946</v>
      </c>
      <c r="BP12" s="38">
        <v>463106</v>
      </c>
      <c r="BQ12" s="38">
        <v>553478</v>
      </c>
      <c r="BR12" s="38">
        <v>454717</v>
      </c>
      <c r="BS12" s="38">
        <v>385404</v>
      </c>
      <c r="BT12" s="38">
        <v>547647</v>
      </c>
      <c r="BU12" s="38">
        <v>490080</v>
      </c>
      <c r="BV12" s="38">
        <v>369886</v>
      </c>
      <c r="BW12" s="38">
        <v>377575</v>
      </c>
      <c r="BX12" s="38">
        <v>327956</v>
      </c>
      <c r="BY12" s="38">
        <v>370225</v>
      </c>
      <c r="BZ12" s="38">
        <v>423643</v>
      </c>
      <c r="CA12" s="38">
        <v>281762</v>
      </c>
      <c r="CB12" s="38">
        <v>210543</v>
      </c>
      <c r="CC12" s="38">
        <v>242860</v>
      </c>
      <c r="CD12" s="38">
        <v>319914</v>
      </c>
      <c r="CE12" s="38">
        <v>265349</v>
      </c>
      <c r="CF12" s="38">
        <v>242398</v>
      </c>
      <c r="CG12" s="38">
        <v>269275</v>
      </c>
      <c r="CH12" s="38">
        <v>294081</v>
      </c>
      <c r="CI12" s="38">
        <v>329818</v>
      </c>
      <c r="CJ12" s="39"/>
    </row>
    <row r="13" spans="1:88" s="40" customFormat="1" x14ac:dyDescent="0.25">
      <c r="A13" s="32"/>
      <c r="B13" s="34" t="s">
        <v>79</v>
      </c>
      <c r="C13" s="35" t="s">
        <v>69</v>
      </c>
      <c r="D13" s="35">
        <v>363899</v>
      </c>
      <c r="E13" s="38">
        <v>317769</v>
      </c>
      <c r="F13" s="38">
        <v>384343</v>
      </c>
      <c r="G13" s="38">
        <v>482422</v>
      </c>
      <c r="H13" s="38">
        <v>409413</v>
      </c>
      <c r="I13" s="38">
        <v>351690</v>
      </c>
      <c r="J13" s="38">
        <v>387820</v>
      </c>
      <c r="K13" s="38">
        <v>397109</v>
      </c>
      <c r="L13" s="38">
        <v>403073</v>
      </c>
      <c r="M13" s="38">
        <v>374313</v>
      </c>
      <c r="N13" s="38">
        <v>389081</v>
      </c>
      <c r="O13" s="38">
        <v>336830</v>
      </c>
      <c r="P13" s="38">
        <v>417625</v>
      </c>
      <c r="Q13" s="38">
        <v>395701</v>
      </c>
      <c r="R13" s="38">
        <v>369657</v>
      </c>
      <c r="S13" s="38">
        <v>341207</v>
      </c>
      <c r="T13" s="38">
        <v>403746</v>
      </c>
      <c r="U13" s="38">
        <v>421272</v>
      </c>
      <c r="V13" s="38">
        <v>316402</v>
      </c>
      <c r="W13" s="38">
        <v>324428</v>
      </c>
      <c r="X13" s="38">
        <v>335320</v>
      </c>
      <c r="Y13" s="38">
        <v>360165</v>
      </c>
      <c r="Z13" s="38">
        <v>428964</v>
      </c>
      <c r="AA13" s="38">
        <v>288343</v>
      </c>
      <c r="AB13" s="38">
        <v>307717</v>
      </c>
      <c r="AC13" s="38">
        <v>286845</v>
      </c>
      <c r="AD13" s="38">
        <v>233255</v>
      </c>
      <c r="AE13" s="38">
        <v>268454</v>
      </c>
      <c r="AF13" s="38">
        <v>272014</v>
      </c>
      <c r="AG13" s="38">
        <v>270429</v>
      </c>
      <c r="AH13" s="38">
        <v>276093</v>
      </c>
      <c r="AI13" s="38">
        <v>327367</v>
      </c>
      <c r="AJ13" s="38">
        <v>263441</v>
      </c>
      <c r="AK13" s="38">
        <v>283279</v>
      </c>
      <c r="AL13" s="38">
        <v>264795</v>
      </c>
      <c r="AM13" s="38">
        <v>296065</v>
      </c>
      <c r="AN13" s="38">
        <v>337060</v>
      </c>
      <c r="AO13" s="38">
        <v>321414</v>
      </c>
      <c r="AP13" s="38">
        <v>357488</v>
      </c>
      <c r="AQ13" s="38">
        <v>317041</v>
      </c>
      <c r="AR13" s="38">
        <v>358642</v>
      </c>
      <c r="AS13" s="38">
        <v>387431</v>
      </c>
      <c r="AT13" s="38">
        <v>541462</v>
      </c>
      <c r="AU13" s="38">
        <v>419116</v>
      </c>
      <c r="AV13" s="38">
        <v>358389</v>
      </c>
      <c r="AW13" s="38">
        <v>359768</v>
      </c>
      <c r="AX13" s="38">
        <v>476020</v>
      </c>
      <c r="AY13" s="38">
        <v>348828</v>
      </c>
      <c r="AZ13" s="38">
        <v>341126</v>
      </c>
      <c r="BA13" s="38">
        <v>355111</v>
      </c>
      <c r="BB13" s="38">
        <v>356850</v>
      </c>
      <c r="BC13" s="38">
        <v>379854</v>
      </c>
      <c r="BD13" s="38">
        <v>380574</v>
      </c>
      <c r="BE13" s="35">
        <v>350390</v>
      </c>
      <c r="BF13" s="38">
        <v>392074</v>
      </c>
      <c r="BG13" s="38">
        <v>480004</v>
      </c>
      <c r="BH13" s="38">
        <v>432950</v>
      </c>
      <c r="BI13" s="38">
        <v>410474</v>
      </c>
      <c r="BJ13" s="38">
        <v>386529</v>
      </c>
      <c r="BK13" s="38">
        <v>393335</v>
      </c>
      <c r="BL13" s="38">
        <v>424636</v>
      </c>
      <c r="BM13" s="38">
        <v>346262</v>
      </c>
      <c r="BN13" s="38">
        <v>350415</v>
      </c>
      <c r="BO13" s="38">
        <v>354658</v>
      </c>
      <c r="BP13" s="38">
        <v>368590</v>
      </c>
      <c r="BQ13" s="38">
        <v>384840</v>
      </c>
      <c r="BR13" s="38">
        <v>343319</v>
      </c>
      <c r="BS13" s="38">
        <v>320204</v>
      </c>
      <c r="BT13" s="38">
        <v>393920</v>
      </c>
      <c r="BU13" s="38">
        <v>425886</v>
      </c>
      <c r="BV13" s="38">
        <v>302675</v>
      </c>
      <c r="BW13" s="38">
        <v>311376</v>
      </c>
      <c r="BX13" s="38">
        <v>287073</v>
      </c>
      <c r="BY13" s="38">
        <v>340672</v>
      </c>
      <c r="BZ13" s="38">
        <v>401764</v>
      </c>
      <c r="CA13" s="38">
        <v>301006</v>
      </c>
      <c r="CB13" s="38">
        <v>271752</v>
      </c>
      <c r="CC13" s="38">
        <v>311025</v>
      </c>
      <c r="CD13" s="38">
        <v>389493</v>
      </c>
      <c r="CE13" s="38">
        <v>326055</v>
      </c>
      <c r="CF13" s="38">
        <v>320222</v>
      </c>
      <c r="CG13" s="38">
        <v>283246</v>
      </c>
      <c r="CH13" s="38">
        <v>274909</v>
      </c>
      <c r="CI13" s="38">
        <v>419038</v>
      </c>
      <c r="CJ13" s="39"/>
    </row>
    <row r="14" spans="1:88" s="40" customFormat="1" x14ac:dyDescent="0.25">
      <c r="A14" s="32"/>
      <c r="B14" s="34" t="s">
        <v>79</v>
      </c>
      <c r="C14" s="35" t="s">
        <v>83</v>
      </c>
      <c r="D14" s="35">
        <v>17357</v>
      </c>
      <c r="E14" s="38">
        <v>22221</v>
      </c>
      <c r="F14" s="38">
        <v>19518</v>
      </c>
      <c r="G14" s="38">
        <v>23445</v>
      </c>
      <c r="H14" s="38">
        <v>22040</v>
      </c>
      <c r="I14" s="38">
        <v>17314</v>
      </c>
      <c r="J14" s="38">
        <v>17068</v>
      </c>
      <c r="K14" s="38">
        <v>17922</v>
      </c>
      <c r="L14" s="38">
        <v>16999</v>
      </c>
      <c r="M14" s="38">
        <v>11824</v>
      </c>
      <c r="N14" s="38">
        <v>12942</v>
      </c>
      <c r="O14" s="38">
        <v>11570</v>
      </c>
      <c r="P14" s="38">
        <v>10378</v>
      </c>
      <c r="Q14" s="38">
        <v>12001</v>
      </c>
      <c r="R14" s="38">
        <v>10262</v>
      </c>
      <c r="S14" s="38">
        <v>9784</v>
      </c>
      <c r="T14" s="38">
        <v>10184</v>
      </c>
      <c r="U14" s="38">
        <v>9853</v>
      </c>
      <c r="V14" s="38">
        <v>8625</v>
      </c>
      <c r="W14" s="38">
        <v>8604</v>
      </c>
      <c r="X14" s="38">
        <v>19734</v>
      </c>
      <c r="Y14" s="38">
        <v>12738</v>
      </c>
      <c r="Z14" s="38">
        <v>16421</v>
      </c>
      <c r="AA14" s="38">
        <v>15627</v>
      </c>
      <c r="AB14" s="38">
        <v>15786</v>
      </c>
      <c r="AC14" s="38">
        <v>15418</v>
      </c>
      <c r="AD14" s="38">
        <v>14967</v>
      </c>
      <c r="AE14" s="38">
        <v>14459</v>
      </c>
      <c r="AF14" s="38">
        <v>13051</v>
      </c>
      <c r="AG14" s="38">
        <v>40126</v>
      </c>
      <c r="AH14" s="38">
        <v>12779</v>
      </c>
      <c r="AI14" s="38">
        <v>14686</v>
      </c>
      <c r="AJ14" s="38">
        <v>12123</v>
      </c>
      <c r="AK14" s="38">
        <v>12665</v>
      </c>
      <c r="AL14" s="38">
        <v>12739</v>
      </c>
      <c r="AM14" s="38">
        <v>12048</v>
      </c>
      <c r="AN14" s="38">
        <v>13086</v>
      </c>
      <c r="AO14" s="38">
        <v>15217</v>
      </c>
      <c r="AP14" s="38">
        <v>12411</v>
      </c>
      <c r="AQ14" s="38">
        <v>12530</v>
      </c>
      <c r="AR14" s="38">
        <v>13887</v>
      </c>
      <c r="AS14" s="38">
        <v>20660</v>
      </c>
      <c r="AT14" s="38">
        <v>30643</v>
      </c>
      <c r="AU14" s="38">
        <v>19360</v>
      </c>
      <c r="AV14" s="38">
        <v>15305</v>
      </c>
      <c r="AW14" s="38">
        <v>16882</v>
      </c>
      <c r="AX14" s="38">
        <v>20082</v>
      </c>
      <c r="AY14" s="38">
        <v>11083</v>
      </c>
      <c r="AZ14" s="38">
        <v>11924</v>
      </c>
      <c r="BA14" s="38">
        <v>15078</v>
      </c>
      <c r="BB14" s="38">
        <v>14588</v>
      </c>
      <c r="BC14" s="38">
        <v>14846</v>
      </c>
      <c r="BD14" s="38">
        <v>15206</v>
      </c>
      <c r="BE14" s="35">
        <v>14742</v>
      </c>
      <c r="BF14" s="38">
        <v>17856</v>
      </c>
      <c r="BG14" s="38">
        <v>19784</v>
      </c>
      <c r="BH14" s="38">
        <v>18000</v>
      </c>
      <c r="BI14" s="38">
        <v>20062</v>
      </c>
      <c r="BJ14" s="38">
        <v>19754</v>
      </c>
      <c r="BK14" s="38">
        <v>20211</v>
      </c>
      <c r="BL14" s="38">
        <v>18791</v>
      </c>
      <c r="BM14" s="38">
        <v>16470</v>
      </c>
      <c r="BN14" s="38">
        <v>15320</v>
      </c>
      <c r="BO14" s="38">
        <v>14017</v>
      </c>
      <c r="BP14" s="38">
        <v>13481</v>
      </c>
      <c r="BQ14" s="38">
        <v>14097</v>
      </c>
      <c r="BR14" s="38">
        <v>12215</v>
      </c>
      <c r="BS14" s="38">
        <v>10755</v>
      </c>
      <c r="BT14" s="38">
        <v>12613</v>
      </c>
      <c r="BU14" s="38">
        <v>13344</v>
      </c>
      <c r="BV14" s="38">
        <v>11109</v>
      </c>
      <c r="BW14" s="38">
        <v>10686</v>
      </c>
      <c r="BX14" s="38">
        <v>11247</v>
      </c>
      <c r="BY14" s="38">
        <v>10620</v>
      </c>
      <c r="BZ14" s="38">
        <v>11480</v>
      </c>
      <c r="CA14" s="38">
        <v>11963</v>
      </c>
      <c r="CB14" s="38">
        <v>12149</v>
      </c>
      <c r="CC14" s="38">
        <v>11871</v>
      </c>
      <c r="CD14" s="38">
        <v>8835</v>
      </c>
      <c r="CE14" s="38">
        <v>11350</v>
      </c>
      <c r="CF14" s="38">
        <v>12052</v>
      </c>
      <c r="CG14" s="38">
        <v>11638</v>
      </c>
      <c r="CH14" s="38">
        <v>14588</v>
      </c>
      <c r="CI14" s="38">
        <v>14793</v>
      </c>
      <c r="CJ14" s="39"/>
    </row>
    <row r="15" spans="1:88" s="40" customFormat="1" x14ac:dyDescent="0.25">
      <c r="A15" s="32"/>
      <c r="B15" s="34" t="s">
        <v>79</v>
      </c>
      <c r="C15" s="35" t="s">
        <v>77</v>
      </c>
      <c r="D15" s="35">
        <v>284</v>
      </c>
      <c r="E15" s="38">
        <v>375</v>
      </c>
      <c r="F15" s="38">
        <v>264</v>
      </c>
      <c r="G15" s="38">
        <v>337</v>
      </c>
      <c r="H15" s="38">
        <v>308</v>
      </c>
      <c r="I15" s="38">
        <v>342</v>
      </c>
      <c r="J15" s="38">
        <v>221</v>
      </c>
      <c r="K15" s="38">
        <v>213</v>
      </c>
      <c r="L15" s="38">
        <v>201</v>
      </c>
      <c r="M15" s="38">
        <v>140</v>
      </c>
      <c r="N15" s="38">
        <v>169</v>
      </c>
      <c r="O15" s="38">
        <v>123</v>
      </c>
      <c r="P15" s="38">
        <v>112</v>
      </c>
      <c r="Q15" s="38">
        <v>101</v>
      </c>
      <c r="R15" s="38">
        <v>369</v>
      </c>
      <c r="S15" s="38">
        <v>102</v>
      </c>
      <c r="T15" s="38">
        <v>105</v>
      </c>
      <c r="U15" s="38">
        <v>116</v>
      </c>
      <c r="V15" s="38">
        <v>89</v>
      </c>
      <c r="W15" s="38">
        <v>85</v>
      </c>
      <c r="X15" s="38">
        <v>247</v>
      </c>
      <c r="Y15" s="38">
        <v>120</v>
      </c>
      <c r="Z15" s="38">
        <v>212</v>
      </c>
      <c r="AA15" s="38">
        <v>286</v>
      </c>
      <c r="AB15" s="38">
        <v>436</v>
      </c>
      <c r="AC15" s="38">
        <v>699</v>
      </c>
      <c r="AD15" s="38">
        <v>1040</v>
      </c>
      <c r="AE15" s="38">
        <v>1389</v>
      </c>
      <c r="AF15" s="38">
        <v>1360</v>
      </c>
      <c r="AG15" s="38">
        <v>1241</v>
      </c>
      <c r="AH15" s="38">
        <v>1313</v>
      </c>
      <c r="AI15" s="38">
        <v>1224</v>
      </c>
      <c r="AJ15" s="38">
        <v>1127</v>
      </c>
      <c r="AK15" s="38">
        <v>1052</v>
      </c>
      <c r="AL15" s="38">
        <v>1018</v>
      </c>
      <c r="AM15" s="38">
        <v>845</v>
      </c>
      <c r="AN15" s="38">
        <v>943</v>
      </c>
      <c r="AO15" s="38">
        <v>1025</v>
      </c>
      <c r="AP15" s="38">
        <v>909</v>
      </c>
      <c r="AQ15" s="38">
        <v>785</v>
      </c>
      <c r="AR15" s="38">
        <v>738</v>
      </c>
      <c r="AS15" s="38">
        <v>781</v>
      </c>
      <c r="AT15" s="38">
        <v>1058</v>
      </c>
      <c r="AU15" s="38">
        <v>722</v>
      </c>
      <c r="AV15" s="38">
        <v>653</v>
      </c>
      <c r="AW15" s="38">
        <v>688</v>
      </c>
      <c r="AX15" s="38">
        <v>826</v>
      </c>
      <c r="AY15" s="38">
        <v>482</v>
      </c>
      <c r="AZ15" s="38">
        <v>504</v>
      </c>
      <c r="BA15" s="38">
        <v>425</v>
      </c>
      <c r="BB15" s="38">
        <v>501</v>
      </c>
      <c r="BC15" s="38">
        <v>391</v>
      </c>
      <c r="BD15" s="38">
        <v>376</v>
      </c>
      <c r="BE15" s="35">
        <v>339</v>
      </c>
      <c r="BF15" s="38">
        <v>1195</v>
      </c>
      <c r="BG15" s="38">
        <v>337</v>
      </c>
      <c r="BH15" s="38">
        <v>340</v>
      </c>
      <c r="BI15" s="38">
        <v>400</v>
      </c>
      <c r="BJ15" s="38">
        <v>337</v>
      </c>
      <c r="BK15" s="38">
        <v>411</v>
      </c>
      <c r="BL15" s="38">
        <v>243</v>
      </c>
      <c r="BM15" s="38">
        <v>244</v>
      </c>
      <c r="BN15" s="38">
        <v>231</v>
      </c>
      <c r="BO15" s="38">
        <v>276</v>
      </c>
      <c r="BP15" s="38">
        <v>227</v>
      </c>
      <c r="BQ15" s="38">
        <v>147</v>
      </c>
      <c r="BR15" s="38">
        <v>160</v>
      </c>
      <c r="BS15" s="38">
        <v>132</v>
      </c>
      <c r="BT15" s="38">
        <v>144</v>
      </c>
      <c r="BU15" s="38">
        <v>133</v>
      </c>
      <c r="BV15" s="38">
        <v>152</v>
      </c>
      <c r="BW15" s="38">
        <v>147</v>
      </c>
      <c r="BX15" s="38">
        <v>147</v>
      </c>
      <c r="BY15" s="38">
        <v>225</v>
      </c>
      <c r="BZ15" s="38">
        <v>118</v>
      </c>
      <c r="CA15" s="38">
        <v>114</v>
      </c>
      <c r="CB15" s="38">
        <v>157</v>
      </c>
      <c r="CC15" s="38">
        <v>177</v>
      </c>
      <c r="CD15" s="38">
        <v>167</v>
      </c>
      <c r="CE15" s="38">
        <v>177</v>
      </c>
      <c r="CF15" s="38">
        <v>85</v>
      </c>
      <c r="CG15" s="38">
        <v>163</v>
      </c>
      <c r="CH15" s="38">
        <v>598</v>
      </c>
      <c r="CI15" s="38">
        <v>891</v>
      </c>
      <c r="CJ15" s="39"/>
    </row>
    <row r="16" spans="1:88" s="40" customFormat="1" x14ac:dyDescent="0.25">
      <c r="A16" s="32"/>
      <c r="B16" s="34" t="s">
        <v>79</v>
      </c>
      <c r="C16" s="35" t="s">
        <v>63</v>
      </c>
      <c r="D16" s="35">
        <v>82149</v>
      </c>
      <c r="E16" s="38">
        <v>90637</v>
      </c>
      <c r="F16" s="38">
        <v>83667</v>
      </c>
      <c r="G16" s="38">
        <v>114661</v>
      </c>
      <c r="H16" s="38">
        <v>90022</v>
      </c>
      <c r="I16" s="38">
        <v>92528</v>
      </c>
      <c r="J16" s="38">
        <v>84977</v>
      </c>
      <c r="K16" s="38">
        <v>106020</v>
      </c>
      <c r="L16" s="38">
        <v>105479</v>
      </c>
      <c r="M16" s="38">
        <v>82628</v>
      </c>
      <c r="N16" s="38">
        <v>115664</v>
      </c>
      <c r="O16" s="38">
        <v>96904</v>
      </c>
      <c r="P16" s="38">
        <v>76446</v>
      </c>
      <c r="Q16" s="38">
        <v>74362</v>
      </c>
      <c r="R16" s="38">
        <v>67644</v>
      </c>
      <c r="S16" s="38">
        <v>87807</v>
      </c>
      <c r="T16" s="38">
        <v>74175</v>
      </c>
      <c r="U16" s="38">
        <v>58525</v>
      </c>
      <c r="V16" s="38">
        <v>69841</v>
      </c>
      <c r="W16" s="38">
        <v>89835</v>
      </c>
      <c r="X16" s="38">
        <v>96855</v>
      </c>
      <c r="Y16" s="38">
        <v>69531</v>
      </c>
      <c r="Z16" s="38">
        <v>67475</v>
      </c>
      <c r="AA16" s="38">
        <v>68870</v>
      </c>
      <c r="AB16" s="38">
        <v>67126</v>
      </c>
      <c r="AC16" s="38">
        <v>64410</v>
      </c>
      <c r="AD16" s="38">
        <v>67826</v>
      </c>
      <c r="AE16" s="38">
        <v>70251</v>
      </c>
      <c r="AF16" s="38">
        <v>63496</v>
      </c>
      <c r="AG16" s="38">
        <v>63242</v>
      </c>
      <c r="AH16" s="38">
        <v>66607</v>
      </c>
      <c r="AI16" s="38">
        <v>67549</v>
      </c>
      <c r="AJ16" s="38">
        <v>57331</v>
      </c>
      <c r="AK16" s="38">
        <v>76224</v>
      </c>
      <c r="AL16" s="38">
        <v>67003</v>
      </c>
      <c r="AM16" s="38">
        <v>64780</v>
      </c>
      <c r="AN16" s="38">
        <v>66913</v>
      </c>
      <c r="AO16" s="38">
        <v>72647</v>
      </c>
      <c r="AP16" s="38">
        <v>80749</v>
      </c>
      <c r="AQ16" s="38">
        <v>59531</v>
      </c>
      <c r="AR16" s="38">
        <v>72778</v>
      </c>
      <c r="AS16" s="38">
        <v>122460</v>
      </c>
      <c r="AT16" s="38">
        <v>308705</v>
      </c>
      <c r="AU16" s="38">
        <v>172494</v>
      </c>
      <c r="AV16" s="38">
        <v>106508</v>
      </c>
      <c r="AW16" s="38">
        <v>123678</v>
      </c>
      <c r="AX16" s="38">
        <v>150404</v>
      </c>
      <c r="AY16" s="38">
        <v>70033</v>
      </c>
      <c r="AZ16" s="38">
        <v>52992</v>
      </c>
      <c r="BA16" s="38">
        <v>62717</v>
      </c>
      <c r="BB16" s="38">
        <v>56991</v>
      </c>
      <c r="BC16" s="38">
        <v>61139</v>
      </c>
      <c r="BD16" s="38">
        <v>57050</v>
      </c>
      <c r="BE16" s="35">
        <v>47418</v>
      </c>
      <c r="BF16" s="38">
        <v>65237</v>
      </c>
      <c r="BG16" s="38">
        <v>80659</v>
      </c>
      <c r="BH16" s="38">
        <v>73836</v>
      </c>
      <c r="BI16" s="38">
        <v>68387</v>
      </c>
      <c r="BJ16" s="38">
        <v>100092</v>
      </c>
      <c r="BK16" s="38">
        <v>105384</v>
      </c>
      <c r="BL16" s="38">
        <v>92742</v>
      </c>
      <c r="BM16" s="38">
        <v>69600</v>
      </c>
      <c r="BN16" s="38">
        <v>68616</v>
      </c>
      <c r="BO16" s="38">
        <v>74645</v>
      </c>
      <c r="BP16" s="38">
        <v>83311</v>
      </c>
      <c r="BQ16" s="38">
        <v>70050</v>
      </c>
      <c r="BR16" s="38">
        <v>55110</v>
      </c>
      <c r="BS16" s="38">
        <v>51917</v>
      </c>
      <c r="BT16" s="38">
        <v>66588</v>
      </c>
      <c r="BU16" s="38">
        <v>81505</v>
      </c>
      <c r="BV16" s="38">
        <v>64007</v>
      </c>
      <c r="BW16" s="38">
        <v>88548</v>
      </c>
      <c r="BX16" s="38">
        <v>69576</v>
      </c>
      <c r="BY16" s="38">
        <v>77048</v>
      </c>
      <c r="BZ16" s="38">
        <v>91697</v>
      </c>
      <c r="CA16" s="38">
        <v>73489</v>
      </c>
      <c r="CB16" s="38">
        <v>64601</v>
      </c>
      <c r="CC16" s="38">
        <v>62723</v>
      </c>
      <c r="CD16" s="38">
        <v>182691</v>
      </c>
      <c r="CE16" s="38">
        <v>68298</v>
      </c>
      <c r="CF16" s="38">
        <v>60454</v>
      </c>
      <c r="CG16" s="38">
        <v>59670</v>
      </c>
      <c r="CH16" s="38">
        <v>74202</v>
      </c>
      <c r="CI16" s="38">
        <v>82452</v>
      </c>
      <c r="CJ16" s="39"/>
    </row>
    <row r="17" spans="1:88" s="40" customFormat="1" x14ac:dyDescent="0.25">
      <c r="A17" s="32"/>
      <c r="B17" s="34" t="s">
        <v>79</v>
      </c>
      <c r="C17" s="35" t="s">
        <v>55</v>
      </c>
      <c r="D17" s="35">
        <v>2632878</v>
      </c>
      <c r="E17" s="38">
        <v>2917839</v>
      </c>
      <c r="F17" s="38">
        <v>3111062</v>
      </c>
      <c r="G17" s="38">
        <v>3274881</v>
      </c>
      <c r="H17" s="38">
        <v>2913890</v>
      </c>
      <c r="I17" s="38">
        <v>3092893</v>
      </c>
      <c r="J17" s="38">
        <v>2521250</v>
      </c>
      <c r="K17" s="38">
        <v>2499784</v>
      </c>
      <c r="L17" s="38">
        <v>2156948</v>
      </c>
      <c r="M17" s="38">
        <v>1888539</v>
      </c>
      <c r="N17" s="38">
        <v>2622499</v>
      </c>
      <c r="O17" s="38">
        <v>2458872</v>
      </c>
      <c r="P17" s="38">
        <v>2035123</v>
      </c>
      <c r="Q17" s="38">
        <v>2138145</v>
      </c>
      <c r="R17" s="38">
        <v>2298791</v>
      </c>
      <c r="S17" s="38">
        <v>2247185</v>
      </c>
      <c r="T17" s="38">
        <v>2176543</v>
      </c>
      <c r="U17" s="38">
        <v>2231640</v>
      </c>
      <c r="V17" s="38">
        <v>2017692</v>
      </c>
      <c r="W17" s="38">
        <v>2199374</v>
      </c>
      <c r="X17" s="38">
        <v>2011870</v>
      </c>
      <c r="Y17" s="38">
        <v>1745426</v>
      </c>
      <c r="Z17" s="38">
        <v>2010133</v>
      </c>
      <c r="AA17" s="38">
        <v>1921388</v>
      </c>
      <c r="AB17" s="38">
        <v>1923648</v>
      </c>
      <c r="AC17" s="38">
        <v>1436904</v>
      </c>
      <c r="AD17" s="38">
        <v>1409500</v>
      </c>
      <c r="AE17" s="38">
        <v>1405697</v>
      </c>
      <c r="AF17" s="38">
        <v>1476611</v>
      </c>
      <c r="AG17" s="38">
        <v>1496963</v>
      </c>
      <c r="AH17" s="38">
        <v>1696967</v>
      </c>
      <c r="AI17" s="38">
        <v>1642298</v>
      </c>
      <c r="AJ17" s="38">
        <v>1630235</v>
      </c>
      <c r="AK17" s="38">
        <v>1878269</v>
      </c>
      <c r="AL17" s="38">
        <v>1577794</v>
      </c>
      <c r="AM17" s="38">
        <v>1623745</v>
      </c>
      <c r="AN17" s="38">
        <v>1637557</v>
      </c>
      <c r="AO17" s="38">
        <v>1979262</v>
      </c>
      <c r="AP17" s="38">
        <v>2111576</v>
      </c>
      <c r="AQ17" s="38">
        <v>1574433</v>
      </c>
      <c r="AR17" s="38">
        <v>1746028</v>
      </c>
      <c r="AS17" s="38">
        <v>2205786</v>
      </c>
      <c r="AT17" s="38">
        <v>3358332</v>
      </c>
      <c r="AU17" s="38">
        <v>1898537</v>
      </c>
      <c r="AV17" s="38">
        <v>1414356</v>
      </c>
      <c r="AW17" s="38">
        <v>1799163</v>
      </c>
      <c r="AX17" s="38">
        <v>1977824</v>
      </c>
      <c r="AY17" s="38">
        <v>1367966</v>
      </c>
      <c r="AZ17" s="38">
        <v>1372688</v>
      </c>
      <c r="BA17" s="38">
        <v>1493871</v>
      </c>
      <c r="BB17" s="38">
        <v>1545169</v>
      </c>
      <c r="BC17" s="38">
        <v>1723607</v>
      </c>
      <c r="BD17" s="38">
        <v>1814284</v>
      </c>
      <c r="BE17" s="35">
        <v>1500406</v>
      </c>
      <c r="BF17" s="38">
        <v>1882957</v>
      </c>
      <c r="BG17" s="38">
        <v>2145806</v>
      </c>
      <c r="BH17" s="38">
        <v>1847987</v>
      </c>
      <c r="BI17" s="38">
        <v>1949494</v>
      </c>
      <c r="BJ17" s="38">
        <v>1797618</v>
      </c>
      <c r="BK17" s="38">
        <v>1954229</v>
      </c>
      <c r="BL17" s="38">
        <v>2067094</v>
      </c>
      <c r="BM17" s="38">
        <v>1519737</v>
      </c>
      <c r="BN17" s="38">
        <v>1524122</v>
      </c>
      <c r="BO17" s="38">
        <v>1473342</v>
      </c>
      <c r="BP17" s="38">
        <v>1929903</v>
      </c>
      <c r="BQ17" s="38">
        <v>1956380</v>
      </c>
      <c r="BR17" s="38">
        <v>1681114</v>
      </c>
      <c r="BS17" s="38">
        <v>1547336</v>
      </c>
      <c r="BT17" s="38">
        <v>2033146</v>
      </c>
      <c r="BU17" s="38">
        <v>2147093</v>
      </c>
      <c r="BV17" s="38">
        <v>1421328</v>
      </c>
      <c r="BW17" s="38">
        <v>1507844</v>
      </c>
      <c r="BX17" s="38">
        <v>1401670</v>
      </c>
      <c r="BY17" s="38">
        <v>1694347</v>
      </c>
      <c r="BZ17" s="38">
        <v>1909158</v>
      </c>
      <c r="CA17" s="38">
        <v>1570214</v>
      </c>
      <c r="CB17" s="38">
        <v>1433748</v>
      </c>
      <c r="CC17" s="38">
        <v>1532535</v>
      </c>
      <c r="CD17" s="38">
        <v>1786709</v>
      </c>
      <c r="CE17" s="38">
        <v>1844977</v>
      </c>
      <c r="CF17" s="38">
        <v>1628493</v>
      </c>
      <c r="CG17" s="38">
        <v>1562453</v>
      </c>
      <c r="CH17" s="38">
        <v>2210870</v>
      </c>
      <c r="CI17" s="38">
        <v>2494503</v>
      </c>
      <c r="CJ17" s="39"/>
    </row>
    <row r="18" spans="1:88" s="40" customFormat="1" x14ac:dyDescent="0.25">
      <c r="A18" s="32"/>
      <c r="B18" s="34" t="s">
        <v>79</v>
      </c>
      <c r="C18" s="35" t="s">
        <v>56</v>
      </c>
      <c r="D18" s="35">
        <v>2934071</v>
      </c>
      <c r="E18" s="38">
        <v>3756180</v>
      </c>
      <c r="F18" s="38">
        <v>3454141</v>
      </c>
      <c r="G18" s="38">
        <v>3775886</v>
      </c>
      <c r="H18" s="38">
        <v>3356786</v>
      </c>
      <c r="I18" s="38">
        <v>2914295</v>
      </c>
      <c r="J18" s="38">
        <v>2468325</v>
      </c>
      <c r="K18" s="38">
        <v>2569809</v>
      </c>
      <c r="L18" s="38">
        <v>2422060</v>
      </c>
      <c r="M18" s="38">
        <v>1995615</v>
      </c>
      <c r="N18" s="38">
        <v>2810538</v>
      </c>
      <c r="O18" s="38">
        <v>2693869</v>
      </c>
      <c r="P18" s="38">
        <v>2076090</v>
      </c>
      <c r="Q18" s="38">
        <v>2211228</v>
      </c>
      <c r="R18" s="38">
        <v>2518083</v>
      </c>
      <c r="S18" s="38">
        <v>2599213</v>
      </c>
      <c r="T18" s="38">
        <v>2719279</v>
      </c>
      <c r="U18" s="38">
        <v>2824669</v>
      </c>
      <c r="V18" s="38">
        <v>2417699</v>
      </c>
      <c r="W18" s="38">
        <v>2577078</v>
      </c>
      <c r="X18" s="38">
        <v>2229431</v>
      </c>
      <c r="Y18" s="38">
        <v>2102730</v>
      </c>
      <c r="Z18" s="38">
        <v>2466172</v>
      </c>
      <c r="AA18" s="38">
        <v>2241651</v>
      </c>
      <c r="AB18" s="38">
        <v>2249745</v>
      </c>
      <c r="AC18" s="38">
        <v>1831554</v>
      </c>
      <c r="AD18" s="38">
        <v>1866738</v>
      </c>
      <c r="AE18" s="38">
        <v>1905083</v>
      </c>
      <c r="AF18" s="38">
        <v>1911607</v>
      </c>
      <c r="AG18" s="38">
        <v>1717729</v>
      </c>
      <c r="AH18" s="38">
        <v>1872714</v>
      </c>
      <c r="AI18" s="38">
        <v>1930367</v>
      </c>
      <c r="AJ18" s="38">
        <v>1930438</v>
      </c>
      <c r="AK18" s="38">
        <v>2309499</v>
      </c>
      <c r="AL18" s="38">
        <v>1930646</v>
      </c>
      <c r="AM18" s="38">
        <v>1752671</v>
      </c>
      <c r="AN18" s="38">
        <v>1922783</v>
      </c>
      <c r="AO18" s="38">
        <v>2239186</v>
      </c>
      <c r="AP18" s="38">
        <v>2452474</v>
      </c>
      <c r="AQ18" s="38">
        <v>1784155</v>
      </c>
      <c r="AR18" s="38">
        <v>1635771</v>
      </c>
      <c r="AS18" s="38">
        <v>1986704</v>
      </c>
      <c r="AT18" s="38">
        <v>3145865</v>
      </c>
      <c r="AU18" s="38">
        <v>2120074</v>
      </c>
      <c r="AV18" s="38">
        <v>1647986</v>
      </c>
      <c r="AW18" s="38">
        <v>1859952</v>
      </c>
      <c r="AX18" s="38">
        <v>2175774</v>
      </c>
      <c r="AY18" s="38">
        <v>1785950</v>
      </c>
      <c r="AZ18" s="38">
        <v>1939915</v>
      </c>
      <c r="BA18" s="38">
        <v>1988851</v>
      </c>
      <c r="BB18" s="38">
        <v>1945269</v>
      </c>
      <c r="BC18" s="38">
        <v>2243398</v>
      </c>
      <c r="BD18" s="38">
        <v>2326380</v>
      </c>
      <c r="BE18" s="35">
        <v>1962332</v>
      </c>
      <c r="BF18" s="38">
        <v>2307594</v>
      </c>
      <c r="BG18" s="38">
        <v>2791894</v>
      </c>
      <c r="BH18" s="38">
        <v>2530791</v>
      </c>
      <c r="BI18" s="38">
        <v>2433181</v>
      </c>
      <c r="BJ18" s="38">
        <v>2065533</v>
      </c>
      <c r="BK18" s="38">
        <v>2162259</v>
      </c>
      <c r="BL18" s="38">
        <v>2370866</v>
      </c>
      <c r="BM18" s="38">
        <v>2066403</v>
      </c>
      <c r="BN18" s="38">
        <v>2082725</v>
      </c>
      <c r="BO18" s="38">
        <v>1929433</v>
      </c>
      <c r="BP18" s="38">
        <v>2610725</v>
      </c>
      <c r="BQ18" s="38">
        <v>2563074</v>
      </c>
      <c r="BR18" s="38">
        <v>2124369</v>
      </c>
      <c r="BS18" s="38">
        <v>2000732</v>
      </c>
      <c r="BT18" s="38">
        <v>2369197</v>
      </c>
      <c r="BU18" s="38">
        <v>2570465</v>
      </c>
      <c r="BV18" s="38">
        <v>1721931</v>
      </c>
      <c r="BW18" s="38">
        <v>1960855</v>
      </c>
      <c r="BX18" s="38">
        <v>1745553</v>
      </c>
      <c r="BY18" s="38">
        <v>1906214</v>
      </c>
      <c r="BZ18" s="38">
        <v>2313733</v>
      </c>
      <c r="CA18" s="38">
        <v>1936095</v>
      </c>
      <c r="CB18" s="38">
        <v>1904895</v>
      </c>
      <c r="CC18" s="38">
        <v>1984509</v>
      </c>
      <c r="CD18" s="38">
        <v>2372616</v>
      </c>
      <c r="CE18" s="38">
        <v>2502612</v>
      </c>
      <c r="CF18" s="38">
        <v>2128467</v>
      </c>
      <c r="CG18" s="38">
        <v>2077551</v>
      </c>
      <c r="CH18" s="38">
        <v>2529926</v>
      </c>
      <c r="CI18" s="38">
        <v>2699877</v>
      </c>
      <c r="CJ18" s="39"/>
    </row>
    <row r="19" spans="1:88" s="40" customFormat="1" x14ac:dyDescent="0.25">
      <c r="A19" s="32"/>
      <c r="B19" s="34" t="s">
        <v>79</v>
      </c>
      <c r="C19" s="35" t="s">
        <v>62</v>
      </c>
      <c r="D19" s="35">
        <v>13</v>
      </c>
      <c r="E19" s="38">
        <v>11</v>
      </c>
      <c r="F19" s="38">
        <v>8</v>
      </c>
      <c r="G19" s="38">
        <v>28</v>
      </c>
      <c r="H19" s="38">
        <v>3</v>
      </c>
      <c r="I19" s="38">
        <v>0</v>
      </c>
      <c r="J19" s="38">
        <v>16</v>
      </c>
      <c r="K19" s="38">
        <v>5</v>
      </c>
      <c r="L19" s="38">
        <v>27</v>
      </c>
      <c r="M19" s="38">
        <v>20</v>
      </c>
      <c r="N19" s="38">
        <v>7</v>
      </c>
      <c r="O19" s="38">
        <v>0</v>
      </c>
      <c r="P19" s="38">
        <v>0</v>
      </c>
      <c r="Q19" s="38">
        <v>0</v>
      </c>
      <c r="R19" s="38">
        <v>2</v>
      </c>
      <c r="S19" s="38">
        <v>8</v>
      </c>
      <c r="T19" s="38">
        <v>6</v>
      </c>
      <c r="U19" s="38">
        <v>2</v>
      </c>
      <c r="V19" s="38">
        <v>0</v>
      </c>
      <c r="W19" s="38">
        <v>5</v>
      </c>
      <c r="X19" s="38">
        <v>0</v>
      </c>
      <c r="Y19" s="38">
        <v>2</v>
      </c>
      <c r="Z19" s="38">
        <v>0</v>
      </c>
      <c r="AA19" s="38">
        <v>31</v>
      </c>
      <c r="AB19" s="38">
        <v>36</v>
      </c>
      <c r="AC19" s="38">
        <v>44</v>
      </c>
      <c r="AD19" s="38">
        <v>12</v>
      </c>
      <c r="AE19" s="38">
        <v>33</v>
      </c>
      <c r="AF19" s="38">
        <v>0</v>
      </c>
      <c r="AG19" s="38">
        <v>3</v>
      </c>
      <c r="AH19" s="38">
        <v>0</v>
      </c>
      <c r="AI19" s="38">
        <v>2</v>
      </c>
      <c r="AJ19" s="38">
        <v>12</v>
      </c>
      <c r="AK19" s="38">
        <v>3</v>
      </c>
      <c r="AL19" s="38">
        <v>0</v>
      </c>
      <c r="AM19" s="38">
        <v>3</v>
      </c>
      <c r="AN19" s="38">
        <v>1</v>
      </c>
      <c r="AO19" s="38">
        <v>43</v>
      </c>
      <c r="AP19" s="38">
        <v>16</v>
      </c>
      <c r="AQ19" s="38">
        <v>11</v>
      </c>
      <c r="AR19" s="38">
        <v>0</v>
      </c>
      <c r="AS19" s="38">
        <v>0</v>
      </c>
      <c r="AT19" s="38">
        <v>0</v>
      </c>
      <c r="AU19" s="38">
        <v>0</v>
      </c>
      <c r="AV19" s="38">
        <v>0</v>
      </c>
      <c r="AW19" s="38">
        <v>6</v>
      </c>
      <c r="AX19" s="38">
        <v>0</v>
      </c>
      <c r="AY19" s="38">
        <v>4</v>
      </c>
      <c r="AZ19" s="38">
        <v>0</v>
      </c>
      <c r="BA19" s="38">
        <v>0</v>
      </c>
      <c r="BB19" s="38">
        <v>0</v>
      </c>
      <c r="BC19" s="38">
        <v>0</v>
      </c>
      <c r="BD19" s="38">
        <v>0</v>
      </c>
      <c r="BE19" s="35">
        <v>0</v>
      </c>
      <c r="BF19" s="38">
        <v>0</v>
      </c>
      <c r="BG19" s="38">
        <v>4</v>
      </c>
      <c r="BH19" s="38">
        <v>2</v>
      </c>
      <c r="BI19" s="38">
        <v>8</v>
      </c>
      <c r="BJ19" s="38">
        <v>0</v>
      </c>
      <c r="BK19" s="38">
        <v>0</v>
      </c>
      <c r="BL19" s="38">
        <v>0</v>
      </c>
      <c r="BM19" s="38">
        <v>2</v>
      </c>
      <c r="BN19" s="38">
        <v>2</v>
      </c>
      <c r="BO19" s="38">
        <v>0</v>
      </c>
      <c r="BP19" s="38">
        <v>0</v>
      </c>
      <c r="BQ19" s="38">
        <v>4</v>
      </c>
      <c r="BR19" s="38">
        <v>0</v>
      </c>
      <c r="BS19" s="38">
        <v>0</v>
      </c>
      <c r="BT19" s="38">
        <v>0</v>
      </c>
      <c r="BU19" s="38">
        <v>51</v>
      </c>
      <c r="BV19" s="38">
        <v>-51</v>
      </c>
      <c r="BW19" s="38">
        <v>0</v>
      </c>
      <c r="BX19" s="38">
        <v>0</v>
      </c>
      <c r="BY19" s="38">
        <v>0</v>
      </c>
      <c r="BZ19" s="38">
        <v>0</v>
      </c>
      <c r="CA19" s="38">
        <v>0</v>
      </c>
      <c r="CB19" s="38">
        <v>23</v>
      </c>
      <c r="CC19" s="38">
        <v>0</v>
      </c>
      <c r="CD19" s="38">
        <v>0</v>
      </c>
      <c r="CE19" s="38">
        <v>0</v>
      </c>
      <c r="CF19" s="38">
        <v>0</v>
      </c>
      <c r="CG19" s="38">
        <v>0</v>
      </c>
      <c r="CH19" s="38">
        <v>0</v>
      </c>
      <c r="CI19" s="38">
        <v>0</v>
      </c>
      <c r="CJ19" s="39"/>
    </row>
    <row r="20" spans="1:88" s="40" customFormat="1" x14ac:dyDescent="0.25">
      <c r="A20" s="32"/>
      <c r="B20" s="34" t="s">
        <v>79</v>
      </c>
      <c r="C20" s="35" t="s">
        <v>57</v>
      </c>
      <c r="D20" s="35">
        <v>13940</v>
      </c>
      <c r="E20" s="38">
        <v>12814</v>
      </c>
      <c r="F20" s="38">
        <v>9752</v>
      </c>
      <c r="G20" s="38">
        <v>10135</v>
      </c>
      <c r="H20" s="38">
        <v>15826</v>
      </c>
      <c r="I20" s="38">
        <v>15961</v>
      </c>
      <c r="J20" s="38">
        <v>11887</v>
      </c>
      <c r="K20" s="38">
        <v>10918</v>
      </c>
      <c r="L20" s="38">
        <v>11674</v>
      </c>
      <c r="M20" s="38">
        <v>8900</v>
      </c>
      <c r="N20" s="38">
        <v>10135</v>
      </c>
      <c r="O20" s="38">
        <v>10554</v>
      </c>
      <c r="P20" s="38">
        <v>6698</v>
      </c>
      <c r="Q20" s="38">
        <v>8558</v>
      </c>
      <c r="R20" s="38">
        <v>7549</v>
      </c>
      <c r="S20" s="38">
        <v>9156</v>
      </c>
      <c r="T20" s="38">
        <v>5842</v>
      </c>
      <c r="U20" s="38">
        <v>6580</v>
      </c>
      <c r="V20" s="38">
        <v>5562</v>
      </c>
      <c r="W20" s="38">
        <v>6124</v>
      </c>
      <c r="X20" s="38">
        <v>5876</v>
      </c>
      <c r="Y20" s="38">
        <v>4252</v>
      </c>
      <c r="Z20" s="38">
        <v>3684</v>
      </c>
      <c r="AA20" s="38">
        <v>3775</v>
      </c>
      <c r="AB20" s="38">
        <v>3686</v>
      </c>
      <c r="AC20" s="38">
        <v>3388</v>
      </c>
      <c r="AD20" s="38">
        <v>3163</v>
      </c>
      <c r="AE20" s="38">
        <v>4924</v>
      </c>
      <c r="AF20" s="38">
        <v>2551</v>
      </c>
      <c r="AG20" s="38">
        <v>13072</v>
      </c>
      <c r="AH20" s="38">
        <v>2904</v>
      </c>
      <c r="AI20" s="38">
        <v>3574</v>
      </c>
      <c r="AJ20" s="38">
        <v>4473</v>
      </c>
      <c r="AK20" s="38">
        <v>2456</v>
      </c>
      <c r="AL20" s="38">
        <v>2312</v>
      </c>
      <c r="AM20" s="38">
        <v>4785</v>
      </c>
      <c r="AN20" s="38">
        <v>5242</v>
      </c>
      <c r="AO20" s="38">
        <v>7108</v>
      </c>
      <c r="AP20" s="38">
        <v>7599</v>
      </c>
      <c r="AQ20" s="38">
        <v>7372</v>
      </c>
      <c r="AR20" s="38">
        <v>10929</v>
      </c>
      <c r="AS20" s="38">
        <v>8024</v>
      </c>
      <c r="AT20" s="38">
        <v>12647</v>
      </c>
      <c r="AU20" s="38">
        <v>10198</v>
      </c>
      <c r="AV20" s="38">
        <v>10940</v>
      </c>
      <c r="AW20" s="38">
        <v>11839</v>
      </c>
      <c r="AX20" s="38">
        <v>11150</v>
      </c>
      <c r="AY20" s="38">
        <v>10491</v>
      </c>
      <c r="AZ20" s="38">
        <v>17518</v>
      </c>
      <c r="BA20" s="38">
        <v>8701</v>
      </c>
      <c r="BB20" s="38">
        <v>8999</v>
      </c>
      <c r="BC20" s="38">
        <v>6073</v>
      </c>
      <c r="BD20" s="38">
        <v>5297</v>
      </c>
      <c r="BE20" s="35">
        <v>5575</v>
      </c>
      <c r="BF20" s="38">
        <v>5819</v>
      </c>
      <c r="BG20" s="38">
        <v>7523</v>
      </c>
      <c r="BH20" s="38">
        <v>7820</v>
      </c>
      <c r="BI20" s="38">
        <v>4234</v>
      </c>
      <c r="BJ20" s="38">
        <v>6932</v>
      </c>
      <c r="BK20" s="38">
        <v>10165</v>
      </c>
      <c r="BL20" s="38">
        <v>7806</v>
      </c>
      <c r="BM20" s="38">
        <v>6622</v>
      </c>
      <c r="BN20" s="38">
        <v>4615</v>
      </c>
      <c r="BO20" s="38">
        <v>6672</v>
      </c>
      <c r="BP20" s="38">
        <v>3196</v>
      </c>
      <c r="BQ20" s="38">
        <v>3396</v>
      </c>
      <c r="BR20" s="38">
        <v>5132</v>
      </c>
      <c r="BS20" s="38">
        <v>2473</v>
      </c>
      <c r="BT20" s="38">
        <v>4527</v>
      </c>
      <c r="BU20" s="38">
        <v>4923</v>
      </c>
      <c r="BV20" s="38">
        <v>3197</v>
      </c>
      <c r="BW20" s="38">
        <v>2642</v>
      </c>
      <c r="BX20" s="38">
        <v>2372</v>
      </c>
      <c r="BY20" s="38">
        <v>3843</v>
      </c>
      <c r="BZ20" s="38">
        <v>3215</v>
      </c>
      <c r="CA20" s="38">
        <v>3258</v>
      </c>
      <c r="CB20" s="38">
        <v>3113</v>
      </c>
      <c r="CC20" s="38">
        <v>2791</v>
      </c>
      <c r="CD20" s="38">
        <v>162645</v>
      </c>
      <c r="CE20" s="38">
        <v>1975</v>
      </c>
      <c r="CF20" s="38">
        <v>2034</v>
      </c>
      <c r="CG20" s="38">
        <v>2856</v>
      </c>
      <c r="CH20" s="38">
        <v>9490</v>
      </c>
      <c r="CI20" s="38">
        <v>3527</v>
      </c>
      <c r="CJ20" s="39"/>
    </row>
    <row r="21" spans="1:88" s="40" customFormat="1" x14ac:dyDescent="0.25">
      <c r="A21" s="32"/>
      <c r="B21" s="34" t="s">
        <v>79</v>
      </c>
      <c r="C21" s="35" t="s">
        <v>64</v>
      </c>
      <c r="D21" s="35">
        <v>882</v>
      </c>
      <c r="E21" s="38">
        <v>1026</v>
      </c>
      <c r="F21" s="38">
        <v>1026</v>
      </c>
      <c r="G21" s="38">
        <v>1058</v>
      </c>
      <c r="H21" s="38">
        <v>1040</v>
      </c>
      <c r="I21" s="38">
        <v>882</v>
      </c>
      <c r="J21" s="38">
        <v>876</v>
      </c>
      <c r="K21" s="38">
        <v>915</v>
      </c>
      <c r="L21" s="38">
        <v>865</v>
      </c>
      <c r="M21" s="38">
        <v>760</v>
      </c>
      <c r="N21" s="38">
        <v>841</v>
      </c>
      <c r="O21" s="38">
        <v>1149</v>
      </c>
      <c r="P21" s="38">
        <v>1035</v>
      </c>
      <c r="Q21" s="38">
        <v>1879</v>
      </c>
      <c r="R21" s="38">
        <v>1765</v>
      </c>
      <c r="S21" s="38">
        <v>1894</v>
      </c>
      <c r="T21" s="38">
        <v>1549</v>
      </c>
      <c r="U21" s="38">
        <v>1412</v>
      </c>
      <c r="V21" s="38">
        <v>1164</v>
      </c>
      <c r="W21" s="38">
        <v>1457</v>
      </c>
      <c r="X21" s="38">
        <v>2459</v>
      </c>
      <c r="Y21" s="38">
        <v>1229</v>
      </c>
      <c r="Z21" s="38">
        <v>1556</v>
      </c>
      <c r="AA21" s="38">
        <v>1180</v>
      </c>
      <c r="AB21" s="38">
        <v>1187</v>
      </c>
      <c r="AC21" s="38">
        <v>1266</v>
      </c>
      <c r="AD21" s="38">
        <v>950</v>
      </c>
      <c r="AE21" s="38">
        <v>860</v>
      </c>
      <c r="AF21" s="38">
        <v>920</v>
      </c>
      <c r="AG21" s="38">
        <v>1406</v>
      </c>
      <c r="AH21" s="38">
        <v>1319</v>
      </c>
      <c r="AI21" s="38">
        <v>2920</v>
      </c>
      <c r="AJ21" s="38">
        <v>2123</v>
      </c>
      <c r="AK21" s="38">
        <v>2197</v>
      </c>
      <c r="AL21" s="38">
        <v>2242</v>
      </c>
      <c r="AM21" s="38">
        <v>2955</v>
      </c>
      <c r="AN21" s="38">
        <v>3544</v>
      </c>
      <c r="AO21" s="38">
        <v>3428</v>
      </c>
      <c r="AP21" s="38">
        <v>3460</v>
      </c>
      <c r="AQ21" s="38">
        <v>4063</v>
      </c>
      <c r="AR21" s="38">
        <v>3951</v>
      </c>
      <c r="AS21" s="38">
        <v>7637</v>
      </c>
      <c r="AT21" s="38">
        <v>14679</v>
      </c>
      <c r="AU21" s="38">
        <v>9276</v>
      </c>
      <c r="AV21" s="38">
        <v>7279</v>
      </c>
      <c r="AW21" s="38">
        <v>6822</v>
      </c>
      <c r="AX21" s="38">
        <v>8455</v>
      </c>
      <c r="AY21" s="38">
        <v>3470</v>
      </c>
      <c r="AZ21" s="38">
        <v>2973</v>
      </c>
      <c r="BA21" s="38">
        <v>2820</v>
      </c>
      <c r="BB21" s="38">
        <v>2065</v>
      </c>
      <c r="BC21" s="38">
        <v>2371</v>
      </c>
      <c r="BD21" s="38">
        <v>1891</v>
      </c>
      <c r="BE21" s="35">
        <v>1730</v>
      </c>
      <c r="BF21" s="38">
        <v>2141</v>
      </c>
      <c r="BG21" s="38">
        <v>2241</v>
      </c>
      <c r="BH21" s="38">
        <v>1810</v>
      </c>
      <c r="BI21" s="38">
        <v>2008</v>
      </c>
      <c r="BJ21" s="38">
        <v>1551</v>
      </c>
      <c r="BK21" s="38">
        <v>1781</v>
      </c>
      <c r="BL21" s="38">
        <v>1564</v>
      </c>
      <c r="BM21" s="38">
        <v>1403</v>
      </c>
      <c r="BN21" s="38">
        <v>1370</v>
      </c>
      <c r="BO21" s="38">
        <v>1107</v>
      </c>
      <c r="BP21" s="38">
        <v>1096</v>
      </c>
      <c r="BQ21" s="38">
        <v>1419</v>
      </c>
      <c r="BR21" s="38">
        <v>1884</v>
      </c>
      <c r="BS21" s="38">
        <v>2136</v>
      </c>
      <c r="BT21" s="38">
        <v>2214</v>
      </c>
      <c r="BU21" s="38">
        <v>2483</v>
      </c>
      <c r="BV21" s="38">
        <v>2490</v>
      </c>
      <c r="BW21" s="38">
        <v>2333</v>
      </c>
      <c r="BX21" s="38">
        <v>2093</v>
      </c>
      <c r="BY21" s="38">
        <v>2186</v>
      </c>
      <c r="BZ21" s="38">
        <v>2519</v>
      </c>
      <c r="CA21" s="38">
        <v>2145</v>
      </c>
      <c r="CB21" s="38">
        <v>2078</v>
      </c>
      <c r="CC21" s="38">
        <v>1905</v>
      </c>
      <c r="CD21" s="38">
        <v>2025</v>
      </c>
      <c r="CE21" s="38">
        <v>1927</v>
      </c>
      <c r="CF21" s="38">
        <v>1995</v>
      </c>
      <c r="CG21" s="38">
        <v>1799</v>
      </c>
      <c r="CH21" s="38">
        <v>1920</v>
      </c>
      <c r="CI21" s="38">
        <v>2481</v>
      </c>
      <c r="CJ21" s="39"/>
    </row>
    <row r="22" spans="1:88" s="40" customFormat="1" x14ac:dyDescent="0.25">
      <c r="A22" s="32"/>
      <c r="B22" s="34" t="s">
        <v>79</v>
      </c>
      <c r="C22" s="35" t="s">
        <v>58</v>
      </c>
      <c r="D22" s="35">
        <v>9139</v>
      </c>
      <c r="E22" s="38">
        <v>11709</v>
      </c>
      <c r="F22" s="38">
        <v>9001</v>
      </c>
      <c r="G22" s="38">
        <v>12506</v>
      </c>
      <c r="H22" s="38">
        <v>14096</v>
      </c>
      <c r="I22" s="38">
        <v>12811</v>
      </c>
      <c r="J22" s="38">
        <v>14584</v>
      </c>
      <c r="K22" s="38">
        <v>16358</v>
      </c>
      <c r="L22" s="38">
        <v>22713</v>
      </c>
      <c r="M22" s="38">
        <v>17123</v>
      </c>
      <c r="N22" s="38">
        <v>28858</v>
      </c>
      <c r="O22" s="38">
        <v>26492</v>
      </c>
      <c r="P22" s="38">
        <v>23787</v>
      </c>
      <c r="Q22" s="38">
        <v>32778</v>
      </c>
      <c r="R22" s="38">
        <v>27190</v>
      </c>
      <c r="S22" s="38">
        <v>51552</v>
      </c>
      <c r="T22" s="38">
        <v>37922</v>
      </c>
      <c r="U22" s="38">
        <v>27990</v>
      </c>
      <c r="V22" s="38">
        <v>48853</v>
      </c>
      <c r="W22" s="38">
        <v>85960</v>
      </c>
      <c r="X22" s="38">
        <v>56900</v>
      </c>
      <c r="Y22" s="38">
        <v>23145</v>
      </c>
      <c r="Z22" s="38">
        <v>41386</v>
      </c>
      <c r="AA22" s="38">
        <v>37268</v>
      </c>
      <c r="AB22" s="38">
        <v>37693</v>
      </c>
      <c r="AC22" s="38">
        <v>22304</v>
      </c>
      <c r="AD22" s="38">
        <v>22455</v>
      </c>
      <c r="AE22" s="38">
        <v>20848</v>
      </c>
      <c r="AF22" s="38">
        <v>21918</v>
      </c>
      <c r="AG22" s="38">
        <v>20120</v>
      </c>
      <c r="AH22" s="38">
        <v>22387</v>
      </c>
      <c r="AI22" s="38">
        <v>17838</v>
      </c>
      <c r="AJ22" s="38">
        <v>14373</v>
      </c>
      <c r="AK22" s="38">
        <v>13480</v>
      </c>
      <c r="AL22" s="38">
        <v>9970</v>
      </c>
      <c r="AM22" s="38">
        <v>4301</v>
      </c>
      <c r="AN22" s="38">
        <v>8983</v>
      </c>
      <c r="AO22" s="38">
        <v>11236</v>
      </c>
      <c r="AP22" s="38">
        <v>7173</v>
      </c>
      <c r="AQ22" s="38">
        <v>7643</v>
      </c>
      <c r="AR22" s="38">
        <v>6695</v>
      </c>
      <c r="AS22" s="38">
        <v>6163</v>
      </c>
      <c r="AT22" s="38">
        <v>7604</v>
      </c>
      <c r="AU22" s="38">
        <v>4492</v>
      </c>
      <c r="AV22" s="38">
        <v>3063</v>
      </c>
      <c r="AW22" s="38">
        <v>4376</v>
      </c>
      <c r="AX22" s="38">
        <v>11035</v>
      </c>
      <c r="AY22" s="38">
        <v>4197</v>
      </c>
      <c r="AZ22" s="38">
        <v>3407</v>
      </c>
      <c r="BA22" s="38">
        <v>5533</v>
      </c>
      <c r="BB22" s="38">
        <v>2406</v>
      </c>
      <c r="BC22" s="38">
        <v>7645</v>
      </c>
      <c r="BD22" s="38">
        <v>7713</v>
      </c>
      <c r="BE22" s="35">
        <v>7308</v>
      </c>
      <c r="BF22" s="38">
        <v>8217</v>
      </c>
      <c r="BG22" s="38">
        <v>9538</v>
      </c>
      <c r="BH22" s="38">
        <v>12327</v>
      </c>
      <c r="BI22" s="38">
        <v>9152</v>
      </c>
      <c r="BJ22" s="38">
        <v>7739</v>
      </c>
      <c r="BK22" s="38">
        <v>7202</v>
      </c>
      <c r="BL22" s="38">
        <v>8873</v>
      </c>
      <c r="BM22" s="38">
        <v>6861</v>
      </c>
      <c r="BN22" s="38">
        <v>9239</v>
      </c>
      <c r="BO22" s="38">
        <v>10621</v>
      </c>
      <c r="BP22" s="38">
        <v>23177</v>
      </c>
      <c r="BQ22" s="38">
        <v>40821</v>
      </c>
      <c r="BR22" s="38">
        <v>28905</v>
      </c>
      <c r="BS22" s="38">
        <v>40649</v>
      </c>
      <c r="BT22" s="38">
        <v>57873</v>
      </c>
      <c r="BU22" s="38">
        <v>62734</v>
      </c>
      <c r="BV22" s="38">
        <v>28365</v>
      </c>
      <c r="BW22" s="38">
        <v>26631</v>
      </c>
      <c r="BX22" s="38">
        <v>32085</v>
      </c>
      <c r="BY22" s="38">
        <v>56434</v>
      </c>
      <c r="BZ22" s="38">
        <v>57293</v>
      </c>
      <c r="CA22" s="38">
        <v>26692</v>
      </c>
      <c r="CB22" s="38">
        <v>32240</v>
      </c>
      <c r="CC22" s="38">
        <v>38464</v>
      </c>
      <c r="CD22" s="38">
        <v>34690</v>
      </c>
      <c r="CE22" s="38">
        <v>48623</v>
      </c>
      <c r="CF22" s="38">
        <v>25199</v>
      </c>
      <c r="CG22" s="38">
        <v>24269</v>
      </c>
      <c r="CH22" s="38">
        <v>28696</v>
      </c>
      <c r="CI22" s="38">
        <v>32453</v>
      </c>
      <c r="CJ22" s="39"/>
    </row>
    <row r="23" spans="1:88" s="40" customFormat="1" x14ac:dyDescent="0.25">
      <c r="A23" s="32"/>
      <c r="B23" s="34" t="s">
        <v>79</v>
      </c>
      <c r="C23" s="35" t="s">
        <v>59</v>
      </c>
      <c r="D23" s="35">
        <v>5007634</v>
      </c>
      <c r="E23" s="38">
        <v>4391946</v>
      </c>
      <c r="F23" s="38">
        <v>4193577</v>
      </c>
      <c r="G23" s="38">
        <v>5196900</v>
      </c>
      <c r="H23" s="38">
        <v>4960935</v>
      </c>
      <c r="I23" s="38">
        <v>4874548</v>
      </c>
      <c r="J23" s="38">
        <v>5081641</v>
      </c>
      <c r="K23" s="38">
        <v>5519462</v>
      </c>
      <c r="L23" s="38">
        <v>5799600</v>
      </c>
      <c r="M23" s="38">
        <v>5472368</v>
      </c>
      <c r="N23" s="38">
        <v>6168189</v>
      </c>
      <c r="O23" s="38">
        <v>5937182</v>
      </c>
      <c r="P23" s="38">
        <v>6182300</v>
      </c>
      <c r="Q23" s="38">
        <v>5769570</v>
      </c>
      <c r="R23" s="38">
        <v>5517907</v>
      </c>
      <c r="S23" s="38">
        <v>5054321</v>
      </c>
      <c r="T23" s="38">
        <v>5407429</v>
      </c>
      <c r="U23" s="38">
        <v>5400491</v>
      </c>
      <c r="V23" s="38">
        <v>4816724</v>
      </c>
      <c r="W23" s="38">
        <v>5306717</v>
      </c>
      <c r="X23" s="38">
        <v>4945095</v>
      </c>
      <c r="Y23" s="38">
        <v>4201644</v>
      </c>
      <c r="Z23" s="38">
        <v>4694200</v>
      </c>
      <c r="AA23" s="38">
        <v>4452624</v>
      </c>
      <c r="AB23" s="38">
        <v>4169272</v>
      </c>
      <c r="AC23" s="38">
        <v>2786073</v>
      </c>
      <c r="AD23" s="38">
        <v>2726640</v>
      </c>
      <c r="AE23" s="38">
        <v>2315011</v>
      </c>
      <c r="AF23" s="38">
        <v>3004183</v>
      </c>
      <c r="AG23" s="38">
        <v>1096467</v>
      </c>
      <c r="AH23" s="38">
        <v>3295160</v>
      </c>
      <c r="AI23" s="38">
        <v>3398056</v>
      </c>
      <c r="AJ23" s="38">
        <v>3533603</v>
      </c>
      <c r="AK23" s="38">
        <v>4224804</v>
      </c>
      <c r="AL23" s="38">
        <v>3805976</v>
      </c>
      <c r="AM23" s="38">
        <v>3277809</v>
      </c>
      <c r="AN23" s="38">
        <v>3234533</v>
      </c>
      <c r="AO23" s="38">
        <v>3618875</v>
      </c>
      <c r="AP23" s="38">
        <v>3883100</v>
      </c>
      <c r="AQ23" s="38">
        <v>2658291</v>
      </c>
      <c r="AR23" s="38">
        <v>2610126</v>
      </c>
      <c r="AS23" s="38">
        <v>3495476</v>
      </c>
      <c r="AT23" s="38">
        <v>5718127</v>
      </c>
      <c r="AU23" s="38">
        <v>3028605</v>
      </c>
      <c r="AV23" s="38">
        <v>2268680</v>
      </c>
      <c r="AW23" s="38">
        <v>2846891</v>
      </c>
      <c r="AX23" s="38">
        <v>3110703</v>
      </c>
      <c r="AY23" s="38">
        <v>2350889</v>
      </c>
      <c r="AZ23" s="38">
        <v>2440708</v>
      </c>
      <c r="BA23" s="38">
        <v>2540128</v>
      </c>
      <c r="BB23" s="38">
        <v>2537851</v>
      </c>
      <c r="BC23" s="38">
        <v>2901287</v>
      </c>
      <c r="BD23" s="38">
        <v>3131855</v>
      </c>
      <c r="BE23" s="35">
        <v>2711321</v>
      </c>
      <c r="BF23" s="38">
        <v>3280271</v>
      </c>
      <c r="BG23" s="38">
        <v>3985507</v>
      </c>
      <c r="BH23" s="38">
        <v>3497507</v>
      </c>
      <c r="BI23" s="38">
        <v>3712773</v>
      </c>
      <c r="BJ23" s="38">
        <v>3481383</v>
      </c>
      <c r="BK23" s="38">
        <v>3479319</v>
      </c>
      <c r="BL23" s="38">
        <v>3975368</v>
      </c>
      <c r="BM23" s="38">
        <v>3011689</v>
      </c>
      <c r="BN23" s="38">
        <v>2903123</v>
      </c>
      <c r="BO23" s="38">
        <v>2947801</v>
      </c>
      <c r="BP23" s="38">
        <v>4089518</v>
      </c>
      <c r="BQ23" s="38">
        <v>4250709</v>
      </c>
      <c r="BR23" s="38">
        <v>3819287</v>
      </c>
      <c r="BS23" s="38">
        <v>3462456</v>
      </c>
      <c r="BT23" s="38">
        <v>4876375</v>
      </c>
      <c r="BU23" s="38">
        <v>5236862</v>
      </c>
      <c r="BV23" s="38">
        <v>3381830</v>
      </c>
      <c r="BW23" s="38">
        <v>3704516</v>
      </c>
      <c r="BX23" s="38">
        <v>3342574</v>
      </c>
      <c r="BY23" s="38">
        <v>3651500</v>
      </c>
      <c r="BZ23" s="38">
        <v>4477608</v>
      </c>
      <c r="CA23" s="38">
        <v>3488757</v>
      </c>
      <c r="CB23" s="38">
        <v>3408109</v>
      </c>
      <c r="CC23" s="38">
        <v>3776051</v>
      </c>
      <c r="CD23" s="38">
        <v>3564993</v>
      </c>
      <c r="CE23" s="38">
        <v>4432797</v>
      </c>
      <c r="CF23" s="38">
        <v>3879278</v>
      </c>
      <c r="CG23" s="38">
        <v>3168772</v>
      </c>
      <c r="CH23" s="38">
        <v>4278621</v>
      </c>
      <c r="CI23" s="38">
        <v>4722214</v>
      </c>
      <c r="CJ23" s="39"/>
    </row>
    <row r="24" spans="1:88" s="40" customFormat="1" x14ac:dyDescent="0.25">
      <c r="A24" s="32"/>
      <c r="B24" s="34" t="s">
        <v>79</v>
      </c>
      <c r="C24" s="35" t="s">
        <v>68</v>
      </c>
      <c r="D24" s="35">
        <v>19854</v>
      </c>
      <c r="E24" s="38">
        <v>26147</v>
      </c>
      <c r="F24" s="38">
        <v>21120</v>
      </c>
      <c r="G24" s="38">
        <v>30171</v>
      </c>
      <c r="H24" s="38">
        <v>28938</v>
      </c>
      <c r="I24" s="38">
        <v>27299</v>
      </c>
      <c r="J24" s="38">
        <v>24981</v>
      </c>
      <c r="K24" s="38">
        <v>35182</v>
      </c>
      <c r="L24" s="38">
        <v>21513</v>
      </c>
      <c r="M24" s="38">
        <v>24542</v>
      </c>
      <c r="N24" s="38">
        <v>22550</v>
      </c>
      <c r="O24" s="38">
        <v>14565</v>
      </c>
      <c r="P24" s="38">
        <v>19511</v>
      </c>
      <c r="Q24" s="38">
        <v>18736</v>
      </c>
      <c r="R24" s="38">
        <v>24064</v>
      </c>
      <c r="S24" s="38">
        <v>19470</v>
      </c>
      <c r="T24" s="38">
        <v>16589</v>
      </c>
      <c r="U24" s="38">
        <v>23032</v>
      </c>
      <c r="V24" s="38">
        <v>16512</v>
      </c>
      <c r="W24" s="38">
        <v>16644</v>
      </c>
      <c r="X24" s="38">
        <v>20624</v>
      </c>
      <c r="Y24" s="38">
        <v>16218</v>
      </c>
      <c r="Z24" s="38">
        <v>18858</v>
      </c>
      <c r="AA24" s="38">
        <v>21589</v>
      </c>
      <c r="AB24" s="38">
        <v>19665</v>
      </c>
      <c r="AC24" s="38">
        <v>18150</v>
      </c>
      <c r="AD24" s="38">
        <v>15383</v>
      </c>
      <c r="AE24" s="38">
        <v>17533</v>
      </c>
      <c r="AF24" s="38">
        <v>17164</v>
      </c>
      <c r="AG24" s="38">
        <v>9582</v>
      </c>
      <c r="AH24" s="38">
        <v>17846</v>
      </c>
      <c r="AI24" s="38">
        <v>22878</v>
      </c>
      <c r="AJ24" s="38">
        <v>16772</v>
      </c>
      <c r="AK24" s="38">
        <v>14925</v>
      </c>
      <c r="AL24" s="38">
        <v>12485</v>
      </c>
      <c r="AM24" s="38">
        <v>9798</v>
      </c>
      <c r="AN24" s="38">
        <v>13370</v>
      </c>
      <c r="AO24" s="38">
        <v>12614</v>
      </c>
      <c r="AP24" s="38">
        <v>16315</v>
      </c>
      <c r="AQ24" s="38">
        <v>9727</v>
      </c>
      <c r="AR24" s="38">
        <v>13457</v>
      </c>
      <c r="AS24" s="38">
        <v>24807</v>
      </c>
      <c r="AT24" s="38">
        <v>48805</v>
      </c>
      <c r="AU24" s="38">
        <v>26421</v>
      </c>
      <c r="AV24" s="38">
        <v>18871</v>
      </c>
      <c r="AW24" s="38">
        <v>17250</v>
      </c>
      <c r="AX24" s="38">
        <v>26791</v>
      </c>
      <c r="AY24" s="38">
        <v>11866</v>
      </c>
      <c r="AZ24" s="38">
        <v>10902</v>
      </c>
      <c r="BA24" s="38">
        <v>8216</v>
      </c>
      <c r="BB24" s="38">
        <v>13589</v>
      </c>
      <c r="BC24" s="38">
        <v>7642</v>
      </c>
      <c r="BD24" s="38">
        <v>7138</v>
      </c>
      <c r="BE24" s="35">
        <v>7971</v>
      </c>
      <c r="BF24" s="38">
        <v>7387</v>
      </c>
      <c r="BG24" s="38">
        <v>11182</v>
      </c>
      <c r="BH24" s="38">
        <v>8798</v>
      </c>
      <c r="BI24" s="38">
        <v>7989</v>
      </c>
      <c r="BJ24" s="38">
        <v>10335</v>
      </c>
      <c r="BK24" s="38">
        <v>9165</v>
      </c>
      <c r="BL24" s="38">
        <v>16714</v>
      </c>
      <c r="BM24" s="38">
        <v>7906</v>
      </c>
      <c r="BN24" s="38">
        <v>6999</v>
      </c>
      <c r="BO24" s="38">
        <v>7384</v>
      </c>
      <c r="BP24" s="38">
        <v>9474</v>
      </c>
      <c r="BQ24" s="38">
        <v>11024</v>
      </c>
      <c r="BR24" s="38">
        <v>9834</v>
      </c>
      <c r="BS24" s="38">
        <v>8038</v>
      </c>
      <c r="BT24" s="38">
        <v>9077</v>
      </c>
      <c r="BU24" s="38">
        <v>14862</v>
      </c>
      <c r="BV24" s="38">
        <v>6394</v>
      </c>
      <c r="BW24" s="38">
        <v>8133</v>
      </c>
      <c r="BX24" s="38">
        <v>6853</v>
      </c>
      <c r="BY24" s="38">
        <v>8631</v>
      </c>
      <c r="BZ24" s="38">
        <v>10563</v>
      </c>
      <c r="CA24" s="38">
        <v>9665</v>
      </c>
      <c r="CB24" s="38">
        <v>8697</v>
      </c>
      <c r="CC24" s="38">
        <v>10699</v>
      </c>
      <c r="CD24" s="38">
        <v>25071</v>
      </c>
      <c r="CE24" s="38">
        <v>8871</v>
      </c>
      <c r="CF24" s="38">
        <v>8473</v>
      </c>
      <c r="CG24" s="38">
        <v>10066</v>
      </c>
      <c r="CH24" s="38">
        <v>10335</v>
      </c>
      <c r="CI24" s="38">
        <v>10353</v>
      </c>
      <c r="CJ24" s="39"/>
    </row>
    <row r="25" spans="1:88" s="40" customFormat="1" x14ac:dyDescent="0.25">
      <c r="A25" s="32"/>
      <c r="B25" s="34" t="s">
        <v>79</v>
      </c>
      <c r="C25" s="35" t="s">
        <v>84</v>
      </c>
      <c r="D25" s="35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7</v>
      </c>
      <c r="K25" s="38">
        <v>0</v>
      </c>
      <c r="L25" s="38">
        <v>0</v>
      </c>
      <c r="M25" s="38">
        <v>16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32</v>
      </c>
      <c r="T25" s="38">
        <v>0</v>
      </c>
      <c r="U25" s="38">
        <v>0</v>
      </c>
      <c r="V25" s="38">
        <v>0</v>
      </c>
      <c r="W25" s="38">
        <v>303</v>
      </c>
      <c r="X25" s="38">
        <v>0</v>
      </c>
      <c r="Y25" s="38">
        <v>16</v>
      </c>
      <c r="Z25" s="38">
        <v>9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  <c r="AF25" s="38">
        <v>0</v>
      </c>
      <c r="AG25" s="38">
        <v>0</v>
      </c>
      <c r="AH25" s="38">
        <v>0</v>
      </c>
      <c r="AI25" s="38">
        <v>0</v>
      </c>
      <c r="AJ25" s="38">
        <v>0</v>
      </c>
      <c r="AK25" s="38">
        <v>0</v>
      </c>
      <c r="AL25" s="38">
        <v>0</v>
      </c>
      <c r="AM25" s="38">
        <v>0</v>
      </c>
      <c r="AN25" s="38">
        <v>0</v>
      </c>
      <c r="AO25" s="38">
        <v>0</v>
      </c>
      <c r="AP25" s="38">
        <v>0</v>
      </c>
      <c r="AQ25" s="38">
        <v>0</v>
      </c>
      <c r="AR25" s="38">
        <v>0</v>
      </c>
      <c r="AS25" s="38">
        <v>0</v>
      </c>
      <c r="AT25" s="38">
        <v>0</v>
      </c>
      <c r="AU25" s="38">
        <v>0</v>
      </c>
      <c r="AV25" s="38">
        <v>0</v>
      </c>
      <c r="AW25" s="38">
        <v>0</v>
      </c>
      <c r="AX25" s="38">
        <v>0</v>
      </c>
      <c r="AY25" s="38">
        <v>0</v>
      </c>
      <c r="AZ25" s="38">
        <v>0</v>
      </c>
      <c r="BA25" s="38">
        <v>0</v>
      </c>
      <c r="BB25" s="38">
        <v>0</v>
      </c>
      <c r="BC25" s="38">
        <v>0</v>
      </c>
      <c r="BD25" s="38">
        <v>0</v>
      </c>
      <c r="BE25" s="35">
        <v>0</v>
      </c>
      <c r="BF25" s="38">
        <v>0</v>
      </c>
      <c r="BG25" s="38">
        <v>0</v>
      </c>
      <c r="BH25" s="38">
        <v>0</v>
      </c>
      <c r="BI25" s="38">
        <v>0</v>
      </c>
      <c r="BJ25" s="38">
        <v>0</v>
      </c>
      <c r="BK25" s="38">
        <v>0</v>
      </c>
      <c r="BL25" s="38">
        <v>0</v>
      </c>
      <c r="BM25" s="38">
        <v>0</v>
      </c>
      <c r="BN25" s="38">
        <v>8</v>
      </c>
      <c r="BO25" s="38">
        <v>0</v>
      </c>
      <c r="BP25" s="38">
        <v>0</v>
      </c>
      <c r="BQ25" s="38">
        <v>0</v>
      </c>
      <c r="BR25" s="38">
        <v>0</v>
      </c>
      <c r="BS25" s="38">
        <v>0</v>
      </c>
      <c r="BT25" s="38">
        <v>0</v>
      </c>
      <c r="BU25" s="38">
        <v>0</v>
      </c>
      <c r="BV25" s="38">
        <v>0</v>
      </c>
      <c r="BW25" s="38">
        <v>349</v>
      </c>
      <c r="BX25" s="38">
        <v>0</v>
      </c>
      <c r="BY25" s="38">
        <v>0</v>
      </c>
      <c r="BZ25" s="38">
        <v>0</v>
      </c>
      <c r="CA25" s="38">
        <v>0</v>
      </c>
      <c r="CB25" s="38">
        <v>0</v>
      </c>
      <c r="CC25" s="38">
        <v>0</v>
      </c>
      <c r="CD25" s="38">
        <v>0</v>
      </c>
      <c r="CE25" s="38">
        <v>0</v>
      </c>
      <c r="CF25" s="38">
        <v>21</v>
      </c>
      <c r="CG25" s="38">
        <v>0</v>
      </c>
      <c r="CH25" s="38">
        <v>0</v>
      </c>
      <c r="CI25" s="38">
        <v>0</v>
      </c>
      <c r="CJ25" s="39"/>
    </row>
    <row r="26" spans="1:88" s="40" customFormat="1" x14ac:dyDescent="0.25">
      <c r="A26" s="32"/>
      <c r="B26" s="34" t="s">
        <v>79</v>
      </c>
      <c r="C26" s="35" t="s">
        <v>61</v>
      </c>
      <c r="D26" s="35">
        <v>29267</v>
      </c>
      <c r="E26" s="38">
        <v>31401</v>
      </c>
      <c r="F26" s="38">
        <v>29391</v>
      </c>
      <c r="G26" s="38">
        <v>34046</v>
      </c>
      <c r="H26" s="38">
        <v>28768</v>
      </c>
      <c r="I26" s="38">
        <v>28655</v>
      </c>
      <c r="J26" s="38">
        <v>23568</v>
      </c>
      <c r="K26" s="38">
        <v>23344</v>
      </c>
      <c r="L26" s="38">
        <v>21961</v>
      </c>
      <c r="M26" s="38">
        <v>21023</v>
      </c>
      <c r="N26" s="38">
        <v>27594</v>
      </c>
      <c r="O26" s="38">
        <v>23851</v>
      </c>
      <c r="P26" s="38">
        <v>22958</v>
      </c>
      <c r="Q26" s="38">
        <v>24687</v>
      </c>
      <c r="R26" s="38">
        <v>26002</v>
      </c>
      <c r="S26" s="38">
        <v>24572</v>
      </c>
      <c r="T26" s="38">
        <v>25872</v>
      </c>
      <c r="U26" s="38">
        <v>28128</v>
      </c>
      <c r="V26" s="38">
        <v>23854</v>
      </c>
      <c r="W26" s="38">
        <v>25421</v>
      </c>
      <c r="X26" s="38">
        <v>23379</v>
      </c>
      <c r="Y26" s="38">
        <v>22392</v>
      </c>
      <c r="Z26" s="38">
        <v>25263</v>
      </c>
      <c r="AA26" s="38">
        <v>23357</v>
      </c>
      <c r="AB26" s="38">
        <v>23947</v>
      </c>
      <c r="AC26" s="38">
        <v>23729</v>
      </c>
      <c r="AD26" s="38">
        <v>23270</v>
      </c>
      <c r="AE26" s="38">
        <v>23054</v>
      </c>
      <c r="AF26" s="38">
        <v>22683</v>
      </c>
      <c r="AG26" s="38">
        <v>21443</v>
      </c>
      <c r="AH26" s="38">
        <v>23730</v>
      </c>
      <c r="AI26" s="38">
        <v>23154</v>
      </c>
      <c r="AJ26" s="38">
        <v>22155</v>
      </c>
      <c r="AK26" s="38">
        <v>26474</v>
      </c>
      <c r="AL26" s="38">
        <v>24407</v>
      </c>
      <c r="AM26" s="38">
        <v>21832</v>
      </c>
      <c r="AN26" s="38">
        <v>22095</v>
      </c>
      <c r="AO26" s="38">
        <v>25066</v>
      </c>
      <c r="AP26" s="38">
        <v>27154</v>
      </c>
      <c r="AQ26" s="38">
        <v>22217</v>
      </c>
      <c r="AR26" s="38">
        <v>19567</v>
      </c>
      <c r="AS26" s="38">
        <v>22743</v>
      </c>
      <c r="AT26" s="38">
        <v>32282</v>
      </c>
      <c r="AU26" s="38">
        <v>21654</v>
      </c>
      <c r="AV26" s="38">
        <v>19157</v>
      </c>
      <c r="AW26" s="38">
        <v>21045</v>
      </c>
      <c r="AX26" s="38">
        <v>24021</v>
      </c>
      <c r="AY26" s="38">
        <v>18886</v>
      </c>
      <c r="AZ26" s="38">
        <v>20761</v>
      </c>
      <c r="BA26" s="38">
        <v>20659</v>
      </c>
      <c r="BB26" s="38">
        <v>19643</v>
      </c>
      <c r="BC26" s="38">
        <v>21484</v>
      </c>
      <c r="BD26" s="38">
        <v>24207</v>
      </c>
      <c r="BE26" s="35">
        <v>19144</v>
      </c>
      <c r="BF26" s="38">
        <v>24482</v>
      </c>
      <c r="BG26" s="38">
        <v>26028</v>
      </c>
      <c r="BH26" s="38">
        <v>25075</v>
      </c>
      <c r="BI26" s="38">
        <v>24152</v>
      </c>
      <c r="BJ26" s="38">
        <v>21417</v>
      </c>
      <c r="BK26" s="38">
        <v>21928</v>
      </c>
      <c r="BL26" s="38">
        <v>25928</v>
      </c>
      <c r="BM26" s="38">
        <v>21224</v>
      </c>
      <c r="BN26" s="38">
        <v>20693</v>
      </c>
      <c r="BO26" s="38">
        <v>19448</v>
      </c>
      <c r="BP26" s="38">
        <v>23968</v>
      </c>
      <c r="BQ26" s="38">
        <v>24833</v>
      </c>
      <c r="BR26" s="38">
        <v>20842</v>
      </c>
      <c r="BS26" s="38">
        <v>19395</v>
      </c>
      <c r="BT26" s="38">
        <v>25564</v>
      </c>
      <c r="BU26" s="38">
        <v>24178</v>
      </c>
      <c r="BV26" s="38">
        <v>18227</v>
      </c>
      <c r="BW26" s="38">
        <v>20326</v>
      </c>
      <c r="BX26" s="38">
        <v>18013</v>
      </c>
      <c r="BY26" s="38">
        <v>20298</v>
      </c>
      <c r="BZ26" s="38">
        <v>24780</v>
      </c>
      <c r="CA26" s="38">
        <v>16771</v>
      </c>
      <c r="CB26" s="38">
        <v>18388</v>
      </c>
      <c r="CC26" s="38">
        <v>19285</v>
      </c>
      <c r="CD26" s="38">
        <v>24436</v>
      </c>
      <c r="CE26" s="38">
        <v>24935</v>
      </c>
      <c r="CF26" s="38">
        <v>22598</v>
      </c>
      <c r="CG26" s="38">
        <v>23557</v>
      </c>
      <c r="CH26" s="38">
        <v>27529</v>
      </c>
      <c r="CI26" s="38">
        <v>27148</v>
      </c>
      <c r="CJ26" s="39"/>
    </row>
    <row r="27" spans="1:88" s="40" customFormat="1" x14ac:dyDescent="0.25">
      <c r="A27" s="32"/>
      <c r="B27" s="34" t="s">
        <v>79</v>
      </c>
      <c r="C27" s="35" t="s">
        <v>85</v>
      </c>
      <c r="D27" s="35">
        <v>0</v>
      </c>
      <c r="E27" s="38">
        <v>0</v>
      </c>
      <c r="F27" s="38">
        <v>0</v>
      </c>
      <c r="G27" s="38">
        <v>0</v>
      </c>
      <c r="H27" s="38">
        <v>20</v>
      </c>
      <c r="I27" s="38">
        <v>51</v>
      </c>
      <c r="J27" s="38">
        <v>20</v>
      </c>
      <c r="K27" s="38">
        <v>0</v>
      </c>
      <c r="L27" s="38">
        <v>0</v>
      </c>
      <c r="M27" s="38">
        <v>0</v>
      </c>
      <c r="N27" s="38">
        <v>0</v>
      </c>
      <c r="O27" s="38">
        <v>0</v>
      </c>
      <c r="P27" s="38">
        <v>0</v>
      </c>
      <c r="Q27" s="38">
        <v>82</v>
      </c>
      <c r="R27" s="38">
        <v>23</v>
      </c>
      <c r="S27" s="38">
        <v>0</v>
      </c>
      <c r="T27" s="38">
        <v>46</v>
      </c>
      <c r="U27" s="38">
        <v>0</v>
      </c>
      <c r="V27" s="38">
        <v>44</v>
      </c>
      <c r="W27" s="38">
        <v>0</v>
      </c>
      <c r="X27" s="38">
        <v>73</v>
      </c>
      <c r="Y27" s="38">
        <v>0</v>
      </c>
      <c r="Z27" s="38">
        <v>80</v>
      </c>
      <c r="AA27" s="38">
        <v>0</v>
      </c>
      <c r="AB27" s="38">
        <v>0</v>
      </c>
      <c r="AC27" s="38">
        <v>0</v>
      </c>
      <c r="AD27" s="38">
        <v>18</v>
      </c>
      <c r="AE27" s="38">
        <v>0</v>
      </c>
      <c r="AF27" s="38">
        <v>0</v>
      </c>
      <c r="AG27" s="38">
        <v>65014</v>
      </c>
      <c r="AH27" s="38">
        <v>72</v>
      </c>
      <c r="AI27" s="38">
        <v>0</v>
      </c>
      <c r="AJ27" s="38">
        <v>90</v>
      </c>
      <c r="AK27" s="38">
        <v>181</v>
      </c>
      <c r="AL27" s="38">
        <v>111</v>
      </c>
      <c r="AM27" s="38">
        <v>370</v>
      </c>
      <c r="AN27" s="38">
        <v>444</v>
      </c>
      <c r="AO27" s="38">
        <v>148</v>
      </c>
      <c r="AP27" s="38">
        <v>0</v>
      </c>
      <c r="AQ27" s="38">
        <v>40</v>
      </c>
      <c r="AR27" s="38">
        <v>11</v>
      </c>
      <c r="AS27" s="38">
        <v>0</v>
      </c>
      <c r="AT27" s="38">
        <v>144</v>
      </c>
      <c r="AU27" s="38">
        <v>81</v>
      </c>
      <c r="AV27" s="38">
        <v>36</v>
      </c>
      <c r="AW27" s="38">
        <v>117</v>
      </c>
      <c r="AX27" s="38">
        <v>32</v>
      </c>
      <c r="AY27" s="38">
        <v>43</v>
      </c>
      <c r="AZ27" s="38">
        <v>0</v>
      </c>
      <c r="BA27" s="38">
        <v>0</v>
      </c>
      <c r="BB27" s="38">
        <v>0</v>
      </c>
      <c r="BC27" s="38">
        <v>768</v>
      </c>
      <c r="BD27" s="38">
        <v>0</v>
      </c>
      <c r="BE27" s="35">
        <v>0</v>
      </c>
      <c r="BF27" s="38">
        <v>73</v>
      </c>
      <c r="BG27" s="38">
        <v>154</v>
      </c>
      <c r="BH27" s="38">
        <v>35</v>
      </c>
      <c r="BI27" s="38">
        <v>0</v>
      </c>
      <c r="BJ27" s="38">
        <v>41</v>
      </c>
      <c r="BK27" s="38">
        <v>0</v>
      </c>
      <c r="BL27" s="38">
        <v>-36</v>
      </c>
      <c r="BM27" s="38">
        <v>74</v>
      </c>
      <c r="BN27" s="38">
        <v>0</v>
      </c>
      <c r="BO27" s="38">
        <v>-42</v>
      </c>
      <c r="BP27" s="38">
        <v>-50978</v>
      </c>
      <c r="BQ27" s="38">
        <v>58</v>
      </c>
      <c r="BR27" s="38">
        <v>51550</v>
      </c>
      <c r="BS27" s="38">
        <v>44</v>
      </c>
      <c r="BT27" s="38">
        <v>91</v>
      </c>
      <c r="BU27" s="38">
        <v>46</v>
      </c>
      <c r="BV27" s="38">
        <v>-54</v>
      </c>
      <c r="BW27" s="38">
        <v>80</v>
      </c>
      <c r="BX27" s="38">
        <v>43</v>
      </c>
      <c r="BY27" s="38">
        <v>0</v>
      </c>
      <c r="BZ27" s="38">
        <v>-5</v>
      </c>
      <c r="CA27" s="38">
        <v>34</v>
      </c>
      <c r="CB27" s="38">
        <v>0</v>
      </c>
      <c r="CC27" s="38">
        <v>17</v>
      </c>
      <c r="CD27" s="38">
        <v>0</v>
      </c>
      <c r="CE27" s="38">
        <v>0</v>
      </c>
      <c r="CF27" s="38">
        <v>0</v>
      </c>
      <c r="CG27" s="38">
        <v>0</v>
      </c>
      <c r="CH27" s="38">
        <v>0</v>
      </c>
      <c r="CI27" s="38">
        <v>-427</v>
      </c>
      <c r="CJ27" s="39"/>
    </row>
    <row r="28" spans="1:88" s="40" customFormat="1" x14ac:dyDescent="0.25">
      <c r="A28" s="32"/>
      <c r="B28" s="34" t="s">
        <v>79</v>
      </c>
      <c r="C28" s="35" t="s">
        <v>86</v>
      </c>
      <c r="D28" s="35">
        <v>0</v>
      </c>
      <c r="E28" s="38">
        <v>0</v>
      </c>
      <c r="F28" s="38">
        <v>0</v>
      </c>
      <c r="G28" s="38">
        <v>283</v>
      </c>
      <c r="H28" s="38">
        <v>0</v>
      </c>
      <c r="I28" s="38">
        <v>220</v>
      </c>
      <c r="J28" s="38">
        <v>0</v>
      </c>
      <c r="K28" s="38">
        <v>16</v>
      </c>
      <c r="L28" s="38">
        <v>-103</v>
      </c>
      <c r="M28" s="38">
        <v>0</v>
      </c>
      <c r="N28" s="38">
        <v>192</v>
      </c>
      <c r="O28" s="38">
        <v>0</v>
      </c>
      <c r="P28" s="38">
        <v>0</v>
      </c>
      <c r="Q28" s="38">
        <v>18</v>
      </c>
      <c r="R28" s="38">
        <v>0</v>
      </c>
      <c r="S28" s="38">
        <v>0</v>
      </c>
      <c r="T28" s="38">
        <v>0</v>
      </c>
      <c r="U28" s="38">
        <v>0</v>
      </c>
      <c r="V28" s="38">
        <v>128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157</v>
      </c>
      <c r="AF28" s="38">
        <v>0</v>
      </c>
      <c r="AG28" s="38">
        <v>0</v>
      </c>
      <c r="AH28" s="38">
        <v>0</v>
      </c>
      <c r="AI28" s="38">
        <v>0</v>
      </c>
      <c r="AJ28" s="38">
        <v>0</v>
      </c>
      <c r="AK28" s="38">
        <v>0</v>
      </c>
      <c r="AL28" s="38">
        <v>403</v>
      </c>
      <c r="AM28" s="38">
        <v>0</v>
      </c>
      <c r="AN28" s="38">
        <v>0</v>
      </c>
      <c r="AO28" s="38">
        <v>0</v>
      </c>
      <c r="AP28" s="38">
        <v>0</v>
      </c>
      <c r="AQ28" s="38">
        <v>64</v>
      </c>
      <c r="AR28" s="38">
        <v>0</v>
      </c>
      <c r="AS28" s="38">
        <v>0</v>
      </c>
      <c r="AT28" s="38">
        <v>6</v>
      </c>
      <c r="AU28" s="38">
        <v>0</v>
      </c>
      <c r="AV28" s="38">
        <v>117</v>
      </c>
      <c r="AW28" s="38">
        <v>0</v>
      </c>
      <c r="AX28" s="38">
        <v>0</v>
      </c>
      <c r="AY28" s="38">
        <v>0</v>
      </c>
      <c r="AZ28" s="38">
        <v>0</v>
      </c>
      <c r="BA28" s="38">
        <v>0</v>
      </c>
      <c r="BB28" s="38">
        <v>8</v>
      </c>
      <c r="BC28" s="38">
        <v>0</v>
      </c>
      <c r="BD28" s="38">
        <v>0</v>
      </c>
      <c r="BE28" s="35">
        <v>0</v>
      </c>
      <c r="BF28" s="38">
        <v>0</v>
      </c>
      <c r="BG28" s="38">
        <v>202</v>
      </c>
      <c r="BH28" s="38">
        <v>0</v>
      </c>
      <c r="BI28" s="38">
        <v>0</v>
      </c>
      <c r="BJ28" s="38">
        <v>-35</v>
      </c>
      <c r="BK28" s="38">
        <v>0</v>
      </c>
      <c r="BL28" s="38">
        <v>0</v>
      </c>
      <c r="BM28" s="38">
        <v>0</v>
      </c>
      <c r="BN28" s="38">
        <v>51</v>
      </c>
      <c r="BO28" s="38">
        <v>0</v>
      </c>
      <c r="BP28" s="38">
        <v>4</v>
      </c>
      <c r="BQ28" s="38">
        <v>1</v>
      </c>
      <c r="BR28" s="38">
        <v>19</v>
      </c>
      <c r="BS28" s="38">
        <v>0</v>
      </c>
      <c r="BT28" s="38">
        <v>0</v>
      </c>
      <c r="BU28" s="38">
        <v>35</v>
      </c>
      <c r="BV28" s="38">
        <v>0</v>
      </c>
      <c r="BW28" s="38">
        <v>0</v>
      </c>
      <c r="BX28" s="38">
        <v>0</v>
      </c>
      <c r="BY28" s="38">
        <v>0</v>
      </c>
      <c r="BZ28" s="38">
        <v>0</v>
      </c>
      <c r="CA28" s="38">
        <v>0</v>
      </c>
      <c r="CB28" s="38">
        <v>0</v>
      </c>
      <c r="CC28" s="38">
        <v>0</v>
      </c>
      <c r="CD28" s="38">
        <v>-41</v>
      </c>
      <c r="CE28" s="38">
        <v>0</v>
      </c>
      <c r="CF28" s="38">
        <v>79</v>
      </c>
      <c r="CG28" s="38">
        <v>0</v>
      </c>
      <c r="CH28" s="38">
        <v>20</v>
      </c>
      <c r="CI28" s="38">
        <v>6</v>
      </c>
      <c r="CJ28" s="39"/>
    </row>
    <row r="29" spans="1:88" s="40" customFormat="1" x14ac:dyDescent="0.25">
      <c r="A29" s="32"/>
      <c r="B29" s="34" t="s">
        <v>79</v>
      </c>
      <c r="C29" s="35" t="s">
        <v>87</v>
      </c>
      <c r="D29" s="35">
        <v>0</v>
      </c>
      <c r="E29" s="38">
        <v>0</v>
      </c>
      <c r="F29" s="38">
        <v>0</v>
      </c>
      <c r="G29" s="38">
        <v>0</v>
      </c>
      <c r="H29" s="38">
        <v>0</v>
      </c>
      <c r="I29" s="38">
        <v>0</v>
      </c>
      <c r="J29" s="38">
        <v>0</v>
      </c>
      <c r="K29" s="38">
        <v>6</v>
      </c>
      <c r="L29" s="38">
        <v>0</v>
      </c>
      <c r="M29" s="38">
        <v>0</v>
      </c>
      <c r="N29" s="38">
        <v>0</v>
      </c>
      <c r="O29" s="38">
        <v>17</v>
      </c>
      <c r="P29" s="38">
        <v>0</v>
      </c>
      <c r="Q29" s="38">
        <v>0</v>
      </c>
      <c r="R29" s="38">
        <v>0</v>
      </c>
      <c r="S29" s="38">
        <v>0</v>
      </c>
      <c r="T29" s="38">
        <v>0</v>
      </c>
      <c r="U29" s="38">
        <v>0</v>
      </c>
      <c r="V29" s="38">
        <v>0</v>
      </c>
      <c r="W29" s="38">
        <v>0</v>
      </c>
      <c r="X29" s="38">
        <v>0</v>
      </c>
      <c r="Y29" s="38">
        <v>0</v>
      </c>
      <c r="Z29" s="38">
        <v>0</v>
      </c>
      <c r="AA29" s="38">
        <v>0</v>
      </c>
      <c r="AB29" s="38">
        <v>0</v>
      </c>
      <c r="AC29" s="38">
        <v>0</v>
      </c>
      <c r="AD29" s="38">
        <v>0</v>
      </c>
      <c r="AE29" s="38">
        <v>0</v>
      </c>
      <c r="AF29" s="38">
        <v>0</v>
      </c>
      <c r="AG29" s="38">
        <v>18</v>
      </c>
      <c r="AH29" s="38">
        <v>0</v>
      </c>
      <c r="AI29" s="38">
        <v>0</v>
      </c>
      <c r="AJ29" s="38">
        <v>0</v>
      </c>
      <c r="AK29" s="38">
        <v>60</v>
      </c>
      <c r="AL29" s="38">
        <v>0</v>
      </c>
      <c r="AM29" s="38">
        <v>0</v>
      </c>
      <c r="AN29" s="38">
        <v>5</v>
      </c>
      <c r="AO29" s="38">
        <v>6</v>
      </c>
      <c r="AP29" s="38">
        <v>0</v>
      </c>
      <c r="AQ29" s="38">
        <v>0</v>
      </c>
      <c r="AR29" s="38">
        <v>5</v>
      </c>
      <c r="AS29" s="38">
        <v>0</v>
      </c>
      <c r="AT29" s="38">
        <v>108</v>
      </c>
      <c r="AU29" s="38">
        <v>55</v>
      </c>
      <c r="AV29" s="38">
        <v>0</v>
      </c>
      <c r="AW29" s="38">
        <v>0</v>
      </c>
      <c r="AX29" s="38">
        <v>0</v>
      </c>
      <c r="AY29" s="38">
        <v>0</v>
      </c>
      <c r="AZ29" s="38">
        <v>0</v>
      </c>
      <c r="BA29" s="38">
        <v>0</v>
      </c>
      <c r="BB29" s="38">
        <v>0</v>
      </c>
      <c r="BC29" s="38">
        <v>12</v>
      </c>
      <c r="BD29" s="38">
        <v>0</v>
      </c>
      <c r="BE29" s="35">
        <v>0</v>
      </c>
      <c r="BF29" s="38">
        <v>0</v>
      </c>
      <c r="BG29" s="38">
        <v>0</v>
      </c>
      <c r="BH29" s="38">
        <v>0</v>
      </c>
      <c r="BI29" s="38">
        <v>0</v>
      </c>
      <c r="BJ29" s="38">
        <v>0</v>
      </c>
      <c r="BK29" s="38">
        <v>0</v>
      </c>
      <c r="BL29" s="38">
        <v>0</v>
      </c>
      <c r="BM29" s="38">
        <v>0</v>
      </c>
      <c r="BN29" s="38">
        <v>0</v>
      </c>
      <c r="BO29" s="38">
        <v>0</v>
      </c>
      <c r="BP29" s="38">
        <v>0</v>
      </c>
      <c r="BQ29" s="38">
        <v>0</v>
      </c>
      <c r="BR29" s="38">
        <v>17</v>
      </c>
      <c r="BS29" s="38">
        <v>0</v>
      </c>
      <c r="BT29" s="38">
        <v>0</v>
      </c>
      <c r="BU29" s="38">
        <v>26</v>
      </c>
      <c r="BV29" s="38">
        <v>0</v>
      </c>
      <c r="BW29" s="38">
        <v>0</v>
      </c>
      <c r="BX29" s="38">
        <v>0</v>
      </c>
      <c r="BY29" s="38">
        <v>13</v>
      </c>
      <c r="BZ29" s="38">
        <v>46</v>
      </c>
      <c r="CA29" s="38">
        <v>0</v>
      </c>
      <c r="CB29" s="38">
        <v>6</v>
      </c>
      <c r="CC29" s="38">
        <v>23</v>
      </c>
      <c r="CD29" s="38">
        <v>0</v>
      </c>
      <c r="CE29" s="38">
        <v>0</v>
      </c>
      <c r="CF29" s="38">
        <v>0</v>
      </c>
      <c r="CG29" s="38">
        <v>0</v>
      </c>
      <c r="CH29" s="38">
        <v>0</v>
      </c>
      <c r="CI29" s="38">
        <v>0</v>
      </c>
      <c r="CJ29" s="39"/>
    </row>
    <row r="30" spans="1:88" s="40" customFormat="1" x14ac:dyDescent="0.25">
      <c r="A30" s="32"/>
      <c r="B30" s="34" t="s">
        <v>79</v>
      </c>
      <c r="C30" s="35" t="s">
        <v>70</v>
      </c>
      <c r="D30" s="35">
        <v>79938</v>
      </c>
      <c r="E30" s="38">
        <v>65108</v>
      </c>
      <c r="F30" s="38">
        <v>78545</v>
      </c>
      <c r="G30" s="38">
        <v>91960</v>
      </c>
      <c r="H30" s="38">
        <v>84066</v>
      </c>
      <c r="I30" s="38">
        <v>88660</v>
      </c>
      <c r="J30" s="38">
        <v>69213</v>
      </c>
      <c r="K30" s="38">
        <v>66411</v>
      </c>
      <c r="L30" s="38">
        <v>86006</v>
      </c>
      <c r="M30" s="38">
        <v>49467</v>
      </c>
      <c r="N30" s="38">
        <v>60600</v>
      </c>
      <c r="O30" s="38">
        <v>59957</v>
      </c>
      <c r="P30" s="38">
        <v>53518</v>
      </c>
      <c r="Q30" s="38">
        <v>44858</v>
      </c>
      <c r="R30" s="38">
        <v>59469</v>
      </c>
      <c r="S30" s="38">
        <v>81676</v>
      </c>
      <c r="T30" s="38">
        <v>47435</v>
      </c>
      <c r="U30" s="38">
        <v>45599</v>
      </c>
      <c r="V30" s="38">
        <v>55420</v>
      </c>
      <c r="W30" s="38">
        <v>61321</v>
      </c>
      <c r="X30" s="38">
        <v>49115</v>
      </c>
      <c r="Y30" s="38">
        <v>46550</v>
      </c>
      <c r="Z30" s="38">
        <v>53235</v>
      </c>
      <c r="AA30" s="38">
        <v>45437</v>
      </c>
      <c r="AB30" s="38">
        <v>32869</v>
      </c>
      <c r="AC30" s="38">
        <v>27553</v>
      </c>
      <c r="AD30" s="38">
        <v>34270</v>
      </c>
      <c r="AE30" s="38">
        <v>33939</v>
      </c>
      <c r="AF30" s="38">
        <v>38334</v>
      </c>
      <c r="AG30" s="38">
        <v>47007</v>
      </c>
      <c r="AH30" s="38">
        <v>39068</v>
      </c>
      <c r="AI30" s="38">
        <v>37560</v>
      </c>
      <c r="AJ30" s="38">
        <v>31530</v>
      </c>
      <c r="AK30" s="38">
        <v>45787</v>
      </c>
      <c r="AL30" s="38">
        <v>36914</v>
      </c>
      <c r="AM30" s="38">
        <v>29697</v>
      </c>
      <c r="AN30" s="38">
        <v>38330</v>
      </c>
      <c r="AO30" s="38">
        <v>47321</v>
      </c>
      <c r="AP30" s="38">
        <v>52701</v>
      </c>
      <c r="AQ30" s="38">
        <v>41456</v>
      </c>
      <c r="AR30" s="38">
        <v>39092</v>
      </c>
      <c r="AS30" s="38">
        <v>87537</v>
      </c>
      <c r="AT30" s="38">
        <v>191282</v>
      </c>
      <c r="AU30" s="38">
        <v>107691</v>
      </c>
      <c r="AV30" s="38">
        <v>64719</v>
      </c>
      <c r="AW30" s="38">
        <v>100445</v>
      </c>
      <c r="AX30" s="38">
        <v>118333</v>
      </c>
      <c r="AY30" s="38">
        <v>70851</v>
      </c>
      <c r="AZ30" s="38">
        <v>74939</v>
      </c>
      <c r="BA30" s="38">
        <v>70594</v>
      </c>
      <c r="BB30" s="38">
        <v>84573</v>
      </c>
      <c r="BC30" s="38">
        <v>63910</v>
      </c>
      <c r="BD30" s="38">
        <v>55376</v>
      </c>
      <c r="BE30" s="35">
        <v>58979</v>
      </c>
      <c r="BF30" s="38">
        <v>80941</v>
      </c>
      <c r="BG30" s="38">
        <v>99398</v>
      </c>
      <c r="BH30" s="38">
        <v>68548</v>
      </c>
      <c r="BI30" s="38">
        <v>60673</v>
      </c>
      <c r="BJ30" s="38">
        <v>67468</v>
      </c>
      <c r="BK30" s="38">
        <v>73846</v>
      </c>
      <c r="BL30" s="38">
        <v>69424</v>
      </c>
      <c r="BM30" s="38">
        <v>60039</v>
      </c>
      <c r="BN30" s="38">
        <v>70135</v>
      </c>
      <c r="BO30" s="38">
        <v>58903</v>
      </c>
      <c r="BP30" s="38">
        <v>58581</v>
      </c>
      <c r="BQ30" s="38">
        <v>58824</v>
      </c>
      <c r="BR30" s="38">
        <v>48626</v>
      </c>
      <c r="BS30" s="38">
        <v>45438</v>
      </c>
      <c r="BT30" s="38">
        <v>64394</v>
      </c>
      <c r="BU30" s="38">
        <v>81488</v>
      </c>
      <c r="BV30" s="38">
        <v>49203</v>
      </c>
      <c r="BW30" s="38">
        <v>50830</v>
      </c>
      <c r="BX30" s="38">
        <v>49367</v>
      </c>
      <c r="BY30" s="38">
        <v>54597</v>
      </c>
      <c r="BZ30" s="38">
        <v>66241</v>
      </c>
      <c r="CA30" s="38">
        <v>51980</v>
      </c>
      <c r="CB30" s="38">
        <v>42869</v>
      </c>
      <c r="CC30" s="38">
        <v>47608</v>
      </c>
      <c r="CD30" s="38">
        <v>-58263</v>
      </c>
      <c r="CE30" s="38">
        <v>43389</v>
      </c>
      <c r="CF30" s="38">
        <v>39958</v>
      </c>
      <c r="CG30" s="38">
        <v>38056</v>
      </c>
      <c r="CH30" s="38">
        <v>52475</v>
      </c>
      <c r="CI30" s="38">
        <v>57007</v>
      </c>
      <c r="CJ30" s="39"/>
    </row>
    <row r="31" spans="1:88" s="40" customFormat="1" x14ac:dyDescent="0.25">
      <c r="A31" s="32"/>
      <c r="B31" s="34" t="s">
        <v>79</v>
      </c>
      <c r="C31" s="35" t="s">
        <v>65</v>
      </c>
      <c r="D31" s="35">
        <v>1371</v>
      </c>
      <c r="E31" s="38">
        <v>597</v>
      </c>
      <c r="F31" s="38">
        <v>440</v>
      </c>
      <c r="G31" s="38">
        <v>499</v>
      </c>
      <c r="H31" s="38">
        <v>440</v>
      </c>
      <c r="I31" s="38">
        <v>507</v>
      </c>
      <c r="J31" s="38">
        <v>446</v>
      </c>
      <c r="K31" s="38">
        <v>343</v>
      </c>
      <c r="L31" s="38">
        <v>297</v>
      </c>
      <c r="M31" s="38">
        <v>293</v>
      </c>
      <c r="N31" s="38">
        <v>447</v>
      </c>
      <c r="O31" s="38">
        <v>592</v>
      </c>
      <c r="P31" s="38">
        <v>365</v>
      </c>
      <c r="Q31" s="38">
        <v>903</v>
      </c>
      <c r="R31" s="38">
        <v>414</v>
      </c>
      <c r="S31" s="38">
        <v>455</v>
      </c>
      <c r="T31" s="38">
        <v>422</v>
      </c>
      <c r="U31" s="38">
        <v>507</v>
      </c>
      <c r="V31" s="38">
        <v>382</v>
      </c>
      <c r="W31" s="38">
        <v>301</v>
      </c>
      <c r="X31" s="38">
        <v>487</v>
      </c>
      <c r="Y31" s="38">
        <v>523</v>
      </c>
      <c r="Z31" s="38">
        <v>657</v>
      </c>
      <c r="AA31" s="38">
        <v>1296</v>
      </c>
      <c r="AB31" s="38">
        <v>1171</v>
      </c>
      <c r="AC31" s="38">
        <v>1324</v>
      </c>
      <c r="AD31" s="38">
        <v>2653</v>
      </c>
      <c r="AE31" s="38">
        <v>2294</v>
      </c>
      <c r="AF31" s="38">
        <v>4379</v>
      </c>
      <c r="AG31" s="38">
        <v>-200037</v>
      </c>
      <c r="AH31" s="38">
        <v>2148</v>
      </c>
      <c r="AI31" s="38">
        <v>2029</v>
      </c>
      <c r="AJ31" s="38">
        <v>4596</v>
      </c>
      <c r="AK31" s="38">
        <v>3179</v>
      </c>
      <c r="AL31" s="38">
        <v>4241</v>
      </c>
      <c r="AM31" s="38">
        <v>2981</v>
      </c>
      <c r="AN31" s="38">
        <v>3172</v>
      </c>
      <c r="AO31" s="38">
        <v>5983</v>
      </c>
      <c r="AP31" s="38">
        <v>2293</v>
      </c>
      <c r="AQ31" s="38">
        <v>3024</v>
      </c>
      <c r="AR31" s="38">
        <v>3602</v>
      </c>
      <c r="AS31" s="38">
        <v>3484</v>
      </c>
      <c r="AT31" s="38">
        <v>3215</v>
      </c>
      <c r="AU31" s="38">
        <v>3361</v>
      </c>
      <c r="AV31" s="38">
        <v>4235</v>
      </c>
      <c r="AW31" s="38">
        <v>5169</v>
      </c>
      <c r="AX31" s="38">
        <v>5638</v>
      </c>
      <c r="AY31" s="38">
        <v>3626</v>
      </c>
      <c r="AZ31" s="38">
        <v>2793</v>
      </c>
      <c r="BA31" s="38">
        <v>1945</v>
      </c>
      <c r="BB31" s="38">
        <v>2048</v>
      </c>
      <c r="BC31" s="38">
        <v>1780</v>
      </c>
      <c r="BD31" s="38">
        <v>1429</v>
      </c>
      <c r="BE31" s="35">
        <v>1459</v>
      </c>
      <c r="BF31" s="38">
        <v>934</v>
      </c>
      <c r="BG31" s="38">
        <v>1816</v>
      </c>
      <c r="BH31" s="38">
        <v>1883</v>
      </c>
      <c r="BI31" s="38">
        <v>1718</v>
      </c>
      <c r="BJ31" s="38">
        <v>2193</v>
      </c>
      <c r="BK31" s="38">
        <v>1750</v>
      </c>
      <c r="BL31" s="38">
        <v>977</v>
      </c>
      <c r="BM31" s="38">
        <v>1121</v>
      </c>
      <c r="BN31" s="38">
        <v>873</v>
      </c>
      <c r="BO31" s="38">
        <v>466</v>
      </c>
      <c r="BP31" s="38">
        <v>567</v>
      </c>
      <c r="BQ31" s="38">
        <v>762</v>
      </c>
      <c r="BR31" s="38">
        <v>944</v>
      </c>
      <c r="BS31" s="38">
        <v>1027</v>
      </c>
      <c r="BT31" s="38">
        <v>737</v>
      </c>
      <c r="BU31" s="38">
        <v>917</v>
      </c>
      <c r="BV31" s="38">
        <v>887</v>
      </c>
      <c r="BW31" s="38">
        <v>520</v>
      </c>
      <c r="BX31" s="38">
        <v>576</v>
      </c>
      <c r="BY31" s="38">
        <v>2393</v>
      </c>
      <c r="BZ31" s="38">
        <v>10239</v>
      </c>
      <c r="CA31" s="38">
        <v>-10242</v>
      </c>
      <c r="CB31" s="38">
        <v>625</v>
      </c>
      <c r="CC31" s="38">
        <v>687</v>
      </c>
      <c r="CD31" s="38">
        <v>430</v>
      </c>
      <c r="CE31" s="38">
        <v>675</v>
      </c>
      <c r="CF31" s="38">
        <v>842</v>
      </c>
      <c r="CG31" s="38">
        <v>777</v>
      </c>
      <c r="CH31" s="38">
        <v>1002</v>
      </c>
      <c r="CI31" s="38">
        <v>847</v>
      </c>
      <c r="CJ31" s="39"/>
    </row>
    <row r="32" spans="1:88" s="40" customFormat="1" x14ac:dyDescent="0.25">
      <c r="A32" s="32"/>
      <c r="B32" s="34" t="s">
        <v>79</v>
      </c>
      <c r="C32" s="35" t="s">
        <v>73</v>
      </c>
      <c r="D32" s="35">
        <v>1758</v>
      </c>
      <c r="E32" s="38">
        <v>2591</v>
      </c>
      <c r="F32" s="38">
        <v>2181</v>
      </c>
      <c r="G32" s="38">
        <v>4474</v>
      </c>
      <c r="H32" s="38">
        <v>8508</v>
      </c>
      <c r="I32" s="38">
        <v>8950</v>
      </c>
      <c r="J32" s="38">
        <v>15406</v>
      </c>
      <c r="K32" s="38">
        <v>15508</v>
      </c>
      <c r="L32" s="38">
        <v>17390</v>
      </c>
      <c r="M32" s="38">
        <v>11760</v>
      </c>
      <c r="N32" s="38">
        <v>29277</v>
      </c>
      <c r="O32" s="38">
        <v>19144</v>
      </c>
      <c r="P32" s="38">
        <v>9641</v>
      </c>
      <c r="Q32" s="38">
        <v>9775</v>
      </c>
      <c r="R32" s="38">
        <v>9341</v>
      </c>
      <c r="S32" s="38">
        <v>13656</v>
      </c>
      <c r="T32" s="38">
        <v>13525</v>
      </c>
      <c r="U32" s="38">
        <v>14692</v>
      </c>
      <c r="V32" s="38">
        <v>12550</v>
      </c>
      <c r="W32" s="38">
        <v>21740</v>
      </c>
      <c r="X32" s="38">
        <v>19036</v>
      </c>
      <c r="Y32" s="38">
        <v>6214</v>
      </c>
      <c r="Z32" s="38">
        <v>11330</v>
      </c>
      <c r="AA32" s="38">
        <v>6018</v>
      </c>
      <c r="AB32" s="38">
        <v>6169</v>
      </c>
      <c r="AC32" s="38">
        <v>6282</v>
      </c>
      <c r="AD32" s="38">
        <v>5722</v>
      </c>
      <c r="AE32" s="38">
        <v>4447</v>
      </c>
      <c r="AF32" s="38">
        <v>6535</v>
      </c>
      <c r="AG32" s="38">
        <v>5442</v>
      </c>
      <c r="AH32" s="38">
        <v>5025</v>
      </c>
      <c r="AI32" s="38">
        <v>4102</v>
      </c>
      <c r="AJ32" s="38">
        <v>3623</v>
      </c>
      <c r="AK32" s="38">
        <v>3416</v>
      </c>
      <c r="AL32" s="38">
        <v>3248</v>
      </c>
      <c r="AM32" s="38">
        <v>3548</v>
      </c>
      <c r="AN32" s="38">
        <v>3508</v>
      </c>
      <c r="AO32" s="38">
        <v>3869</v>
      </c>
      <c r="AP32" s="38">
        <v>3845</v>
      </c>
      <c r="AQ32" s="38">
        <v>2881</v>
      </c>
      <c r="AR32" s="38">
        <v>3532</v>
      </c>
      <c r="AS32" s="38">
        <v>2683</v>
      </c>
      <c r="AT32" s="38">
        <v>12077</v>
      </c>
      <c r="AU32" s="38">
        <v>3264</v>
      </c>
      <c r="AV32" s="38">
        <v>4835</v>
      </c>
      <c r="AW32" s="38">
        <v>3472</v>
      </c>
      <c r="AX32" s="38">
        <v>11796</v>
      </c>
      <c r="AY32" s="38">
        <v>3286</v>
      </c>
      <c r="AZ32" s="38">
        <v>1393</v>
      </c>
      <c r="BA32" s="38">
        <v>1350</v>
      </c>
      <c r="BB32" s="38">
        <v>1297</v>
      </c>
      <c r="BC32" s="38">
        <v>1298</v>
      </c>
      <c r="BD32" s="38">
        <v>2343</v>
      </c>
      <c r="BE32" s="35">
        <v>1671</v>
      </c>
      <c r="BF32" s="38">
        <v>3028</v>
      </c>
      <c r="BG32" s="38">
        <v>3789</v>
      </c>
      <c r="BH32" s="38">
        <v>3150</v>
      </c>
      <c r="BI32" s="38">
        <v>5356</v>
      </c>
      <c r="BJ32" s="38">
        <v>6766</v>
      </c>
      <c r="BK32" s="38">
        <v>7685</v>
      </c>
      <c r="BL32" s="38">
        <v>14744</v>
      </c>
      <c r="BM32" s="38">
        <v>10807</v>
      </c>
      <c r="BN32" s="38">
        <v>10479</v>
      </c>
      <c r="BO32" s="38">
        <v>10589</v>
      </c>
      <c r="BP32" s="38">
        <v>9830</v>
      </c>
      <c r="BQ32" s="38">
        <v>16441</v>
      </c>
      <c r="BR32" s="38">
        <v>14053</v>
      </c>
      <c r="BS32" s="38">
        <v>9377</v>
      </c>
      <c r="BT32" s="38">
        <v>14342</v>
      </c>
      <c r="BU32" s="38">
        <v>17771</v>
      </c>
      <c r="BV32" s="38">
        <v>11979</v>
      </c>
      <c r="BW32" s="38">
        <v>13299</v>
      </c>
      <c r="BX32" s="38">
        <v>15635</v>
      </c>
      <c r="BY32" s="38">
        <v>9895</v>
      </c>
      <c r="BZ32" s="38">
        <v>15973</v>
      </c>
      <c r="CA32" s="38">
        <v>12212</v>
      </c>
      <c r="CB32" s="38">
        <v>6354</v>
      </c>
      <c r="CC32" s="38">
        <v>8095</v>
      </c>
      <c r="CD32" s="38">
        <v>21463</v>
      </c>
      <c r="CE32" s="38">
        <v>5231</v>
      </c>
      <c r="CF32" s="38">
        <v>5088</v>
      </c>
      <c r="CG32" s="38">
        <v>3757</v>
      </c>
      <c r="CH32" s="38">
        <v>1811</v>
      </c>
      <c r="CI32" s="38">
        <v>5157</v>
      </c>
      <c r="CJ32" s="39"/>
    </row>
    <row r="33" spans="1:88" s="40" customFormat="1" x14ac:dyDescent="0.25">
      <c r="A33" s="32"/>
      <c r="B33" s="34" t="s">
        <v>79</v>
      </c>
      <c r="C33" s="35" t="s">
        <v>76</v>
      </c>
      <c r="D33" s="35">
        <v>0</v>
      </c>
      <c r="E33" s="38">
        <v>0</v>
      </c>
      <c r="F33" s="38">
        <v>0</v>
      </c>
      <c r="G33" s="38">
        <v>0</v>
      </c>
      <c r="H33" s="38">
        <v>8</v>
      </c>
      <c r="I33" s="38">
        <v>16</v>
      </c>
      <c r="J33" s="38">
        <v>16</v>
      </c>
      <c r="K33" s="38">
        <v>8</v>
      </c>
      <c r="L33" s="38">
        <v>8</v>
      </c>
      <c r="M33" s="38">
        <v>15</v>
      </c>
      <c r="N33" s="38">
        <v>0</v>
      </c>
      <c r="O33" s="38">
        <v>0</v>
      </c>
      <c r="P33" s="38">
        <v>8</v>
      </c>
      <c r="Q33" s="38">
        <v>0</v>
      </c>
      <c r="R33" s="38">
        <v>0</v>
      </c>
      <c r="S33" s="38">
        <v>9</v>
      </c>
      <c r="T33" s="38">
        <v>13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  <c r="AF33" s="38">
        <v>0</v>
      </c>
      <c r="AG33" s="38">
        <v>0</v>
      </c>
      <c r="AH33" s="38">
        <v>0</v>
      </c>
      <c r="AI33" s="38">
        <v>0</v>
      </c>
      <c r="AJ33" s="38">
        <v>0</v>
      </c>
      <c r="AK33" s="38">
        <v>0</v>
      </c>
      <c r="AL33" s="38">
        <v>10</v>
      </c>
      <c r="AM33" s="38">
        <v>0</v>
      </c>
      <c r="AN33" s="38">
        <v>0</v>
      </c>
      <c r="AO33" s="38">
        <v>0</v>
      </c>
      <c r="AP33" s="38">
        <v>48</v>
      </c>
      <c r="AQ33" s="38">
        <v>-38</v>
      </c>
      <c r="AR33" s="38">
        <v>0</v>
      </c>
      <c r="AS33" s="38">
        <v>1</v>
      </c>
      <c r="AT33" s="38">
        <v>9</v>
      </c>
      <c r="AU33" s="38">
        <v>0</v>
      </c>
      <c r="AV33" s="38">
        <v>0</v>
      </c>
      <c r="AW33" s="38">
        <v>0</v>
      </c>
      <c r="AX33" s="38">
        <v>0</v>
      </c>
      <c r="AY33" s="38">
        <v>0</v>
      </c>
      <c r="AZ33" s="38">
        <v>0</v>
      </c>
      <c r="BA33" s="38">
        <v>0</v>
      </c>
      <c r="BB33" s="38">
        <v>0</v>
      </c>
      <c r="BC33" s="38">
        <v>0</v>
      </c>
      <c r="BD33" s="38">
        <v>0</v>
      </c>
      <c r="BE33" s="35">
        <v>0</v>
      </c>
      <c r="BF33" s="38">
        <v>0</v>
      </c>
      <c r="BG33" s="38">
        <v>0</v>
      </c>
      <c r="BH33" s="38">
        <v>0</v>
      </c>
      <c r="BI33" s="38">
        <v>0</v>
      </c>
      <c r="BJ33" s="38">
        <v>0</v>
      </c>
      <c r="BK33" s="38">
        <v>0</v>
      </c>
      <c r="BL33" s="38">
        <v>0</v>
      </c>
      <c r="BM33" s="38">
        <v>0</v>
      </c>
      <c r="BN33" s="38">
        <v>0</v>
      </c>
      <c r="BO33" s="38">
        <v>0</v>
      </c>
      <c r="BP33" s="38">
        <v>0</v>
      </c>
      <c r="BQ33" s="38">
        <v>0</v>
      </c>
      <c r="BR33" s="38">
        <v>0</v>
      </c>
      <c r="BS33" s="38">
        <v>0</v>
      </c>
      <c r="BT33" s="38">
        <v>0</v>
      </c>
      <c r="BU33" s="38">
        <v>0</v>
      </c>
      <c r="BV33" s="38">
        <v>0</v>
      </c>
      <c r="BW33" s="38">
        <v>0</v>
      </c>
      <c r="BX33" s="38">
        <v>0</v>
      </c>
      <c r="BY33" s="38">
        <v>1</v>
      </c>
      <c r="BZ33" s="38">
        <v>0</v>
      </c>
      <c r="CA33" s="38">
        <v>0</v>
      </c>
      <c r="CB33" s="38">
        <v>0</v>
      </c>
      <c r="CC33" s="38">
        <v>0</v>
      </c>
      <c r="CD33" s="38">
        <v>0</v>
      </c>
      <c r="CE33" s="38">
        <v>0</v>
      </c>
      <c r="CF33" s="38">
        <v>0</v>
      </c>
      <c r="CG33" s="38">
        <v>0</v>
      </c>
      <c r="CH33" s="38">
        <v>5</v>
      </c>
      <c r="CI33" s="38">
        <v>0</v>
      </c>
      <c r="CJ33" s="39"/>
    </row>
    <row r="34" spans="1:88" s="40" customFormat="1" x14ac:dyDescent="0.25">
      <c r="A34" s="32"/>
      <c r="B34" s="34" t="s">
        <v>79</v>
      </c>
      <c r="C34" s="35" t="s">
        <v>88</v>
      </c>
      <c r="D34" s="35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  <c r="AF34" s="38">
        <v>0</v>
      </c>
      <c r="AG34" s="38">
        <v>0</v>
      </c>
      <c r="AH34" s="38">
        <v>0</v>
      </c>
      <c r="AI34" s="38">
        <v>0</v>
      </c>
      <c r="AJ34" s="38">
        <v>0</v>
      </c>
      <c r="AK34" s="38">
        <v>0</v>
      </c>
      <c r="AL34" s="38">
        <v>0</v>
      </c>
      <c r="AM34" s="38">
        <v>0</v>
      </c>
      <c r="AN34" s="38">
        <v>0</v>
      </c>
      <c r="AO34" s="38">
        <v>0</v>
      </c>
      <c r="AP34" s="38">
        <v>0</v>
      </c>
      <c r="AQ34" s="38">
        <v>0</v>
      </c>
      <c r="AR34" s="38">
        <v>0</v>
      </c>
      <c r="AS34" s="38">
        <v>0</v>
      </c>
      <c r="AT34" s="38">
        <v>0</v>
      </c>
      <c r="AU34" s="38">
        <v>0</v>
      </c>
      <c r="AV34" s="38">
        <v>0</v>
      </c>
      <c r="AW34" s="38">
        <v>0</v>
      </c>
      <c r="AX34" s="38">
        <v>0</v>
      </c>
      <c r="AY34" s="38">
        <v>0</v>
      </c>
      <c r="AZ34" s="38">
        <v>0</v>
      </c>
      <c r="BA34" s="38">
        <v>0</v>
      </c>
      <c r="BB34" s="38">
        <v>0</v>
      </c>
      <c r="BC34" s="38">
        <v>0</v>
      </c>
      <c r="BD34" s="38">
        <v>0</v>
      </c>
      <c r="BE34" s="35">
        <v>0</v>
      </c>
      <c r="BF34" s="38">
        <v>0</v>
      </c>
      <c r="BG34" s="38">
        <v>0</v>
      </c>
      <c r="BH34" s="38">
        <v>0</v>
      </c>
      <c r="BI34" s="38">
        <v>0</v>
      </c>
      <c r="BJ34" s="38">
        <v>0</v>
      </c>
      <c r="BK34" s="38">
        <v>0</v>
      </c>
      <c r="BL34" s="38">
        <v>0</v>
      </c>
      <c r="BM34" s="38">
        <v>0</v>
      </c>
      <c r="BN34" s="38">
        <v>0</v>
      </c>
      <c r="BO34" s="38">
        <v>0</v>
      </c>
      <c r="BP34" s="38">
        <v>0</v>
      </c>
      <c r="BQ34" s="38">
        <v>0</v>
      </c>
      <c r="BR34" s="38">
        <v>0</v>
      </c>
      <c r="BS34" s="38">
        <v>0</v>
      </c>
      <c r="BT34" s="38">
        <v>0</v>
      </c>
      <c r="BU34" s="38">
        <v>0</v>
      </c>
      <c r="BV34" s="38">
        <v>0</v>
      </c>
      <c r="BW34" s="38">
        <v>0</v>
      </c>
      <c r="BX34" s="38">
        <v>0</v>
      </c>
      <c r="BY34" s="38">
        <v>0</v>
      </c>
      <c r="BZ34" s="38">
        <v>0</v>
      </c>
      <c r="CA34" s="38">
        <v>0</v>
      </c>
      <c r="CB34" s="38">
        <v>0</v>
      </c>
      <c r="CC34" s="38">
        <v>0</v>
      </c>
      <c r="CD34" s="38">
        <v>45054</v>
      </c>
      <c r="CE34" s="38">
        <v>0</v>
      </c>
      <c r="CF34" s="38">
        <v>0</v>
      </c>
      <c r="CG34" s="38">
        <v>0</v>
      </c>
      <c r="CH34" s="38">
        <v>0</v>
      </c>
      <c r="CI34" s="38">
        <v>0</v>
      </c>
      <c r="CJ34" s="39"/>
    </row>
    <row r="35" spans="1:88" s="40" customFormat="1" x14ac:dyDescent="0.25">
      <c r="A35" s="32"/>
      <c r="B35" s="34" t="s">
        <v>79</v>
      </c>
      <c r="C35" s="35" t="s">
        <v>89</v>
      </c>
      <c r="D35" s="35">
        <v>0</v>
      </c>
      <c r="E35" s="38">
        <v>12</v>
      </c>
      <c r="F35" s="38">
        <v>11</v>
      </c>
      <c r="G35" s="38">
        <v>4</v>
      </c>
      <c r="H35" s="38">
        <v>41</v>
      </c>
      <c r="I35" s="38">
        <v>1</v>
      </c>
      <c r="J35" s="38">
        <v>146</v>
      </c>
      <c r="K35" s="38">
        <v>85</v>
      </c>
      <c r="L35" s="38">
        <v>292</v>
      </c>
      <c r="M35" s="38">
        <v>231</v>
      </c>
      <c r="N35" s="38">
        <v>0</v>
      </c>
      <c r="O35" s="38">
        <v>153</v>
      </c>
      <c r="P35" s="38">
        <v>4</v>
      </c>
      <c r="Q35" s="38">
        <v>473</v>
      </c>
      <c r="R35" s="38">
        <v>-149</v>
      </c>
      <c r="S35" s="38">
        <v>83</v>
      </c>
      <c r="T35" s="38">
        <v>14</v>
      </c>
      <c r="U35" s="38">
        <v>20</v>
      </c>
      <c r="V35" s="38">
        <v>36</v>
      </c>
      <c r="W35" s="38">
        <v>168</v>
      </c>
      <c r="X35" s="38">
        <v>0</v>
      </c>
      <c r="Y35" s="38">
        <v>713</v>
      </c>
      <c r="Z35" s="38">
        <v>13</v>
      </c>
      <c r="AA35" s="38">
        <v>31</v>
      </c>
      <c r="AB35" s="38">
        <v>202</v>
      </c>
      <c r="AC35" s="38">
        <v>226</v>
      </c>
      <c r="AD35" s="38">
        <v>16</v>
      </c>
      <c r="AE35" s="38">
        <v>18</v>
      </c>
      <c r="AF35" s="38">
        <v>0</v>
      </c>
      <c r="AG35" s="38">
        <v>33</v>
      </c>
      <c r="AH35" s="38">
        <v>15</v>
      </c>
      <c r="AI35" s="38">
        <v>0</v>
      </c>
      <c r="AJ35" s="38">
        <v>1308</v>
      </c>
      <c r="AK35" s="38">
        <v>268</v>
      </c>
      <c r="AL35" s="38">
        <v>-634</v>
      </c>
      <c r="AM35" s="38">
        <v>0</v>
      </c>
      <c r="AN35" s="38">
        <v>10</v>
      </c>
      <c r="AO35" s="38">
        <v>-74</v>
      </c>
      <c r="AP35" s="38">
        <v>0</v>
      </c>
      <c r="AQ35" s="38">
        <v>17</v>
      </c>
      <c r="AR35" s="38">
        <v>91</v>
      </c>
      <c r="AS35" s="38">
        <v>423</v>
      </c>
      <c r="AT35" s="38">
        <v>282</v>
      </c>
      <c r="AU35" s="38">
        <v>1546</v>
      </c>
      <c r="AV35" s="38">
        <v>19</v>
      </c>
      <c r="AW35" s="38">
        <v>305</v>
      </c>
      <c r="AX35" s="38">
        <v>0</v>
      </c>
      <c r="AY35" s="38">
        <v>10</v>
      </c>
      <c r="AZ35" s="38">
        <v>0</v>
      </c>
      <c r="BA35" s="38">
        <v>4</v>
      </c>
      <c r="BB35" s="38">
        <v>0</v>
      </c>
      <c r="BC35" s="38">
        <v>33</v>
      </c>
      <c r="BD35" s="38">
        <v>22</v>
      </c>
      <c r="BE35" s="35">
        <v>513</v>
      </c>
      <c r="BF35" s="38">
        <v>1</v>
      </c>
      <c r="BG35" s="38">
        <v>7</v>
      </c>
      <c r="BH35" s="38">
        <v>0</v>
      </c>
      <c r="BI35" s="38">
        <v>10</v>
      </c>
      <c r="BJ35" s="38">
        <v>-22</v>
      </c>
      <c r="BK35" s="38">
        <v>0</v>
      </c>
      <c r="BL35" s="38">
        <v>0</v>
      </c>
      <c r="BM35" s="38">
        <v>129</v>
      </c>
      <c r="BN35" s="38">
        <v>10</v>
      </c>
      <c r="BO35" s="38">
        <v>628</v>
      </c>
      <c r="BP35" s="38">
        <v>31</v>
      </c>
      <c r="BQ35" s="38">
        <v>0</v>
      </c>
      <c r="BR35" s="38">
        <v>4</v>
      </c>
      <c r="BS35" s="38">
        <v>0</v>
      </c>
      <c r="BT35" s="38">
        <v>0</v>
      </c>
      <c r="BU35" s="38">
        <v>12</v>
      </c>
      <c r="BV35" s="38">
        <v>0</v>
      </c>
      <c r="BW35" s="38">
        <v>28</v>
      </c>
      <c r="BX35" s="38">
        <v>0</v>
      </c>
      <c r="BY35" s="38">
        <v>-18</v>
      </c>
      <c r="BZ35" s="38">
        <v>0</v>
      </c>
      <c r="CA35" s="38">
        <v>140</v>
      </c>
      <c r="CB35" s="38">
        <v>0</v>
      </c>
      <c r="CC35" s="38">
        <v>653</v>
      </c>
      <c r="CD35" s="38">
        <v>0</v>
      </c>
      <c r="CE35" s="38">
        <v>0</v>
      </c>
      <c r="CF35" s="38">
        <v>0</v>
      </c>
      <c r="CG35" s="38">
        <v>0</v>
      </c>
      <c r="CH35" s="38">
        <v>0</v>
      </c>
      <c r="CI35" s="38">
        <v>-80</v>
      </c>
      <c r="CJ35" s="39"/>
    </row>
    <row r="36" spans="1:88" s="40" customFormat="1" x14ac:dyDescent="0.25">
      <c r="A36" s="32"/>
      <c r="B36" s="34" t="s">
        <v>79</v>
      </c>
      <c r="C36" s="35" t="s">
        <v>75</v>
      </c>
      <c r="D36" s="35">
        <v>0</v>
      </c>
      <c r="E36" s="38">
        <v>0</v>
      </c>
      <c r="F36" s="38">
        <v>0</v>
      </c>
      <c r="G36" s="38">
        <v>2718</v>
      </c>
      <c r="H36" s="38">
        <v>0</v>
      </c>
      <c r="I36" s="38">
        <v>0</v>
      </c>
      <c r="J36" s="38">
        <v>0</v>
      </c>
      <c r="K36" s="38">
        <v>0</v>
      </c>
      <c r="L36" s="38">
        <v>4861</v>
      </c>
      <c r="M36" s="38">
        <v>0</v>
      </c>
      <c r="N36" s="38">
        <v>0</v>
      </c>
      <c r="O36" s="38">
        <v>0</v>
      </c>
      <c r="P36" s="38">
        <v>6880</v>
      </c>
      <c r="Q36" s="38">
        <v>0</v>
      </c>
      <c r="R36" s="38">
        <v>0</v>
      </c>
      <c r="S36" s="38">
        <v>0</v>
      </c>
      <c r="T36" s="38">
        <v>9846</v>
      </c>
      <c r="U36" s="38">
        <v>0</v>
      </c>
      <c r="V36" s="38">
        <v>0</v>
      </c>
      <c r="W36" s="38">
        <v>0</v>
      </c>
      <c r="X36" s="38">
        <v>0</v>
      </c>
      <c r="Y36" s="38">
        <v>13134</v>
      </c>
      <c r="Z36" s="38">
        <v>0</v>
      </c>
      <c r="AA36" s="38">
        <v>0</v>
      </c>
      <c r="AB36" s="38">
        <v>0</v>
      </c>
      <c r="AC36" s="38">
        <v>533</v>
      </c>
      <c r="AD36" s="38">
        <v>0</v>
      </c>
      <c r="AE36" s="38">
        <v>0</v>
      </c>
      <c r="AF36" s="38">
        <v>0</v>
      </c>
      <c r="AG36" s="38">
        <v>145</v>
      </c>
      <c r="AH36" s="38">
        <v>0</v>
      </c>
      <c r="AI36" s="38">
        <v>0</v>
      </c>
      <c r="AJ36" s="38">
        <v>0</v>
      </c>
      <c r="AK36" s="38">
        <v>0</v>
      </c>
      <c r="AL36" s="38">
        <v>0</v>
      </c>
      <c r="AM36" s="38">
        <v>0</v>
      </c>
      <c r="AN36" s="38">
        <v>0</v>
      </c>
      <c r="AO36" s="38">
        <v>0</v>
      </c>
      <c r="AP36" s="38">
        <v>0</v>
      </c>
      <c r="AQ36" s="38">
        <v>0</v>
      </c>
      <c r="AR36" s="38">
        <v>0</v>
      </c>
      <c r="AS36" s="38">
        <v>0</v>
      </c>
      <c r="AT36" s="38">
        <v>0</v>
      </c>
      <c r="AU36" s="38">
        <v>0</v>
      </c>
      <c r="AV36" s="38">
        <v>0</v>
      </c>
      <c r="AW36" s="38">
        <v>0</v>
      </c>
      <c r="AX36" s="38">
        <v>0</v>
      </c>
      <c r="AY36" s="38">
        <v>0</v>
      </c>
      <c r="AZ36" s="38">
        <v>0</v>
      </c>
      <c r="BA36" s="38">
        <v>0</v>
      </c>
      <c r="BB36" s="38">
        <v>0</v>
      </c>
      <c r="BC36" s="38">
        <v>0</v>
      </c>
      <c r="BD36" s="38">
        <v>0</v>
      </c>
      <c r="BE36" s="35">
        <v>0</v>
      </c>
      <c r="BF36" s="38">
        <v>0</v>
      </c>
      <c r="BG36" s="38">
        <v>0</v>
      </c>
      <c r="BH36" s="38">
        <v>0</v>
      </c>
      <c r="BI36" s="38">
        <v>0</v>
      </c>
      <c r="BJ36" s="38">
        <v>0</v>
      </c>
      <c r="BK36" s="38">
        <v>0</v>
      </c>
      <c r="BL36" s="38">
        <v>0</v>
      </c>
      <c r="BM36" s="38">
        <v>0</v>
      </c>
      <c r="BN36" s="38">
        <v>0</v>
      </c>
      <c r="BO36" s="38">
        <v>0</v>
      </c>
      <c r="BP36" s="38">
        <v>0</v>
      </c>
      <c r="BQ36" s="38">
        <v>0</v>
      </c>
      <c r="BR36" s="38">
        <v>0</v>
      </c>
      <c r="BS36" s="38">
        <v>0</v>
      </c>
      <c r="BT36" s="38">
        <v>0</v>
      </c>
      <c r="BU36" s="38">
        <v>0</v>
      </c>
      <c r="BV36" s="38">
        <v>0</v>
      </c>
      <c r="BW36" s="38">
        <v>0</v>
      </c>
      <c r="BX36" s="38">
        <v>0</v>
      </c>
      <c r="BY36" s="38">
        <v>0</v>
      </c>
      <c r="BZ36" s="38">
        <v>0</v>
      </c>
      <c r="CA36" s="38">
        <v>0</v>
      </c>
      <c r="CB36" s="38">
        <v>0</v>
      </c>
      <c r="CC36" s="38">
        <v>0</v>
      </c>
      <c r="CD36" s="38">
        <v>0</v>
      </c>
      <c r="CE36" s="38">
        <v>0</v>
      </c>
      <c r="CF36" s="38">
        <v>0</v>
      </c>
      <c r="CG36" s="38">
        <v>0</v>
      </c>
      <c r="CH36" s="38">
        <v>0</v>
      </c>
      <c r="CI36" s="38">
        <v>0</v>
      </c>
      <c r="CJ36" s="39"/>
    </row>
    <row r="37" spans="1:88" s="40" customFormat="1" x14ac:dyDescent="0.25">
      <c r="A37" s="32"/>
      <c r="B37" s="34" t="s">
        <v>79</v>
      </c>
      <c r="C37" s="35" t="s">
        <v>66</v>
      </c>
      <c r="D37" s="35">
        <v>37916</v>
      </c>
      <c r="E37" s="38">
        <v>41125</v>
      </c>
      <c r="F37" s="38">
        <v>34580</v>
      </c>
      <c r="G37" s="38">
        <v>40420</v>
      </c>
      <c r="H37" s="38">
        <v>39163</v>
      </c>
      <c r="I37" s="38">
        <v>37967</v>
      </c>
      <c r="J37" s="38">
        <v>39524</v>
      </c>
      <c r="K37" s="38">
        <v>40404</v>
      </c>
      <c r="L37" s="38">
        <v>41921</v>
      </c>
      <c r="M37" s="38">
        <v>37746</v>
      </c>
      <c r="N37" s="38">
        <v>40134</v>
      </c>
      <c r="O37" s="38">
        <v>48224</v>
      </c>
      <c r="P37" s="38">
        <v>50059</v>
      </c>
      <c r="Q37" s="38">
        <v>47602</v>
      </c>
      <c r="R37" s="38">
        <v>52239</v>
      </c>
      <c r="S37" s="38">
        <v>56672</v>
      </c>
      <c r="T37" s="38">
        <v>45700</v>
      </c>
      <c r="U37" s="38">
        <v>45890</v>
      </c>
      <c r="V37" s="38">
        <v>44486</v>
      </c>
      <c r="W37" s="38">
        <v>46245</v>
      </c>
      <c r="X37" s="38">
        <v>46512</v>
      </c>
      <c r="Y37" s="38">
        <v>46610</v>
      </c>
      <c r="Z37" s="38">
        <v>51045</v>
      </c>
      <c r="AA37" s="38">
        <v>41222</v>
      </c>
      <c r="AB37" s="38">
        <v>38275</v>
      </c>
      <c r="AC37" s="38">
        <v>37604</v>
      </c>
      <c r="AD37" s="38">
        <v>36798</v>
      </c>
      <c r="AE37" s="38">
        <v>33650</v>
      </c>
      <c r="AF37" s="38">
        <v>38979</v>
      </c>
      <c r="AG37" s="38">
        <v>-140158</v>
      </c>
      <c r="AH37" s="38">
        <v>39056</v>
      </c>
      <c r="AI37" s="38">
        <v>34832</v>
      </c>
      <c r="AJ37" s="38">
        <v>29888</v>
      </c>
      <c r="AK37" s="38">
        <v>30176</v>
      </c>
      <c r="AL37" s="38">
        <v>28011</v>
      </c>
      <c r="AM37" s="38">
        <v>33927</v>
      </c>
      <c r="AN37" s="38">
        <v>43578</v>
      </c>
      <c r="AO37" s="38">
        <v>40061</v>
      </c>
      <c r="AP37" s="38">
        <v>35748</v>
      </c>
      <c r="AQ37" s="38">
        <v>38374</v>
      </c>
      <c r="AR37" s="38">
        <v>39662</v>
      </c>
      <c r="AS37" s="38">
        <v>47854</v>
      </c>
      <c r="AT37" s="38">
        <v>61491</v>
      </c>
      <c r="AU37" s="38">
        <v>40063</v>
      </c>
      <c r="AV37" s="38">
        <v>40418</v>
      </c>
      <c r="AW37" s="38">
        <v>47406</v>
      </c>
      <c r="AX37" s="38">
        <v>58568</v>
      </c>
      <c r="AY37" s="38">
        <v>27381</v>
      </c>
      <c r="AZ37" s="38">
        <v>22814</v>
      </c>
      <c r="BA37" s="38">
        <v>24534</v>
      </c>
      <c r="BB37" s="38">
        <v>26052</v>
      </c>
      <c r="BC37" s="38">
        <v>28261</v>
      </c>
      <c r="BD37" s="38">
        <v>31619</v>
      </c>
      <c r="BE37" s="35">
        <v>24559</v>
      </c>
      <c r="BF37" s="38">
        <v>23615</v>
      </c>
      <c r="BG37" s="38">
        <v>31286</v>
      </c>
      <c r="BH37" s="38">
        <v>26297</v>
      </c>
      <c r="BI37" s="38">
        <v>24260</v>
      </c>
      <c r="BJ37" s="38">
        <v>23128</v>
      </c>
      <c r="BK37" s="38">
        <v>24016</v>
      </c>
      <c r="BL37" s="38">
        <v>25257</v>
      </c>
      <c r="BM37" s="38">
        <v>28698</v>
      </c>
      <c r="BN37" s="38">
        <v>26039</v>
      </c>
      <c r="BO37" s="38">
        <v>19843</v>
      </c>
      <c r="BP37" s="38">
        <v>21131</v>
      </c>
      <c r="BQ37" s="38">
        <v>23711</v>
      </c>
      <c r="BR37" s="38">
        <v>18798</v>
      </c>
      <c r="BS37" s="38">
        <v>17865</v>
      </c>
      <c r="BT37" s="38">
        <v>16378</v>
      </c>
      <c r="BU37" s="38">
        <v>17815</v>
      </c>
      <c r="BV37" s="38">
        <v>17694</v>
      </c>
      <c r="BW37" s="38">
        <v>15550</v>
      </c>
      <c r="BX37" s="38">
        <v>13936</v>
      </c>
      <c r="BY37" s="38">
        <v>14424</v>
      </c>
      <c r="BZ37" s="38">
        <v>15276</v>
      </c>
      <c r="CA37" s="38">
        <v>13020</v>
      </c>
      <c r="CB37" s="38">
        <v>11959</v>
      </c>
      <c r="CC37" s="38">
        <v>10994</v>
      </c>
      <c r="CD37" s="38">
        <v>12280</v>
      </c>
      <c r="CE37" s="38">
        <v>10313</v>
      </c>
      <c r="CF37" s="38">
        <v>10505</v>
      </c>
      <c r="CG37" s="38">
        <v>9508</v>
      </c>
      <c r="CH37" s="38">
        <v>10098</v>
      </c>
      <c r="CI37" s="38">
        <v>9322</v>
      </c>
      <c r="CJ37" s="39"/>
    </row>
    <row r="38" spans="1:88" s="40" customFormat="1" x14ac:dyDescent="0.25">
      <c r="A38" s="32"/>
      <c r="B38" s="34" t="s">
        <v>79</v>
      </c>
      <c r="C38" s="35" t="s">
        <v>67</v>
      </c>
      <c r="D38" s="35">
        <v>1</v>
      </c>
      <c r="E38" s="38">
        <v>0</v>
      </c>
      <c r="F38" s="38">
        <v>1</v>
      </c>
      <c r="G38" s="38">
        <v>0</v>
      </c>
      <c r="H38" s="38">
        <v>3</v>
      </c>
      <c r="I38" s="38">
        <v>3</v>
      </c>
      <c r="J38" s="38">
        <v>2</v>
      </c>
      <c r="K38" s="38">
        <v>1</v>
      </c>
      <c r="L38" s="38">
        <v>7</v>
      </c>
      <c r="M38" s="38">
        <v>2</v>
      </c>
      <c r="N38" s="38">
        <v>-1</v>
      </c>
      <c r="O38" s="38">
        <v>1</v>
      </c>
      <c r="P38" s="38">
        <v>1</v>
      </c>
      <c r="Q38" s="38">
        <v>93</v>
      </c>
      <c r="R38" s="38">
        <v>1</v>
      </c>
      <c r="S38" s="38">
        <v>1</v>
      </c>
      <c r="T38" s="38">
        <v>1</v>
      </c>
      <c r="U38" s="38">
        <v>0</v>
      </c>
      <c r="V38" s="38">
        <v>1</v>
      </c>
      <c r="W38" s="38">
        <v>0</v>
      </c>
      <c r="X38" s="38">
        <v>1</v>
      </c>
      <c r="Y38" s="38">
        <v>0</v>
      </c>
      <c r="Z38" s="38">
        <v>0</v>
      </c>
      <c r="AA38" s="38">
        <v>0</v>
      </c>
      <c r="AB38" s="38">
        <v>9</v>
      </c>
      <c r="AC38" s="38">
        <v>0</v>
      </c>
      <c r="AD38" s="38">
        <v>0</v>
      </c>
      <c r="AE38" s="38">
        <v>0</v>
      </c>
      <c r="AF38" s="38">
        <v>2</v>
      </c>
      <c r="AG38" s="38">
        <v>0</v>
      </c>
      <c r="AH38" s="38">
        <v>0</v>
      </c>
      <c r="AI38" s="38">
        <v>0</v>
      </c>
      <c r="AJ38" s="38">
        <v>0</v>
      </c>
      <c r="AK38" s="38">
        <v>0</v>
      </c>
      <c r="AL38" s="38">
        <v>4</v>
      </c>
      <c r="AM38" s="38">
        <v>3</v>
      </c>
      <c r="AN38" s="38">
        <v>0</v>
      </c>
      <c r="AO38" s="38">
        <v>0</v>
      </c>
      <c r="AP38" s="38">
        <v>0</v>
      </c>
      <c r="AQ38" s="38">
        <v>0</v>
      </c>
      <c r="AR38" s="38">
        <v>0</v>
      </c>
      <c r="AS38" s="38">
        <v>8</v>
      </c>
      <c r="AT38" s="38">
        <v>1</v>
      </c>
      <c r="AU38" s="38">
        <v>4</v>
      </c>
      <c r="AV38" s="38">
        <v>0</v>
      </c>
      <c r="AW38" s="38">
        <v>15</v>
      </c>
      <c r="AX38" s="38">
        <v>3</v>
      </c>
      <c r="AY38" s="38">
        <v>36</v>
      </c>
      <c r="AZ38" s="38">
        <v>1</v>
      </c>
      <c r="BA38" s="38">
        <v>0</v>
      </c>
      <c r="BB38" s="38">
        <v>0</v>
      </c>
      <c r="BC38" s="38">
        <v>0</v>
      </c>
      <c r="BD38" s="38">
        <v>0</v>
      </c>
      <c r="BE38" s="35">
        <v>0</v>
      </c>
      <c r="BF38" s="38">
        <v>0</v>
      </c>
      <c r="BG38" s="38">
        <v>0</v>
      </c>
      <c r="BH38" s="38">
        <v>1</v>
      </c>
      <c r="BI38" s="38">
        <v>0</v>
      </c>
      <c r="BJ38" s="38">
        <v>0</v>
      </c>
      <c r="BK38" s="38">
        <v>0</v>
      </c>
      <c r="BL38" s="38">
        <v>2</v>
      </c>
      <c r="BM38" s="38">
        <v>0</v>
      </c>
      <c r="BN38" s="38">
        <v>0</v>
      </c>
      <c r="BO38" s="38">
        <v>0</v>
      </c>
      <c r="BP38" s="38">
        <v>1</v>
      </c>
      <c r="BQ38" s="38">
        <v>1</v>
      </c>
      <c r="BR38" s="38">
        <v>6</v>
      </c>
      <c r="BS38" s="38">
        <v>17</v>
      </c>
      <c r="BT38" s="38">
        <v>3</v>
      </c>
      <c r="BU38" s="38">
        <v>2</v>
      </c>
      <c r="BV38" s="38">
        <v>20</v>
      </c>
      <c r="BW38" s="38">
        <v>-10</v>
      </c>
      <c r="BX38" s="38">
        <v>2</v>
      </c>
      <c r="BY38" s="38">
        <v>0</v>
      </c>
      <c r="BZ38" s="38">
        <v>3</v>
      </c>
      <c r="CA38" s="38">
        <v>2</v>
      </c>
      <c r="CB38" s="38">
        <v>0</v>
      </c>
      <c r="CC38" s="38">
        <v>1</v>
      </c>
      <c r="CD38" s="38">
        <v>-16</v>
      </c>
      <c r="CE38" s="38">
        <v>0</v>
      </c>
      <c r="CF38" s="38">
        <v>1</v>
      </c>
      <c r="CG38" s="38">
        <v>21</v>
      </c>
      <c r="CH38" s="38">
        <v>2</v>
      </c>
      <c r="CI38" s="38">
        <v>1</v>
      </c>
      <c r="CJ38" s="39"/>
    </row>
    <row r="39" spans="1:88" s="40" customFormat="1" x14ac:dyDescent="0.25">
      <c r="A39" s="32"/>
      <c r="B39" s="34" t="s">
        <v>79</v>
      </c>
      <c r="C39" s="35" t="s">
        <v>90</v>
      </c>
      <c r="D39" s="35">
        <v>0</v>
      </c>
      <c r="E39" s="38">
        <v>-22</v>
      </c>
      <c r="F39" s="38">
        <v>0</v>
      </c>
      <c r="G39" s="38">
        <v>0</v>
      </c>
      <c r="H39" s="38">
        <v>0</v>
      </c>
      <c r="I39" s="38">
        <v>0</v>
      </c>
      <c r="J39" s="38">
        <v>0</v>
      </c>
      <c r="K39" s="38">
        <v>0</v>
      </c>
      <c r="L39" s="38">
        <v>0</v>
      </c>
      <c r="M39" s="38">
        <v>0</v>
      </c>
      <c r="N39" s="38">
        <v>0</v>
      </c>
      <c r="O39" s="38">
        <v>0</v>
      </c>
      <c r="P39" s="38">
        <v>0</v>
      </c>
      <c r="Q39" s="38">
        <v>0</v>
      </c>
      <c r="R39" s="38">
        <v>0</v>
      </c>
      <c r="S39" s="38">
        <v>0</v>
      </c>
      <c r="T39" s="38">
        <v>0</v>
      </c>
      <c r="U39" s="38">
        <v>0</v>
      </c>
      <c r="V39" s="38">
        <v>0</v>
      </c>
      <c r="W39" s="38">
        <v>0</v>
      </c>
      <c r="X39" s="38">
        <v>0</v>
      </c>
      <c r="Y39" s="38">
        <v>0</v>
      </c>
      <c r="Z39" s="38">
        <v>0</v>
      </c>
      <c r="AA39" s="38">
        <v>0</v>
      </c>
      <c r="AB39" s="38">
        <v>0</v>
      </c>
      <c r="AC39" s="38">
        <v>1</v>
      </c>
      <c r="AD39" s="38">
        <v>0</v>
      </c>
      <c r="AE39" s="38">
        <v>0</v>
      </c>
      <c r="AF39" s="38">
        <v>0</v>
      </c>
      <c r="AG39" s="38">
        <v>14666</v>
      </c>
      <c r="AH39" s="38">
        <v>12</v>
      </c>
      <c r="AI39" s="38">
        <v>0</v>
      </c>
      <c r="AJ39" s="38">
        <v>0</v>
      </c>
      <c r="AK39" s="38">
        <v>0</v>
      </c>
      <c r="AL39" s="38">
        <v>0</v>
      </c>
      <c r="AM39" s="38">
        <v>0</v>
      </c>
      <c r="AN39" s="38">
        <v>23</v>
      </c>
      <c r="AO39" s="38">
        <v>0</v>
      </c>
      <c r="AP39" s="38">
        <v>0</v>
      </c>
      <c r="AQ39" s="38">
        <v>0</v>
      </c>
      <c r="AR39" s="38">
        <v>0</v>
      </c>
      <c r="AS39" s="38">
        <v>0</v>
      </c>
      <c r="AT39" s="38">
        <v>0</v>
      </c>
      <c r="AU39" s="38">
        <v>0</v>
      </c>
      <c r="AV39" s="38">
        <v>0</v>
      </c>
      <c r="AW39" s="38">
        <v>0</v>
      </c>
      <c r="AX39" s="38">
        <v>0</v>
      </c>
      <c r="AY39" s="38">
        <v>0</v>
      </c>
      <c r="AZ39" s="38">
        <v>0</v>
      </c>
      <c r="BA39" s="38">
        <v>0</v>
      </c>
      <c r="BB39" s="38">
        <v>0</v>
      </c>
      <c r="BC39" s="38">
        <v>0</v>
      </c>
      <c r="BD39" s="38">
        <v>0</v>
      </c>
      <c r="BE39" s="35">
        <v>0</v>
      </c>
      <c r="BF39" s="38">
        <v>0</v>
      </c>
      <c r="BG39" s="38">
        <v>0</v>
      </c>
      <c r="BH39" s="38">
        <v>0</v>
      </c>
      <c r="BI39" s="38">
        <v>0</v>
      </c>
      <c r="BJ39" s="38">
        <v>0</v>
      </c>
      <c r="BK39" s="38">
        <v>0</v>
      </c>
      <c r="BL39" s="38">
        <v>0</v>
      </c>
      <c r="BM39" s="38">
        <v>0</v>
      </c>
      <c r="BN39" s="38">
        <v>0</v>
      </c>
      <c r="BO39" s="38">
        <v>0</v>
      </c>
      <c r="BP39" s="38">
        <v>0</v>
      </c>
      <c r="BQ39" s="38">
        <v>0</v>
      </c>
      <c r="BR39" s="38">
        <v>0</v>
      </c>
      <c r="BS39" s="38">
        <v>0</v>
      </c>
      <c r="BT39" s="38">
        <v>0</v>
      </c>
      <c r="BU39" s="38">
        <v>0</v>
      </c>
      <c r="BV39" s="38">
        <v>0</v>
      </c>
      <c r="BW39" s="38">
        <v>0</v>
      </c>
      <c r="BX39" s="38">
        <v>0</v>
      </c>
      <c r="BY39" s="38">
        <v>0</v>
      </c>
      <c r="BZ39" s="38">
        <v>0</v>
      </c>
      <c r="CA39" s="38">
        <v>0</v>
      </c>
      <c r="CB39" s="38">
        <v>0</v>
      </c>
      <c r="CC39" s="38">
        <v>0</v>
      </c>
      <c r="CD39" s="38">
        <v>0</v>
      </c>
      <c r="CE39" s="38">
        <v>0</v>
      </c>
      <c r="CF39" s="38">
        <v>0</v>
      </c>
      <c r="CG39" s="38">
        <v>0</v>
      </c>
      <c r="CH39" s="38">
        <v>0</v>
      </c>
      <c r="CI39" s="38">
        <v>0</v>
      </c>
      <c r="CJ39" s="39"/>
    </row>
    <row r="40" spans="1:88" s="40" customFormat="1" x14ac:dyDescent="0.25">
      <c r="A40" s="32"/>
      <c r="B40" s="34" t="s">
        <v>79</v>
      </c>
      <c r="C40" s="35" t="s">
        <v>91</v>
      </c>
      <c r="D40" s="35">
        <v>0</v>
      </c>
      <c r="E40" s="38">
        <v>0</v>
      </c>
      <c r="F40" s="38">
        <v>0</v>
      </c>
      <c r="G40" s="38">
        <v>1</v>
      </c>
      <c r="H40" s="38">
        <v>0</v>
      </c>
      <c r="I40" s="38">
        <v>0</v>
      </c>
      <c r="J40" s="38">
        <v>0</v>
      </c>
      <c r="K40" s="38">
        <v>4</v>
      </c>
      <c r="L40" s="38">
        <v>4</v>
      </c>
      <c r="M40" s="38">
        <v>0</v>
      </c>
      <c r="N40" s="38">
        <v>0</v>
      </c>
      <c r="O40" s="38">
        <v>0</v>
      </c>
      <c r="P40" s="38">
        <v>0</v>
      </c>
      <c r="Q40" s="38">
        <v>0</v>
      </c>
      <c r="R40" s="38">
        <v>0</v>
      </c>
      <c r="S40" s="38">
        <v>8</v>
      </c>
      <c r="T40" s="38">
        <v>0</v>
      </c>
      <c r="U40" s="38">
        <v>-14</v>
      </c>
      <c r="V40" s="38">
        <v>0</v>
      </c>
      <c r="W40" s="38">
        <v>0</v>
      </c>
      <c r="X40" s="38">
        <v>20</v>
      </c>
      <c r="Y40" s="38">
        <v>0</v>
      </c>
      <c r="Z40" s="38">
        <v>0</v>
      </c>
      <c r="AA40" s="38">
        <v>0</v>
      </c>
      <c r="AB40" s="38">
        <v>0</v>
      </c>
      <c r="AC40" s="38">
        <v>0</v>
      </c>
      <c r="AD40" s="38">
        <v>0</v>
      </c>
      <c r="AE40" s="38">
        <v>0</v>
      </c>
      <c r="AF40" s="38">
        <v>0</v>
      </c>
      <c r="AG40" s="38">
        <v>0</v>
      </c>
      <c r="AH40" s="38">
        <v>0</v>
      </c>
      <c r="AI40" s="38">
        <v>7</v>
      </c>
      <c r="AJ40" s="38">
        <v>0</v>
      </c>
      <c r="AK40" s="38">
        <v>0</v>
      </c>
      <c r="AL40" s="38">
        <v>5</v>
      </c>
      <c r="AM40" s="38">
        <v>0</v>
      </c>
      <c r="AN40" s="38">
        <v>7</v>
      </c>
      <c r="AO40" s="38">
        <v>0</v>
      </c>
      <c r="AP40" s="38">
        <v>-53</v>
      </c>
      <c r="AQ40" s="38">
        <v>53</v>
      </c>
      <c r="AR40" s="38">
        <v>15</v>
      </c>
      <c r="AS40" s="38">
        <v>0</v>
      </c>
      <c r="AT40" s="38">
        <v>22</v>
      </c>
      <c r="AU40" s="38">
        <v>9</v>
      </c>
      <c r="AV40" s="38">
        <v>0</v>
      </c>
      <c r="AW40" s="38">
        <v>15</v>
      </c>
      <c r="AX40" s="38">
        <v>0</v>
      </c>
      <c r="AY40" s="38">
        <v>0</v>
      </c>
      <c r="AZ40" s="38">
        <v>0</v>
      </c>
      <c r="BA40" s="38">
        <v>4</v>
      </c>
      <c r="BB40" s="38">
        <v>0</v>
      </c>
      <c r="BC40" s="38">
        <v>29</v>
      </c>
      <c r="BD40" s="38">
        <v>0</v>
      </c>
      <c r="BE40" s="35">
        <v>0</v>
      </c>
      <c r="BF40" s="38">
        <v>0</v>
      </c>
      <c r="BG40" s="38">
        <v>0</v>
      </c>
      <c r="BH40" s="38">
        <v>19</v>
      </c>
      <c r="BI40" s="38">
        <v>0</v>
      </c>
      <c r="BJ40" s="38">
        <v>0</v>
      </c>
      <c r="BK40" s="38">
        <v>0</v>
      </c>
      <c r="BL40" s="38">
        <v>0</v>
      </c>
      <c r="BM40" s="38">
        <v>0</v>
      </c>
      <c r="BN40" s="38">
        <v>38</v>
      </c>
      <c r="BO40" s="38">
        <v>3</v>
      </c>
      <c r="BP40" s="38">
        <v>2</v>
      </c>
      <c r="BQ40" s="38">
        <v>0</v>
      </c>
      <c r="BR40" s="38">
        <v>0</v>
      </c>
      <c r="BS40" s="38">
        <v>17</v>
      </c>
      <c r="BT40" s="38">
        <v>0</v>
      </c>
      <c r="BU40" s="38">
        <v>18</v>
      </c>
      <c r="BV40" s="38">
        <v>26</v>
      </c>
      <c r="BW40" s="38">
        <v>0</v>
      </c>
      <c r="BX40" s="38">
        <v>1</v>
      </c>
      <c r="BY40" s="38">
        <v>15</v>
      </c>
      <c r="BZ40" s="38">
        <v>3</v>
      </c>
      <c r="CA40" s="38">
        <v>0</v>
      </c>
      <c r="CB40" s="38">
        <v>0</v>
      </c>
      <c r="CC40" s="38">
        <v>7</v>
      </c>
      <c r="CD40" s="38">
        <v>3430</v>
      </c>
      <c r="CE40" s="38">
        <v>69</v>
      </c>
      <c r="CF40" s="38">
        <v>0</v>
      </c>
      <c r="CG40" s="38">
        <v>18</v>
      </c>
      <c r="CH40" s="38">
        <v>0</v>
      </c>
      <c r="CI40" s="38">
        <v>44</v>
      </c>
      <c r="CJ40" s="39"/>
    </row>
    <row r="41" spans="1:88" s="40" customFormat="1" x14ac:dyDescent="0.25">
      <c r="A41" s="32"/>
      <c r="B41" s="34" t="s">
        <v>79</v>
      </c>
      <c r="C41" s="35" t="s">
        <v>74</v>
      </c>
      <c r="D41" s="35">
        <v>624</v>
      </c>
      <c r="E41" s="38">
        <v>774</v>
      </c>
      <c r="F41" s="38">
        <v>904</v>
      </c>
      <c r="G41" s="38">
        <v>724</v>
      </c>
      <c r="H41" s="38">
        <v>906</v>
      </c>
      <c r="I41" s="38">
        <v>934</v>
      </c>
      <c r="J41" s="38">
        <v>529</v>
      </c>
      <c r="K41" s="38">
        <v>971</v>
      </c>
      <c r="L41" s="38">
        <v>1155</v>
      </c>
      <c r="M41" s="38">
        <v>753</v>
      </c>
      <c r="N41" s="38">
        <v>850</v>
      </c>
      <c r="O41" s="38">
        <v>393</v>
      </c>
      <c r="P41" s="38">
        <v>515</v>
      </c>
      <c r="Q41" s="38">
        <v>655</v>
      </c>
      <c r="R41" s="38">
        <v>583</v>
      </c>
      <c r="S41" s="38">
        <v>648</v>
      </c>
      <c r="T41" s="38">
        <v>759</v>
      </c>
      <c r="U41" s="38">
        <v>761</v>
      </c>
      <c r="V41" s="38">
        <v>599</v>
      </c>
      <c r="W41" s="38">
        <v>742</v>
      </c>
      <c r="X41" s="38">
        <v>1261</v>
      </c>
      <c r="Y41" s="38">
        <v>559</v>
      </c>
      <c r="Z41" s="38">
        <v>734</v>
      </c>
      <c r="AA41" s="38">
        <v>845</v>
      </c>
      <c r="AB41" s="38">
        <v>730</v>
      </c>
      <c r="AC41" s="38">
        <v>794</v>
      </c>
      <c r="AD41" s="38">
        <v>684</v>
      </c>
      <c r="AE41" s="38">
        <v>752</v>
      </c>
      <c r="AF41" s="38">
        <v>599</v>
      </c>
      <c r="AG41" s="38">
        <v>643</v>
      </c>
      <c r="AH41" s="38">
        <v>662</v>
      </c>
      <c r="AI41" s="38">
        <v>508</v>
      </c>
      <c r="AJ41" s="38">
        <v>424</v>
      </c>
      <c r="AK41" s="38">
        <v>470</v>
      </c>
      <c r="AL41" s="38">
        <v>524</v>
      </c>
      <c r="AM41" s="38">
        <v>499</v>
      </c>
      <c r="AN41" s="38">
        <v>828</v>
      </c>
      <c r="AO41" s="38">
        <v>1023</v>
      </c>
      <c r="AP41" s="38">
        <v>996</v>
      </c>
      <c r="AQ41" s="38">
        <v>941</v>
      </c>
      <c r="AR41" s="38">
        <v>1070</v>
      </c>
      <c r="AS41" s="38">
        <v>1057</v>
      </c>
      <c r="AT41" s="38">
        <v>1304</v>
      </c>
      <c r="AU41" s="38">
        <v>1254</v>
      </c>
      <c r="AV41" s="38">
        <v>1324</v>
      </c>
      <c r="AW41" s="38">
        <v>1197</v>
      </c>
      <c r="AX41" s="38">
        <v>2398</v>
      </c>
      <c r="AY41" s="38">
        <v>1140</v>
      </c>
      <c r="AZ41" s="38">
        <v>1218</v>
      </c>
      <c r="BA41" s="38">
        <v>1598</v>
      </c>
      <c r="BB41" s="38">
        <v>1358</v>
      </c>
      <c r="BC41" s="38">
        <v>1475</v>
      </c>
      <c r="BD41" s="38">
        <v>1273</v>
      </c>
      <c r="BE41" s="35">
        <v>1108</v>
      </c>
      <c r="BF41" s="38">
        <v>1246</v>
      </c>
      <c r="BG41" s="38">
        <v>1434</v>
      </c>
      <c r="BH41" s="38">
        <v>1094</v>
      </c>
      <c r="BI41" s="38">
        <v>1096</v>
      </c>
      <c r="BJ41" s="38">
        <v>1064</v>
      </c>
      <c r="BK41" s="38">
        <v>1196</v>
      </c>
      <c r="BL41" s="38">
        <v>1020</v>
      </c>
      <c r="BM41" s="38">
        <v>639</v>
      </c>
      <c r="BN41" s="38">
        <v>913</v>
      </c>
      <c r="BO41" s="38">
        <v>1131</v>
      </c>
      <c r="BP41" s="38">
        <v>1230</v>
      </c>
      <c r="BQ41" s="38">
        <v>1095</v>
      </c>
      <c r="BR41" s="38">
        <v>1039</v>
      </c>
      <c r="BS41" s="38">
        <v>1223</v>
      </c>
      <c r="BT41" s="38">
        <v>1367</v>
      </c>
      <c r="BU41" s="38">
        <v>1473</v>
      </c>
      <c r="BV41" s="38">
        <v>1153</v>
      </c>
      <c r="BW41" s="38">
        <v>1271</v>
      </c>
      <c r="BX41" s="38">
        <v>1109</v>
      </c>
      <c r="BY41" s="38">
        <v>1175</v>
      </c>
      <c r="BZ41" s="38">
        <v>1233</v>
      </c>
      <c r="CA41" s="38">
        <v>949</v>
      </c>
      <c r="CB41" s="38">
        <v>810</v>
      </c>
      <c r="CC41" s="38">
        <v>824</v>
      </c>
      <c r="CD41" s="38">
        <v>703</v>
      </c>
      <c r="CE41" s="38">
        <v>686</v>
      </c>
      <c r="CF41" s="38">
        <v>692</v>
      </c>
      <c r="CG41" s="38">
        <v>779</v>
      </c>
      <c r="CH41" s="38">
        <v>1151</v>
      </c>
      <c r="CI41" s="38">
        <v>1249</v>
      </c>
      <c r="CJ41" s="39"/>
    </row>
    <row r="42" spans="1:88" s="40" customFormat="1" x14ac:dyDescent="0.25">
      <c r="A42" s="32"/>
      <c r="B42" s="34" t="s">
        <v>79</v>
      </c>
      <c r="C42" s="35" t="s">
        <v>78</v>
      </c>
      <c r="D42" s="36">
        <v>11770664</v>
      </c>
      <c r="E42" s="37">
        <v>12354524</v>
      </c>
      <c r="F42" s="37">
        <v>11987323</v>
      </c>
      <c r="G42" s="37">
        <v>13874072</v>
      </c>
      <c r="H42" s="37">
        <v>12645435</v>
      </c>
      <c r="I42" s="37">
        <v>12211555</v>
      </c>
      <c r="J42" s="37">
        <v>11523607</v>
      </c>
      <c r="K42" s="37">
        <v>12066477</v>
      </c>
      <c r="L42" s="38">
        <v>11889222</v>
      </c>
      <c r="M42" s="38">
        <v>10625811</v>
      </c>
      <c r="N42" s="38">
        <v>13338351</v>
      </c>
      <c r="O42" s="38">
        <v>12656244</v>
      </c>
      <c r="P42" s="38">
        <v>11853519</v>
      </c>
      <c r="Q42" s="38">
        <v>11581021</v>
      </c>
      <c r="R42" s="38">
        <v>11806661</v>
      </c>
      <c r="S42" s="38">
        <v>11363368</v>
      </c>
      <c r="T42" s="38">
        <v>11763270</v>
      </c>
      <c r="U42" s="38">
        <v>11951426</v>
      </c>
      <c r="V42" s="38">
        <v>10562922</v>
      </c>
      <c r="W42" s="38">
        <v>11513839</v>
      </c>
      <c r="X42" s="38">
        <v>10648919</v>
      </c>
      <c r="Y42" s="38">
        <v>9348023</v>
      </c>
      <c r="Z42" s="38">
        <v>10608482</v>
      </c>
      <c r="AA42" s="38">
        <v>9716082</v>
      </c>
      <c r="AB42" s="38">
        <v>9468976</v>
      </c>
      <c r="AC42" s="38">
        <v>7138542</v>
      </c>
      <c r="AD42" s="38">
        <v>7064525</v>
      </c>
      <c r="AE42" s="38">
        <v>6678028</v>
      </c>
      <c r="AF42" s="38">
        <v>7544713</v>
      </c>
      <c r="AG42" s="38">
        <v>5326424</v>
      </c>
      <c r="AH42" s="38">
        <v>8034495</v>
      </c>
      <c r="AI42" s="38">
        <v>8345374</v>
      </c>
      <c r="AJ42" s="38">
        <v>8187637</v>
      </c>
      <c r="AK42" s="38">
        <v>9583892</v>
      </c>
      <c r="AL42" s="38">
        <v>8398386</v>
      </c>
      <c r="AM42" s="38">
        <v>7714870</v>
      </c>
      <c r="AN42" s="38">
        <v>7960120</v>
      </c>
      <c r="AO42" s="38">
        <v>9063810</v>
      </c>
      <c r="AP42" s="38">
        <v>9663559</v>
      </c>
      <c r="AQ42" s="38">
        <v>7026894</v>
      </c>
      <c r="AR42" s="38">
        <v>7149542</v>
      </c>
      <c r="AS42" s="38">
        <v>9101141</v>
      </c>
      <c r="AT42" s="38">
        <v>14516428</v>
      </c>
      <c r="AU42" s="38">
        <v>8519566</v>
      </c>
      <c r="AV42" s="38">
        <v>6518028</v>
      </c>
      <c r="AW42" s="38">
        <v>7790165</v>
      </c>
      <c r="AX42" s="38">
        <v>8785839</v>
      </c>
      <c r="AY42" s="38">
        <v>6478417</v>
      </c>
      <c r="AZ42" s="38">
        <v>6749390</v>
      </c>
      <c r="BA42" s="38">
        <v>7021494</v>
      </c>
      <c r="BB42" s="38">
        <v>7008223</v>
      </c>
      <c r="BC42" s="38">
        <v>7842607</v>
      </c>
      <c r="BD42" s="38">
        <v>8265422</v>
      </c>
      <c r="BE42" s="36">
        <v>7120788</v>
      </c>
      <c r="BF42" s="37">
        <v>8562948</v>
      </c>
      <c r="BG42" s="37">
        <v>10290492</v>
      </c>
      <c r="BH42" s="37">
        <v>9075430</v>
      </c>
      <c r="BI42" s="37">
        <v>9283930</v>
      </c>
      <c r="BJ42" s="37">
        <v>8544842</v>
      </c>
      <c r="BK42" s="37">
        <v>8954479</v>
      </c>
      <c r="BL42" s="37">
        <v>9745347</v>
      </c>
      <c r="BM42" s="38">
        <v>7718761</v>
      </c>
      <c r="BN42" s="38">
        <v>7649578</v>
      </c>
      <c r="BO42" s="38">
        <v>7544712</v>
      </c>
      <c r="BP42" s="38">
        <v>9927332</v>
      </c>
      <c r="BQ42" s="38">
        <v>10251300</v>
      </c>
      <c r="BR42" s="38">
        <v>8943866</v>
      </c>
      <c r="BS42" s="38">
        <v>8170121</v>
      </c>
      <c r="BT42" s="38">
        <v>10763352</v>
      </c>
      <c r="BU42" s="38">
        <v>11475451</v>
      </c>
      <c r="BV42" s="38">
        <v>7666317</v>
      </c>
      <c r="BW42" s="38">
        <v>8368627</v>
      </c>
      <c r="BX42" s="38">
        <v>7576141</v>
      </c>
      <c r="BY42" s="38">
        <v>8500622</v>
      </c>
      <c r="BZ42" s="38">
        <v>10190040</v>
      </c>
      <c r="CA42" s="38">
        <v>8082444</v>
      </c>
      <c r="CB42" s="38">
        <v>7714946</v>
      </c>
      <c r="CC42" s="38">
        <v>8338650</v>
      </c>
      <c r="CD42" s="38">
        <v>10195421</v>
      </c>
      <c r="CE42" s="38">
        <v>9910177</v>
      </c>
      <c r="CF42" s="38">
        <v>8720346</v>
      </c>
      <c r="CG42" s="38">
        <v>7881170</v>
      </c>
      <c r="CH42" s="38">
        <v>10183856</v>
      </c>
      <c r="CI42" s="38">
        <v>11308259</v>
      </c>
      <c r="CJ42" s="39"/>
    </row>
    <row r="43" spans="1:88" s="45" customFormat="1" x14ac:dyDescent="0.25">
      <c r="A43" s="41"/>
      <c r="B43" s="41"/>
      <c r="C43" s="41"/>
      <c r="D43" s="42">
        <f>D42-SUM(D6:D41)</f>
        <v>0</v>
      </c>
      <c r="E43" s="42">
        <f t="shared" ref="E43" si="6">E42-SUM(E6:E41)</f>
        <v>0</v>
      </c>
      <c r="F43" s="42">
        <f t="shared" ref="F43" si="7">F42-SUM(F6:F41)</f>
        <v>0</v>
      </c>
      <c r="G43" s="42">
        <f t="shared" ref="G43" si="8">G42-SUM(G6:G41)</f>
        <v>0</v>
      </c>
      <c r="H43" s="42">
        <f t="shared" ref="H43" si="9">H42-SUM(H6:H41)</f>
        <v>0</v>
      </c>
      <c r="I43" s="42">
        <f t="shared" ref="I43" si="10">I42-SUM(I6:I41)</f>
        <v>0</v>
      </c>
      <c r="J43" s="42">
        <f t="shared" ref="J43" si="11">J42-SUM(J6:J41)</f>
        <v>0</v>
      </c>
      <c r="K43" s="42">
        <f t="shared" ref="K43" si="12">K42-SUM(K6:K41)</f>
        <v>0</v>
      </c>
      <c r="L43" s="42">
        <f t="shared" ref="L43" si="13">L42-SUM(L6:L41)</f>
        <v>0</v>
      </c>
      <c r="M43" s="42">
        <f t="shared" ref="M43" si="14">M42-SUM(M6:M41)</f>
        <v>0</v>
      </c>
      <c r="N43" s="42">
        <f t="shared" ref="N43" si="15">N42-SUM(N6:N41)</f>
        <v>0</v>
      </c>
      <c r="O43" s="42">
        <f t="shared" ref="O43" si="16">O42-SUM(O6:O41)</f>
        <v>0</v>
      </c>
      <c r="P43" s="42">
        <f t="shared" ref="P43" si="17">P42-SUM(P6:P41)</f>
        <v>0</v>
      </c>
      <c r="Q43" s="42">
        <f t="shared" ref="Q43" si="18">Q42-SUM(Q6:Q41)</f>
        <v>0</v>
      </c>
      <c r="R43" s="42">
        <f t="shared" ref="R43" si="19">R42-SUM(R6:R41)</f>
        <v>0</v>
      </c>
      <c r="S43" s="42">
        <f t="shared" ref="S43" si="20">S42-SUM(S6:S41)</f>
        <v>0</v>
      </c>
      <c r="T43" s="42">
        <f t="shared" ref="T43" si="21">T42-SUM(T6:T41)</f>
        <v>0</v>
      </c>
      <c r="U43" s="42">
        <f t="shared" ref="U43" si="22">U42-SUM(U6:U41)</f>
        <v>0</v>
      </c>
      <c r="V43" s="42">
        <f t="shared" ref="V43" si="23">V42-SUM(V6:V41)</f>
        <v>0</v>
      </c>
      <c r="W43" s="42">
        <f t="shared" ref="W43" si="24">W42-SUM(W6:W41)</f>
        <v>0</v>
      </c>
      <c r="X43" s="42">
        <f t="shared" ref="X43" si="25">X42-SUM(X6:X41)</f>
        <v>0</v>
      </c>
      <c r="Y43" s="42">
        <f t="shared" ref="Y43" si="26">Y42-SUM(Y6:Y41)</f>
        <v>0</v>
      </c>
      <c r="Z43" s="42">
        <f t="shared" ref="Z43" si="27">Z42-SUM(Z6:Z41)</f>
        <v>0</v>
      </c>
      <c r="AA43" s="42">
        <f t="shared" ref="AA43" si="28">AA42-SUM(AA6:AA41)</f>
        <v>0</v>
      </c>
      <c r="AB43" s="42">
        <f t="shared" ref="AB43" si="29">AB42-SUM(AB6:AB41)</f>
        <v>0</v>
      </c>
      <c r="AC43" s="42">
        <f t="shared" ref="AC43" si="30">AC42-SUM(AC6:AC41)</f>
        <v>0</v>
      </c>
      <c r="AD43" s="42">
        <f t="shared" ref="AD43" si="31">AD42-SUM(AD6:AD41)</f>
        <v>0</v>
      </c>
      <c r="AE43" s="42">
        <f t="shared" ref="AE43" si="32">AE42-SUM(AE6:AE41)</f>
        <v>0</v>
      </c>
      <c r="AF43" s="42">
        <f t="shared" ref="AF43" si="33">AF42-SUM(AF6:AF41)</f>
        <v>0</v>
      </c>
      <c r="AG43" s="42">
        <f t="shared" ref="AG43" si="34">AG42-SUM(AG6:AG41)</f>
        <v>0</v>
      </c>
      <c r="AH43" s="42">
        <f t="shared" ref="AH43" si="35">AH42-SUM(AH6:AH41)</f>
        <v>0</v>
      </c>
      <c r="AI43" s="42">
        <f t="shared" ref="AI43" si="36">AI42-SUM(AI6:AI41)</f>
        <v>0</v>
      </c>
      <c r="AJ43" s="42">
        <f t="shared" ref="AJ43" si="37">AJ42-SUM(AJ6:AJ41)</f>
        <v>0</v>
      </c>
      <c r="AK43" s="42">
        <f t="shared" ref="AK43" si="38">AK42-SUM(AK6:AK41)</f>
        <v>0</v>
      </c>
      <c r="AL43" s="42">
        <f t="shared" ref="AL43" si="39">AL42-SUM(AL6:AL41)</f>
        <v>0</v>
      </c>
      <c r="AM43" s="42">
        <f t="shared" ref="AM43" si="40">AM42-SUM(AM6:AM41)</f>
        <v>0</v>
      </c>
      <c r="AN43" s="42">
        <f t="shared" ref="AN43" si="41">AN42-SUM(AN6:AN41)</f>
        <v>0</v>
      </c>
      <c r="AO43" s="42">
        <f t="shared" ref="AO43" si="42">AO42-SUM(AO6:AO41)</f>
        <v>0</v>
      </c>
      <c r="AP43" s="42">
        <f t="shared" ref="AP43" si="43">AP42-SUM(AP6:AP41)</f>
        <v>0</v>
      </c>
      <c r="AQ43" s="42">
        <f t="shared" ref="AQ43" si="44">AQ42-SUM(AQ6:AQ41)</f>
        <v>0</v>
      </c>
      <c r="AR43" s="42">
        <f t="shared" ref="AR43" si="45">AR42-SUM(AR6:AR41)</f>
        <v>0</v>
      </c>
      <c r="AS43" s="42">
        <f t="shared" ref="AS43" si="46">AS42-SUM(AS6:AS41)</f>
        <v>0</v>
      </c>
      <c r="AT43" s="42">
        <f t="shared" ref="AT43" si="47">AT42-SUM(AT6:AT41)</f>
        <v>0</v>
      </c>
      <c r="AU43" s="42">
        <f t="shared" ref="AU43" si="48">AU42-SUM(AU6:AU41)</f>
        <v>0</v>
      </c>
      <c r="AV43" s="42">
        <f t="shared" ref="AV43" si="49">AV42-SUM(AV6:AV41)</f>
        <v>0</v>
      </c>
      <c r="AW43" s="42">
        <f t="shared" ref="AW43" si="50">AW42-SUM(AW6:AW41)</f>
        <v>0</v>
      </c>
      <c r="AX43" s="42">
        <f t="shared" ref="AX43" si="51">AX42-SUM(AX6:AX41)</f>
        <v>0</v>
      </c>
      <c r="AY43" s="42">
        <f t="shared" ref="AY43" si="52">AY42-SUM(AY6:AY41)</f>
        <v>0</v>
      </c>
      <c r="AZ43" s="42">
        <f t="shared" ref="AZ43" si="53">AZ42-SUM(AZ6:AZ41)</f>
        <v>0</v>
      </c>
      <c r="BA43" s="42">
        <f t="shared" ref="BA43" si="54">BA42-SUM(BA6:BA41)</f>
        <v>0</v>
      </c>
      <c r="BB43" s="42">
        <f t="shared" ref="BB43" si="55">BB42-SUM(BB6:BB41)</f>
        <v>0</v>
      </c>
      <c r="BC43" s="42">
        <f t="shared" ref="BC43" si="56">BC42-SUM(BC6:BC41)</f>
        <v>0</v>
      </c>
      <c r="BD43" s="42">
        <f t="shared" ref="BD43" si="57">BD42-SUM(BD6:BD41)</f>
        <v>0</v>
      </c>
      <c r="BE43" s="42">
        <f>BE42-SUM(BE6:BE41)</f>
        <v>0</v>
      </c>
      <c r="BF43" s="42">
        <f t="shared" ref="BF43" si="58">BF42-SUM(BF6:BF41)</f>
        <v>0</v>
      </c>
      <c r="BG43" s="42">
        <f t="shared" ref="BG43" si="59">BG42-SUM(BG6:BG41)</f>
        <v>0</v>
      </c>
      <c r="BH43" s="42">
        <f t="shared" ref="BH43" si="60">BH42-SUM(BH6:BH41)</f>
        <v>0</v>
      </c>
      <c r="BI43" s="42">
        <f t="shared" ref="BI43" si="61">BI42-SUM(BI6:BI41)</f>
        <v>0</v>
      </c>
      <c r="BJ43" s="42">
        <f t="shared" ref="BJ43" si="62">BJ42-SUM(BJ6:BJ41)</f>
        <v>0</v>
      </c>
      <c r="BK43" s="42">
        <f t="shared" ref="BK43" si="63">BK42-SUM(BK6:BK41)</f>
        <v>0</v>
      </c>
      <c r="BL43" s="42">
        <f t="shared" ref="BL43" si="64">BL42-SUM(BL6:BL41)</f>
        <v>0</v>
      </c>
      <c r="BM43" s="42">
        <f t="shared" ref="BM43" si="65">BM42-SUM(BM6:BM41)</f>
        <v>0</v>
      </c>
      <c r="BN43" s="42">
        <f t="shared" ref="BN43" si="66">BN42-SUM(BN6:BN41)</f>
        <v>0</v>
      </c>
      <c r="BO43" s="42">
        <f t="shared" ref="BO43" si="67">BO42-SUM(BO6:BO41)</f>
        <v>0</v>
      </c>
      <c r="BP43" s="42">
        <f t="shared" ref="BP43" si="68">BP42-SUM(BP6:BP41)</f>
        <v>0</v>
      </c>
      <c r="BQ43" s="42">
        <f t="shared" ref="BQ43" si="69">BQ42-SUM(BQ6:BQ41)</f>
        <v>0</v>
      </c>
      <c r="BR43" s="42">
        <f t="shared" ref="BR43" si="70">BR42-SUM(BR6:BR41)</f>
        <v>0</v>
      </c>
      <c r="BS43" s="42">
        <f t="shared" ref="BS43" si="71">BS42-SUM(BS6:BS41)</f>
        <v>0</v>
      </c>
      <c r="BT43" s="42">
        <f t="shared" ref="BT43" si="72">BT42-SUM(BT6:BT41)</f>
        <v>0</v>
      </c>
      <c r="BU43" s="42">
        <f t="shared" ref="BU43" si="73">BU42-SUM(BU6:BU41)</f>
        <v>0</v>
      </c>
      <c r="BV43" s="42">
        <f t="shared" ref="BV43" si="74">BV42-SUM(BV6:BV41)</f>
        <v>0</v>
      </c>
      <c r="BW43" s="42">
        <f t="shared" ref="BW43" si="75">BW42-SUM(BW6:BW41)</f>
        <v>0</v>
      </c>
      <c r="BX43" s="42">
        <f t="shared" ref="BX43" si="76">BX42-SUM(BX6:BX41)</f>
        <v>0</v>
      </c>
      <c r="BY43" s="42">
        <f t="shared" ref="BY43" si="77">BY42-SUM(BY6:BY41)</f>
        <v>0</v>
      </c>
      <c r="BZ43" s="42">
        <f t="shared" ref="BZ43" si="78">BZ42-SUM(BZ6:BZ41)</f>
        <v>0</v>
      </c>
      <c r="CA43" s="42">
        <f t="shared" ref="CA43" si="79">CA42-SUM(CA6:CA41)</f>
        <v>0</v>
      </c>
      <c r="CB43" s="42">
        <f t="shared" ref="CB43" si="80">CB42-SUM(CB6:CB41)</f>
        <v>0</v>
      </c>
      <c r="CC43" s="42">
        <f t="shared" ref="CC43" si="81">CC42-SUM(CC6:CC41)</f>
        <v>0</v>
      </c>
      <c r="CD43" s="42">
        <f t="shared" ref="CD43" si="82">CD42-SUM(CD6:CD41)</f>
        <v>0</v>
      </c>
      <c r="CE43" s="42">
        <f t="shared" ref="CE43" si="83">CE42-SUM(CE6:CE41)</f>
        <v>0</v>
      </c>
      <c r="CF43" s="42">
        <f t="shared" ref="CF43" si="84">CF42-SUM(CF6:CF41)</f>
        <v>0</v>
      </c>
      <c r="CG43" s="42">
        <f t="shared" ref="CG43" si="85">CG42-SUM(CG6:CG41)</f>
        <v>0</v>
      </c>
      <c r="CH43" s="42">
        <f t="shared" ref="CH43" si="86">CH42-SUM(CH6:CH41)</f>
        <v>0</v>
      </c>
      <c r="CI43" s="42">
        <f t="shared" ref="CI43" si="87">CI42-SUM(CI6:CI41)</f>
        <v>0</v>
      </c>
      <c r="CJ43" s="44">
        <f t="shared" ref="CJ43" si="88">CJ42-SUM(CJ6:CJ41)</f>
        <v>0</v>
      </c>
    </row>
    <row r="44" spans="1:88" s="45" customFormat="1" x14ac:dyDescent="0.25">
      <c r="A44" s="41"/>
      <c r="B44" s="41"/>
      <c r="C44" s="41"/>
      <c r="D44" s="41"/>
      <c r="BE44" s="41"/>
      <c r="CJ44" s="43"/>
    </row>
    <row r="45" spans="1:88" s="45" customFormat="1" x14ac:dyDescent="0.25">
      <c r="A45" s="41"/>
      <c r="B45" s="46" t="s">
        <v>109</v>
      </c>
      <c r="C45" s="47" t="s">
        <v>72</v>
      </c>
      <c r="D45" s="48">
        <f>IF(ISERROR(VLOOKUP(MID($C45,4,4),'2017 Cost Credits'!$A:$BB,'2017 Cost Credits'!B$21,0))=TRUE,0,VLOOKUP(MID($C45,4,4),'2017 Cost Credits'!$A:$BB,'2017 Cost Credits'!B$21,0))</f>
        <v>3106.9071510627473</v>
      </c>
      <c r="E45" s="48">
        <f>IF(ISERROR(VLOOKUP(MID($C45,4,4),'2017 Cost Credits'!$A:$BB,'2017 Cost Credits'!C$21,0))=TRUE,0,VLOOKUP(MID($C45,4,4),'2017 Cost Credits'!$A:$BB,'2017 Cost Credits'!C$21,0))</f>
        <v>353.61424317217461</v>
      </c>
      <c r="F45" s="48">
        <f>IF(ISERROR(VLOOKUP(MID($C45,4,4),'2017 Cost Credits'!$A:$BB,'2017 Cost Credits'!D$21,0))=TRUE,0,VLOOKUP(MID($C45,4,4),'2017 Cost Credits'!$A:$BB,'2017 Cost Credits'!D$21,0))</f>
        <v>572.5316876505276</v>
      </c>
      <c r="G45" s="48">
        <f>IF(ISERROR(VLOOKUP(MID($C45,4,4),'2017 Cost Credits'!$A:$BB,'2017 Cost Credits'!E$21,0))=TRUE,0,VLOOKUP(MID($C45,4,4),'2017 Cost Credits'!$A:$BB,'2017 Cost Credits'!E$21,0))</f>
        <v>1494.0406583360236</v>
      </c>
      <c r="H45" s="48">
        <f>IF(ISERROR(VLOOKUP(MID($C45,4,4),'2017 Cost Credits'!$A:$BB,'2017 Cost Credits'!F$21,0))=TRUE,0,VLOOKUP(MID($C45,4,4),'2017 Cost Credits'!$A:$BB,'2017 Cost Credits'!F$21,0))</f>
        <v>1784.5941279203616</v>
      </c>
      <c r="I45" s="48">
        <f>IF(ISERROR(VLOOKUP(MID($C45,4,4),'2017 Cost Credits'!$A:$BB,'2017 Cost Credits'!G$21,0))=TRUE,0,VLOOKUP(MID($C45,4,4),'2017 Cost Credits'!$A:$BB,'2017 Cost Credits'!G$21,0))</f>
        <v>2417.0865529227958</v>
      </c>
      <c r="J45" s="48">
        <f>IF(ISERROR(VLOOKUP(MID($C45,4,4),'2017 Cost Credits'!$A:$BB,'2017 Cost Credits'!H$21,0))=TRUE,0,VLOOKUP(MID($C45,4,4),'2017 Cost Credits'!$A:$BB,'2017 Cost Credits'!H$21,0))</f>
        <v>2673.736206312562</v>
      </c>
      <c r="K45" s="48">
        <f>IF(ISERROR(VLOOKUP(MID($C45,4,4),'2017 Cost Credits'!$A:$BB,'2017 Cost Credits'!I$21,0))=TRUE,0,VLOOKUP(MID($C45,4,4),'2017 Cost Credits'!$A:$BB,'2017 Cost Credits'!I$21,0))</f>
        <v>4010.2565797850912</v>
      </c>
      <c r="L45" s="48">
        <f>IF(ISERROR(VLOOKUP(MID($C45,4,4),'2017 Cost Credits'!$A:$BB,'2017 Cost Credits'!J$21,0))=TRUE,0,VLOOKUP(MID($C45,4,4),'2017 Cost Credits'!$A:$BB,'2017 Cost Credits'!J$21,0))</f>
        <v>4713.4764337326924</v>
      </c>
      <c r="M45" s="48">
        <f>IF(ISERROR(VLOOKUP(MID($C45,4,4),'2017 Cost Credits'!$A:$BB,'2017 Cost Credits'!K$21,0))=TRUE,0,VLOOKUP(MID($C45,4,4),'2017 Cost Credits'!$A:$BB,'2017 Cost Credits'!K$21,0))</f>
        <v>3619.9548105739523</v>
      </c>
      <c r="N45" s="48">
        <f>IF(ISERROR(VLOOKUP(MID($C45,4,4),'2017 Cost Credits'!$A:$BB,'2017 Cost Credits'!L$21,0))=TRUE,0,VLOOKUP(MID($C45,4,4),'2017 Cost Credits'!$A:$BB,'2017 Cost Credits'!L$21,0))</f>
        <v>3509.8478643639028</v>
      </c>
      <c r="O45" s="48">
        <f>IF(ISERROR(VLOOKUP(MID($C45,4,4),'2017 Cost Credits'!$A:$BB,'2017 Cost Credits'!M$21,0))=TRUE,0,VLOOKUP(MID($C45,4,4),'2017 Cost Credits'!$A:$BB,'2017 Cost Credits'!M$21,0))</f>
        <v>6534.4720296381056</v>
      </c>
      <c r="P45" s="48">
        <f>IF(ISERROR(VLOOKUP(MID($C45,4,4),'2017 Cost Credits'!$A:$BB,'2017 Cost Credits'!N$21,0))=TRUE,0,VLOOKUP(MID($C45,4,4),'2017 Cost Credits'!$A:$BB,'2017 Cost Credits'!N$21,0))</f>
        <v>6473.2735278379405</v>
      </c>
      <c r="Q45" s="48">
        <f>IF(ISERROR(VLOOKUP(MID($C45,4,4),'2017 Cost Credits'!$A:$BB,'2017 Cost Credits'!O$21,0))=TRUE,0,VLOOKUP(MID($C45,4,4),'2017 Cost Credits'!$A:$BB,'2017 Cost Credits'!O$21,0))</f>
        <v>6617.9064778662942</v>
      </c>
      <c r="R45" s="48">
        <f>IF(ISERROR(VLOOKUP(MID($C45,4,4),'2017 Cost Credits'!$A:$BB,'2017 Cost Credits'!P$21,0))=TRUE,0,VLOOKUP(MID($C45,4,4),'2017 Cost Credits'!$A:$BB,'2017 Cost Credits'!P$21,0))</f>
        <v>5930.0431299046832</v>
      </c>
      <c r="S45" s="48">
        <f>IF(ISERROR(VLOOKUP(MID($C45,4,4),'2017 Cost Credits'!$A:$BB,'2017 Cost Credits'!Q$21,0))=TRUE,0,VLOOKUP(MID($C45,4,4),'2017 Cost Credits'!$A:$BB,'2017 Cost Credits'!Q$21,0))</f>
        <v>6965.0203475285452</v>
      </c>
      <c r="T45" s="48">
        <f>IF(ISERROR(VLOOKUP(MID($C45,4,4),'2017 Cost Credits'!$A:$BB,'2017 Cost Credits'!R$21,0))=TRUE,0,VLOOKUP(MID($C45,4,4),'2017 Cost Credits'!$A:$BB,'2017 Cost Credits'!R$21,0))</f>
        <v>7308.8942557202645</v>
      </c>
      <c r="U45" s="48">
        <f>IF(ISERROR(VLOOKUP(MID($C45,4,4),'2017 Cost Credits'!$A:$BB,'2017 Cost Credits'!S$21,0))=TRUE,0,VLOOKUP(MID($C45,4,4),'2017 Cost Credits'!$A:$BB,'2017 Cost Credits'!S$21,0))</f>
        <v>7515.3956167875585</v>
      </c>
      <c r="V45" s="48">
        <f>IF(ISERROR(VLOOKUP(MID($C45,4,4),'2017 Cost Credits'!$A:$BB,'2017 Cost Credits'!T$21,0))=TRUE,0,VLOOKUP(MID($C45,4,4),'2017 Cost Credits'!$A:$BB,'2017 Cost Credits'!T$21,0))</f>
        <v>7131.2845990854112</v>
      </c>
      <c r="W45" s="48">
        <f>IF(ISERROR(VLOOKUP(MID($C45,4,4),'2017 Cost Credits'!$A:$BB,'2017 Cost Credits'!U$21,0))=TRUE,0,VLOOKUP(MID($C45,4,4),'2017 Cost Credits'!$A:$BB,'2017 Cost Credits'!U$21,0))</f>
        <v>8574.8183560569742</v>
      </c>
      <c r="X45" s="48">
        <f>IF(ISERROR(VLOOKUP(MID($C45,4,4),'2017 Cost Credits'!$A:$BB,'2017 Cost Credits'!V$21,0))=TRUE,0,VLOOKUP(MID($C45,4,4),'2017 Cost Credits'!$A:$BB,'2017 Cost Credits'!V$21,0))</f>
        <v>15711.505860646721</v>
      </c>
      <c r="Y45" s="48">
        <f>IF(ISERROR(VLOOKUP(MID($C45,4,4),'2017 Cost Credits'!$A:$BB,'2017 Cost Credits'!W$21,0))=TRUE,0,VLOOKUP(MID($C45,4,4),'2017 Cost Credits'!$A:$BB,'2017 Cost Credits'!W$21,0))</f>
        <v>12371.502478186288</v>
      </c>
      <c r="Z45" s="48">
        <f>IF(ISERROR(VLOOKUP(MID($C45,4,4),'2017 Cost Credits'!$A:$BB,'2017 Cost Credits'!X$21,0))=TRUE,0,VLOOKUP(MID($C45,4,4),'2017 Cost Credits'!$A:$BB,'2017 Cost Credits'!X$21,0))</f>
        <v>13937.066995840083</v>
      </c>
      <c r="AA45" s="48">
        <f>IF(ISERROR(VLOOKUP(MID($C45,4,4),'2017 Cost Credits'!$A:$BB,'2017 Cost Credits'!Y$21,0))=TRUE,0,VLOOKUP(MID($C45,4,4),'2017 Cost Credits'!$A:$BB,'2017 Cost Credits'!Y$21,0))</f>
        <v>14073.66552845011</v>
      </c>
      <c r="AB45" s="48">
        <f>IF(ISERROR(VLOOKUP(MID($C45,4,4),'2017 Cost Credits'!$A:$BB,'2017 Cost Credits'!Z$21,0))=TRUE,0,VLOOKUP(MID($C45,4,4),'2017 Cost Credits'!$A:$BB,'2017 Cost Credits'!Z$21,0))</f>
        <v>15106.704028329674</v>
      </c>
      <c r="AC45" s="48">
        <f>IF(ISERROR(VLOOKUP(MID($C45,4,4),'2017 Cost Credits'!$A:$BB,'2017 Cost Credits'!AA$21,0))=TRUE,0,VLOOKUP(MID($C45,4,4),'2017 Cost Credits'!$A:$BB,'2017 Cost Credits'!AA$21,0))</f>
        <v>-1717.9384800091357</v>
      </c>
      <c r="AD45" s="48">
        <f>IF(ISERROR(VLOOKUP(MID($C45,4,4),'2017 Cost Credits'!$A:$BB,'2017 Cost Credits'!AB$21,0))=TRUE,0,VLOOKUP(MID($C45,4,4),'2017 Cost Credits'!$A:$BB,'2017 Cost Credits'!AB$21,0))</f>
        <v>-479.0512744146763</v>
      </c>
      <c r="AE45" s="48">
        <f>IF(ISERROR(VLOOKUP(MID($C45,4,4),'2017 Cost Credits'!$A:$BB,'2017 Cost Credits'!AC$21,0))=TRUE,0,VLOOKUP(MID($C45,4,4),'2017 Cost Credits'!$A:$BB,'2017 Cost Credits'!AC$21,0))</f>
        <v>206.35481699811498</v>
      </c>
      <c r="AF45" s="48">
        <f>IF(ISERROR(VLOOKUP(MID($C45,4,4),'2017 Cost Credits'!$A:$BB,'2017 Cost Credits'!AD$21,0))=TRUE,0,VLOOKUP(MID($C45,4,4),'2017 Cost Credits'!$A:$BB,'2017 Cost Credits'!AD$21,0))</f>
        <v>1477.1584024254043</v>
      </c>
      <c r="AG45" s="48">
        <f>IF(ISERROR(VLOOKUP(MID($C45,4,4),'2017 Cost Credits'!$A:$BB,'2017 Cost Credits'!AE$21,0))=TRUE,0,VLOOKUP(MID($C45,4,4),'2017 Cost Credits'!$A:$BB,'2017 Cost Credits'!AE$21,0))</f>
        <v>-5422.9954096128786</v>
      </c>
      <c r="AH45" s="48">
        <f>IF(ISERROR(VLOOKUP(MID($C45,4,4),'2017 Cost Credits'!$A:$BB,'2017 Cost Credits'!AF$21,0))=TRUE,0,VLOOKUP(MID($C45,4,4),'2017 Cost Credits'!$A:$BB,'2017 Cost Credits'!AF$21,0))</f>
        <v>-5496.5374730435287</v>
      </c>
      <c r="AI45" s="48">
        <f>IF(ISERROR(VLOOKUP(MID($C45,4,4),'2017 Cost Credits'!$A:$BB,'2017 Cost Credits'!AG$21,0))=TRUE,0,VLOOKUP(MID($C45,4,4),'2017 Cost Credits'!$A:$BB,'2017 Cost Credits'!AG$21,0))</f>
        <v>-5496.8790817749614</v>
      </c>
      <c r="AJ45" s="48">
        <f>IF(ISERROR(VLOOKUP(MID($C45,4,4),'2017 Cost Credits'!$A:$BB,'2017 Cost Credits'!AH$21,0))=TRUE,0,VLOOKUP(MID($C45,4,4),'2017 Cost Credits'!$A:$BB,'2017 Cost Credits'!AH$21,0))</f>
        <v>-4782.0489937937309</v>
      </c>
      <c r="AK45" s="48">
        <f>IF(ISERROR(VLOOKUP(MID($C45,4,4),'2017 Cost Credits'!$A:$BB,'2017 Cost Credits'!AI$21,0))=TRUE,0,VLOOKUP(MID($C45,4,4),'2017 Cost Credits'!$A:$BB,'2017 Cost Credits'!AI$21,0))</f>
        <v>-4262.2288628925453</v>
      </c>
      <c r="AL45" s="48">
        <f>IF(ISERROR(VLOOKUP(MID($C45,4,4),'2017 Cost Credits'!$A:$BB,'2017 Cost Credits'!AJ$21,0))=TRUE,0,VLOOKUP(MID($C45,4,4),'2017 Cost Credits'!$A:$BB,'2017 Cost Credits'!AJ$21,0))</f>
        <v>-3796.1575575355018</v>
      </c>
      <c r="AM45" s="48">
        <f>IF(ISERROR(VLOOKUP(MID($C45,4,4),'2017 Cost Credits'!$A:$BB,'2017 Cost Credits'!AK$21,0))=TRUE,0,VLOOKUP(MID($C45,4,4),'2017 Cost Credits'!$A:$BB,'2017 Cost Credits'!AK$21,0))</f>
        <v>-2487.2628012244495</v>
      </c>
      <c r="AN45" s="48">
        <f>IF(ISERROR(VLOOKUP(MID($C45,4,4),'2017 Cost Credits'!$A:$BB,'2017 Cost Credits'!AL$21,0))=TRUE,0,VLOOKUP(MID($C45,4,4),'2017 Cost Credits'!$A:$BB,'2017 Cost Credits'!AL$21,0))</f>
        <v>-2865.0108660300175</v>
      </c>
      <c r="AO45" s="48">
        <f>IF(ISERROR(VLOOKUP(MID($C45,4,4),'2017 Cost Credits'!$A:$BB,'2017 Cost Credits'!AM$21,0))=TRUE,0,VLOOKUP(MID($C45,4,4),'2017 Cost Credits'!$A:$BB,'2017 Cost Credits'!AM$21,0))</f>
        <v>-4282.3230607760124</v>
      </c>
      <c r="AP45" s="48">
        <f>IF(ISERROR(VLOOKUP(MID($C45,4,4),'2017 Cost Credits'!$A:$BB,'2017 Cost Credits'!AN$21,0))=TRUE,0,VLOOKUP(MID($C45,4,4),'2017 Cost Credits'!$A:$BB,'2017 Cost Credits'!AN$21,0))</f>
        <v>-1448.7955102145061</v>
      </c>
      <c r="AQ45" s="48">
        <f>IF(ISERROR(VLOOKUP(MID($C45,4,4),'2017 Cost Credits'!$A:$BB,'2017 Cost Credits'!AO$21,0))=TRUE,0,VLOOKUP(MID($C45,4,4),'2017 Cost Credits'!$A:$BB,'2017 Cost Credits'!AO$21,0))</f>
        <v>254.3482314277062</v>
      </c>
      <c r="AR45" s="48">
        <f>IF(ISERROR(VLOOKUP(MID($C45,4,4),'2017 Cost Credits'!$A:$BB,'2017 Cost Credits'!AP$21,0))=TRUE,0,VLOOKUP(MID($C45,4,4),'2017 Cost Credits'!$A:$BB,'2017 Cost Credits'!AP$21,0))</f>
        <v>239.39353469111666</v>
      </c>
      <c r="AS45" s="48">
        <f>IF(ISERROR(VLOOKUP(MID($C45,4,4),'2017 Cost Credits'!$A:$BB,'2017 Cost Credits'!AQ$21,0))=TRUE,0,VLOOKUP(MID($C45,4,4),'2017 Cost Credits'!$A:$BB,'2017 Cost Credits'!AQ$21,0))</f>
        <v>727.8598051857989</v>
      </c>
      <c r="AT45" s="48">
        <f>IF(ISERROR(VLOOKUP(MID($C45,4,4),'2017 Cost Credits'!$A:$BB,'2017 Cost Credits'!AR$21,0))=TRUE,0,VLOOKUP(MID($C45,4,4),'2017 Cost Credits'!$A:$BB,'2017 Cost Credits'!AR$21,0))</f>
        <v>10349.045950485539</v>
      </c>
      <c r="AU45" s="48">
        <f>IF(ISERROR(VLOOKUP(MID($C45,4,4),'2017 Cost Credits'!$A:$BB,'2017 Cost Credits'!AS$21,0))=TRUE,0,VLOOKUP(MID($C45,4,4),'2017 Cost Credits'!$A:$BB,'2017 Cost Credits'!AS$21,0))</f>
        <v>6578.6718267986726</v>
      </c>
      <c r="AV45" s="48">
        <f>IF(ISERROR(VLOOKUP(MID($C45,4,4),'2017 Cost Credits'!$A:$BB,'2017 Cost Credits'!AT$21,0))=TRUE,0,VLOOKUP(MID($C45,4,4),'2017 Cost Credits'!$A:$BB,'2017 Cost Credits'!AT$21,0))</f>
        <v>5170.8612171119676</v>
      </c>
      <c r="AW45" s="48">
        <f>IF(ISERROR(VLOOKUP(MID($C45,4,4),'2017 Cost Credits'!$A:$BB,'2017 Cost Credits'!AU$21,0))=TRUE,0,VLOOKUP(MID($C45,4,4),'2017 Cost Credits'!$A:$BB,'2017 Cost Credits'!AU$21,0))</f>
        <v>7984.2852670322318</v>
      </c>
      <c r="AX45" s="48">
        <f>IF(ISERROR(VLOOKUP(MID($C45,4,4),'2017 Cost Credits'!$A:$BB,'2017 Cost Credits'!AV$21,0))=TRUE,0,VLOOKUP(MID($C45,4,4),'2017 Cost Credits'!$A:$BB,'2017 Cost Credits'!AV$21,0))</f>
        <v>9498.4253519335325</v>
      </c>
      <c r="AY45" s="48">
        <f>IF(ISERROR(VLOOKUP(MID($C45,4,4),'2017 Cost Credits'!$A:$BB,'2017 Cost Credits'!AW$21,0))=TRUE,0,VLOOKUP(MID($C45,4,4),'2017 Cost Credits'!$A:$BB,'2017 Cost Credits'!AW$21,0))</f>
        <v>4692.0341768032049</v>
      </c>
      <c r="AZ45" s="48">
        <f>IF(ISERROR(VLOOKUP(MID($C45,4,4),'2017 Cost Credits'!$A:$BB,'2017 Cost Credits'!AX$21,0))=TRUE,0,VLOOKUP(MID($C45,4,4),'2017 Cost Credits'!$A:$BB,'2017 Cost Credits'!AX$21,0))</f>
        <v>4240.625754492532</v>
      </c>
      <c r="BA45" s="48">
        <f>IF(ISERROR(VLOOKUP(MID($C45,4,4),'2017 Cost Credits'!$A:$BB,'2017 Cost Credits'!AY$21,0))=TRUE,0,VLOOKUP(MID($C45,4,4),'2017 Cost Credits'!$A:$BB,'2017 Cost Credits'!AY$21,0))</f>
        <v>4841.9541029303873</v>
      </c>
      <c r="BB45" s="48">
        <f>IF(ISERROR(VLOOKUP(MID($C45,4,4),'2017 Cost Credits'!$A:$BB,'2017 Cost Credits'!AZ$21,0))=TRUE,0,VLOOKUP(MID($C45,4,4),'2017 Cost Credits'!$A:$BB,'2017 Cost Credits'!AZ$21,0))</f>
        <v>5083.2466149488464</v>
      </c>
      <c r="BC45" s="48">
        <f>IF(ISERROR(VLOOKUP(MID($C45,4,4),'2017 Cost Credits'!$A:$BB,'2017 Cost Credits'!BA$21,0))=TRUE,0,VLOOKUP(MID($C45,4,4),'2017 Cost Credits'!$A:$BB,'2017 Cost Credits'!BA$21,0))</f>
        <v>5664.2104355319243</v>
      </c>
      <c r="BD45" s="48">
        <f>IF(ISERROR(VLOOKUP(MID($C45,4,4),'2017 Cost Credits'!$A:$BB,'2017 Cost Credits'!BB$21,0))=TRUE,0,VLOOKUP(MID($C45,4,4),'2017 Cost Credits'!$A:$BB,'2017 Cost Credits'!BB$21,0))</f>
        <v>5180.3091238116467</v>
      </c>
      <c r="BE45" s="48">
        <f>IF(ISERROR(VLOOKUP(MID($C45,4,4),'2018 Cost Credits'!$A:$BB,'2018 Cost Credits'!B$21,0))=TRUE,0,VLOOKUP(MID($C45,4,4),'2018 Cost Credits'!$A:$BB,'2018 Cost Credits'!B$21,0))</f>
        <v>4697.2403449409067</v>
      </c>
      <c r="BF45" s="48">
        <f>IF(ISERROR(VLOOKUP(MID($C45,4,4),'2018 Cost Credits'!$A:$BB,'2018 Cost Credits'!C$21,0))=TRUE,0,VLOOKUP(MID($C45,4,4),'2018 Cost Credits'!$A:$BB,'2018 Cost Credits'!C$21,0))</f>
        <v>5438.2511135998502</v>
      </c>
      <c r="BG45" s="48">
        <f>IF(ISERROR(VLOOKUP(MID($C45,4,4),'2018 Cost Credits'!$A:$BB,'2018 Cost Credits'!D$21,0))=TRUE,0,VLOOKUP(MID($C45,4,4),'2018 Cost Credits'!$A:$BB,'2018 Cost Credits'!D$21,0))</f>
        <v>8134.4778137534013</v>
      </c>
      <c r="BH45" s="48">
        <f>IF(ISERROR(VLOOKUP(MID($C45,4,4),'2018 Cost Credits'!$A:$BB,'2018 Cost Credits'!E$21,0))=TRUE,0,VLOOKUP(MID($C45,4,4),'2018 Cost Credits'!$A:$BB,'2018 Cost Credits'!E$21,0))</f>
        <v>8154.8978491889284</v>
      </c>
      <c r="BI45" s="48">
        <f>IF(ISERROR(VLOOKUP(MID($C45,4,4),'2018 Cost Credits'!$A:$BB,'2018 Cost Credits'!F$21,0))=TRUE,0,VLOOKUP(MID($C45,4,4),'2018 Cost Credits'!$A:$BB,'2018 Cost Credits'!F$21,0))</f>
        <v>7507.5690449857357</v>
      </c>
      <c r="BJ45" s="48">
        <f>IF(ISERROR(VLOOKUP(MID($C45,4,4),'2018 Cost Credits'!$A:$BB,'2018 Cost Credits'!G$21,0))=TRUE,0,VLOOKUP(MID($C45,4,4),'2018 Cost Credits'!$A:$BB,'2018 Cost Credits'!G$21,0))</f>
        <v>11638.0797845872</v>
      </c>
      <c r="BK45" s="48">
        <f>IF(ISERROR(VLOOKUP(MID($C45,4,4),'2018 Cost Credits'!$A:$BB,'2018 Cost Credits'!H$21,0))=TRUE,0,VLOOKUP(MID($C45,4,4),'2018 Cost Credits'!$A:$BB,'2018 Cost Credits'!H$21,0))</f>
        <v>11457.947850617398</v>
      </c>
      <c r="BL45" s="48">
        <f>IF(ISERROR(VLOOKUP(MID($C45,4,4),'2018 Cost Credits'!$A:$BB,'2018 Cost Credits'!I$21,0))=TRUE,0,VLOOKUP(MID($C45,4,4),'2018 Cost Credits'!$A:$BB,'2018 Cost Credits'!I$21,0))</f>
        <v>9865.2961442455053</v>
      </c>
      <c r="BM45" s="48">
        <f>IF(ISERROR(VLOOKUP(MID($C45,4,4),'2018 Cost Credits'!$A:$BB,'2018 Cost Credits'!J$21,0))=TRUE,0,VLOOKUP(MID($C45,4,4),'2018 Cost Credits'!$A:$BB,'2018 Cost Credits'!J$21,0))</f>
        <v>10757.006873770311</v>
      </c>
      <c r="BN45" s="48">
        <f>IF(ISERROR(VLOOKUP(MID($C45,4,4),'2018 Cost Credits'!$A:$BB,'2018 Cost Credits'!K$21,0))=TRUE,0,VLOOKUP(MID($C45,4,4),'2018 Cost Credits'!$A:$BB,'2018 Cost Credits'!K$21,0))</f>
        <v>9255.7610282642272</v>
      </c>
      <c r="BO45" s="48">
        <f>IF(ISERROR(VLOOKUP(MID($C45,4,4),'2018 Cost Credits'!$A:$BB,'2018 Cost Credits'!L$21,0))=TRUE,0,VLOOKUP(MID($C45,4,4),'2018 Cost Credits'!$A:$BB,'2018 Cost Credits'!L$21,0))</f>
        <v>9864.951640872212</v>
      </c>
      <c r="BP45" s="48">
        <f>IF(ISERROR(VLOOKUP(MID($C45,4,4),'2018 Cost Credits'!$A:$BB,'2018 Cost Credits'!M$21,0))=TRUE,0,VLOOKUP(MID($C45,4,4),'2018 Cost Credits'!$A:$BB,'2018 Cost Credits'!M$21,0))</f>
        <v>10889.024217327242</v>
      </c>
      <c r="BQ45" s="48">
        <f>IF(ISERROR(VLOOKUP(MID($C45,4,4),'2018 Cost Credits'!$A:$BB,'2018 Cost Credits'!N$21,0))=TRUE,0,VLOOKUP(MID($C45,4,4),'2018 Cost Credits'!$A:$BB,'2018 Cost Credits'!N$21,0))</f>
        <v>12954.088785971966</v>
      </c>
      <c r="BR45" s="48">
        <f>IF(ISERROR(VLOOKUP(MID($C45,4,4),'2018 Cost Credits'!$A:$BB,'2018 Cost Credits'!O$21,0))=TRUE,0,VLOOKUP(MID($C45,4,4),'2018 Cost Credits'!$A:$BB,'2018 Cost Credits'!O$21,0))</f>
        <v>11473.787404281604</v>
      </c>
      <c r="BS45" s="48">
        <f>IF(ISERROR(VLOOKUP(MID($C45,4,4),'2018 Cost Credits'!$A:$BB,'2018 Cost Credits'!P$21,0))=TRUE,0,VLOOKUP(MID($C45,4,4),'2018 Cost Credits'!$A:$BB,'2018 Cost Credits'!P$21,0))</f>
        <v>8994.9173134489974</v>
      </c>
      <c r="BT45" s="48">
        <f>IF(ISERROR(VLOOKUP(MID($C45,4,4),'2018 Cost Credits'!$A:$BB,'2018 Cost Credits'!Q$21,0))=TRUE,0,VLOOKUP(MID($C45,4,4),'2018 Cost Credits'!$A:$BB,'2018 Cost Credits'!Q$21,0))</f>
        <v>11527.178974052506</v>
      </c>
      <c r="BU45" s="48">
        <f>IF(ISERROR(VLOOKUP(MID($C45,4,4),'2018 Cost Credits'!$A:$BB,'2018 Cost Credits'!R$21,0))=TRUE,0,VLOOKUP(MID($C45,4,4),'2018 Cost Credits'!$A:$BB,'2018 Cost Credits'!R$21,0))</f>
        <v>14258.091760396652</v>
      </c>
      <c r="BV45" s="48">
        <f>IF(ISERROR(VLOOKUP(MID($C45,4,4),'2018 Cost Credits'!$A:$BB,'2018 Cost Credits'!S$21,0))=TRUE,0,VLOOKUP(MID($C45,4,4),'2018 Cost Credits'!$A:$BB,'2018 Cost Credits'!S$21,0))</f>
        <v>10771.754426589894</v>
      </c>
      <c r="BW45" s="48">
        <f>IF(ISERROR(VLOOKUP(MID($C45,4,4),'2018 Cost Credits'!$A:$BB,'2018 Cost Credits'!T$21,0))=TRUE,0,VLOOKUP(MID($C45,4,4),'2018 Cost Credits'!$A:$BB,'2018 Cost Credits'!T$21,0))</f>
        <v>9881.9180452800028</v>
      </c>
      <c r="BX45" s="48">
        <f>IF(ISERROR(VLOOKUP(MID($C45,4,4),'2018 Cost Credits'!$A:$BB,'2018 Cost Credits'!U$21,0))=TRUE,0,VLOOKUP(MID($C45,4,4),'2018 Cost Credits'!$A:$BB,'2018 Cost Credits'!U$21,0))</f>
        <v>9536.3571680903515</v>
      </c>
      <c r="BY45" s="48">
        <f>IF(ISERROR(VLOOKUP(MID($C45,4,4),'2018 Cost Credits'!$A:$BB,'2018 Cost Credits'!V$21,0))=TRUE,0,VLOOKUP(MID($C45,4,4),'2018 Cost Credits'!$A:$BB,'2018 Cost Credits'!V$21,0))</f>
        <v>13420.552602283344</v>
      </c>
      <c r="BZ45" s="48">
        <f>IF(ISERROR(VLOOKUP(MID($C45,4,4),'2018 Cost Credits'!$A:$BB,'2018 Cost Credits'!W$21,0))=TRUE,0,VLOOKUP(MID($C45,4,4),'2018 Cost Credits'!$A:$BB,'2018 Cost Credits'!W$21,0))</f>
        <v>20284.090315175126</v>
      </c>
      <c r="CA45" s="48">
        <f>IF(ISERROR(VLOOKUP(MID($C45,4,4),'2018 Cost Credits'!$A:$BB,'2018 Cost Credits'!X$21,0))=TRUE,0,VLOOKUP(MID($C45,4,4),'2018 Cost Credits'!$A:$BB,'2018 Cost Credits'!X$21,0))</f>
        <v>15777.105262343044</v>
      </c>
      <c r="CB45" s="48">
        <f>IF(ISERROR(VLOOKUP(MID($C45,4,4),'2018 Cost Credits'!$A:$BB,'2018 Cost Credits'!Y$21,0))=TRUE,0,VLOOKUP(MID($C45,4,4),'2018 Cost Credits'!$A:$BB,'2018 Cost Credits'!Y$21,0))</f>
        <v>14863.165946747053</v>
      </c>
      <c r="CC45" s="48">
        <f>IF(ISERROR(VLOOKUP(MID($C45,4,4),'2018 Cost Credits'!$A:$BB,'2018 Cost Credits'!Z$21,0))=TRUE,0,VLOOKUP(MID($C45,4,4),'2018 Cost Credits'!$A:$BB,'2018 Cost Credits'!Z$21,0))</f>
        <v>13154.134195469247</v>
      </c>
      <c r="CD45" s="48">
        <f>IF(ISERROR(VLOOKUP(MID($C45,4,4),'2018 Cost Credits'!$A:$BB,'2018 Cost Credits'!AA$21,0))=TRUE,0,VLOOKUP(MID($C45,4,4),'2018 Cost Credits'!$A:$BB,'2018 Cost Credits'!AA$21,0))</f>
        <v>14561.999014856461</v>
      </c>
      <c r="CE45" s="48">
        <f>IF(ISERROR(VLOOKUP(MID($C45,4,4),'2018 Cost Credits'!$A:$BB,'2018 Cost Credits'!AB$21,0))=TRUE,0,VLOOKUP(MID($C45,4,4),'2018 Cost Credits'!$A:$BB,'2018 Cost Credits'!AB$21,0))</f>
        <v>13373.517509593294</v>
      </c>
      <c r="CF45" s="48">
        <f>IF(ISERROR(VLOOKUP(MID($C45,4,4),'2018 Cost Credits'!$A:$BB,'2018 Cost Credits'!AC$21,0))=TRUE,0,VLOOKUP(MID($C45,4,4),'2018 Cost Credits'!$A:$BB,'2018 Cost Credits'!AC$21,0))</f>
        <v>12730.249270179833</v>
      </c>
      <c r="CG45" s="48">
        <f>IF(ISERROR(VLOOKUP(MID($C45,4,4),'2018 Cost Credits'!$A:$BB,'2018 Cost Credits'!AD$21,0))=TRUE,0,VLOOKUP(MID($C45,4,4),'2018 Cost Credits'!$A:$BB,'2018 Cost Credits'!AD$21,0))</f>
        <v>11467.748906977919</v>
      </c>
      <c r="CH45" s="48">
        <f>IF(ISERROR(VLOOKUP(MID($C45,4,4),'2018 Cost Credits'!$A:$BB,'2018 Cost Credits'!AE$21,0))=TRUE,0,VLOOKUP(MID($C45,4,4),'2018 Cost Credits'!$A:$BB,'2018 Cost Credits'!AE$21,0))</f>
        <v>-3130.2201683363674</v>
      </c>
      <c r="CI45" s="48">
        <f>IF(ISERROR(VLOOKUP(MID($C45,4,4),'2018 Cost Credits'!$A:$BB,'2018 Cost Credits'!AF$21,0))=TRUE,0,VLOOKUP(MID($C45,4,4),'2018 Cost Credits'!$A:$BB,'2018 Cost Credits'!AF$21,0))</f>
        <v>18371.469145665986</v>
      </c>
    </row>
    <row r="46" spans="1:88" s="45" customFormat="1" x14ac:dyDescent="0.25">
      <c r="A46" s="41"/>
      <c r="B46" s="46" t="s">
        <v>109</v>
      </c>
      <c r="C46" s="47" t="s">
        <v>80</v>
      </c>
      <c r="D46" s="48">
        <f>IF(ISERROR(VLOOKUP(MID($C46,4,4),'2017 Cost Credits'!$A:$BB,'2017 Cost Credits'!B$21,0))=TRUE,0,VLOOKUP(MID($C46,4,4),'2017 Cost Credits'!$A:$BB,'2017 Cost Credits'!B$21,0))</f>
        <v>0</v>
      </c>
      <c r="E46" s="48">
        <f>IF(ISERROR(VLOOKUP(MID($C46,4,4),'2017 Cost Credits'!$A:$BB,'2017 Cost Credits'!C$21,0))=TRUE,0,VLOOKUP(MID($C46,4,4),'2017 Cost Credits'!$A:$BB,'2017 Cost Credits'!C$21,0))</f>
        <v>0</v>
      </c>
      <c r="F46" s="48">
        <f>IF(ISERROR(VLOOKUP(MID($C46,4,4),'2017 Cost Credits'!$A:$BB,'2017 Cost Credits'!D$21,0))=TRUE,0,VLOOKUP(MID($C46,4,4),'2017 Cost Credits'!$A:$BB,'2017 Cost Credits'!D$21,0))</f>
        <v>0</v>
      </c>
      <c r="G46" s="48">
        <f>IF(ISERROR(VLOOKUP(MID($C46,4,4),'2017 Cost Credits'!$A:$BB,'2017 Cost Credits'!E$21,0))=TRUE,0,VLOOKUP(MID($C46,4,4),'2017 Cost Credits'!$A:$BB,'2017 Cost Credits'!E$21,0))</f>
        <v>0</v>
      </c>
      <c r="H46" s="48">
        <f>IF(ISERROR(VLOOKUP(MID($C46,4,4),'2017 Cost Credits'!$A:$BB,'2017 Cost Credits'!F$21,0))=TRUE,0,VLOOKUP(MID($C46,4,4),'2017 Cost Credits'!$A:$BB,'2017 Cost Credits'!F$21,0))</f>
        <v>0</v>
      </c>
      <c r="I46" s="48">
        <f>IF(ISERROR(VLOOKUP(MID($C46,4,4),'2017 Cost Credits'!$A:$BB,'2017 Cost Credits'!G$21,0))=TRUE,0,VLOOKUP(MID($C46,4,4),'2017 Cost Credits'!$A:$BB,'2017 Cost Credits'!G$21,0))</f>
        <v>0</v>
      </c>
      <c r="J46" s="48">
        <f>IF(ISERROR(VLOOKUP(MID($C46,4,4),'2017 Cost Credits'!$A:$BB,'2017 Cost Credits'!H$21,0))=TRUE,0,VLOOKUP(MID($C46,4,4),'2017 Cost Credits'!$A:$BB,'2017 Cost Credits'!H$21,0))</f>
        <v>0</v>
      </c>
      <c r="K46" s="48">
        <f>IF(ISERROR(VLOOKUP(MID($C46,4,4),'2017 Cost Credits'!$A:$BB,'2017 Cost Credits'!I$21,0))=TRUE,0,VLOOKUP(MID($C46,4,4),'2017 Cost Credits'!$A:$BB,'2017 Cost Credits'!I$21,0))</f>
        <v>0</v>
      </c>
      <c r="L46" s="48">
        <f>IF(ISERROR(VLOOKUP(MID($C46,4,4),'2017 Cost Credits'!$A:$BB,'2017 Cost Credits'!J$21,0))=TRUE,0,VLOOKUP(MID($C46,4,4),'2017 Cost Credits'!$A:$BB,'2017 Cost Credits'!J$21,0))</f>
        <v>0</v>
      </c>
      <c r="M46" s="48">
        <f>IF(ISERROR(VLOOKUP(MID($C46,4,4),'2017 Cost Credits'!$A:$BB,'2017 Cost Credits'!K$21,0))=TRUE,0,VLOOKUP(MID($C46,4,4),'2017 Cost Credits'!$A:$BB,'2017 Cost Credits'!K$21,0))</f>
        <v>0</v>
      </c>
      <c r="N46" s="48">
        <f>IF(ISERROR(VLOOKUP(MID($C46,4,4),'2017 Cost Credits'!$A:$BB,'2017 Cost Credits'!L$21,0))=TRUE,0,VLOOKUP(MID($C46,4,4),'2017 Cost Credits'!$A:$BB,'2017 Cost Credits'!L$21,0))</f>
        <v>0</v>
      </c>
      <c r="O46" s="48">
        <f>IF(ISERROR(VLOOKUP(MID($C46,4,4),'2017 Cost Credits'!$A:$BB,'2017 Cost Credits'!M$21,0))=TRUE,0,VLOOKUP(MID($C46,4,4),'2017 Cost Credits'!$A:$BB,'2017 Cost Credits'!M$21,0))</f>
        <v>0</v>
      </c>
      <c r="P46" s="48">
        <f>IF(ISERROR(VLOOKUP(MID($C46,4,4),'2017 Cost Credits'!$A:$BB,'2017 Cost Credits'!N$21,0))=TRUE,0,VLOOKUP(MID($C46,4,4),'2017 Cost Credits'!$A:$BB,'2017 Cost Credits'!N$21,0))</f>
        <v>0</v>
      </c>
      <c r="Q46" s="48">
        <f>IF(ISERROR(VLOOKUP(MID($C46,4,4),'2017 Cost Credits'!$A:$BB,'2017 Cost Credits'!O$21,0))=TRUE,0,VLOOKUP(MID($C46,4,4),'2017 Cost Credits'!$A:$BB,'2017 Cost Credits'!O$21,0))</f>
        <v>0</v>
      </c>
      <c r="R46" s="48">
        <f>IF(ISERROR(VLOOKUP(MID($C46,4,4),'2017 Cost Credits'!$A:$BB,'2017 Cost Credits'!P$21,0))=TRUE,0,VLOOKUP(MID($C46,4,4),'2017 Cost Credits'!$A:$BB,'2017 Cost Credits'!P$21,0))</f>
        <v>0</v>
      </c>
      <c r="S46" s="48">
        <f>IF(ISERROR(VLOOKUP(MID($C46,4,4),'2017 Cost Credits'!$A:$BB,'2017 Cost Credits'!Q$21,0))=TRUE,0,VLOOKUP(MID($C46,4,4),'2017 Cost Credits'!$A:$BB,'2017 Cost Credits'!Q$21,0))</f>
        <v>0</v>
      </c>
      <c r="T46" s="48">
        <f>IF(ISERROR(VLOOKUP(MID($C46,4,4),'2017 Cost Credits'!$A:$BB,'2017 Cost Credits'!R$21,0))=TRUE,0,VLOOKUP(MID($C46,4,4),'2017 Cost Credits'!$A:$BB,'2017 Cost Credits'!R$21,0))</f>
        <v>0</v>
      </c>
      <c r="U46" s="48">
        <f>IF(ISERROR(VLOOKUP(MID($C46,4,4),'2017 Cost Credits'!$A:$BB,'2017 Cost Credits'!S$21,0))=TRUE,0,VLOOKUP(MID($C46,4,4),'2017 Cost Credits'!$A:$BB,'2017 Cost Credits'!S$21,0))</f>
        <v>0</v>
      </c>
      <c r="V46" s="48">
        <f>IF(ISERROR(VLOOKUP(MID($C46,4,4),'2017 Cost Credits'!$A:$BB,'2017 Cost Credits'!T$21,0))=TRUE,0,VLOOKUP(MID($C46,4,4),'2017 Cost Credits'!$A:$BB,'2017 Cost Credits'!T$21,0))</f>
        <v>0</v>
      </c>
      <c r="W46" s="48">
        <f>IF(ISERROR(VLOOKUP(MID($C46,4,4),'2017 Cost Credits'!$A:$BB,'2017 Cost Credits'!U$21,0))=TRUE,0,VLOOKUP(MID($C46,4,4),'2017 Cost Credits'!$A:$BB,'2017 Cost Credits'!U$21,0))</f>
        <v>0</v>
      </c>
      <c r="X46" s="48">
        <f>IF(ISERROR(VLOOKUP(MID($C46,4,4),'2017 Cost Credits'!$A:$BB,'2017 Cost Credits'!V$21,0))=TRUE,0,VLOOKUP(MID($C46,4,4),'2017 Cost Credits'!$A:$BB,'2017 Cost Credits'!V$21,0))</f>
        <v>0</v>
      </c>
      <c r="Y46" s="48">
        <f>IF(ISERROR(VLOOKUP(MID($C46,4,4),'2017 Cost Credits'!$A:$BB,'2017 Cost Credits'!W$21,0))=TRUE,0,VLOOKUP(MID($C46,4,4),'2017 Cost Credits'!$A:$BB,'2017 Cost Credits'!W$21,0))</f>
        <v>0</v>
      </c>
      <c r="Z46" s="48">
        <f>IF(ISERROR(VLOOKUP(MID($C46,4,4),'2017 Cost Credits'!$A:$BB,'2017 Cost Credits'!X$21,0))=TRUE,0,VLOOKUP(MID($C46,4,4),'2017 Cost Credits'!$A:$BB,'2017 Cost Credits'!X$21,0))</f>
        <v>0</v>
      </c>
      <c r="AA46" s="48">
        <f>IF(ISERROR(VLOOKUP(MID($C46,4,4),'2017 Cost Credits'!$A:$BB,'2017 Cost Credits'!Y$21,0))=TRUE,0,VLOOKUP(MID($C46,4,4),'2017 Cost Credits'!$A:$BB,'2017 Cost Credits'!Y$21,0))</f>
        <v>0</v>
      </c>
      <c r="AB46" s="48">
        <f>IF(ISERROR(VLOOKUP(MID($C46,4,4),'2017 Cost Credits'!$A:$BB,'2017 Cost Credits'!Z$21,0))=TRUE,0,VLOOKUP(MID($C46,4,4),'2017 Cost Credits'!$A:$BB,'2017 Cost Credits'!Z$21,0))</f>
        <v>0</v>
      </c>
      <c r="AC46" s="48">
        <f>IF(ISERROR(VLOOKUP(MID($C46,4,4),'2017 Cost Credits'!$A:$BB,'2017 Cost Credits'!AA$21,0))=TRUE,0,VLOOKUP(MID($C46,4,4),'2017 Cost Credits'!$A:$BB,'2017 Cost Credits'!AA$21,0))</f>
        <v>0</v>
      </c>
      <c r="AD46" s="48">
        <f>IF(ISERROR(VLOOKUP(MID($C46,4,4),'2017 Cost Credits'!$A:$BB,'2017 Cost Credits'!AB$21,0))=TRUE,0,VLOOKUP(MID($C46,4,4),'2017 Cost Credits'!$A:$BB,'2017 Cost Credits'!AB$21,0))</f>
        <v>0</v>
      </c>
      <c r="AE46" s="48">
        <f>IF(ISERROR(VLOOKUP(MID($C46,4,4),'2017 Cost Credits'!$A:$BB,'2017 Cost Credits'!AC$21,0))=TRUE,0,VLOOKUP(MID($C46,4,4),'2017 Cost Credits'!$A:$BB,'2017 Cost Credits'!AC$21,0))</f>
        <v>0</v>
      </c>
      <c r="AF46" s="48">
        <f>IF(ISERROR(VLOOKUP(MID($C46,4,4),'2017 Cost Credits'!$A:$BB,'2017 Cost Credits'!AD$21,0))=TRUE,0,VLOOKUP(MID($C46,4,4),'2017 Cost Credits'!$A:$BB,'2017 Cost Credits'!AD$21,0))</f>
        <v>0</v>
      </c>
      <c r="AG46" s="48">
        <f>IF(ISERROR(VLOOKUP(MID($C46,4,4),'2017 Cost Credits'!$A:$BB,'2017 Cost Credits'!AE$21,0))=TRUE,0,VLOOKUP(MID($C46,4,4),'2017 Cost Credits'!$A:$BB,'2017 Cost Credits'!AE$21,0))</f>
        <v>0</v>
      </c>
      <c r="AH46" s="48">
        <f>IF(ISERROR(VLOOKUP(MID($C46,4,4),'2017 Cost Credits'!$A:$BB,'2017 Cost Credits'!AF$21,0))=TRUE,0,VLOOKUP(MID($C46,4,4),'2017 Cost Credits'!$A:$BB,'2017 Cost Credits'!AF$21,0))</f>
        <v>0</v>
      </c>
      <c r="AI46" s="48">
        <f>IF(ISERROR(VLOOKUP(MID($C46,4,4),'2017 Cost Credits'!$A:$BB,'2017 Cost Credits'!AG$21,0))=TRUE,0,VLOOKUP(MID($C46,4,4),'2017 Cost Credits'!$A:$BB,'2017 Cost Credits'!AG$21,0))</f>
        <v>0</v>
      </c>
      <c r="AJ46" s="48">
        <f>IF(ISERROR(VLOOKUP(MID($C46,4,4),'2017 Cost Credits'!$A:$BB,'2017 Cost Credits'!AH$21,0))=TRUE,0,VLOOKUP(MID($C46,4,4),'2017 Cost Credits'!$A:$BB,'2017 Cost Credits'!AH$21,0))</f>
        <v>0</v>
      </c>
      <c r="AK46" s="48">
        <f>IF(ISERROR(VLOOKUP(MID($C46,4,4),'2017 Cost Credits'!$A:$BB,'2017 Cost Credits'!AI$21,0))=TRUE,0,VLOOKUP(MID($C46,4,4),'2017 Cost Credits'!$A:$BB,'2017 Cost Credits'!AI$21,0))</f>
        <v>0</v>
      </c>
      <c r="AL46" s="48">
        <f>IF(ISERROR(VLOOKUP(MID($C46,4,4),'2017 Cost Credits'!$A:$BB,'2017 Cost Credits'!AJ$21,0))=TRUE,0,VLOOKUP(MID($C46,4,4),'2017 Cost Credits'!$A:$BB,'2017 Cost Credits'!AJ$21,0))</f>
        <v>0</v>
      </c>
      <c r="AM46" s="48">
        <f>IF(ISERROR(VLOOKUP(MID($C46,4,4),'2017 Cost Credits'!$A:$BB,'2017 Cost Credits'!AK$21,0))=TRUE,0,VLOOKUP(MID($C46,4,4),'2017 Cost Credits'!$A:$BB,'2017 Cost Credits'!AK$21,0))</f>
        <v>0</v>
      </c>
      <c r="AN46" s="48">
        <f>IF(ISERROR(VLOOKUP(MID($C46,4,4),'2017 Cost Credits'!$A:$BB,'2017 Cost Credits'!AL$21,0))=TRUE,0,VLOOKUP(MID($C46,4,4),'2017 Cost Credits'!$A:$BB,'2017 Cost Credits'!AL$21,0))</f>
        <v>0</v>
      </c>
      <c r="AO46" s="48">
        <f>IF(ISERROR(VLOOKUP(MID($C46,4,4),'2017 Cost Credits'!$A:$BB,'2017 Cost Credits'!AM$21,0))=TRUE,0,VLOOKUP(MID($C46,4,4),'2017 Cost Credits'!$A:$BB,'2017 Cost Credits'!AM$21,0))</f>
        <v>0</v>
      </c>
      <c r="AP46" s="48">
        <f>IF(ISERROR(VLOOKUP(MID($C46,4,4),'2017 Cost Credits'!$A:$BB,'2017 Cost Credits'!AN$21,0))=TRUE,0,VLOOKUP(MID($C46,4,4),'2017 Cost Credits'!$A:$BB,'2017 Cost Credits'!AN$21,0))</f>
        <v>0</v>
      </c>
      <c r="AQ46" s="48">
        <f>IF(ISERROR(VLOOKUP(MID($C46,4,4),'2017 Cost Credits'!$A:$BB,'2017 Cost Credits'!AO$21,0))=TRUE,0,VLOOKUP(MID($C46,4,4),'2017 Cost Credits'!$A:$BB,'2017 Cost Credits'!AO$21,0))</f>
        <v>0</v>
      </c>
      <c r="AR46" s="48">
        <f>IF(ISERROR(VLOOKUP(MID($C46,4,4),'2017 Cost Credits'!$A:$BB,'2017 Cost Credits'!AP$21,0))=TRUE,0,VLOOKUP(MID($C46,4,4),'2017 Cost Credits'!$A:$BB,'2017 Cost Credits'!AP$21,0))</f>
        <v>0</v>
      </c>
      <c r="AS46" s="48">
        <f>IF(ISERROR(VLOOKUP(MID($C46,4,4),'2017 Cost Credits'!$A:$BB,'2017 Cost Credits'!AQ$21,0))=TRUE,0,VLOOKUP(MID($C46,4,4),'2017 Cost Credits'!$A:$BB,'2017 Cost Credits'!AQ$21,0))</f>
        <v>0</v>
      </c>
      <c r="AT46" s="48">
        <f>IF(ISERROR(VLOOKUP(MID($C46,4,4),'2017 Cost Credits'!$A:$BB,'2017 Cost Credits'!AR$21,0))=TRUE,0,VLOOKUP(MID($C46,4,4),'2017 Cost Credits'!$A:$BB,'2017 Cost Credits'!AR$21,0))</f>
        <v>0</v>
      </c>
      <c r="AU46" s="48">
        <f>IF(ISERROR(VLOOKUP(MID($C46,4,4),'2017 Cost Credits'!$A:$BB,'2017 Cost Credits'!AS$21,0))=TRUE,0,VLOOKUP(MID($C46,4,4),'2017 Cost Credits'!$A:$BB,'2017 Cost Credits'!AS$21,0))</f>
        <v>0</v>
      </c>
      <c r="AV46" s="48">
        <f>IF(ISERROR(VLOOKUP(MID($C46,4,4),'2017 Cost Credits'!$A:$BB,'2017 Cost Credits'!AT$21,0))=TRUE,0,VLOOKUP(MID($C46,4,4),'2017 Cost Credits'!$A:$BB,'2017 Cost Credits'!AT$21,0))</f>
        <v>0</v>
      </c>
      <c r="AW46" s="48">
        <f>IF(ISERROR(VLOOKUP(MID($C46,4,4),'2017 Cost Credits'!$A:$BB,'2017 Cost Credits'!AU$21,0))=TRUE,0,VLOOKUP(MID($C46,4,4),'2017 Cost Credits'!$A:$BB,'2017 Cost Credits'!AU$21,0))</f>
        <v>0</v>
      </c>
      <c r="AX46" s="48">
        <f>IF(ISERROR(VLOOKUP(MID($C46,4,4),'2017 Cost Credits'!$A:$BB,'2017 Cost Credits'!AV$21,0))=TRUE,0,VLOOKUP(MID($C46,4,4),'2017 Cost Credits'!$A:$BB,'2017 Cost Credits'!AV$21,0))</f>
        <v>0</v>
      </c>
      <c r="AY46" s="48">
        <f>IF(ISERROR(VLOOKUP(MID($C46,4,4),'2017 Cost Credits'!$A:$BB,'2017 Cost Credits'!AW$21,0))=TRUE,0,VLOOKUP(MID($C46,4,4),'2017 Cost Credits'!$A:$BB,'2017 Cost Credits'!AW$21,0))</f>
        <v>0</v>
      </c>
      <c r="AZ46" s="48">
        <f>IF(ISERROR(VLOOKUP(MID($C46,4,4),'2017 Cost Credits'!$A:$BB,'2017 Cost Credits'!AX$21,0))=TRUE,0,VLOOKUP(MID($C46,4,4),'2017 Cost Credits'!$A:$BB,'2017 Cost Credits'!AX$21,0))</f>
        <v>0</v>
      </c>
      <c r="BA46" s="48">
        <f>IF(ISERROR(VLOOKUP(MID($C46,4,4),'2017 Cost Credits'!$A:$BB,'2017 Cost Credits'!AY$21,0))=TRUE,0,VLOOKUP(MID($C46,4,4),'2017 Cost Credits'!$A:$BB,'2017 Cost Credits'!AY$21,0))</f>
        <v>0</v>
      </c>
      <c r="BB46" s="48">
        <f>IF(ISERROR(VLOOKUP(MID($C46,4,4),'2017 Cost Credits'!$A:$BB,'2017 Cost Credits'!AZ$21,0))=TRUE,0,VLOOKUP(MID($C46,4,4),'2017 Cost Credits'!$A:$BB,'2017 Cost Credits'!AZ$21,0))</f>
        <v>0</v>
      </c>
      <c r="BC46" s="48">
        <f>IF(ISERROR(VLOOKUP(MID($C46,4,4),'2017 Cost Credits'!$A:$BB,'2017 Cost Credits'!BA$21,0))=TRUE,0,VLOOKUP(MID($C46,4,4),'2017 Cost Credits'!$A:$BB,'2017 Cost Credits'!BA$21,0))</f>
        <v>0</v>
      </c>
      <c r="BD46" s="48">
        <f>IF(ISERROR(VLOOKUP(MID($C46,4,4),'2017 Cost Credits'!$A:$BB,'2017 Cost Credits'!BB$21,0))=TRUE,0,VLOOKUP(MID($C46,4,4),'2017 Cost Credits'!$A:$BB,'2017 Cost Credits'!BB$21,0))</f>
        <v>0</v>
      </c>
      <c r="BE46" s="48">
        <f>IF(ISERROR(VLOOKUP(MID($C46,4,4),'2018 Cost Credits'!$A:$BB,'2018 Cost Credits'!B$21,0))=TRUE,0,VLOOKUP(MID($C46,4,4),'2018 Cost Credits'!$A:$BB,'2018 Cost Credits'!B$21,0))</f>
        <v>0</v>
      </c>
      <c r="BF46" s="48">
        <f>IF(ISERROR(VLOOKUP(MID($C46,4,4),'2018 Cost Credits'!$A:$BB,'2018 Cost Credits'!C$21,0))=TRUE,0,VLOOKUP(MID($C46,4,4),'2018 Cost Credits'!$A:$BB,'2018 Cost Credits'!C$21,0))</f>
        <v>0</v>
      </c>
      <c r="BG46" s="48">
        <f>IF(ISERROR(VLOOKUP(MID($C46,4,4),'2018 Cost Credits'!$A:$BB,'2018 Cost Credits'!D$21,0))=TRUE,0,VLOOKUP(MID($C46,4,4),'2018 Cost Credits'!$A:$BB,'2018 Cost Credits'!D$21,0))</f>
        <v>0</v>
      </c>
      <c r="BH46" s="48">
        <f>IF(ISERROR(VLOOKUP(MID($C46,4,4),'2018 Cost Credits'!$A:$BB,'2018 Cost Credits'!E$21,0))=TRUE,0,VLOOKUP(MID($C46,4,4),'2018 Cost Credits'!$A:$BB,'2018 Cost Credits'!E$21,0))</f>
        <v>0</v>
      </c>
      <c r="BI46" s="48">
        <f>IF(ISERROR(VLOOKUP(MID($C46,4,4),'2018 Cost Credits'!$A:$BB,'2018 Cost Credits'!F$21,0))=TRUE,0,VLOOKUP(MID($C46,4,4),'2018 Cost Credits'!$A:$BB,'2018 Cost Credits'!F$21,0))</f>
        <v>0</v>
      </c>
      <c r="BJ46" s="48">
        <f>IF(ISERROR(VLOOKUP(MID($C46,4,4),'2018 Cost Credits'!$A:$BB,'2018 Cost Credits'!G$21,0))=TRUE,0,VLOOKUP(MID($C46,4,4),'2018 Cost Credits'!$A:$BB,'2018 Cost Credits'!G$21,0))</f>
        <v>0</v>
      </c>
      <c r="BK46" s="48">
        <f>IF(ISERROR(VLOOKUP(MID($C46,4,4),'2018 Cost Credits'!$A:$BB,'2018 Cost Credits'!H$21,0))=TRUE,0,VLOOKUP(MID($C46,4,4),'2018 Cost Credits'!$A:$BB,'2018 Cost Credits'!H$21,0))</f>
        <v>0</v>
      </c>
      <c r="BL46" s="48">
        <f>IF(ISERROR(VLOOKUP(MID($C46,4,4),'2018 Cost Credits'!$A:$BB,'2018 Cost Credits'!I$21,0))=TRUE,0,VLOOKUP(MID($C46,4,4),'2018 Cost Credits'!$A:$BB,'2018 Cost Credits'!I$21,0))</f>
        <v>0</v>
      </c>
      <c r="BM46" s="48">
        <f>IF(ISERROR(VLOOKUP(MID($C46,4,4),'2018 Cost Credits'!$A:$BB,'2018 Cost Credits'!J$21,0))=TRUE,0,VLOOKUP(MID($C46,4,4),'2018 Cost Credits'!$A:$BB,'2018 Cost Credits'!J$21,0))</f>
        <v>0</v>
      </c>
      <c r="BN46" s="48">
        <f>IF(ISERROR(VLOOKUP(MID($C46,4,4),'2018 Cost Credits'!$A:$BB,'2018 Cost Credits'!K$21,0))=TRUE,0,VLOOKUP(MID($C46,4,4),'2018 Cost Credits'!$A:$BB,'2018 Cost Credits'!K$21,0))</f>
        <v>0</v>
      </c>
      <c r="BO46" s="48">
        <f>IF(ISERROR(VLOOKUP(MID($C46,4,4),'2018 Cost Credits'!$A:$BB,'2018 Cost Credits'!L$21,0))=TRUE,0,VLOOKUP(MID($C46,4,4),'2018 Cost Credits'!$A:$BB,'2018 Cost Credits'!L$21,0))</f>
        <v>0</v>
      </c>
      <c r="BP46" s="48">
        <f>IF(ISERROR(VLOOKUP(MID($C46,4,4),'2018 Cost Credits'!$A:$BB,'2018 Cost Credits'!M$21,0))=TRUE,0,VLOOKUP(MID($C46,4,4),'2018 Cost Credits'!$A:$BB,'2018 Cost Credits'!M$21,0))</f>
        <v>0</v>
      </c>
      <c r="BQ46" s="48">
        <f>IF(ISERROR(VLOOKUP(MID($C46,4,4),'2018 Cost Credits'!$A:$BB,'2018 Cost Credits'!N$21,0))=TRUE,0,VLOOKUP(MID($C46,4,4),'2018 Cost Credits'!$A:$BB,'2018 Cost Credits'!N$21,0))</f>
        <v>0</v>
      </c>
      <c r="BR46" s="48">
        <f>IF(ISERROR(VLOOKUP(MID($C46,4,4),'2018 Cost Credits'!$A:$BB,'2018 Cost Credits'!O$21,0))=TRUE,0,VLOOKUP(MID($C46,4,4),'2018 Cost Credits'!$A:$BB,'2018 Cost Credits'!O$21,0))</f>
        <v>0</v>
      </c>
      <c r="BS46" s="48">
        <f>IF(ISERROR(VLOOKUP(MID($C46,4,4),'2018 Cost Credits'!$A:$BB,'2018 Cost Credits'!P$21,0))=TRUE,0,VLOOKUP(MID($C46,4,4),'2018 Cost Credits'!$A:$BB,'2018 Cost Credits'!P$21,0))</f>
        <v>0</v>
      </c>
      <c r="BT46" s="48">
        <f>IF(ISERROR(VLOOKUP(MID($C46,4,4),'2018 Cost Credits'!$A:$BB,'2018 Cost Credits'!Q$21,0))=TRUE,0,VLOOKUP(MID($C46,4,4),'2018 Cost Credits'!$A:$BB,'2018 Cost Credits'!Q$21,0))</f>
        <v>0</v>
      </c>
      <c r="BU46" s="48">
        <f>IF(ISERROR(VLOOKUP(MID($C46,4,4),'2018 Cost Credits'!$A:$BB,'2018 Cost Credits'!R$21,0))=TRUE,0,VLOOKUP(MID($C46,4,4),'2018 Cost Credits'!$A:$BB,'2018 Cost Credits'!R$21,0))</f>
        <v>0</v>
      </c>
      <c r="BV46" s="48">
        <f>IF(ISERROR(VLOOKUP(MID($C46,4,4),'2018 Cost Credits'!$A:$BB,'2018 Cost Credits'!S$21,0))=TRUE,0,VLOOKUP(MID($C46,4,4),'2018 Cost Credits'!$A:$BB,'2018 Cost Credits'!S$21,0))</f>
        <v>0</v>
      </c>
      <c r="BW46" s="48">
        <f>IF(ISERROR(VLOOKUP(MID($C46,4,4),'2018 Cost Credits'!$A:$BB,'2018 Cost Credits'!T$21,0))=TRUE,0,VLOOKUP(MID($C46,4,4),'2018 Cost Credits'!$A:$BB,'2018 Cost Credits'!T$21,0))</f>
        <v>0</v>
      </c>
      <c r="BX46" s="48">
        <f>IF(ISERROR(VLOOKUP(MID($C46,4,4),'2018 Cost Credits'!$A:$BB,'2018 Cost Credits'!U$21,0))=TRUE,0,VLOOKUP(MID($C46,4,4),'2018 Cost Credits'!$A:$BB,'2018 Cost Credits'!U$21,0))</f>
        <v>0</v>
      </c>
      <c r="BY46" s="48">
        <f>IF(ISERROR(VLOOKUP(MID($C46,4,4),'2018 Cost Credits'!$A:$BB,'2018 Cost Credits'!V$21,0))=TRUE,0,VLOOKUP(MID($C46,4,4),'2018 Cost Credits'!$A:$BB,'2018 Cost Credits'!V$21,0))</f>
        <v>0</v>
      </c>
      <c r="BZ46" s="48">
        <f>IF(ISERROR(VLOOKUP(MID($C46,4,4),'2018 Cost Credits'!$A:$BB,'2018 Cost Credits'!W$21,0))=TRUE,0,VLOOKUP(MID($C46,4,4),'2018 Cost Credits'!$A:$BB,'2018 Cost Credits'!W$21,0))</f>
        <v>0</v>
      </c>
      <c r="CA46" s="48">
        <f>IF(ISERROR(VLOOKUP(MID($C46,4,4),'2018 Cost Credits'!$A:$BB,'2018 Cost Credits'!X$21,0))=TRUE,0,VLOOKUP(MID($C46,4,4),'2018 Cost Credits'!$A:$BB,'2018 Cost Credits'!X$21,0))</f>
        <v>0</v>
      </c>
      <c r="CB46" s="48">
        <f>IF(ISERROR(VLOOKUP(MID($C46,4,4),'2018 Cost Credits'!$A:$BB,'2018 Cost Credits'!Y$21,0))=TRUE,0,VLOOKUP(MID($C46,4,4),'2018 Cost Credits'!$A:$BB,'2018 Cost Credits'!Y$21,0))</f>
        <v>0</v>
      </c>
      <c r="CC46" s="48">
        <f>IF(ISERROR(VLOOKUP(MID($C46,4,4),'2018 Cost Credits'!$A:$BB,'2018 Cost Credits'!Z$21,0))=TRUE,0,VLOOKUP(MID($C46,4,4),'2018 Cost Credits'!$A:$BB,'2018 Cost Credits'!Z$21,0))</f>
        <v>0</v>
      </c>
      <c r="CD46" s="48">
        <f>IF(ISERROR(VLOOKUP(MID($C46,4,4),'2018 Cost Credits'!$A:$BB,'2018 Cost Credits'!AA$21,0))=TRUE,0,VLOOKUP(MID($C46,4,4),'2018 Cost Credits'!$A:$BB,'2018 Cost Credits'!AA$21,0))</f>
        <v>0</v>
      </c>
      <c r="CE46" s="48">
        <f>IF(ISERROR(VLOOKUP(MID($C46,4,4),'2018 Cost Credits'!$A:$BB,'2018 Cost Credits'!AB$21,0))=TRUE,0,VLOOKUP(MID($C46,4,4),'2018 Cost Credits'!$A:$BB,'2018 Cost Credits'!AB$21,0))</f>
        <v>0</v>
      </c>
      <c r="CF46" s="48">
        <f>IF(ISERROR(VLOOKUP(MID($C46,4,4),'2018 Cost Credits'!$A:$BB,'2018 Cost Credits'!AC$21,0))=TRUE,0,VLOOKUP(MID($C46,4,4),'2018 Cost Credits'!$A:$BB,'2018 Cost Credits'!AC$21,0))</f>
        <v>0</v>
      </c>
      <c r="CG46" s="48">
        <f>IF(ISERROR(VLOOKUP(MID($C46,4,4),'2018 Cost Credits'!$A:$BB,'2018 Cost Credits'!AD$21,0))=TRUE,0,VLOOKUP(MID($C46,4,4),'2018 Cost Credits'!$A:$BB,'2018 Cost Credits'!AD$21,0))</f>
        <v>0</v>
      </c>
      <c r="CH46" s="48">
        <f>IF(ISERROR(VLOOKUP(MID($C46,4,4),'2018 Cost Credits'!$A:$BB,'2018 Cost Credits'!AE$21,0))=TRUE,0,VLOOKUP(MID($C46,4,4),'2018 Cost Credits'!$A:$BB,'2018 Cost Credits'!AE$21,0))</f>
        <v>0</v>
      </c>
      <c r="CI46" s="48">
        <f>IF(ISERROR(VLOOKUP(MID($C46,4,4),'2018 Cost Credits'!$A:$BB,'2018 Cost Credits'!AF$21,0))=TRUE,0,VLOOKUP(MID($C46,4,4),'2018 Cost Credits'!$A:$BB,'2018 Cost Credits'!AF$21,0))</f>
        <v>0</v>
      </c>
    </row>
    <row r="47" spans="1:88" s="45" customFormat="1" x14ac:dyDescent="0.25">
      <c r="A47" s="41"/>
      <c r="B47" s="46" t="s">
        <v>109</v>
      </c>
      <c r="C47" s="47" t="s">
        <v>54</v>
      </c>
      <c r="D47" s="48">
        <f>IF(ISERROR(VLOOKUP(MID($C47,4,4),'2017 Cost Credits'!$A:$BB,'2017 Cost Credits'!B$21,0))=TRUE,0,VLOOKUP(MID($C47,4,4),'2017 Cost Credits'!$A:$BB,'2017 Cost Credits'!B$21,0))</f>
        <v>-10464.959133864359</v>
      </c>
      <c r="E47" s="48">
        <f>IF(ISERROR(VLOOKUP(MID($C47,4,4),'2017 Cost Credits'!$A:$BB,'2017 Cost Credits'!C$21,0))=TRUE,0,VLOOKUP(MID($C47,4,4),'2017 Cost Credits'!$A:$BB,'2017 Cost Credits'!C$21,0))</f>
        <v>-11582.22725034532</v>
      </c>
      <c r="F47" s="48">
        <f>IF(ISERROR(VLOOKUP(MID($C47,4,4),'2017 Cost Credits'!$A:$BB,'2017 Cost Credits'!D$21,0))=TRUE,0,VLOOKUP(MID($C47,4,4),'2017 Cost Credits'!$A:$BB,'2017 Cost Credits'!D$21,0))</f>
        <v>-7836.0727394488013</v>
      </c>
      <c r="G47" s="48">
        <f>IF(ISERROR(VLOOKUP(MID($C47,4,4),'2017 Cost Credits'!$A:$BB,'2017 Cost Credits'!E$21,0))=TRUE,0,VLOOKUP(MID($C47,4,4),'2017 Cost Credits'!$A:$BB,'2017 Cost Credits'!E$21,0))</f>
        <v>-12350.946348560945</v>
      </c>
      <c r="H47" s="48">
        <f>IF(ISERROR(VLOOKUP(MID($C47,4,4),'2017 Cost Credits'!$A:$BB,'2017 Cost Credits'!F$21,0))=TRUE,0,VLOOKUP(MID($C47,4,4),'2017 Cost Credits'!$A:$BB,'2017 Cost Credits'!F$21,0))</f>
        <v>-10982.211652030684</v>
      </c>
      <c r="I47" s="48">
        <f>IF(ISERROR(VLOOKUP(MID($C47,4,4),'2017 Cost Credits'!$A:$BB,'2017 Cost Credits'!G$21,0))=TRUE,0,VLOOKUP(MID($C47,4,4),'2017 Cost Credits'!$A:$BB,'2017 Cost Credits'!G$21,0))</f>
        <v>-9705.4065063417293</v>
      </c>
      <c r="J47" s="48">
        <f>IF(ISERROR(VLOOKUP(MID($C47,4,4),'2017 Cost Credits'!$A:$BB,'2017 Cost Credits'!H$21,0))=TRUE,0,VLOOKUP(MID($C47,4,4),'2017 Cost Credits'!$A:$BB,'2017 Cost Credits'!H$21,0))</f>
        <v>-8867.9881035537237</v>
      </c>
      <c r="K47" s="48">
        <f>IF(ISERROR(VLOOKUP(MID($C47,4,4),'2017 Cost Credits'!$A:$BB,'2017 Cost Credits'!I$21,0))=TRUE,0,VLOOKUP(MID($C47,4,4),'2017 Cost Credits'!$A:$BB,'2017 Cost Credits'!I$21,0))</f>
        <v>-9781.8667045916136</v>
      </c>
      <c r="L47" s="48">
        <f>IF(ISERROR(VLOOKUP(MID($C47,4,4),'2017 Cost Credits'!$A:$BB,'2017 Cost Credits'!J$21,0))=TRUE,0,VLOOKUP(MID($C47,4,4),'2017 Cost Credits'!$A:$BB,'2017 Cost Credits'!J$21,0))</f>
        <v>-8508.4124464800716</v>
      </c>
      <c r="M47" s="48">
        <f>IF(ISERROR(VLOOKUP(MID($C47,4,4),'2017 Cost Credits'!$A:$BB,'2017 Cost Credits'!K$21,0))=TRUE,0,VLOOKUP(MID($C47,4,4),'2017 Cost Credits'!$A:$BB,'2017 Cost Credits'!K$21,0))</f>
        <v>-7019.5308214614706</v>
      </c>
      <c r="N47" s="48">
        <f>IF(ISERROR(VLOOKUP(MID($C47,4,4),'2017 Cost Credits'!$A:$BB,'2017 Cost Credits'!L$21,0))=TRUE,0,VLOOKUP(MID($C47,4,4),'2017 Cost Credits'!$A:$BB,'2017 Cost Credits'!L$21,0))</f>
        <v>-8975.0089294691825</v>
      </c>
      <c r="O47" s="48">
        <f>IF(ISERROR(VLOOKUP(MID($C47,4,4),'2017 Cost Credits'!$A:$BB,'2017 Cost Credits'!M$21,0))=TRUE,0,VLOOKUP(MID($C47,4,4),'2017 Cost Credits'!$A:$BB,'2017 Cost Credits'!M$21,0))</f>
        <v>-9921.5111017102008</v>
      </c>
      <c r="P47" s="48">
        <f>IF(ISERROR(VLOOKUP(MID($C47,4,4),'2017 Cost Credits'!$A:$BB,'2017 Cost Credits'!N$21,0))=TRUE,0,VLOOKUP(MID($C47,4,4),'2017 Cost Credits'!$A:$BB,'2017 Cost Credits'!N$21,0))</f>
        <v>-7073.4971167768581</v>
      </c>
      <c r="Q47" s="48">
        <f>IF(ISERROR(VLOOKUP(MID($C47,4,4),'2017 Cost Credits'!$A:$BB,'2017 Cost Credits'!O$21,0))=TRUE,0,VLOOKUP(MID($C47,4,4),'2017 Cost Credits'!$A:$BB,'2017 Cost Credits'!O$21,0))</f>
        <v>-7935.8001164645902</v>
      </c>
      <c r="R47" s="48">
        <f>IF(ISERROR(VLOOKUP(MID($C47,4,4),'2017 Cost Credits'!$A:$BB,'2017 Cost Credits'!P$21,0))=TRUE,0,VLOOKUP(MID($C47,4,4),'2017 Cost Credits'!$A:$BB,'2017 Cost Credits'!P$21,0))</f>
        <v>-8165.9969116926331</v>
      </c>
      <c r="S47" s="48">
        <f>IF(ISERROR(VLOOKUP(MID($C47,4,4),'2017 Cost Credits'!$A:$BB,'2017 Cost Credits'!Q$21,0))=TRUE,0,VLOOKUP(MID($C47,4,4),'2017 Cost Credits'!$A:$BB,'2017 Cost Credits'!Q$21,0))</f>
        <v>-7803.8743164813186</v>
      </c>
      <c r="T47" s="48">
        <f>IF(ISERROR(VLOOKUP(MID($C47,4,4),'2017 Cost Credits'!$A:$BB,'2017 Cost Credits'!R$21,0))=TRUE,0,VLOOKUP(MID($C47,4,4),'2017 Cost Credits'!$A:$BB,'2017 Cost Credits'!R$21,0))</f>
        <v>-7399.5836673743324</v>
      </c>
      <c r="U47" s="48">
        <f>IF(ISERROR(VLOOKUP(MID($C47,4,4),'2017 Cost Credits'!$A:$BB,'2017 Cost Credits'!S$21,0))=TRUE,0,VLOOKUP(MID($C47,4,4),'2017 Cost Credits'!$A:$BB,'2017 Cost Credits'!S$21,0))</f>
        <v>-8335.1451534655316</v>
      </c>
      <c r="V47" s="48">
        <f>IF(ISERROR(VLOOKUP(MID($C47,4,4),'2017 Cost Credits'!$A:$BB,'2017 Cost Credits'!T$21,0))=TRUE,0,VLOOKUP(MID($C47,4,4),'2017 Cost Credits'!$A:$BB,'2017 Cost Credits'!T$21,0))</f>
        <v>-6841.8668756657644</v>
      </c>
      <c r="W47" s="48">
        <f>IF(ISERROR(VLOOKUP(MID($C47,4,4),'2017 Cost Credits'!$A:$BB,'2017 Cost Credits'!U$21,0))=TRUE,0,VLOOKUP(MID($C47,4,4),'2017 Cost Credits'!$A:$BB,'2017 Cost Credits'!U$21,0))</f>
        <v>-8322.3150005670868</v>
      </c>
      <c r="X47" s="48">
        <f>IF(ISERROR(VLOOKUP(MID($C47,4,4),'2017 Cost Credits'!$A:$BB,'2017 Cost Credits'!V$21,0))=TRUE,0,VLOOKUP(MID($C47,4,4),'2017 Cost Credits'!$A:$BB,'2017 Cost Credits'!V$21,0))</f>
        <v>-7963.9069893022515</v>
      </c>
      <c r="Y47" s="48">
        <f>IF(ISERROR(VLOOKUP(MID($C47,4,4),'2017 Cost Credits'!$A:$BB,'2017 Cost Credits'!W$21,0))=TRUE,0,VLOOKUP(MID($C47,4,4),'2017 Cost Credits'!$A:$BB,'2017 Cost Credits'!W$21,0))</f>
        <v>-7045.0775612953075</v>
      </c>
      <c r="Z47" s="48">
        <f>IF(ISERROR(VLOOKUP(MID($C47,4,4),'2017 Cost Credits'!$A:$BB,'2017 Cost Credits'!X$21,0))=TRUE,0,VLOOKUP(MID($C47,4,4),'2017 Cost Credits'!$A:$BB,'2017 Cost Credits'!X$21,0))</f>
        <v>-9027.5416612107219</v>
      </c>
      <c r="AA47" s="48">
        <f>IF(ISERROR(VLOOKUP(MID($C47,4,4),'2017 Cost Credits'!$A:$BB,'2017 Cost Credits'!Y$21,0))=TRUE,0,VLOOKUP(MID($C47,4,4),'2017 Cost Credits'!$A:$BB,'2017 Cost Credits'!Y$21,0))</f>
        <v>-8766.303452584616</v>
      </c>
      <c r="AB47" s="48">
        <f>IF(ISERROR(VLOOKUP(MID($C47,4,4),'2017 Cost Credits'!$A:$BB,'2017 Cost Credits'!Z$21,0))=TRUE,0,VLOOKUP(MID($C47,4,4),'2017 Cost Credits'!$A:$BB,'2017 Cost Credits'!Z$21,0))</f>
        <v>-9431.8148226800549</v>
      </c>
      <c r="AC47" s="48">
        <f>IF(ISERROR(VLOOKUP(MID($C47,4,4),'2017 Cost Credits'!$A:$BB,'2017 Cost Credits'!AA$21,0))=TRUE,0,VLOOKUP(MID($C47,4,4),'2017 Cost Credits'!$A:$BB,'2017 Cost Credits'!AA$21,0))</f>
        <v>-7811.0327254099357</v>
      </c>
      <c r="AD47" s="48">
        <f>IF(ISERROR(VLOOKUP(MID($C47,4,4),'2017 Cost Credits'!$A:$BB,'2017 Cost Credits'!AB$21,0))=TRUE,0,VLOOKUP(MID($C47,4,4),'2017 Cost Credits'!$A:$BB,'2017 Cost Credits'!AB$21,0))</f>
        <v>-6773.9486321202639</v>
      </c>
      <c r="AE47" s="48">
        <f>IF(ISERROR(VLOOKUP(MID($C47,4,4),'2017 Cost Credits'!$A:$BB,'2017 Cost Credits'!AC$21,0))=TRUE,0,VLOOKUP(MID($C47,4,4),'2017 Cost Credits'!$A:$BB,'2017 Cost Credits'!AC$21,0))</f>
        <v>-6497.0814166046257</v>
      </c>
      <c r="AF47" s="48">
        <f>IF(ISERROR(VLOOKUP(MID($C47,4,4),'2017 Cost Credits'!$A:$BB,'2017 Cost Credits'!AD$21,0))=TRUE,0,VLOOKUP(MID($C47,4,4),'2017 Cost Credits'!$A:$BB,'2017 Cost Credits'!AD$21,0))</f>
        <v>-6848.7255366061545</v>
      </c>
      <c r="AG47" s="48">
        <f>IF(ISERROR(VLOOKUP(MID($C47,4,4),'2017 Cost Credits'!$A:$BB,'2017 Cost Credits'!AE$21,0))=TRUE,0,VLOOKUP(MID($C47,4,4),'2017 Cost Credits'!$A:$BB,'2017 Cost Credits'!AE$21,0))</f>
        <v>-5238.7254423072045</v>
      </c>
      <c r="AH47" s="48">
        <f>IF(ISERROR(VLOOKUP(MID($C47,4,4),'2017 Cost Credits'!$A:$BB,'2017 Cost Credits'!AF$21,0))=TRUE,0,VLOOKUP(MID($C47,4,4),'2017 Cost Credits'!$A:$BB,'2017 Cost Credits'!AF$21,0))</f>
        <v>-6184.2588679495311</v>
      </c>
      <c r="AI47" s="48">
        <f>IF(ISERROR(VLOOKUP(MID($C47,4,4),'2017 Cost Credits'!$A:$BB,'2017 Cost Credits'!AG$21,0))=TRUE,0,VLOOKUP(MID($C47,4,4),'2017 Cost Credits'!$A:$BB,'2017 Cost Credits'!AG$21,0))</f>
        <v>-6401.5544535257795</v>
      </c>
      <c r="AJ47" s="48">
        <f>IF(ISERROR(VLOOKUP(MID($C47,4,4),'2017 Cost Credits'!$A:$BB,'2017 Cost Credits'!AH$21,0))=TRUE,0,VLOOKUP(MID($C47,4,4),'2017 Cost Credits'!$A:$BB,'2017 Cost Credits'!AH$21,0))</f>
        <v>-6229.2312598691224</v>
      </c>
      <c r="AK47" s="48">
        <f>IF(ISERROR(VLOOKUP(MID($C47,4,4),'2017 Cost Credits'!$A:$BB,'2017 Cost Credits'!AI$21,0))=TRUE,0,VLOOKUP(MID($C47,4,4),'2017 Cost Credits'!$A:$BB,'2017 Cost Credits'!AI$21,0))</f>
        <v>-6974.5992559557071</v>
      </c>
      <c r="AL47" s="48">
        <f>IF(ISERROR(VLOOKUP(MID($C47,4,4),'2017 Cost Credits'!$A:$BB,'2017 Cost Credits'!AJ$21,0))=TRUE,0,VLOOKUP(MID($C47,4,4),'2017 Cost Credits'!$A:$BB,'2017 Cost Credits'!AJ$21,0))</f>
        <v>-5307.7158159779665</v>
      </c>
      <c r="AM47" s="48">
        <f>IF(ISERROR(VLOOKUP(MID($C47,4,4),'2017 Cost Credits'!$A:$BB,'2017 Cost Credits'!AK$21,0))=TRUE,0,VLOOKUP(MID($C47,4,4),'2017 Cost Credits'!$A:$BB,'2017 Cost Credits'!AK$21,0))</f>
        <v>-5160.5629691877984</v>
      </c>
      <c r="AN47" s="48">
        <f>IF(ISERROR(VLOOKUP(MID($C47,4,4),'2017 Cost Credits'!$A:$BB,'2017 Cost Credits'!AL$21,0))=TRUE,0,VLOOKUP(MID($C47,4,4),'2017 Cost Credits'!$A:$BB,'2017 Cost Credits'!AL$21,0))</f>
        <v>-5125.637886989156</v>
      </c>
      <c r="AO47" s="48">
        <f>IF(ISERROR(VLOOKUP(MID($C47,4,4),'2017 Cost Credits'!$A:$BB,'2017 Cost Credits'!AM$21,0))=TRUE,0,VLOOKUP(MID($C47,4,4),'2017 Cost Credits'!$A:$BB,'2017 Cost Credits'!AM$21,0))</f>
        <v>-6125.4335477998975</v>
      </c>
      <c r="AP47" s="48">
        <f>IF(ISERROR(VLOOKUP(MID($C47,4,4),'2017 Cost Credits'!$A:$BB,'2017 Cost Credits'!AN$21,0))=TRUE,0,VLOOKUP(MID($C47,4,4),'2017 Cost Credits'!$A:$BB,'2017 Cost Credits'!AN$21,0))</f>
        <v>-5134.2745859773586</v>
      </c>
      <c r="AQ47" s="48">
        <f>IF(ISERROR(VLOOKUP(MID($C47,4,4),'2017 Cost Credits'!$A:$BB,'2017 Cost Credits'!AO$21,0))=TRUE,0,VLOOKUP(MID($C47,4,4),'2017 Cost Credits'!$A:$BB,'2017 Cost Credits'!AO$21,0))</f>
        <v>-4095.0451590916527</v>
      </c>
      <c r="AR47" s="48">
        <f>IF(ISERROR(VLOOKUP(MID($C47,4,4),'2017 Cost Credits'!$A:$BB,'2017 Cost Credits'!AP$21,0))=TRUE,0,VLOOKUP(MID($C47,4,4),'2017 Cost Credits'!$A:$BB,'2017 Cost Credits'!AP$21,0))</f>
        <v>-3930.1749659298512</v>
      </c>
      <c r="AS47" s="48">
        <f>IF(ISERROR(VLOOKUP(MID($C47,4,4),'2017 Cost Credits'!$A:$BB,'2017 Cost Credits'!AQ$21,0))=TRUE,0,VLOOKUP(MID($C47,4,4),'2017 Cost Credits'!$A:$BB,'2017 Cost Credits'!AQ$21,0))</f>
        <v>-4758.257785001173</v>
      </c>
      <c r="AT47" s="48">
        <f>IF(ISERROR(VLOOKUP(MID($C47,4,4),'2017 Cost Credits'!$A:$BB,'2017 Cost Credits'!AR$21,0))=TRUE,0,VLOOKUP(MID($C47,4,4),'2017 Cost Credits'!$A:$BB,'2017 Cost Credits'!AR$21,0))</f>
        <v>-10405.532891490286</v>
      </c>
      <c r="AU47" s="48">
        <f>IF(ISERROR(VLOOKUP(MID($C47,4,4),'2017 Cost Credits'!$A:$BB,'2017 Cost Credits'!AS$21,0))=TRUE,0,VLOOKUP(MID($C47,4,4),'2017 Cost Credits'!$A:$BB,'2017 Cost Credits'!AS$21,0))</f>
        <v>-5201.539051959684</v>
      </c>
      <c r="AV47" s="48">
        <f>IF(ISERROR(VLOOKUP(MID($C47,4,4),'2017 Cost Credits'!$A:$BB,'2017 Cost Credits'!AT$21,0))=TRUE,0,VLOOKUP(MID($C47,4,4),'2017 Cost Credits'!$A:$BB,'2017 Cost Credits'!AT$21,0))</f>
        <v>-3319.9003237928064</v>
      </c>
      <c r="AW47" s="48">
        <f>IF(ISERROR(VLOOKUP(MID($C47,4,4),'2017 Cost Credits'!$A:$BB,'2017 Cost Credits'!AU$21,0))=TRUE,0,VLOOKUP(MID($C47,4,4),'2017 Cost Credits'!$A:$BB,'2017 Cost Credits'!AU$21,0))</f>
        <v>-4033.8429586912389</v>
      </c>
      <c r="AX47" s="48">
        <f>IF(ISERROR(VLOOKUP(MID($C47,4,4),'2017 Cost Credits'!$A:$BB,'2017 Cost Credits'!AV$21,0))=TRUE,0,VLOOKUP(MID($C47,4,4),'2017 Cost Credits'!$A:$BB,'2017 Cost Credits'!AV$21,0))</f>
        <v>-4794.3181539723009</v>
      </c>
      <c r="AY47" s="48">
        <f>IF(ISERROR(VLOOKUP(MID($C47,4,4),'2017 Cost Credits'!$A:$BB,'2017 Cost Credits'!AW$21,0))=TRUE,0,VLOOKUP(MID($C47,4,4),'2017 Cost Credits'!$A:$BB,'2017 Cost Credits'!AW$21,0))</f>
        <v>-3658.9477431790056</v>
      </c>
      <c r="AZ47" s="48">
        <f>IF(ISERROR(VLOOKUP(MID($C47,4,4),'2017 Cost Credits'!$A:$BB,'2017 Cost Credits'!AX$21,0))=TRUE,0,VLOOKUP(MID($C47,4,4),'2017 Cost Credits'!$A:$BB,'2017 Cost Credits'!AX$21,0))</f>
        <v>-3566.4829345303315</v>
      </c>
      <c r="BA47" s="48">
        <f>IF(ISERROR(VLOOKUP(MID($C47,4,4),'2017 Cost Credits'!$A:$BB,'2017 Cost Credits'!AY$21,0))=TRUE,0,VLOOKUP(MID($C47,4,4),'2017 Cost Credits'!$A:$BB,'2017 Cost Credits'!AY$21,0))</f>
        <v>-3552.7864074425324</v>
      </c>
      <c r="BB47" s="48">
        <f>IF(ISERROR(VLOOKUP(MID($C47,4,4),'2017 Cost Credits'!$A:$BB,'2017 Cost Credits'!AZ$21,0))=TRUE,0,VLOOKUP(MID($C47,4,4),'2017 Cost Credits'!$A:$BB,'2017 Cost Credits'!AZ$21,0))</f>
        <v>-3810.8505544143954</v>
      </c>
      <c r="BC47" s="48">
        <f>IF(ISERROR(VLOOKUP(MID($C47,4,4),'2017 Cost Credits'!$A:$BB,'2017 Cost Credits'!BA$21,0))=TRUE,0,VLOOKUP(MID($C47,4,4),'2017 Cost Credits'!$A:$BB,'2017 Cost Credits'!BA$21,0))</f>
        <v>-4538.5685631841679</v>
      </c>
      <c r="BD47" s="48">
        <f>IF(ISERROR(VLOOKUP(MID($C47,4,4),'2017 Cost Credits'!$A:$BB,'2017 Cost Credits'!BB$21,0))=TRUE,0,VLOOKUP(MID($C47,4,4),'2017 Cost Credits'!$A:$BB,'2017 Cost Credits'!BB$21,0))</f>
        <v>-4761.5193646950229</v>
      </c>
      <c r="BE47" s="48">
        <f>IF(ISERROR(VLOOKUP(MID($C47,4,4),'2018 Cost Credits'!$A:$BB,'2018 Cost Credits'!B$21,0))=TRUE,0,VLOOKUP(MID($C47,4,4),'2018 Cost Credits'!$A:$BB,'2018 Cost Credits'!B$21,0))</f>
        <v>-4111.5174988298131</v>
      </c>
      <c r="BF47" s="48">
        <f>IF(ISERROR(VLOOKUP(MID($C47,4,4),'2018 Cost Credits'!$A:$BB,'2018 Cost Credits'!C$21,0))=TRUE,0,VLOOKUP(MID($C47,4,4),'2018 Cost Credits'!$A:$BB,'2018 Cost Credits'!C$21,0))</f>
        <v>-4419.5757876764001</v>
      </c>
      <c r="BG47" s="48">
        <f>IF(ISERROR(VLOOKUP(MID($C47,4,4),'2018 Cost Credits'!$A:$BB,'2018 Cost Credits'!D$21,0))=TRUE,0,VLOOKUP(MID($C47,4,4),'2018 Cost Credits'!$A:$BB,'2018 Cost Credits'!D$21,0))</f>
        <v>-6394.2477271733442</v>
      </c>
      <c r="BH47" s="48">
        <f>IF(ISERROR(VLOOKUP(MID($C47,4,4),'2018 Cost Credits'!$A:$BB,'2018 Cost Credits'!E$21,0))=TRUE,0,VLOOKUP(MID($C47,4,4),'2018 Cost Credits'!$A:$BB,'2018 Cost Credits'!E$21,0))</f>
        <v>-5554.5362834298357</v>
      </c>
      <c r="BI47" s="48">
        <f>IF(ISERROR(VLOOKUP(MID($C47,4,4),'2018 Cost Credits'!$A:$BB,'2018 Cost Credits'!F$21,0))=TRUE,0,VLOOKUP(MID($C47,4,4),'2018 Cost Credits'!$A:$BB,'2018 Cost Credits'!F$21,0))</f>
        <v>-4733.2697359086724</v>
      </c>
      <c r="BJ47" s="48">
        <f>IF(ISERROR(VLOOKUP(MID($C47,4,4),'2018 Cost Credits'!$A:$BB,'2018 Cost Credits'!G$21,0))=TRUE,0,VLOOKUP(MID($C47,4,4),'2018 Cost Credits'!$A:$BB,'2018 Cost Credits'!G$21,0))</f>
        <v>-5021.8989820564984</v>
      </c>
      <c r="BK47" s="48">
        <f>IF(ISERROR(VLOOKUP(MID($C47,4,4),'2018 Cost Credits'!$A:$BB,'2018 Cost Credits'!H$21,0))=TRUE,0,VLOOKUP(MID($C47,4,4),'2018 Cost Credits'!$A:$BB,'2018 Cost Credits'!H$21,0))</f>
        <v>-9423.4041834720392</v>
      </c>
      <c r="BL47" s="48">
        <f>IF(ISERROR(VLOOKUP(MID($C47,4,4),'2018 Cost Credits'!$A:$BB,'2018 Cost Credits'!I$21,0))=TRUE,0,VLOOKUP(MID($C47,4,4),'2018 Cost Credits'!$A:$BB,'2018 Cost Credits'!I$21,0))</f>
        <v>-6709.6698854128808</v>
      </c>
      <c r="BM47" s="48">
        <f>IF(ISERROR(VLOOKUP(MID($C47,4,4),'2018 Cost Credits'!$A:$BB,'2018 Cost Credits'!J$21,0))=TRUE,0,VLOOKUP(MID($C47,4,4),'2018 Cost Credits'!$A:$BB,'2018 Cost Credits'!J$21,0))</f>
        <v>-5995.0091320044412</v>
      </c>
      <c r="BN47" s="48">
        <f>IF(ISERROR(VLOOKUP(MID($C47,4,4),'2018 Cost Credits'!$A:$BB,'2018 Cost Credits'!K$21,0))=TRUE,0,VLOOKUP(MID($C47,4,4),'2018 Cost Credits'!$A:$BB,'2018 Cost Credits'!K$21,0))</f>
        <v>-5614.0776260631465</v>
      </c>
      <c r="BO47" s="48">
        <f>IF(ISERROR(VLOOKUP(MID($C47,4,4),'2018 Cost Credits'!$A:$BB,'2018 Cost Credits'!L$21,0))=TRUE,0,VLOOKUP(MID($C47,4,4),'2018 Cost Credits'!$A:$BB,'2018 Cost Credits'!L$21,0))</f>
        <v>-4890.7722540095638</v>
      </c>
      <c r="BP47" s="48">
        <f>IF(ISERROR(VLOOKUP(MID($C47,4,4),'2018 Cost Credits'!$A:$BB,'2018 Cost Credits'!M$21,0))=TRUE,0,VLOOKUP(MID($C47,4,4),'2018 Cost Credits'!$A:$BB,'2018 Cost Credits'!M$21,0))</f>
        <v>-5627.1499697179861</v>
      </c>
      <c r="BQ47" s="48">
        <f>IF(ISERROR(VLOOKUP(MID($C47,4,4),'2018 Cost Credits'!$A:$BB,'2018 Cost Credits'!N$21,0))=TRUE,0,VLOOKUP(MID($C47,4,4),'2018 Cost Credits'!$A:$BB,'2018 Cost Credits'!N$21,0))</f>
        <v>-4907.5039853342332</v>
      </c>
      <c r="BR47" s="48">
        <f>IF(ISERROR(VLOOKUP(MID($C47,4,4),'2018 Cost Credits'!$A:$BB,'2018 Cost Credits'!O$21,0))=TRUE,0,VLOOKUP(MID($C47,4,4),'2018 Cost Credits'!$A:$BB,'2018 Cost Credits'!O$21,0))</f>
        <v>-4210.405372523257</v>
      </c>
      <c r="BS47" s="48">
        <f>IF(ISERROR(VLOOKUP(MID($C47,4,4),'2018 Cost Credits'!$A:$BB,'2018 Cost Credits'!P$21,0))=TRUE,0,VLOOKUP(MID($C47,4,4),'2018 Cost Credits'!$A:$BB,'2018 Cost Credits'!P$21,0))</f>
        <v>-4768.9223820057232</v>
      </c>
      <c r="BT47" s="48">
        <f>IF(ISERROR(VLOOKUP(MID($C47,4,4),'2018 Cost Credits'!$A:$BB,'2018 Cost Credits'!Q$21,0))=TRUE,0,VLOOKUP(MID($C47,4,4),'2018 Cost Credits'!$A:$BB,'2018 Cost Credits'!Q$21,0))</f>
        <v>-5028.9659050350529</v>
      </c>
      <c r="BU47" s="48">
        <f>IF(ISERROR(VLOOKUP(MID($C47,4,4),'2018 Cost Credits'!$A:$BB,'2018 Cost Credits'!R$21,0))=TRUE,0,VLOOKUP(MID($C47,4,4),'2018 Cost Credits'!$A:$BB,'2018 Cost Credits'!R$21,0))</f>
        <v>-4916.3867721206534</v>
      </c>
      <c r="BV47" s="48">
        <f>IF(ISERROR(VLOOKUP(MID($C47,4,4),'2018 Cost Credits'!$A:$BB,'2018 Cost Credits'!S$21,0))=TRUE,0,VLOOKUP(MID($C47,4,4),'2018 Cost Credits'!$A:$BB,'2018 Cost Credits'!S$21,0))</f>
        <v>-4049.5930211703453</v>
      </c>
      <c r="BW47" s="48">
        <f>IF(ISERROR(VLOOKUP(MID($C47,4,4),'2018 Cost Credits'!$A:$BB,'2018 Cost Credits'!T$21,0))=TRUE,0,VLOOKUP(MID($C47,4,4),'2018 Cost Credits'!$A:$BB,'2018 Cost Credits'!T$21,0))</f>
        <v>-4236.0940786156607</v>
      </c>
      <c r="BX47" s="48">
        <f>IF(ISERROR(VLOOKUP(MID($C47,4,4),'2018 Cost Credits'!$A:$BB,'2018 Cost Credits'!U$21,0))=TRUE,0,VLOOKUP(MID($C47,4,4),'2018 Cost Credits'!$A:$BB,'2018 Cost Credits'!U$21,0))</f>
        <v>-3701.4069570467673</v>
      </c>
      <c r="BY47" s="48">
        <f>IF(ISERROR(VLOOKUP(MID($C47,4,4),'2018 Cost Credits'!$A:$BB,'2018 Cost Credits'!V$21,0))=TRUE,0,VLOOKUP(MID($C47,4,4),'2018 Cost Credits'!$A:$BB,'2018 Cost Credits'!V$21,0))</f>
        <v>-3300.3120598150581</v>
      </c>
      <c r="BZ47" s="48">
        <f>IF(ISERROR(VLOOKUP(MID($C47,4,4),'2018 Cost Credits'!$A:$BB,'2018 Cost Credits'!W$21,0))=TRUE,0,VLOOKUP(MID($C47,4,4),'2018 Cost Credits'!$A:$BB,'2018 Cost Credits'!W$21,0))</f>
        <v>-3263.8568509332144</v>
      </c>
      <c r="CA47" s="48">
        <f>IF(ISERROR(VLOOKUP(MID($C47,4,4),'2018 Cost Credits'!$A:$BB,'2018 Cost Credits'!X$21,0))=TRUE,0,VLOOKUP(MID($C47,4,4),'2018 Cost Credits'!$A:$BB,'2018 Cost Credits'!X$21,0))</f>
        <v>-2629.3310091994026</v>
      </c>
      <c r="CB47" s="48">
        <f>IF(ISERROR(VLOOKUP(MID($C47,4,4),'2018 Cost Credits'!$A:$BB,'2018 Cost Credits'!Y$21,0))=TRUE,0,VLOOKUP(MID($C47,4,4),'2018 Cost Credits'!$A:$BB,'2018 Cost Credits'!Y$21,0))</f>
        <v>-2567.6788796835845</v>
      </c>
      <c r="CC47" s="48">
        <f>IF(ISERROR(VLOOKUP(MID($C47,4,4),'2018 Cost Credits'!$A:$BB,'2018 Cost Credits'!Z$21,0))=TRUE,0,VLOOKUP(MID($C47,4,4),'2018 Cost Credits'!$A:$BB,'2018 Cost Credits'!Z$21,0))</f>
        <v>-2332.2917995722764</v>
      </c>
      <c r="CD47" s="48">
        <f>IF(ISERROR(VLOOKUP(MID($C47,4,4),'2018 Cost Credits'!$A:$BB,'2018 Cost Credits'!AA$21,0))=TRUE,0,VLOOKUP(MID($C47,4,4),'2018 Cost Credits'!$A:$BB,'2018 Cost Credits'!AA$21,0))</f>
        <v>-1870.0378071496707</v>
      </c>
      <c r="CE47" s="48">
        <f>IF(ISERROR(VLOOKUP(MID($C47,4,4),'2018 Cost Credits'!$A:$BB,'2018 Cost Credits'!AB$21,0))=TRUE,0,VLOOKUP(MID($C47,4,4),'2018 Cost Credits'!$A:$BB,'2018 Cost Credits'!AB$21,0))</f>
        <v>-2673.0185374100802</v>
      </c>
      <c r="CF47" s="48">
        <f>IF(ISERROR(VLOOKUP(MID($C47,4,4),'2018 Cost Credits'!$A:$BB,'2018 Cost Credits'!AC$21,0))=TRUE,0,VLOOKUP(MID($C47,4,4),'2018 Cost Credits'!$A:$BB,'2018 Cost Credits'!AC$21,0))</f>
        <v>-3295.0350568430185</v>
      </c>
      <c r="CG47" s="48">
        <f>IF(ISERROR(VLOOKUP(MID($C47,4,4),'2018 Cost Credits'!$A:$BB,'2018 Cost Credits'!AD$21,0))=TRUE,0,VLOOKUP(MID($C47,4,4),'2018 Cost Credits'!$A:$BB,'2018 Cost Credits'!AD$21,0))</f>
        <v>-2745.3589860970023</v>
      </c>
      <c r="CH47" s="48">
        <f>IF(ISERROR(VLOOKUP(MID($C47,4,4),'2018 Cost Credits'!$A:$BB,'2018 Cost Credits'!AE$21,0))=TRUE,0,VLOOKUP(MID($C47,4,4),'2018 Cost Credits'!$A:$BB,'2018 Cost Credits'!AE$21,0))</f>
        <v>-2864.9123761207611</v>
      </c>
      <c r="CI47" s="48">
        <f>IF(ISERROR(VLOOKUP(MID($C47,4,4),'2018 Cost Credits'!$A:$BB,'2018 Cost Credits'!AF$21,0))=TRUE,0,VLOOKUP(MID($C47,4,4),'2018 Cost Credits'!$A:$BB,'2018 Cost Credits'!AF$21,0))</f>
        <v>-2965.1342966412831</v>
      </c>
    </row>
    <row r="48" spans="1:88" s="45" customFormat="1" x14ac:dyDescent="0.25">
      <c r="A48" s="41"/>
      <c r="B48" s="46" t="s">
        <v>109</v>
      </c>
      <c r="C48" s="47" t="s">
        <v>81</v>
      </c>
      <c r="D48" s="48">
        <f>IF(ISERROR(VLOOKUP(MID($C48,4,4),'2017 Cost Credits'!$A:$BB,'2017 Cost Credits'!B$21,0))=TRUE,0,VLOOKUP(MID($C48,4,4),'2017 Cost Credits'!$A:$BB,'2017 Cost Credits'!B$21,0))</f>
        <v>0</v>
      </c>
      <c r="E48" s="48">
        <f>IF(ISERROR(VLOOKUP(MID($C48,4,4),'2017 Cost Credits'!$A:$BB,'2017 Cost Credits'!C$21,0))=TRUE,0,VLOOKUP(MID($C48,4,4),'2017 Cost Credits'!$A:$BB,'2017 Cost Credits'!C$21,0))</f>
        <v>0</v>
      </c>
      <c r="F48" s="48">
        <f>IF(ISERROR(VLOOKUP(MID($C48,4,4),'2017 Cost Credits'!$A:$BB,'2017 Cost Credits'!D$21,0))=TRUE,0,VLOOKUP(MID($C48,4,4),'2017 Cost Credits'!$A:$BB,'2017 Cost Credits'!D$21,0))</f>
        <v>0</v>
      </c>
      <c r="G48" s="48">
        <f>IF(ISERROR(VLOOKUP(MID($C48,4,4),'2017 Cost Credits'!$A:$BB,'2017 Cost Credits'!E$21,0))=TRUE,0,VLOOKUP(MID($C48,4,4),'2017 Cost Credits'!$A:$BB,'2017 Cost Credits'!E$21,0))</f>
        <v>0</v>
      </c>
      <c r="H48" s="48">
        <f>IF(ISERROR(VLOOKUP(MID($C48,4,4),'2017 Cost Credits'!$A:$BB,'2017 Cost Credits'!F$21,0))=TRUE,0,VLOOKUP(MID($C48,4,4),'2017 Cost Credits'!$A:$BB,'2017 Cost Credits'!F$21,0))</f>
        <v>0</v>
      </c>
      <c r="I48" s="48">
        <f>IF(ISERROR(VLOOKUP(MID($C48,4,4),'2017 Cost Credits'!$A:$BB,'2017 Cost Credits'!G$21,0))=TRUE,0,VLOOKUP(MID($C48,4,4),'2017 Cost Credits'!$A:$BB,'2017 Cost Credits'!G$21,0))</f>
        <v>0</v>
      </c>
      <c r="J48" s="48">
        <f>IF(ISERROR(VLOOKUP(MID($C48,4,4),'2017 Cost Credits'!$A:$BB,'2017 Cost Credits'!H$21,0))=TRUE,0,VLOOKUP(MID($C48,4,4),'2017 Cost Credits'!$A:$BB,'2017 Cost Credits'!H$21,0))</f>
        <v>0</v>
      </c>
      <c r="K48" s="48">
        <f>IF(ISERROR(VLOOKUP(MID($C48,4,4),'2017 Cost Credits'!$A:$BB,'2017 Cost Credits'!I$21,0))=TRUE,0,VLOOKUP(MID($C48,4,4),'2017 Cost Credits'!$A:$BB,'2017 Cost Credits'!I$21,0))</f>
        <v>0</v>
      </c>
      <c r="L48" s="48">
        <f>IF(ISERROR(VLOOKUP(MID($C48,4,4),'2017 Cost Credits'!$A:$BB,'2017 Cost Credits'!J$21,0))=TRUE,0,VLOOKUP(MID($C48,4,4),'2017 Cost Credits'!$A:$BB,'2017 Cost Credits'!J$21,0))</f>
        <v>0</v>
      </c>
      <c r="M48" s="48">
        <f>IF(ISERROR(VLOOKUP(MID($C48,4,4),'2017 Cost Credits'!$A:$BB,'2017 Cost Credits'!K$21,0))=TRUE,0,VLOOKUP(MID($C48,4,4),'2017 Cost Credits'!$A:$BB,'2017 Cost Credits'!K$21,0))</f>
        <v>0</v>
      </c>
      <c r="N48" s="48">
        <f>IF(ISERROR(VLOOKUP(MID($C48,4,4),'2017 Cost Credits'!$A:$BB,'2017 Cost Credits'!L$21,0))=TRUE,0,VLOOKUP(MID($C48,4,4),'2017 Cost Credits'!$A:$BB,'2017 Cost Credits'!L$21,0))</f>
        <v>0</v>
      </c>
      <c r="O48" s="48">
        <f>IF(ISERROR(VLOOKUP(MID($C48,4,4),'2017 Cost Credits'!$A:$BB,'2017 Cost Credits'!M$21,0))=TRUE,0,VLOOKUP(MID($C48,4,4),'2017 Cost Credits'!$A:$BB,'2017 Cost Credits'!M$21,0))</f>
        <v>0</v>
      </c>
      <c r="P48" s="48">
        <f>IF(ISERROR(VLOOKUP(MID($C48,4,4),'2017 Cost Credits'!$A:$BB,'2017 Cost Credits'!N$21,0))=TRUE,0,VLOOKUP(MID($C48,4,4),'2017 Cost Credits'!$A:$BB,'2017 Cost Credits'!N$21,0))</f>
        <v>0</v>
      </c>
      <c r="Q48" s="48">
        <f>IF(ISERROR(VLOOKUP(MID($C48,4,4),'2017 Cost Credits'!$A:$BB,'2017 Cost Credits'!O$21,0))=TRUE,0,VLOOKUP(MID($C48,4,4),'2017 Cost Credits'!$A:$BB,'2017 Cost Credits'!O$21,0))</f>
        <v>0</v>
      </c>
      <c r="R48" s="48">
        <f>IF(ISERROR(VLOOKUP(MID($C48,4,4),'2017 Cost Credits'!$A:$BB,'2017 Cost Credits'!P$21,0))=TRUE,0,VLOOKUP(MID($C48,4,4),'2017 Cost Credits'!$A:$BB,'2017 Cost Credits'!P$21,0))</f>
        <v>0</v>
      </c>
      <c r="S48" s="48">
        <f>IF(ISERROR(VLOOKUP(MID($C48,4,4),'2017 Cost Credits'!$A:$BB,'2017 Cost Credits'!Q$21,0))=TRUE,0,VLOOKUP(MID($C48,4,4),'2017 Cost Credits'!$A:$BB,'2017 Cost Credits'!Q$21,0))</f>
        <v>0</v>
      </c>
      <c r="T48" s="48">
        <f>IF(ISERROR(VLOOKUP(MID($C48,4,4),'2017 Cost Credits'!$A:$BB,'2017 Cost Credits'!R$21,0))=TRUE,0,VLOOKUP(MID($C48,4,4),'2017 Cost Credits'!$A:$BB,'2017 Cost Credits'!R$21,0))</f>
        <v>0</v>
      </c>
      <c r="U48" s="48">
        <f>IF(ISERROR(VLOOKUP(MID($C48,4,4),'2017 Cost Credits'!$A:$BB,'2017 Cost Credits'!S$21,0))=TRUE,0,VLOOKUP(MID($C48,4,4),'2017 Cost Credits'!$A:$BB,'2017 Cost Credits'!S$21,0))</f>
        <v>0</v>
      </c>
      <c r="V48" s="48">
        <f>IF(ISERROR(VLOOKUP(MID($C48,4,4),'2017 Cost Credits'!$A:$BB,'2017 Cost Credits'!T$21,0))=TRUE,0,VLOOKUP(MID($C48,4,4),'2017 Cost Credits'!$A:$BB,'2017 Cost Credits'!T$21,0))</f>
        <v>0</v>
      </c>
      <c r="W48" s="48">
        <f>IF(ISERROR(VLOOKUP(MID($C48,4,4),'2017 Cost Credits'!$A:$BB,'2017 Cost Credits'!U$21,0))=TRUE,0,VLOOKUP(MID($C48,4,4),'2017 Cost Credits'!$A:$BB,'2017 Cost Credits'!U$21,0))</f>
        <v>0</v>
      </c>
      <c r="X48" s="48">
        <f>IF(ISERROR(VLOOKUP(MID($C48,4,4),'2017 Cost Credits'!$A:$BB,'2017 Cost Credits'!V$21,0))=TRUE,0,VLOOKUP(MID($C48,4,4),'2017 Cost Credits'!$A:$BB,'2017 Cost Credits'!V$21,0))</f>
        <v>0</v>
      </c>
      <c r="Y48" s="48">
        <f>IF(ISERROR(VLOOKUP(MID($C48,4,4),'2017 Cost Credits'!$A:$BB,'2017 Cost Credits'!W$21,0))=TRUE,0,VLOOKUP(MID($C48,4,4),'2017 Cost Credits'!$A:$BB,'2017 Cost Credits'!W$21,0))</f>
        <v>0</v>
      </c>
      <c r="Z48" s="48">
        <f>IF(ISERROR(VLOOKUP(MID($C48,4,4),'2017 Cost Credits'!$A:$BB,'2017 Cost Credits'!X$21,0))=TRUE,0,VLOOKUP(MID($C48,4,4),'2017 Cost Credits'!$A:$BB,'2017 Cost Credits'!X$21,0))</f>
        <v>0</v>
      </c>
      <c r="AA48" s="48">
        <f>IF(ISERROR(VLOOKUP(MID($C48,4,4),'2017 Cost Credits'!$A:$BB,'2017 Cost Credits'!Y$21,0))=TRUE,0,VLOOKUP(MID($C48,4,4),'2017 Cost Credits'!$A:$BB,'2017 Cost Credits'!Y$21,0))</f>
        <v>0</v>
      </c>
      <c r="AB48" s="48">
        <f>IF(ISERROR(VLOOKUP(MID($C48,4,4),'2017 Cost Credits'!$A:$BB,'2017 Cost Credits'!Z$21,0))=TRUE,0,VLOOKUP(MID($C48,4,4),'2017 Cost Credits'!$A:$BB,'2017 Cost Credits'!Z$21,0))</f>
        <v>0</v>
      </c>
      <c r="AC48" s="48">
        <f>IF(ISERROR(VLOOKUP(MID($C48,4,4),'2017 Cost Credits'!$A:$BB,'2017 Cost Credits'!AA$21,0))=TRUE,0,VLOOKUP(MID($C48,4,4),'2017 Cost Credits'!$A:$BB,'2017 Cost Credits'!AA$21,0))</f>
        <v>0</v>
      </c>
      <c r="AD48" s="48">
        <f>IF(ISERROR(VLOOKUP(MID($C48,4,4),'2017 Cost Credits'!$A:$BB,'2017 Cost Credits'!AB$21,0))=TRUE,0,VLOOKUP(MID($C48,4,4),'2017 Cost Credits'!$A:$BB,'2017 Cost Credits'!AB$21,0))</f>
        <v>0</v>
      </c>
      <c r="AE48" s="48">
        <f>IF(ISERROR(VLOOKUP(MID($C48,4,4),'2017 Cost Credits'!$A:$BB,'2017 Cost Credits'!AC$21,0))=TRUE,0,VLOOKUP(MID($C48,4,4),'2017 Cost Credits'!$A:$BB,'2017 Cost Credits'!AC$21,0))</f>
        <v>0</v>
      </c>
      <c r="AF48" s="48">
        <f>IF(ISERROR(VLOOKUP(MID($C48,4,4),'2017 Cost Credits'!$A:$BB,'2017 Cost Credits'!AD$21,0))=TRUE,0,VLOOKUP(MID($C48,4,4),'2017 Cost Credits'!$A:$BB,'2017 Cost Credits'!AD$21,0))</f>
        <v>0</v>
      </c>
      <c r="AG48" s="48">
        <f>IF(ISERROR(VLOOKUP(MID($C48,4,4),'2017 Cost Credits'!$A:$BB,'2017 Cost Credits'!AE$21,0))=TRUE,0,VLOOKUP(MID($C48,4,4),'2017 Cost Credits'!$A:$BB,'2017 Cost Credits'!AE$21,0))</f>
        <v>0</v>
      </c>
      <c r="AH48" s="48">
        <f>IF(ISERROR(VLOOKUP(MID($C48,4,4),'2017 Cost Credits'!$A:$BB,'2017 Cost Credits'!AF$21,0))=TRUE,0,VLOOKUP(MID($C48,4,4),'2017 Cost Credits'!$A:$BB,'2017 Cost Credits'!AF$21,0))</f>
        <v>0</v>
      </c>
      <c r="AI48" s="48">
        <f>IF(ISERROR(VLOOKUP(MID($C48,4,4),'2017 Cost Credits'!$A:$BB,'2017 Cost Credits'!AG$21,0))=TRUE,0,VLOOKUP(MID($C48,4,4),'2017 Cost Credits'!$A:$BB,'2017 Cost Credits'!AG$21,0))</f>
        <v>0</v>
      </c>
      <c r="AJ48" s="48">
        <f>IF(ISERROR(VLOOKUP(MID($C48,4,4),'2017 Cost Credits'!$A:$BB,'2017 Cost Credits'!AH$21,0))=TRUE,0,VLOOKUP(MID($C48,4,4),'2017 Cost Credits'!$A:$BB,'2017 Cost Credits'!AH$21,0))</f>
        <v>0</v>
      </c>
      <c r="AK48" s="48">
        <f>IF(ISERROR(VLOOKUP(MID($C48,4,4),'2017 Cost Credits'!$A:$BB,'2017 Cost Credits'!AI$21,0))=TRUE,0,VLOOKUP(MID($C48,4,4),'2017 Cost Credits'!$A:$BB,'2017 Cost Credits'!AI$21,0))</f>
        <v>0</v>
      </c>
      <c r="AL48" s="48">
        <f>IF(ISERROR(VLOOKUP(MID($C48,4,4),'2017 Cost Credits'!$A:$BB,'2017 Cost Credits'!AJ$21,0))=TRUE,0,VLOOKUP(MID($C48,4,4),'2017 Cost Credits'!$A:$BB,'2017 Cost Credits'!AJ$21,0))</f>
        <v>0</v>
      </c>
      <c r="AM48" s="48">
        <f>IF(ISERROR(VLOOKUP(MID($C48,4,4),'2017 Cost Credits'!$A:$BB,'2017 Cost Credits'!AK$21,0))=TRUE,0,VLOOKUP(MID($C48,4,4),'2017 Cost Credits'!$A:$BB,'2017 Cost Credits'!AK$21,0))</f>
        <v>0</v>
      </c>
      <c r="AN48" s="48">
        <f>IF(ISERROR(VLOOKUP(MID($C48,4,4),'2017 Cost Credits'!$A:$BB,'2017 Cost Credits'!AL$21,0))=TRUE,0,VLOOKUP(MID($C48,4,4),'2017 Cost Credits'!$A:$BB,'2017 Cost Credits'!AL$21,0))</f>
        <v>0</v>
      </c>
      <c r="AO48" s="48">
        <f>IF(ISERROR(VLOOKUP(MID($C48,4,4),'2017 Cost Credits'!$A:$BB,'2017 Cost Credits'!AM$21,0))=TRUE,0,VLOOKUP(MID($C48,4,4),'2017 Cost Credits'!$A:$BB,'2017 Cost Credits'!AM$21,0))</f>
        <v>0</v>
      </c>
      <c r="AP48" s="48">
        <f>IF(ISERROR(VLOOKUP(MID($C48,4,4),'2017 Cost Credits'!$A:$BB,'2017 Cost Credits'!AN$21,0))=TRUE,0,VLOOKUP(MID($C48,4,4),'2017 Cost Credits'!$A:$BB,'2017 Cost Credits'!AN$21,0))</f>
        <v>0</v>
      </c>
      <c r="AQ48" s="48">
        <f>IF(ISERROR(VLOOKUP(MID($C48,4,4),'2017 Cost Credits'!$A:$BB,'2017 Cost Credits'!AO$21,0))=TRUE,0,VLOOKUP(MID($C48,4,4),'2017 Cost Credits'!$A:$BB,'2017 Cost Credits'!AO$21,0))</f>
        <v>0</v>
      </c>
      <c r="AR48" s="48">
        <f>IF(ISERROR(VLOOKUP(MID($C48,4,4),'2017 Cost Credits'!$A:$BB,'2017 Cost Credits'!AP$21,0))=TRUE,0,VLOOKUP(MID($C48,4,4),'2017 Cost Credits'!$A:$BB,'2017 Cost Credits'!AP$21,0))</f>
        <v>0</v>
      </c>
      <c r="AS48" s="48">
        <f>IF(ISERROR(VLOOKUP(MID($C48,4,4),'2017 Cost Credits'!$A:$BB,'2017 Cost Credits'!AQ$21,0))=TRUE,0,VLOOKUP(MID($C48,4,4),'2017 Cost Credits'!$A:$BB,'2017 Cost Credits'!AQ$21,0))</f>
        <v>0</v>
      </c>
      <c r="AT48" s="48">
        <f>IF(ISERROR(VLOOKUP(MID($C48,4,4),'2017 Cost Credits'!$A:$BB,'2017 Cost Credits'!AR$21,0))=TRUE,0,VLOOKUP(MID($C48,4,4),'2017 Cost Credits'!$A:$BB,'2017 Cost Credits'!AR$21,0))</f>
        <v>0</v>
      </c>
      <c r="AU48" s="48">
        <f>IF(ISERROR(VLOOKUP(MID($C48,4,4),'2017 Cost Credits'!$A:$BB,'2017 Cost Credits'!AS$21,0))=TRUE,0,VLOOKUP(MID($C48,4,4),'2017 Cost Credits'!$A:$BB,'2017 Cost Credits'!AS$21,0))</f>
        <v>0</v>
      </c>
      <c r="AV48" s="48">
        <f>IF(ISERROR(VLOOKUP(MID($C48,4,4),'2017 Cost Credits'!$A:$BB,'2017 Cost Credits'!AT$21,0))=TRUE,0,VLOOKUP(MID($C48,4,4),'2017 Cost Credits'!$A:$BB,'2017 Cost Credits'!AT$21,0))</f>
        <v>0</v>
      </c>
      <c r="AW48" s="48">
        <f>IF(ISERROR(VLOOKUP(MID($C48,4,4),'2017 Cost Credits'!$A:$BB,'2017 Cost Credits'!AU$21,0))=TRUE,0,VLOOKUP(MID($C48,4,4),'2017 Cost Credits'!$A:$BB,'2017 Cost Credits'!AU$21,0))</f>
        <v>0</v>
      </c>
      <c r="AX48" s="48">
        <f>IF(ISERROR(VLOOKUP(MID($C48,4,4),'2017 Cost Credits'!$A:$BB,'2017 Cost Credits'!AV$21,0))=TRUE,0,VLOOKUP(MID($C48,4,4),'2017 Cost Credits'!$A:$BB,'2017 Cost Credits'!AV$21,0))</f>
        <v>0</v>
      </c>
      <c r="AY48" s="48">
        <f>IF(ISERROR(VLOOKUP(MID($C48,4,4),'2017 Cost Credits'!$A:$BB,'2017 Cost Credits'!AW$21,0))=TRUE,0,VLOOKUP(MID($C48,4,4),'2017 Cost Credits'!$A:$BB,'2017 Cost Credits'!AW$21,0))</f>
        <v>0</v>
      </c>
      <c r="AZ48" s="48">
        <f>IF(ISERROR(VLOOKUP(MID($C48,4,4),'2017 Cost Credits'!$A:$BB,'2017 Cost Credits'!AX$21,0))=TRUE,0,VLOOKUP(MID($C48,4,4),'2017 Cost Credits'!$A:$BB,'2017 Cost Credits'!AX$21,0))</f>
        <v>0</v>
      </c>
      <c r="BA48" s="48">
        <f>IF(ISERROR(VLOOKUP(MID($C48,4,4),'2017 Cost Credits'!$A:$BB,'2017 Cost Credits'!AY$21,0))=TRUE,0,VLOOKUP(MID($C48,4,4),'2017 Cost Credits'!$A:$BB,'2017 Cost Credits'!AY$21,0))</f>
        <v>0</v>
      </c>
      <c r="BB48" s="48">
        <f>IF(ISERROR(VLOOKUP(MID($C48,4,4),'2017 Cost Credits'!$A:$BB,'2017 Cost Credits'!AZ$21,0))=TRUE,0,VLOOKUP(MID($C48,4,4),'2017 Cost Credits'!$A:$BB,'2017 Cost Credits'!AZ$21,0))</f>
        <v>0</v>
      </c>
      <c r="BC48" s="48">
        <f>IF(ISERROR(VLOOKUP(MID($C48,4,4),'2017 Cost Credits'!$A:$BB,'2017 Cost Credits'!BA$21,0))=TRUE,0,VLOOKUP(MID($C48,4,4),'2017 Cost Credits'!$A:$BB,'2017 Cost Credits'!BA$21,0))</f>
        <v>0</v>
      </c>
      <c r="BD48" s="48">
        <f>IF(ISERROR(VLOOKUP(MID($C48,4,4),'2017 Cost Credits'!$A:$BB,'2017 Cost Credits'!BB$21,0))=TRUE,0,VLOOKUP(MID($C48,4,4),'2017 Cost Credits'!$A:$BB,'2017 Cost Credits'!BB$21,0))</f>
        <v>0</v>
      </c>
      <c r="BE48" s="48">
        <f>IF(ISERROR(VLOOKUP(MID($C48,4,4),'2018 Cost Credits'!$A:$BB,'2018 Cost Credits'!B$21,0))=TRUE,0,VLOOKUP(MID($C48,4,4),'2018 Cost Credits'!$A:$BB,'2018 Cost Credits'!B$21,0))</f>
        <v>0</v>
      </c>
      <c r="BF48" s="48">
        <f>IF(ISERROR(VLOOKUP(MID($C48,4,4),'2018 Cost Credits'!$A:$BB,'2018 Cost Credits'!C$21,0))=TRUE,0,VLOOKUP(MID($C48,4,4),'2018 Cost Credits'!$A:$BB,'2018 Cost Credits'!C$21,0))</f>
        <v>0</v>
      </c>
      <c r="BG48" s="48">
        <f>IF(ISERROR(VLOOKUP(MID($C48,4,4),'2018 Cost Credits'!$A:$BB,'2018 Cost Credits'!D$21,0))=TRUE,0,VLOOKUP(MID($C48,4,4),'2018 Cost Credits'!$A:$BB,'2018 Cost Credits'!D$21,0))</f>
        <v>0</v>
      </c>
      <c r="BH48" s="48">
        <f>IF(ISERROR(VLOOKUP(MID($C48,4,4),'2018 Cost Credits'!$A:$BB,'2018 Cost Credits'!E$21,0))=TRUE,0,VLOOKUP(MID($C48,4,4),'2018 Cost Credits'!$A:$BB,'2018 Cost Credits'!E$21,0))</f>
        <v>0</v>
      </c>
      <c r="BI48" s="48">
        <f>IF(ISERROR(VLOOKUP(MID($C48,4,4),'2018 Cost Credits'!$A:$BB,'2018 Cost Credits'!F$21,0))=TRUE,0,VLOOKUP(MID($C48,4,4),'2018 Cost Credits'!$A:$BB,'2018 Cost Credits'!F$21,0))</f>
        <v>0</v>
      </c>
      <c r="BJ48" s="48">
        <f>IF(ISERROR(VLOOKUP(MID($C48,4,4),'2018 Cost Credits'!$A:$BB,'2018 Cost Credits'!G$21,0))=TRUE,0,VLOOKUP(MID($C48,4,4),'2018 Cost Credits'!$A:$BB,'2018 Cost Credits'!G$21,0))</f>
        <v>0</v>
      </c>
      <c r="BK48" s="48">
        <f>IF(ISERROR(VLOOKUP(MID($C48,4,4),'2018 Cost Credits'!$A:$BB,'2018 Cost Credits'!H$21,0))=TRUE,0,VLOOKUP(MID($C48,4,4),'2018 Cost Credits'!$A:$BB,'2018 Cost Credits'!H$21,0))</f>
        <v>0</v>
      </c>
      <c r="BL48" s="48">
        <f>IF(ISERROR(VLOOKUP(MID($C48,4,4),'2018 Cost Credits'!$A:$BB,'2018 Cost Credits'!I$21,0))=TRUE,0,VLOOKUP(MID($C48,4,4),'2018 Cost Credits'!$A:$BB,'2018 Cost Credits'!I$21,0))</f>
        <v>0</v>
      </c>
      <c r="BM48" s="48">
        <f>IF(ISERROR(VLOOKUP(MID($C48,4,4),'2018 Cost Credits'!$A:$BB,'2018 Cost Credits'!J$21,0))=TRUE,0,VLOOKUP(MID($C48,4,4),'2018 Cost Credits'!$A:$BB,'2018 Cost Credits'!J$21,0))</f>
        <v>0</v>
      </c>
      <c r="BN48" s="48">
        <f>IF(ISERROR(VLOOKUP(MID($C48,4,4),'2018 Cost Credits'!$A:$BB,'2018 Cost Credits'!K$21,0))=TRUE,0,VLOOKUP(MID($C48,4,4),'2018 Cost Credits'!$A:$BB,'2018 Cost Credits'!K$21,0))</f>
        <v>0</v>
      </c>
      <c r="BO48" s="48">
        <f>IF(ISERROR(VLOOKUP(MID($C48,4,4),'2018 Cost Credits'!$A:$BB,'2018 Cost Credits'!L$21,0))=TRUE,0,VLOOKUP(MID($C48,4,4),'2018 Cost Credits'!$A:$BB,'2018 Cost Credits'!L$21,0))</f>
        <v>0</v>
      </c>
      <c r="BP48" s="48">
        <f>IF(ISERROR(VLOOKUP(MID($C48,4,4),'2018 Cost Credits'!$A:$BB,'2018 Cost Credits'!M$21,0))=TRUE,0,VLOOKUP(MID($C48,4,4),'2018 Cost Credits'!$A:$BB,'2018 Cost Credits'!M$21,0))</f>
        <v>0</v>
      </c>
      <c r="BQ48" s="48">
        <f>IF(ISERROR(VLOOKUP(MID($C48,4,4),'2018 Cost Credits'!$A:$BB,'2018 Cost Credits'!N$21,0))=TRUE,0,VLOOKUP(MID($C48,4,4),'2018 Cost Credits'!$A:$BB,'2018 Cost Credits'!N$21,0))</f>
        <v>0</v>
      </c>
      <c r="BR48" s="48">
        <f>IF(ISERROR(VLOOKUP(MID($C48,4,4),'2018 Cost Credits'!$A:$BB,'2018 Cost Credits'!O$21,0))=TRUE,0,VLOOKUP(MID($C48,4,4),'2018 Cost Credits'!$A:$BB,'2018 Cost Credits'!O$21,0))</f>
        <v>0</v>
      </c>
      <c r="BS48" s="48">
        <f>IF(ISERROR(VLOOKUP(MID($C48,4,4),'2018 Cost Credits'!$A:$BB,'2018 Cost Credits'!P$21,0))=TRUE,0,VLOOKUP(MID($C48,4,4),'2018 Cost Credits'!$A:$BB,'2018 Cost Credits'!P$21,0))</f>
        <v>0</v>
      </c>
      <c r="BT48" s="48">
        <f>IF(ISERROR(VLOOKUP(MID($C48,4,4),'2018 Cost Credits'!$A:$BB,'2018 Cost Credits'!Q$21,0))=TRUE,0,VLOOKUP(MID($C48,4,4),'2018 Cost Credits'!$A:$BB,'2018 Cost Credits'!Q$21,0))</f>
        <v>0</v>
      </c>
      <c r="BU48" s="48">
        <f>IF(ISERROR(VLOOKUP(MID($C48,4,4),'2018 Cost Credits'!$A:$BB,'2018 Cost Credits'!R$21,0))=TRUE,0,VLOOKUP(MID($C48,4,4),'2018 Cost Credits'!$A:$BB,'2018 Cost Credits'!R$21,0))</f>
        <v>0</v>
      </c>
      <c r="BV48" s="48">
        <f>IF(ISERROR(VLOOKUP(MID($C48,4,4),'2018 Cost Credits'!$A:$BB,'2018 Cost Credits'!S$21,0))=TRUE,0,VLOOKUP(MID($C48,4,4),'2018 Cost Credits'!$A:$BB,'2018 Cost Credits'!S$21,0))</f>
        <v>0</v>
      </c>
      <c r="BW48" s="48">
        <f>IF(ISERROR(VLOOKUP(MID($C48,4,4),'2018 Cost Credits'!$A:$BB,'2018 Cost Credits'!T$21,0))=TRUE,0,VLOOKUP(MID($C48,4,4),'2018 Cost Credits'!$A:$BB,'2018 Cost Credits'!T$21,0))</f>
        <v>0</v>
      </c>
      <c r="BX48" s="48">
        <f>IF(ISERROR(VLOOKUP(MID($C48,4,4),'2018 Cost Credits'!$A:$BB,'2018 Cost Credits'!U$21,0))=TRUE,0,VLOOKUP(MID($C48,4,4),'2018 Cost Credits'!$A:$BB,'2018 Cost Credits'!U$21,0))</f>
        <v>0</v>
      </c>
      <c r="BY48" s="48">
        <f>IF(ISERROR(VLOOKUP(MID($C48,4,4),'2018 Cost Credits'!$A:$BB,'2018 Cost Credits'!V$21,0))=TRUE,0,VLOOKUP(MID($C48,4,4),'2018 Cost Credits'!$A:$BB,'2018 Cost Credits'!V$21,0))</f>
        <v>0</v>
      </c>
      <c r="BZ48" s="48">
        <f>IF(ISERROR(VLOOKUP(MID($C48,4,4),'2018 Cost Credits'!$A:$BB,'2018 Cost Credits'!W$21,0))=TRUE,0,VLOOKUP(MID($C48,4,4),'2018 Cost Credits'!$A:$BB,'2018 Cost Credits'!W$21,0))</f>
        <v>0</v>
      </c>
      <c r="CA48" s="48">
        <f>IF(ISERROR(VLOOKUP(MID($C48,4,4),'2018 Cost Credits'!$A:$BB,'2018 Cost Credits'!X$21,0))=TRUE,0,VLOOKUP(MID($C48,4,4),'2018 Cost Credits'!$A:$BB,'2018 Cost Credits'!X$21,0))</f>
        <v>0</v>
      </c>
      <c r="CB48" s="48">
        <f>IF(ISERROR(VLOOKUP(MID($C48,4,4),'2018 Cost Credits'!$A:$BB,'2018 Cost Credits'!Y$21,0))=TRUE,0,VLOOKUP(MID($C48,4,4),'2018 Cost Credits'!$A:$BB,'2018 Cost Credits'!Y$21,0))</f>
        <v>0</v>
      </c>
      <c r="CC48" s="48">
        <f>IF(ISERROR(VLOOKUP(MID($C48,4,4),'2018 Cost Credits'!$A:$BB,'2018 Cost Credits'!Z$21,0))=TRUE,0,VLOOKUP(MID($C48,4,4),'2018 Cost Credits'!$A:$BB,'2018 Cost Credits'!Z$21,0))</f>
        <v>0</v>
      </c>
      <c r="CD48" s="48">
        <f>IF(ISERROR(VLOOKUP(MID($C48,4,4),'2018 Cost Credits'!$A:$BB,'2018 Cost Credits'!AA$21,0))=TRUE,0,VLOOKUP(MID($C48,4,4),'2018 Cost Credits'!$A:$BB,'2018 Cost Credits'!AA$21,0))</f>
        <v>0</v>
      </c>
      <c r="CE48" s="48">
        <f>IF(ISERROR(VLOOKUP(MID($C48,4,4),'2018 Cost Credits'!$A:$BB,'2018 Cost Credits'!AB$21,0))=TRUE,0,VLOOKUP(MID($C48,4,4),'2018 Cost Credits'!$A:$BB,'2018 Cost Credits'!AB$21,0))</f>
        <v>0</v>
      </c>
      <c r="CF48" s="48">
        <f>IF(ISERROR(VLOOKUP(MID($C48,4,4),'2018 Cost Credits'!$A:$BB,'2018 Cost Credits'!AC$21,0))=TRUE,0,VLOOKUP(MID($C48,4,4),'2018 Cost Credits'!$A:$BB,'2018 Cost Credits'!AC$21,0))</f>
        <v>0</v>
      </c>
      <c r="CG48" s="48">
        <f>IF(ISERROR(VLOOKUP(MID($C48,4,4),'2018 Cost Credits'!$A:$BB,'2018 Cost Credits'!AD$21,0))=TRUE,0,VLOOKUP(MID($C48,4,4),'2018 Cost Credits'!$A:$BB,'2018 Cost Credits'!AD$21,0))</f>
        <v>0</v>
      </c>
      <c r="CH48" s="48">
        <f>IF(ISERROR(VLOOKUP(MID($C48,4,4),'2018 Cost Credits'!$A:$BB,'2018 Cost Credits'!AE$21,0))=TRUE,0,VLOOKUP(MID($C48,4,4),'2018 Cost Credits'!$A:$BB,'2018 Cost Credits'!AE$21,0))</f>
        <v>0</v>
      </c>
      <c r="CI48" s="48">
        <f>IF(ISERROR(VLOOKUP(MID($C48,4,4),'2018 Cost Credits'!$A:$BB,'2018 Cost Credits'!AF$21,0))=TRUE,0,VLOOKUP(MID($C48,4,4),'2018 Cost Credits'!$A:$BB,'2018 Cost Credits'!AF$21,0))</f>
        <v>0</v>
      </c>
    </row>
    <row r="49" spans="1:87" s="45" customFormat="1" x14ac:dyDescent="0.25">
      <c r="A49" s="41"/>
      <c r="B49" s="46" t="s">
        <v>109</v>
      </c>
      <c r="C49" s="47" t="s">
        <v>71</v>
      </c>
      <c r="D49" s="48">
        <f>IF(ISERROR(VLOOKUP(MID($C49,4,4),'2017 Cost Credits'!$A:$BB,'2017 Cost Credits'!B$21,0))=TRUE,0,VLOOKUP(MID($C49,4,4),'2017 Cost Credits'!$A:$BB,'2017 Cost Credits'!B$21,0))</f>
        <v>11420.444056296226</v>
      </c>
      <c r="E49" s="48">
        <f>IF(ISERROR(VLOOKUP(MID($C49,4,4),'2017 Cost Credits'!$A:$BB,'2017 Cost Credits'!C$21,0))=TRUE,0,VLOOKUP(MID($C49,4,4),'2017 Cost Credits'!$A:$BB,'2017 Cost Credits'!C$21,0))</f>
        <v>-13118.868729622802</v>
      </c>
      <c r="F49" s="48">
        <f>IF(ISERROR(VLOOKUP(MID($C49,4,4),'2017 Cost Credits'!$A:$BB,'2017 Cost Credits'!D$21,0))=TRUE,0,VLOOKUP(MID($C49,4,4),'2017 Cost Credits'!$A:$BB,'2017 Cost Credits'!D$21,0))</f>
        <v>-12074.643045532313</v>
      </c>
      <c r="G49" s="48">
        <f>IF(ISERROR(VLOOKUP(MID($C49,4,4),'2017 Cost Credits'!$A:$BB,'2017 Cost Credits'!E$21,0))=TRUE,0,VLOOKUP(MID($C49,4,4),'2017 Cost Credits'!$A:$BB,'2017 Cost Credits'!E$21,0))</f>
        <v>-11337.399713963066</v>
      </c>
      <c r="H49" s="48">
        <f>IF(ISERROR(VLOOKUP(MID($C49,4,4),'2017 Cost Credits'!$A:$BB,'2017 Cost Credits'!F$21,0))=TRUE,0,VLOOKUP(MID($C49,4,4),'2017 Cost Credits'!$A:$BB,'2017 Cost Credits'!F$21,0))</f>
        <v>-11407.668105498771</v>
      </c>
      <c r="I49" s="48">
        <f>IF(ISERROR(VLOOKUP(MID($C49,4,4),'2017 Cost Credits'!$A:$BB,'2017 Cost Credits'!G$21,0))=TRUE,0,VLOOKUP(MID($C49,4,4),'2017 Cost Credits'!$A:$BB,'2017 Cost Credits'!G$21,0))</f>
        <v>-8956.191905639309</v>
      </c>
      <c r="J49" s="48">
        <f>IF(ISERROR(VLOOKUP(MID($C49,4,4),'2017 Cost Credits'!$A:$BB,'2017 Cost Credits'!H$21,0))=TRUE,0,VLOOKUP(MID($C49,4,4),'2017 Cost Credits'!$A:$BB,'2017 Cost Credits'!H$21,0))</f>
        <v>-8603.2450446363073</v>
      </c>
      <c r="K49" s="48">
        <f>IF(ISERROR(VLOOKUP(MID($C49,4,4),'2017 Cost Credits'!$A:$BB,'2017 Cost Credits'!I$21,0))=TRUE,0,VLOOKUP(MID($C49,4,4),'2017 Cost Credits'!$A:$BB,'2017 Cost Credits'!I$21,0))</f>
        <v>-7299.2657359288714</v>
      </c>
      <c r="L49" s="48">
        <f>IF(ISERROR(VLOOKUP(MID($C49,4,4),'2017 Cost Credits'!$A:$BB,'2017 Cost Credits'!J$21,0))=TRUE,0,VLOOKUP(MID($C49,4,4),'2017 Cost Credits'!$A:$BB,'2017 Cost Credits'!J$21,0))</f>
        <v>-5730.8290757191717</v>
      </c>
      <c r="M49" s="48">
        <f>IF(ISERROR(VLOOKUP(MID($C49,4,4),'2017 Cost Credits'!$A:$BB,'2017 Cost Credits'!K$21,0))=TRUE,0,VLOOKUP(MID($C49,4,4),'2017 Cost Credits'!$A:$BB,'2017 Cost Credits'!K$21,0))</f>
        <v>-6882.5207121603307</v>
      </c>
      <c r="N49" s="48">
        <f>IF(ISERROR(VLOOKUP(MID($C49,4,4),'2017 Cost Credits'!$A:$BB,'2017 Cost Credits'!L$21,0))=TRUE,0,VLOOKUP(MID($C49,4,4),'2017 Cost Credits'!$A:$BB,'2017 Cost Credits'!L$21,0))</f>
        <v>-9124.0063405574183</v>
      </c>
      <c r="O49" s="48">
        <f>IF(ISERROR(VLOOKUP(MID($C49,4,4),'2017 Cost Credits'!$A:$BB,'2017 Cost Credits'!M$21,0))=TRUE,0,VLOOKUP(MID($C49,4,4),'2017 Cost Credits'!$A:$BB,'2017 Cost Credits'!M$21,0))</f>
        <v>6371.2625186710211</v>
      </c>
      <c r="P49" s="48">
        <f>IF(ISERROR(VLOOKUP(MID($C49,4,4),'2017 Cost Credits'!$A:$BB,'2017 Cost Credits'!N$21,0))=TRUE,0,VLOOKUP(MID($C49,4,4),'2017 Cost Credits'!$A:$BB,'2017 Cost Credits'!N$21,0))</f>
        <v>-6419.8988882794511</v>
      </c>
      <c r="Q49" s="48">
        <f>IF(ISERROR(VLOOKUP(MID($C49,4,4),'2017 Cost Credits'!$A:$BB,'2017 Cost Credits'!O$21,0))=TRUE,0,VLOOKUP(MID($C49,4,4),'2017 Cost Credits'!$A:$BB,'2017 Cost Credits'!O$21,0))</f>
        <v>-8855.0639568606275</v>
      </c>
      <c r="R49" s="48">
        <f>IF(ISERROR(VLOOKUP(MID($C49,4,4),'2017 Cost Credits'!$A:$BB,'2017 Cost Credits'!P$21,0))=TRUE,0,VLOOKUP(MID($C49,4,4),'2017 Cost Credits'!$A:$BB,'2017 Cost Credits'!P$21,0))</f>
        <v>-10420.327433497645</v>
      </c>
      <c r="S49" s="48">
        <f>IF(ISERROR(VLOOKUP(MID($C49,4,4),'2017 Cost Credits'!$A:$BB,'2017 Cost Credits'!Q$21,0))=TRUE,0,VLOOKUP(MID($C49,4,4),'2017 Cost Credits'!$A:$BB,'2017 Cost Credits'!Q$21,0))</f>
        <v>-3283.9576786856342</v>
      </c>
      <c r="T49" s="48">
        <f>IF(ISERROR(VLOOKUP(MID($C49,4,4),'2017 Cost Credits'!$A:$BB,'2017 Cost Credits'!R$21,0))=TRUE,0,VLOOKUP(MID($C49,4,4),'2017 Cost Credits'!$A:$BB,'2017 Cost Credits'!R$21,0))</f>
        <v>-1256.5323539383244</v>
      </c>
      <c r="U49" s="48">
        <f>IF(ISERROR(VLOOKUP(MID($C49,4,4),'2017 Cost Credits'!$A:$BB,'2017 Cost Credits'!S$21,0))=TRUE,0,VLOOKUP(MID($C49,4,4),'2017 Cost Credits'!$A:$BB,'2017 Cost Credits'!S$21,0))</f>
        <v>-6390.9763435219647</v>
      </c>
      <c r="V49" s="48">
        <f>IF(ISERROR(VLOOKUP(MID($C49,4,4),'2017 Cost Credits'!$A:$BB,'2017 Cost Credits'!T$21,0))=TRUE,0,VLOOKUP(MID($C49,4,4),'2017 Cost Credits'!$A:$BB,'2017 Cost Credits'!T$21,0))</f>
        <v>-7530.2895640560018</v>
      </c>
      <c r="W49" s="48">
        <f>IF(ISERROR(VLOOKUP(MID($C49,4,4),'2017 Cost Credits'!$A:$BB,'2017 Cost Credits'!U$21,0))=TRUE,0,VLOOKUP(MID($C49,4,4),'2017 Cost Credits'!$A:$BB,'2017 Cost Credits'!U$21,0))</f>
        <v>-5641.8765421037097</v>
      </c>
      <c r="X49" s="48">
        <f>IF(ISERROR(VLOOKUP(MID($C49,4,4),'2017 Cost Credits'!$A:$BB,'2017 Cost Credits'!V$21,0))=TRUE,0,VLOOKUP(MID($C49,4,4),'2017 Cost Credits'!$A:$BB,'2017 Cost Credits'!V$21,0))</f>
        <v>-10811.089912439638</v>
      </c>
      <c r="Y49" s="48">
        <f>IF(ISERROR(VLOOKUP(MID($C49,4,4),'2017 Cost Credits'!$A:$BB,'2017 Cost Credits'!W$21,0))=TRUE,0,VLOOKUP(MID($C49,4,4),'2017 Cost Credits'!$A:$BB,'2017 Cost Credits'!W$21,0))</f>
        <v>-6337.5976739533362</v>
      </c>
      <c r="Z49" s="48">
        <f>IF(ISERROR(VLOOKUP(MID($C49,4,4),'2017 Cost Credits'!$A:$BB,'2017 Cost Credits'!X$21,0))=TRUE,0,VLOOKUP(MID($C49,4,4),'2017 Cost Credits'!$A:$BB,'2017 Cost Credits'!X$21,0))</f>
        <v>-4368.5027799879899</v>
      </c>
      <c r="AA49" s="48">
        <f>IF(ISERROR(VLOOKUP(MID($C49,4,4),'2017 Cost Credits'!$A:$BB,'2017 Cost Credits'!Y$21,0))=TRUE,0,VLOOKUP(MID($C49,4,4),'2017 Cost Credits'!$A:$BB,'2017 Cost Credits'!Y$21,0))</f>
        <v>-2262.4159056610806</v>
      </c>
      <c r="AB49" s="48">
        <f>IF(ISERROR(VLOOKUP(MID($C49,4,4),'2017 Cost Credits'!$A:$BB,'2017 Cost Credits'!Z$21,0))=TRUE,0,VLOOKUP(MID($C49,4,4),'2017 Cost Credits'!$A:$BB,'2017 Cost Credits'!Z$21,0))</f>
        <v>-1131.675542196288</v>
      </c>
      <c r="AC49" s="48">
        <f>IF(ISERROR(VLOOKUP(MID($C49,4,4),'2017 Cost Credits'!$A:$BB,'2017 Cost Credits'!AA$21,0))=TRUE,0,VLOOKUP(MID($C49,4,4),'2017 Cost Credits'!$A:$BB,'2017 Cost Credits'!AA$21,0))</f>
        <v>-11395.059640528692</v>
      </c>
      <c r="AD49" s="48">
        <f>IF(ISERROR(VLOOKUP(MID($C49,4,4),'2017 Cost Credits'!$A:$BB,'2017 Cost Credits'!AB$21,0))=TRUE,0,VLOOKUP(MID($C49,4,4),'2017 Cost Credits'!$A:$BB,'2017 Cost Credits'!AB$21,0))</f>
        <v>-12971.574909529067</v>
      </c>
      <c r="AE49" s="48">
        <f>IF(ISERROR(VLOOKUP(MID($C49,4,4),'2017 Cost Credits'!$A:$BB,'2017 Cost Credits'!AC$21,0))=TRUE,0,VLOOKUP(MID($C49,4,4),'2017 Cost Credits'!$A:$BB,'2017 Cost Credits'!AC$21,0))</f>
        <v>-12051.273957130164</v>
      </c>
      <c r="AF49" s="48">
        <f>IF(ISERROR(VLOOKUP(MID($C49,4,4),'2017 Cost Credits'!$A:$BB,'2017 Cost Credits'!AD$21,0))=TRUE,0,VLOOKUP(MID($C49,4,4),'2017 Cost Credits'!$A:$BB,'2017 Cost Credits'!AD$21,0))</f>
        <v>-10919.237687005603</v>
      </c>
      <c r="AG49" s="48">
        <f>IF(ISERROR(VLOOKUP(MID($C49,4,4),'2017 Cost Credits'!$A:$BB,'2017 Cost Credits'!AE$21,0))=TRUE,0,VLOOKUP(MID($C49,4,4),'2017 Cost Credits'!$A:$BB,'2017 Cost Credits'!AE$21,0))</f>
        <v>-26453.585143981734</v>
      </c>
      <c r="AH49" s="48">
        <f>IF(ISERROR(VLOOKUP(MID($C49,4,4),'2017 Cost Credits'!$A:$BB,'2017 Cost Credits'!AF$21,0))=TRUE,0,VLOOKUP(MID($C49,4,4),'2017 Cost Credits'!$A:$BB,'2017 Cost Credits'!AF$21,0))</f>
        <v>-24841.49619426213</v>
      </c>
      <c r="AI49" s="48">
        <f>IF(ISERROR(VLOOKUP(MID($C49,4,4),'2017 Cost Credits'!$A:$BB,'2017 Cost Credits'!AG$21,0))=TRUE,0,VLOOKUP(MID($C49,4,4),'2017 Cost Credits'!$A:$BB,'2017 Cost Credits'!AG$21,0))</f>
        <v>-27524.467194935947</v>
      </c>
      <c r="AJ49" s="48">
        <f>IF(ISERROR(VLOOKUP(MID($C49,4,4),'2017 Cost Credits'!$A:$BB,'2017 Cost Credits'!AH$21,0))=TRUE,0,VLOOKUP(MID($C49,4,4),'2017 Cost Credits'!$A:$BB,'2017 Cost Credits'!AH$21,0))</f>
        <v>-24130.201670556911</v>
      </c>
      <c r="AK49" s="48">
        <f>IF(ISERROR(VLOOKUP(MID($C49,4,4),'2017 Cost Credits'!$A:$BB,'2017 Cost Credits'!AI$21,0))=TRUE,0,VLOOKUP(MID($C49,4,4),'2017 Cost Credits'!$A:$BB,'2017 Cost Credits'!AI$21,0))</f>
        <v>-23679.154899071364</v>
      </c>
      <c r="AL49" s="48">
        <f>IF(ISERROR(VLOOKUP(MID($C49,4,4),'2017 Cost Credits'!$A:$BB,'2017 Cost Credits'!AJ$21,0))=TRUE,0,VLOOKUP(MID($C49,4,4),'2017 Cost Credits'!$A:$BB,'2017 Cost Credits'!AJ$21,0))</f>
        <v>-22049.541233027878</v>
      </c>
      <c r="AM49" s="48">
        <f>IF(ISERROR(VLOOKUP(MID($C49,4,4),'2017 Cost Credits'!$A:$BB,'2017 Cost Credits'!AK$21,0))=TRUE,0,VLOOKUP(MID($C49,4,4),'2017 Cost Credits'!$A:$BB,'2017 Cost Credits'!AK$21,0))</f>
        <v>-24360.868408775161</v>
      </c>
      <c r="AN49" s="48">
        <f>IF(ISERROR(VLOOKUP(MID($C49,4,4),'2017 Cost Credits'!$A:$BB,'2017 Cost Credits'!AL$21,0))=TRUE,0,VLOOKUP(MID($C49,4,4),'2017 Cost Credits'!$A:$BB,'2017 Cost Credits'!AL$21,0))</f>
        <v>-25290.433834685144</v>
      </c>
      <c r="AO49" s="48">
        <f>IF(ISERROR(VLOOKUP(MID($C49,4,4),'2017 Cost Credits'!$A:$BB,'2017 Cost Credits'!AM$21,0))=TRUE,0,VLOOKUP(MID($C49,4,4),'2017 Cost Credits'!$A:$BB,'2017 Cost Credits'!AM$21,0))</f>
        <v>-23208.502607783084</v>
      </c>
      <c r="AP49" s="48">
        <f>IF(ISERROR(VLOOKUP(MID($C49,4,4),'2017 Cost Credits'!$A:$BB,'2017 Cost Credits'!AN$21,0))=TRUE,0,VLOOKUP(MID($C49,4,4),'2017 Cost Credits'!$A:$BB,'2017 Cost Credits'!AN$21,0))</f>
        <v>-19424.255768674047</v>
      </c>
      <c r="AQ49" s="48">
        <f>IF(ISERROR(VLOOKUP(MID($C49,4,4),'2017 Cost Credits'!$A:$BB,'2017 Cost Credits'!AO$21,0))=TRUE,0,VLOOKUP(MID($C49,4,4),'2017 Cost Credits'!$A:$BB,'2017 Cost Credits'!AO$21,0))</f>
        <v>-22133.324416235861</v>
      </c>
      <c r="AR49" s="48">
        <f>IF(ISERROR(VLOOKUP(MID($C49,4,4),'2017 Cost Credits'!$A:$BB,'2017 Cost Credits'!AP$21,0))=TRUE,0,VLOOKUP(MID($C49,4,4),'2017 Cost Credits'!$A:$BB,'2017 Cost Credits'!AP$21,0))</f>
        <v>-19804.748356829761</v>
      </c>
      <c r="AS49" s="48">
        <f>IF(ISERROR(VLOOKUP(MID($C49,4,4),'2017 Cost Credits'!$A:$BB,'2017 Cost Credits'!AQ$21,0))=TRUE,0,VLOOKUP(MID($C49,4,4),'2017 Cost Credits'!$A:$BB,'2017 Cost Credits'!AQ$21,0))</f>
        <v>-24735.056278690754</v>
      </c>
      <c r="AT49" s="48">
        <f>IF(ISERROR(VLOOKUP(MID($C49,4,4),'2017 Cost Credits'!$A:$BB,'2017 Cost Credits'!AR$21,0))=TRUE,0,VLOOKUP(MID($C49,4,4),'2017 Cost Credits'!$A:$BB,'2017 Cost Credits'!AR$21,0))</f>
        <v>-28753.249404398171</v>
      </c>
      <c r="AU49" s="48">
        <f>IF(ISERROR(VLOOKUP(MID($C49,4,4),'2017 Cost Credits'!$A:$BB,'2017 Cost Credits'!AS$21,0))=TRUE,0,VLOOKUP(MID($C49,4,4),'2017 Cost Credits'!$A:$BB,'2017 Cost Credits'!AS$21,0))</f>
        <v>-21854.726654725731</v>
      </c>
      <c r="AV49" s="48">
        <f>IF(ISERROR(VLOOKUP(MID($C49,4,4),'2017 Cost Credits'!$A:$BB,'2017 Cost Credits'!AT$21,0))=TRUE,0,VLOOKUP(MID($C49,4,4),'2017 Cost Credits'!$A:$BB,'2017 Cost Credits'!AT$21,0))</f>
        <v>-17152.906683349749</v>
      </c>
      <c r="AW49" s="48">
        <f>IF(ISERROR(VLOOKUP(MID($C49,4,4),'2017 Cost Credits'!$A:$BB,'2017 Cost Credits'!AU$21,0))=TRUE,0,VLOOKUP(MID($C49,4,4),'2017 Cost Credits'!$A:$BB,'2017 Cost Credits'!AU$21,0))</f>
        <v>-15887.000396411662</v>
      </c>
      <c r="AX49" s="48">
        <f>IF(ISERROR(VLOOKUP(MID($C49,4,4),'2017 Cost Credits'!$A:$BB,'2017 Cost Credits'!AV$21,0))=TRUE,0,VLOOKUP(MID($C49,4,4),'2017 Cost Credits'!$A:$BB,'2017 Cost Credits'!AV$21,0))</f>
        <v>-15096.407620776503</v>
      </c>
      <c r="AY49" s="48">
        <f>IF(ISERROR(VLOOKUP(MID($C49,4,4),'2017 Cost Credits'!$A:$BB,'2017 Cost Credits'!AW$21,0))=TRUE,0,VLOOKUP(MID($C49,4,4),'2017 Cost Credits'!$A:$BB,'2017 Cost Credits'!AW$21,0))</f>
        <v>-17077.241999548292</v>
      </c>
      <c r="AZ49" s="48">
        <f>IF(ISERROR(VLOOKUP(MID($C49,4,4),'2017 Cost Credits'!$A:$BB,'2017 Cost Credits'!AX$21,0))=TRUE,0,VLOOKUP(MID($C49,4,4),'2017 Cost Credits'!$A:$BB,'2017 Cost Credits'!AX$21,0))</f>
        <v>-21279.365280433078</v>
      </c>
      <c r="BA49" s="48">
        <f>IF(ISERROR(VLOOKUP(MID($C49,4,4),'2017 Cost Credits'!$A:$BB,'2017 Cost Credits'!AY$21,0))=TRUE,0,VLOOKUP(MID($C49,4,4),'2017 Cost Credits'!$A:$BB,'2017 Cost Credits'!AY$21,0))</f>
        <v>-21647.617607880326</v>
      </c>
      <c r="BB49" s="48">
        <f>IF(ISERROR(VLOOKUP(MID($C49,4,4),'2017 Cost Credits'!$A:$BB,'2017 Cost Credits'!AZ$21,0))=TRUE,0,VLOOKUP(MID($C49,4,4),'2017 Cost Credits'!$A:$BB,'2017 Cost Credits'!AZ$21,0))</f>
        <v>-18728.632290337177</v>
      </c>
      <c r="BC49" s="48">
        <f>IF(ISERROR(VLOOKUP(MID($C49,4,4),'2017 Cost Credits'!$A:$BB,'2017 Cost Credits'!BA$21,0))=TRUE,0,VLOOKUP(MID($C49,4,4),'2017 Cost Credits'!$A:$BB,'2017 Cost Credits'!BA$21,0))</f>
        <v>-15812.683213918848</v>
      </c>
      <c r="BD49" s="48">
        <f>IF(ISERROR(VLOOKUP(MID($C49,4,4),'2017 Cost Credits'!$A:$BB,'2017 Cost Credits'!BB$21,0))=TRUE,0,VLOOKUP(MID($C49,4,4),'2017 Cost Credits'!$A:$BB,'2017 Cost Credits'!BB$21,0))</f>
        <v>-15791.501950462072</v>
      </c>
      <c r="BE49" s="48">
        <f>IF(ISERROR(VLOOKUP(MID($C49,4,4),'2018 Cost Credits'!$A:$BB,'2018 Cost Credits'!B$21,0))=TRUE,0,VLOOKUP(MID($C49,4,4),'2018 Cost Credits'!$A:$BB,'2018 Cost Credits'!B$21,0))</f>
        <v>-14669.988865427527</v>
      </c>
      <c r="BF49" s="48">
        <f>IF(ISERROR(VLOOKUP(MID($C49,4,4),'2018 Cost Credits'!$A:$BB,'2018 Cost Credits'!C$21,0))=TRUE,0,VLOOKUP(MID($C49,4,4),'2018 Cost Credits'!$A:$BB,'2018 Cost Credits'!C$21,0))</f>
        <v>-14696.276149764628</v>
      </c>
      <c r="BG49" s="48">
        <f>IF(ISERROR(VLOOKUP(MID($C49,4,4),'2018 Cost Credits'!$A:$BB,'2018 Cost Credits'!D$21,0))=TRUE,0,VLOOKUP(MID($C49,4,4),'2018 Cost Credits'!$A:$BB,'2018 Cost Credits'!D$21,0))</f>
        <v>-18799.229278324943</v>
      </c>
      <c r="BH49" s="48">
        <f>IF(ISERROR(VLOOKUP(MID($C49,4,4),'2018 Cost Credits'!$A:$BB,'2018 Cost Credits'!E$21,0))=TRUE,0,VLOOKUP(MID($C49,4,4),'2018 Cost Credits'!$A:$BB,'2018 Cost Credits'!E$21,0))</f>
        <v>-19931.89283666086</v>
      </c>
      <c r="BI49" s="48">
        <f>IF(ISERROR(VLOOKUP(MID($C49,4,4),'2018 Cost Credits'!$A:$BB,'2018 Cost Credits'!F$21,0))=TRUE,0,VLOOKUP(MID($C49,4,4),'2018 Cost Credits'!$A:$BB,'2018 Cost Credits'!F$21,0))</f>
        <v>-20902.861562529433</v>
      </c>
      <c r="BJ49" s="48">
        <f>IF(ISERROR(VLOOKUP(MID($C49,4,4),'2018 Cost Credits'!$A:$BB,'2018 Cost Credits'!G$21,0))=TRUE,0,VLOOKUP(MID($C49,4,4),'2018 Cost Credits'!$A:$BB,'2018 Cost Credits'!G$21,0))</f>
        <v>-16211.63906848937</v>
      </c>
      <c r="BK49" s="48">
        <f>IF(ISERROR(VLOOKUP(MID($C49,4,4),'2018 Cost Credits'!$A:$BB,'2018 Cost Credits'!H$21,0))=TRUE,0,VLOOKUP(MID($C49,4,4),'2018 Cost Credits'!$A:$BB,'2018 Cost Credits'!H$21,0))</f>
        <v>-13455.938581053328</v>
      </c>
      <c r="BL49" s="48">
        <f>IF(ISERROR(VLOOKUP(MID($C49,4,4),'2018 Cost Credits'!$A:$BB,'2018 Cost Credits'!I$21,0))=TRUE,0,VLOOKUP(MID($C49,4,4),'2018 Cost Credits'!$A:$BB,'2018 Cost Credits'!I$21,0))</f>
        <v>-12967.183356224661</v>
      </c>
      <c r="BM49" s="48">
        <f>IF(ISERROR(VLOOKUP(MID($C49,4,4),'2018 Cost Credits'!$A:$BB,'2018 Cost Credits'!J$21,0))=TRUE,0,VLOOKUP(MID($C49,4,4),'2018 Cost Credits'!$A:$BB,'2018 Cost Credits'!J$21,0))</f>
        <v>-12656.725039247409</v>
      </c>
      <c r="BN49" s="48">
        <f>IF(ISERROR(VLOOKUP(MID($C49,4,4),'2018 Cost Credits'!$A:$BB,'2018 Cost Credits'!K$21,0))=TRUE,0,VLOOKUP(MID($C49,4,4),'2018 Cost Credits'!$A:$BB,'2018 Cost Credits'!K$21,0))</f>
        <v>-12401.999875465699</v>
      </c>
      <c r="BO49" s="48">
        <f>IF(ISERROR(VLOOKUP(MID($C49,4,4),'2018 Cost Credits'!$A:$BB,'2018 Cost Credits'!L$21,0))=TRUE,0,VLOOKUP(MID($C49,4,4),'2018 Cost Credits'!$A:$BB,'2018 Cost Credits'!L$21,0))</f>
        <v>-16076.975172622522</v>
      </c>
      <c r="BP49" s="48">
        <f>IF(ISERROR(VLOOKUP(MID($C49,4,4),'2018 Cost Credits'!$A:$BB,'2018 Cost Credits'!M$21,0))=TRUE,0,VLOOKUP(MID($C49,4,4),'2018 Cost Credits'!$A:$BB,'2018 Cost Credits'!M$21,0))</f>
        <v>-15711.883619973261</v>
      </c>
      <c r="BQ49" s="48">
        <f>IF(ISERROR(VLOOKUP(MID($C49,4,4),'2018 Cost Credits'!$A:$BB,'2018 Cost Credits'!N$21,0))=TRUE,0,VLOOKUP(MID($C49,4,4),'2018 Cost Credits'!$A:$BB,'2018 Cost Credits'!N$21,0))</f>
        <v>-14551.425995961297</v>
      </c>
      <c r="BR49" s="48">
        <f>IF(ISERROR(VLOOKUP(MID($C49,4,4),'2018 Cost Credits'!$A:$BB,'2018 Cost Credits'!O$21,0))=TRUE,0,VLOOKUP(MID($C49,4,4),'2018 Cost Credits'!$A:$BB,'2018 Cost Credits'!O$21,0))</f>
        <v>-13737.692851025407</v>
      </c>
      <c r="BS49" s="48">
        <f>IF(ISERROR(VLOOKUP(MID($C49,4,4),'2018 Cost Credits'!$A:$BB,'2018 Cost Credits'!P$21,0))=TRUE,0,VLOOKUP(MID($C49,4,4),'2018 Cost Credits'!$A:$BB,'2018 Cost Credits'!P$21,0))</f>
        <v>-14375.952872845199</v>
      </c>
      <c r="BT49" s="48">
        <f>IF(ISERROR(VLOOKUP(MID($C49,4,4),'2018 Cost Credits'!$A:$BB,'2018 Cost Credits'!Q$21,0))=TRUE,0,VLOOKUP(MID($C49,4,4),'2018 Cost Credits'!$A:$BB,'2018 Cost Credits'!Q$21,0))</f>
        <v>-14368.710455436652</v>
      </c>
      <c r="BU49" s="48">
        <f>IF(ISERROR(VLOOKUP(MID($C49,4,4),'2018 Cost Credits'!$A:$BB,'2018 Cost Credits'!R$21,0))=TRUE,0,VLOOKUP(MID($C49,4,4),'2018 Cost Credits'!$A:$BB,'2018 Cost Credits'!R$21,0))</f>
        <v>-13407.49451674243</v>
      </c>
      <c r="BV49" s="48">
        <f>IF(ISERROR(VLOOKUP(MID($C49,4,4),'2018 Cost Credits'!$A:$BB,'2018 Cost Credits'!S$21,0))=TRUE,0,VLOOKUP(MID($C49,4,4),'2018 Cost Credits'!$A:$BB,'2018 Cost Credits'!S$21,0))</f>
        <v>-14080.747633870182</v>
      </c>
      <c r="BW49" s="48">
        <f>IF(ISERROR(VLOOKUP(MID($C49,4,4),'2018 Cost Credits'!$A:$BB,'2018 Cost Credits'!T$21,0))=TRUE,0,VLOOKUP(MID($C49,4,4),'2018 Cost Credits'!$A:$BB,'2018 Cost Credits'!T$21,0))</f>
        <v>-13941.959323775198</v>
      </c>
      <c r="BX49" s="48">
        <f>IF(ISERROR(VLOOKUP(MID($C49,4,4),'2018 Cost Credits'!$A:$BB,'2018 Cost Credits'!U$21,0))=TRUE,0,VLOOKUP(MID($C49,4,4),'2018 Cost Credits'!$A:$BB,'2018 Cost Credits'!U$21,0))</f>
        <v>-12830.401754021441</v>
      </c>
      <c r="BY49" s="48">
        <f>IF(ISERROR(VLOOKUP(MID($C49,4,4),'2018 Cost Credits'!$A:$BB,'2018 Cost Credits'!V$21,0))=TRUE,0,VLOOKUP(MID($C49,4,4),'2018 Cost Credits'!$A:$BB,'2018 Cost Credits'!V$21,0))</f>
        <v>-16601.108737742266</v>
      </c>
      <c r="BZ49" s="48">
        <f>IF(ISERROR(VLOOKUP(MID($C49,4,4),'2018 Cost Credits'!$A:$BB,'2018 Cost Credits'!W$21,0))=TRUE,0,VLOOKUP(MID($C49,4,4),'2018 Cost Credits'!$A:$BB,'2018 Cost Credits'!W$21,0))</f>
        <v>-20278.563658994215</v>
      </c>
      <c r="CA49" s="48">
        <f>IF(ISERROR(VLOOKUP(MID($C49,4,4),'2018 Cost Credits'!$A:$BB,'2018 Cost Credits'!X$21,0))=TRUE,0,VLOOKUP(MID($C49,4,4),'2018 Cost Credits'!$A:$BB,'2018 Cost Credits'!X$21,0))</f>
        <v>-16196.183670145139</v>
      </c>
      <c r="CB49" s="48">
        <f>IF(ISERROR(VLOOKUP(MID($C49,4,4),'2018 Cost Credits'!$A:$BB,'2018 Cost Credits'!Y$21,0))=TRUE,0,VLOOKUP(MID($C49,4,4),'2018 Cost Credits'!$A:$BB,'2018 Cost Credits'!Y$21,0))</f>
        <v>-14740.982706989438</v>
      </c>
      <c r="CC49" s="48">
        <f>IF(ISERROR(VLOOKUP(MID($C49,4,4),'2018 Cost Credits'!$A:$BB,'2018 Cost Credits'!Z$21,0))=TRUE,0,VLOOKUP(MID($C49,4,4),'2018 Cost Credits'!$A:$BB,'2018 Cost Credits'!Z$21,0))</f>
        <v>-14148.798191212496</v>
      </c>
      <c r="CD49" s="48">
        <f>IF(ISERROR(VLOOKUP(MID($C49,4,4),'2018 Cost Credits'!$A:$BB,'2018 Cost Credits'!AA$21,0))=TRUE,0,VLOOKUP(MID($C49,4,4),'2018 Cost Credits'!$A:$BB,'2018 Cost Credits'!AA$21,0))</f>
        <v>-9107.0716987489432</v>
      </c>
      <c r="CE49" s="48">
        <f>IF(ISERROR(VLOOKUP(MID($C49,4,4),'2018 Cost Credits'!$A:$BB,'2018 Cost Credits'!AB$21,0))=TRUE,0,VLOOKUP(MID($C49,4,4),'2018 Cost Credits'!$A:$BB,'2018 Cost Credits'!AB$21,0))</f>
        <v>-16268.967413376449</v>
      </c>
      <c r="CF49" s="48">
        <f>IF(ISERROR(VLOOKUP(MID($C49,4,4),'2018 Cost Credits'!$A:$BB,'2018 Cost Credits'!AC$21,0))=TRUE,0,VLOOKUP(MID($C49,4,4),'2018 Cost Credits'!$A:$BB,'2018 Cost Credits'!AC$21,0))</f>
        <v>-15414.432812358078</v>
      </c>
      <c r="CG49" s="48">
        <f>IF(ISERROR(VLOOKUP(MID($C49,4,4),'2018 Cost Credits'!$A:$BB,'2018 Cost Credits'!AD$21,0))=TRUE,0,VLOOKUP(MID($C49,4,4),'2018 Cost Credits'!$A:$BB,'2018 Cost Credits'!AD$21,0))</f>
        <v>-15903.739941867592</v>
      </c>
      <c r="CH49" s="48">
        <f>IF(ISERROR(VLOOKUP(MID($C49,4,4),'2018 Cost Credits'!$A:$BB,'2018 Cost Credits'!AE$21,0))=TRUE,0,VLOOKUP(MID($C49,4,4),'2018 Cost Credits'!$A:$BB,'2018 Cost Credits'!AE$21,0))</f>
        <v>-12849.517316171055</v>
      </c>
      <c r="CI49" s="48">
        <f>IF(ISERROR(VLOOKUP(MID($C49,4,4),'2018 Cost Credits'!$A:$BB,'2018 Cost Credits'!AF$21,0))=TRUE,0,VLOOKUP(MID($C49,4,4),'2018 Cost Credits'!$A:$BB,'2018 Cost Credits'!AF$21,0))</f>
        <v>-17194.684550525883</v>
      </c>
    </row>
    <row r="50" spans="1:87" s="45" customFormat="1" x14ac:dyDescent="0.25">
      <c r="A50" s="41"/>
      <c r="B50" s="46" t="s">
        <v>109</v>
      </c>
      <c r="C50" s="47" t="s">
        <v>82</v>
      </c>
      <c r="D50" s="48">
        <f>IF(ISERROR(VLOOKUP(MID($C50,4,4),'2017 Cost Credits'!$A:$BB,'2017 Cost Credits'!B$21,0))=TRUE,0,VLOOKUP(MID($C50,4,4),'2017 Cost Credits'!$A:$BB,'2017 Cost Credits'!B$21,0))</f>
        <v>0</v>
      </c>
      <c r="E50" s="48">
        <f>IF(ISERROR(VLOOKUP(MID($C50,4,4),'2017 Cost Credits'!$A:$BB,'2017 Cost Credits'!C$21,0))=TRUE,0,VLOOKUP(MID($C50,4,4),'2017 Cost Credits'!$A:$BB,'2017 Cost Credits'!C$21,0))</f>
        <v>0</v>
      </c>
      <c r="F50" s="48">
        <f>IF(ISERROR(VLOOKUP(MID($C50,4,4),'2017 Cost Credits'!$A:$BB,'2017 Cost Credits'!D$21,0))=TRUE,0,VLOOKUP(MID($C50,4,4),'2017 Cost Credits'!$A:$BB,'2017 Cost Credits'!D$21,0))</f>
        <v>0</v>
      </c>
      <c r="G50" s="48">
        <f>IF(ISERROR(VLOOKUP(MID($C50,4,4),'2017 Cost Credits'!$A:$BB,'2017 Cost Credits'!E$21,0))=TRUE,0,VLOOKUP(MID($C50,4,4),'2017 Cost Credits'!$A:$BB,'2017 Cost Credits'!E$21,0))</f>
        <v>0</v>
      </c>
      <c r="H50" s="48">
        <f>IF(ISERROR(VLOOKUP(MID($C50,4,4),'2017 Cost Credits'!$A:$BB,'2017 Cost Credits'!F$21,0))=TRUE,0,VLOOKUP(MID($C50,4,4),'2017 Cost Credits'!$A:$BB,'2017 Cost Credits'!F$21,0))</f>
        <v>0</v>
      </c>
      <c r="I50" s="48">
        <f>IF(ISERROR(VLOOKUP(MID($C50,4,4),'2017 Cost Credits'!$A:$BB,'2017 Cost Credits'!G$21,0))=TRUE,0,VLOOKUP(MID($C50,4,4),'2017 Cost Credits'!$A:$BB,'2017 Cost Credits'!G$21,0))</f>
        <v>0</v>
      </c>
      <c r="J50" s="48">
        <f>IF(ISERROR(VLOOKUP(MID($C50,4,4),'2017 Cost Credits'!$A:$BB,'2017 Cost Credits'!H$21,0))=TRUE,0,VLOOKUP(MID($C50,4,4),'2017 Cost Credits'!$A:$BB,'2017 Cost Credits'!H$21,0))</f>
        <v>0</v>
      </c>
      <c r="K50" s="48">
        <f>IF(ISERROR(VLOOKUP(MID($C50,4,4),'2017 Cost Credits'!$A:$BB,'2017 Cost Credits'!I$21,0))=TRUE,0,VLOOKUP(MID($C50,4,4),'2017 Cost Credits'!$A:$BB,'2017 Cost Credits'!I$21,0))</f>
        <v>0</v>
      </c>
      <c r="L50" s="48">
        <f>IF(ISERROR(VLOOKUP(MID($C50,4,4),'2017 Cost Credits'!$A:$BB,'2017 Cost Credits'!J$21,0))=TRUE,0,VLOOKUP(MID($C50,4,4),'2017 Cost Credits'!$A:$BB,'2017 Cost Credits'!J$21,0))</f>
        <v>0</v>
      </c>
      <c r="M50" s="48">
        <f>IF(ISERROR(VLOOKUP(MID($C50,4,4),'2017 Cost Credits'!$A:$BB,'2017 Cost Credits'!K$21,0))=TRUE,0,VLOOKUP(MID($C50,4,4),'2017 Cost Credits'!$A:$BB,'2017 Cost Credits'!K$21,0))</f>
        <v>0</v>
      </c>
      <c r="N50" s="48">
        <f>IF(ISERROR(VLOOKUP(MID($C50,4,4),'2017 Cost Credits'!$A:$BB,'2017 Cost Credits'!L$21,0))=TRUE,0,VLOOKUP(MID($C50,4,4),'2017 Cost Credits'!$A:$BB,'2017 Cost Credits'!L$21,0))</f>
        <v>0</v>
      </c>
      <c r="O50" s="48">
        <f>IF(ISERROR(VLOOKUP(MID($C50,4,4),'2017 Cost Credits'!$A:$BB,'2017 Cost Credits'!M$21,0))=TRUE,0,VLOOKUP(MID($C50,4,4),'2017 Cost Credits'!$A:$BB,'2017 Cost Credits'!M$21,0))</f>
        <v>0</v>
      </c>
      <c r="P50" s="48">
        <f>IF(ISERROR(VLOOKUP(MID($C50,4,4),'2017 Cost Credits'!$A:$BB,'2017 Cost Credits'!N$21,0))=TRUE,0,VLOOKUP(MID($C50,4,4),'2017 Cost Credits'!$A:$BB,'2017 Cost Credits'!N$21,0))</f>
        <v>0</v>
      </c>
      <c r="Q50" s="48">
        <f>IF(ISERROR(VLOOKUP(MID($C50,4,4),'2017 Cost Credits'!$A:$BB,'2017 Cost Credits'!O$21,0))=TRUE,0,VLOOKUP(MID($C50,4,4),'2017 Cost Credits'!$A:$BB,'2017 Cost Credits'!O$21,0))</f>
        <v>0</v>
      </c>
      <c r="R50" s="48">
        <f>IF(ISERROR(VLOOKUP(MID($C50,4,4),'2017 Cost Credits'!$A:$BB,'2017 Cost Credits'!P$21,0))=TRUE,0,VLOOKUP(MID($C50,4,4),'2017 Cost Credits'!$A:$BB,'2017 Cost Credits'!P$21,0))</f>
        <v>0</v>
      </c>
      <c r="S50" s="48">
        <f>IF(ISERROR(VLOOKUP(MID($C50,4,4),'2017 Cost Credits'!$A:$BB,'2017 Cost Credits'!Q$21,0))=TRUE,0,VLOOKUP(MID($C50,4,4),'2017 Cost Credits'!$A:$BB,'2017 Cost Credits'!Q$21,0))</f>
        <v>0</v>
      </c>
      <c r="T50" s="48">
        <f>IF(ISERROR(VLOOKUP(MID($C50,4,4),'2017 Cost Credits'!$A:$BB,'2017 Cost Credits'!R$21,0))=TRUE,0,VLOOKUP(MID($C50,4,4),'2017 Cost Credits'!$A:$BB,'2017 Cost Credits'!R$21,0))</f>
        <v>0</v>
      </c>
      <c r="U50" s="48">
        <f>IF(ISERROR(VLOOKUP(MID($C50,4,4),'2017 Cost Credits'!$A:$BB,'2017 Cost Credits'!S$21,0))=TRUE,0,VLOOKUP(MID($C50,4,4),'2017 Cost Credits'!$A:$BB,'2017 Cost Credits'!S$21,0))</f>
        <v>0</v>
      </c>
      <c r="V50" s="48">
        <f>IF(ISERROR(VLOOKUP(MID($C50,4,4),'2017 Cost Credits'!$A:$BB,'2017 Cost Credits'!T$21,0))=TRUE,0,VLOOKUP(MID($C50,4,4),'2017 Cost Credits'!$A:$BB,'2017 Cost Credits'!T$21,0))</f>
        <v>0</v>
      </c>
      <c r="W50" s="48">
        <f>IF(ISERROR(VLOOKUP(MID($C50,4,4),'2017 Cost Credits'!$A:$BB,'2017 Cost Credits'!U$21,0))=TRUE,0,VLOOKUP(MID($C50,4,4),'2017 Cost Credits'!$A:$BB,'2017 Cost Credits'!U$21,0))</f>
        <v>0</v>
      </c>
      <c r="X50" s="48">
        <f>IF(ISERROR(VLOOKUP(MID($C50,4,4),'2017 Cost Credits'!$A:$BB,'2017 Cost Credits'!V$21,0))=TRUE,0,VLOOKUP(MID($C50,4,4),'2017 Cost Credits'!$A:$BB,'2017 Cost Credits'!V$21,0))</f>
        <v>0</v>
      </c>
      <c r="Y50" s="48">
        <f>IF(ISERROR(VLOOKUP(MID($C50,4,4),'2017 Cost Credits'!$A:$BB,'2017 Cost Credits'!W$21,0))=TRUE,0,VLOOKUP(MID($C50,4,4),'2017 Cost Credits'!$A:$BB,'2017 Cost Credits'!W$21,0))</f>
        <v>0</v>
      </c>
      <c r="Z50" s="48">
        <f>IF(ISERROR(VLOOKUP(MID($C50,4,4),'2017 Cost Credits'!$A:$BB,'2017 Cost Credits'!X$21,0))=TRUE,0,VLOOKUP(MID($C50,4,4),'2017 Cost Credits'!$A:$BB,'2017 Cost Credits'!X$21,0))</f>
        <v>0</v>
      </c>
      <c r="AA50" s="48">
        <f>IF(ISERROR(VLOOKUP(MID($C50,4,4),'2017 Cost Credits'!$A:$BB,'2017 Cost Credits'!Y$21,0))=TRUE,0,VLOOKUP(MID($C50,4,4),'2017 Cost Credits'!$A:$BB,'2017 Cost Credits'!Y$21,0))</f>
        <v>0</v>
      </c>
      <c r="AB50" s="48">
        <f>IF(ISERROR(VLOOKUP(MID($C50,4,4),'2017 Cost Credits'!$A:$BB,'2017 Cost Credits'!Z$21,0))=TRUE,0,VLOOKUP(MID($C50,4,4),'2017 Cost Credits'!$A:$BB,'2017 Cost Credits'!Z$21,0))</f>
        <v>0</v>
      </c>
      <c r="AC50" s="48">
        <f>IF(ISERROR(VLOOKUP(MID($C50,4,4),'2017 Cost Credits'!$A:$BB,'2017 Cost Credits'!AA$21,0))=TRUE,0,VLOOKUP(MID($C50,4,4),'2017 Cost Credits'!$A:$BB,'2017 Cost Credits'!AA$21,0))</f>
        <v>0</v>
      </c>
      <c r="AD50" s="48">
        <f>IF(ISERROR(VLOOKUP(MID($C50,4,4),'2017 Cost Credits'!$A:$BB,'2017 Cost Credits'!AB$21,0))=TRUE,0,VLOOKUP(MID($C50,4,4),'2017 Cost Credits'!$A:$BB,'2017 Cost Credits'!AB$21,0))</f>
        <v>0</v>
      </c>
      <c r="AE50" s="48">
        <f>IF(ISERROR(VLOOKUP(MID($C50,4,4),'2017 Cost Credits'!$A:$BB,'2017 Cost Credits'!AC$21,0))=TRUE,0,VLOOKUP(MID($C50,4,4),'2017 Cost Credits'!$A:$BB,'2017 Cost Credits'!AC$21,0))</f>
        <v>0</v>
      </c>
      <c r="AF50" s="48">
        <f>IF(ISERROR(VLOOKUP(MID($C50,4,4),'2017 Cost Credits'!$A:$BB,'2017 Cost Credits'!AD$21,0))=TRUE,0,VLOOKUP(MID($C50,4,4),'2017 Cost Credits'!$A:$BB,'2017 Cost Credits'!AD$21,0))</f>
        <v>0</v>
      </c>
      <c r="AG50" s="48">
        <f>IF(ISERROR(VLOOKUP(MID($C50,4,4),'2017 Cost Credits'!$A:$BB,'2017 Cost Credits'!AE$21,0))=TRUE,0,VLOOKUP(MID($C50,4,4),'2017 Cost Credits'!$A:$BB,'2017 Cost Credits'!AE$21,0))</f>
        <v>0</v>
      </c>
      <c r="AH50" s="48">
        <f>IF(ISERROR(VLOOKUP(MID($C50,4,4),'2017 Cost Credits'!$A:$BB,'2017 Cost Credits'!AF$21,0))=TRUE,0,VLOOKUP(MID($C50,4,4),'2017 Cost Credits'!$A:$BB,'2017 Cost Credits'!AF$21,0))</f>
        <v>0</v>
      </c>
      <c r="AI50" s="48">
        <f>IF(ISERROR(VLOOKUP(MID($C50,4,4),'2017 Cost Credits'!$A:$BB,'2017 Cost Credits'!AG$21,0))=TRUE,0,VLOOKUP(MID($C50,4,4),'2017 Cost Credits'!$A:$BB,'2017 Cost Credits'!AG$21,0))</f>
        <v>0</v>
      </c>
      <c r="AJ50" s="48">
        <f>IF(ISERROR(VLOOKUP(MID($C50,4,4),'2017 Cost Credits'!$A:$BB,'2017 Cost Credits'!AH$21,0))=TRUE,0,VLOOKUP(MID($C50,4,4),'2017 Cost Credits'!$A:$BB,'2017 Cost Credits'!AH$21,0))</f>
        <v>0</v>
      </c>
      <c r="AK50" s="48">
        <f>IF(ISERROR(VLOOKUP(MID($C50,4,4),'2017 Cost Credits'!$A:$BB,'2017 Cost Credits'!AI$21,0))=TRUE,0,VLOOKUP(MID($C50,4,4),'2017 Cost Credits'!$A:$BB,'2017 Cost Credits'!AI$21,0))</f>
        <v>0</v>
      </c>
      <c r="AL50" s="48">
        <f>IF(ISERROR(VLOOKUP(MID($C50,4,4),'2017 Cost Credits'!$A:$BB,'2017 Cost Credits'!AJ$21,0))=TRUE,0,VLOOKUP(MID($C50,4,4),'2017 Cost Credits'!$A:$BB,'2017 Cost Credits'!AJ$21,0))</f>
        <v>0</v>
      </c>
      <c r="AM50" s="48">
        <f>IF(ISERROR(VLOOKUP(MID($C50,4,4),'2017 Cost Credits'!$A:$BB,'2017 Cost Credits'!AK$21,0))=TRUE,0,VLOOKUP(MID($C50,4,4),'2017 Cost Credits'!$A:$BB,'2017 Cost Credits'!AK$21,0))</f>
        <v>0</v>
      </c>
      <c r="AN50" s="48">
        <f>IF(ISERROR(VLOOKUP(MID($C50,4,4),'2017 Cost Credits'!$A:$BB,'2017 Cost Credits'!AL$21,0))=TRUE,0,VLOOKUP(MID($C50,4,4),'2017 Cost Credits'!$A:$BB,'2017 Cost Credits'!AL$21,0))</f>
        <v>0</v>
      </c>
      <c r="AO50" s="48">
        <f>IF(ISERROR(VLOOKUP(MID($C50,4,4),'2017 Cost Credits'!$A:$BB,'2017 Cost Credits'!AM$21,0))=TRUE,0,VLOOKUP(MID($C50,4,4),'2017 Cost Credits'!$A:$BB,'2017 Cost Credits'!AM$21,0))</f>
        <v>0</v>
      </c>
      <c r="AP50" s="48">
        <f>IF(ISERROR(VLOOKUP(MID($C50,4,4),'2017 Cost Credits'!$A:$BB,'2017 Cost Credits'!AN$21,0))=TRUE,0,VLOOKUP(MID($C50,4,4),'2017 Cost Credits'!$A:$BB,'2017 Cost Credits'!AN$21,0))</f>
        <v>0</v>
      </c>
      <c r="AQ50" s="48">
        <f>IF(ISERROR(VLOOKUP(MID($C50,4,4),'2017 Cost Credits'!$A:$BB,'2017 Cost Credits'!AO$21,0))=TRUE,0,VLOOKUP(MID($C50,4,4),'2017 Cost Credits'!$A:$BB,'2017 Cost Credits'!AO$21,0))</f>
        <v>0</v>
      </c>
      <c r="AR50" s="48">
        <f>IF(ISERROR(VLOOKUP(MID($C50,4,4),'2017 Cost Credits'!$A:$BB,'2017 Cost Credits'!AP$21,0))=TRUE,0,VLOOKUP(MID($C50,4,4),'2017 Cost Credits'!$A:$BB,'2017 Cost Credits'!AP$21,0))</f>
        <v>0</v>
      </c>
      <c r="AS50" s="48">
        <f>IF(ISERROR(VLOOKUP(MID($C50,4,4),'2017 Cost Credits'!$A:$BB,'2017 Cost Credits'!AQ$21,0))=TRUE,0,VLOOKUP(MID($C50,4,4),'2017 Cost Credits'!$A:$BB,'2017 Cost Credits'!AQ$21,0))</f>
        <v>0</v>
      </c>
      <c r="AT50" s="48">
        <f>IF(ISERROR(VLOOKUP(MID($C50,4,4),'2017 Cost Credits'!$A:$BB,'2017 Cost Credits'!AR$21,0))=TRUE,0,VLOOKUP(MID($C50,4,4),'2017 Cost Credits'!$A:$BB,'2017 Cost Credits'!AR$21,0))</f>
        <v>0</v>
      </c>
      <c r="AU50" s="48">
        <f>IF(ISERROR(VLOOKUP(MID($C50,4,4),'2017 Cost Credits'!$A:$BB,'2017 Cost Credits'!AS$21,0))=TRUE,0,VLOOKUP(MID($C50,4,4),'2017 Cost Credits'!$A:$BB,'2017 Cost Credits'!AS$21,0))</f>
        <v>0</v>
      </c>
      <c r="AV50" s="48">
        <f>IF(ISERROR(VLOOKUP(MID($C50,4,4),'2017 Cost Credits'!$A:$BB,'2017 Cost Credits'!AT$21,0))=TRUE,0,VLOOKUP(MID($C50,4,4),'2017 Cost Credits'!$A:$BB,'2017 Cost Credits'!AT$21,0))</f>
        <v>0</v>
      </c>
      <c r="AW50" s="48">
        <f>IF(ISERROR(VLOOKUP(MID($C50,4,4),'2017 Cost Credits'!$A:$BB,'2017 Cost Credits'!AU$21,0))=TRUE,0,VLOOKUP(MID($C50,4,4),'2017 Cost Credits'!$A:$BB,'2017 Cost Credits'!AU$21,0))</f>
        <v>0</v>
      </c>
      <c r="AX50" s="48">
        <f>IF(ISERROR(VLOOKUP(MID($C50,4,4),'2017 Cost Credits'!$A:$BB,'2017 Cost Credits'!AV$21,0))=TRUE,0,VLOOKUP(MID($C50,4,4),'2017 Cost Credits'!$A:$BB,'2017 Cost Credits'!AV$21,0))</f>
        <v>0</v>
      </c>
      <c r="AY50" s="48">
        <f>IF(ISERROR(VLOOKUP(MID($C50,4,4),'2017 Cost Credits'!$A:$BB,'2017 Cost Credits'!AW$21,0))=TRUE,0,VLOOKUP(MID($C50,4,4),'2017 Cost Credits'!$A:$BB,'2017 Cost Credits'!AW$21,0))</f>
        <v>0</v>
      </c>
      <c r="AZ50" s="48">
        <f>IF(ISERROR(VLOOKUP(MID($C50,4,4),'2017 Cost Credits'!$A:$BB,'2017 Cost Credits'!AX$21,0))=TRUE,0,VLOOKUP(MID($C50,4,4),'2017 Cost Credits'!$A:$BB,'2017 Cost Credits'!AX$21,0))</f>
        <v>0</v>
      </c>
      <c r="BA50" s="48">
        <f>IF(ISERROR(VLOOKUP(MID($C50,4,4),'2017 Cost Credits'!$A:$BB,'2017 Cost Credits'!AY$21,0))=TRUE,0,VLOOKUP(MID($C50,4,4),'2017 Cost Credits'!$A:$BB,'2017 Cost Credits'!AY$21,0))</f>
        <v>0</v>
      </c>
      <c r="BB50" s="48">
        <f>IF(ISERROR(VLOOKUP(MID($C50,4,4),'2017 Cost Credits'!$A:$BB,'2017 Cost Credits'!AZ$21,0))=TRUE,0,VLOOKUP(MID($C50,4,4),'2017 Cost Credits'!$A:$BB,'2017 Cost Credits'!AZ$21,0))</f>
        <v>0</v>
      </c>
      <c r="BC50" s="48">
        <f>IF(ISERROR(VLOOKUP(MID($C50,4,4),'2017 Cost Credits'!$A:$BB,'2017 Cost Credits'!BA$21,0))=TRUE,0,VLOOKUP(MID($C50,4,4),'2017 Cost Credits'!$A:$BB,'2017 Cost Credits'!BA$21,0))</f>
        <v>0</v>
      </c>
      <c r="BD50" s="48">
        <f>IF(ISERROR(VLOOKUP(MID($C50,4,4),'2017 Cost Credits'!$A:$BB,'2017 Cost Credits'!BB$21,0))=TRUE,0,VLOOKUP(MID($C50,4,4),'2017 Cost Credits'!$A:$BB,'2017 Cost Credits'!BB$21,0))</f>
        <v>0</v>
      </c>
      <c r="BE50" s="48">
        <f>IF(ISERROR(VLOOKUP(MID($C50,4,4),'2018 Cost Credits'!$A:$BB,'2018 Cost Credits'!B$21,0))=TRUE,0,VLOOKUP(MID($C50,4,4),'2018 Cost Credits'!$A:$BB,'2018 Cost Credits'!B$21,0))</f>
        <v>0</v>
      </c>
      <c r="BF50" s="48">
        <f>IF(ISERROR(VLOOKUP(MID($C50,4,4),'2018 Cost Credits'!$A:$BB,'2018 Cost Credits'!C$21,0))=TRUE,0,VLOOKUP(MID($C50,4,4),'2018 Cost Credits'!$A:$BB,'2018 Cost Credits'!C$21,0))</f>
        <v>0</v>
      </c>
      <c r="BG50" s="48">
        <f>IF(ISERROR(VLOOKUP(MID($C50,4,4),'2018 Cost Credits'!$A:$BB,'2018 Cost Credits'!D$21,0))=TRUE,0,VLOOKUP(MID($C50,4,4),'2018 Cost Credits'!$A:$BB,'2018 Cost Credits'!D$21,0))</f>
        <v>0</v>
      </c>
      <c r="BH50" s="48">
        <f>IF(ISERROR(VLOOKUP(MID($C50,4,4),'2018 Cost Credits'!$A:$BB,'2018 Cost Credits'!E$21,0))=TRUE,0,VLOOKUP(MID($C50,4,4),'2018 Cost Credits'!$A:$BB,'2018 Cost Credits'!E$21,0))</f>
        <v>0</v>
      </c>
      <c r="BI50" s="48">
        <f>IF(ISERROR(VLOOKUP(MID($C50,4,4),'2018 Cost Credits'!$A:$BB,'2018 Cost Credits'!F$21,0))=TRUE,0,VLOOKUP(MID($C50,4,4),'2018 Cost Credits'!$A:$BB,'2018 Cost Credits'!F$21,0))</f>
        <v>0</v>
      </c>
      <c r="BJ50" s="48">
        <f>IF(ISERROR(VLOOKUP(MID($C50,4,4),'2018 Cost Credits'!$A:$BB,'2018 Cost Credits'!G$21,0))=TRUE,0,VLOOKUP(MID($C50,4,4),'2018 Cost Credits'!$A:$BB,'2018 Cost Credits'!G$21,0))</f>
        <v>0</v>
      </c>
      <c r="BK50" s="48">
        <f>IF(ISERROR(VLOOKUP(MID($C50,4,4),'2018 Cost Credits'!$A:$BB,'2018 Cost Credits'!H$21,0))=TRUE,0,VLOOKUP(MID($C50,4,4),'2018 Cost Credits'!$A:$BB,'2018 Cost Credits'!H$21,0))</f>
        <v>0</v>
      </c>
      <c r="BL50" s="48">
        <f>IF(ISERROR(VLOOKUP(MID($C50,4,4),'2018 Cost Credits'!$A:$BB,'2018 Cost Credits'!I$21,0))=TRUE,0,VLOOKUP(MID($C50,4,4),'2018 Cost Credits'!$A:$BB,'2018 Cost Credits'!I$21,0))</f>
        <v>0</v>
      </c>
      <c r="BM50" s="48">
        <f>IF(ISERROR(VLOOKUP(MID($C50,4,4),'2018 Cost Credits'!$A:$BB,'2018 Cost Credits'!J$21,0))=TRUE,0,VLOOKUP(MID($C50,4,4),'2018 Cost Credits'!$A:$BB,'2018 Cost Credits'!J$21,0))</f>
        <v>0</v>
      </c>
      <c r="BN50" s="48">
        <f>IF(ISERROR(VLOOKUP(MID($C50,4,4),'2018 Cost Credits'!$A:$BB,'2018 Cost Credits'!K$21,0))=TRUE,0,VLOOKUP(MID($C50,4,4),'2018 Cost Credits'!$A:$BB,'2018 Cost Credits'!K$21,0))</f>
        <v>0</v>
      </c>
      <c r="BO50" s="48">
        <f>IF(ISERROR(VLOOKUP(MID($C50,4,4),'2018 Cost Credits'!$A:$BB,'2018 Cost Credits'!L$21,0))=TRUE,0,VLOOKUP(MID($C50,4,4),'2018 Cost Credits'!$A:$BB,'2018 Cost Credits'!L$21,0))</f>
        <v>0</v>
      </c>
      <c r="BP50" s="48">
        <f>IF(ISERROR(VLOOKUP(MID($C50,4,4),'2018 Cost Credits'!$A:$BB,'2018 Cost Credits'!M$21,0))=TRUE,0,VLOOKUP(MID($C50,4,4),'2018 Cost Credits'!$A:$BB,'2018 Cost Credits'!M$21,0))</f>
        <v>0</v>
      </c>
      <c r="BQ50" s="48">
        <f>IF(ISERROR(VLOOKUP(MID($C50,4,4),'2018 Cost Credits'!$A:$BB,'2018 Cost Credits'!N$21,0))=TRUE,0,VLOOKUP(MID($C50,4,4),'2018 Cost Credits'!$A:$BB,'2018 Cost Credits'!N$21,0))</f>
        <v>0</v>
      </c>
      <c r="BR50" s="48">
        <f>IF(ISERROR(VLOOKUP(MID($C50,4,4),'2018 Cost Credits'!$A:$BB,'2018 Cost Credits'!O$21,0))=TRUE,0,VLOOKUP(MID($C50,4,4),'2018 Cost Credits'!$A:$BB,'2018 Cost Credits'!O$21,0))</f>
        <v>0</v>
      </c>
      <c r="BS50" s="48">
        <f>IF(ISERROR(VLOOKUP(MID($C50,4,4),'2018 Cost Credits'!$A:$BB,'2018 Cost Credits'!P$21,0))=TRUE,0,VLOOKUP(MID($C50,4,4),'2018 Cost Credits'!$A:$BB,'2018 Cost Credits'!P$21,0))</f>
        <v>0</v>
      </c>
      <c r="BT50" s="48">
        <f>IF(ISERROR(VLOOKUP(MID($C50,4,4),'2018 Cost Credits'!$A:$BB,'2018 Cost Credits'!Q$21,0))=TRUE,0,VLOOKUP(MID($C50,4,4),'2018 Cost Credits'!$A:$BB,'2018 Cost Credits'!Q$21,0))</f>
        <v>0</v>
      </c>
      <c r="BU50" s="48">
        <f>IF(ISERROR(VLOOKUP(MID($C50,4,4),'2018 Cost Credits'!$A:$BB,'2018 Cost Credits'!R$21,0))=TRUE,0,VLOOKUP(MID($C50,4,4),'2018 Cost Credits'!$A:$BB,'2018 Cost Credits'!R$21,0))</f>
        <v>0</v>
      </c>
      <c r="BV50" s="48">
        <f>IF(ISERROR(VLOOKUP(MID($C50,4,4),'2018 Cost Credits'!$A:$BB,'2018 Cost Credits'!S$21,0))=TRUE,0,VLOOKUP(MID($C50,4,4),'2018 Cost Credits'!$A:$BB,'2018 Cost Credits'!S$21,0))</f>
        <v>0</v>
      </c>
      <c r="BW50" s="48">
        <f>IF(ISERROR(VLOOKUP(MID($C50,4,4),'2018 Cost Credits'!$A:$BB,'2018 Cost Credits'!T$21,0))=TRUE,0,VLOOKUP(MID($C50,4,4),'2018 Cost Credits'!$A:$BB,'2018 Cost Credits'!T$21,0))</f>
        <v>0</v>
      </c>
      <c r="BX50" s="48">
        <f>IF(ISERROR(VLOOKUP(MID($C50,4,4),'2018 Cost Credits'!$A:$BB,'2018 Cost Credits'!U$21,0))=TRUE,0,VLOOKUP(MID($C50,4,4),'2018 Cost Credits'!$A:$BB,'2018 Cost Credits'!U$21,0))</f>
        <v>0</v>
      </c>
      <c r="BY50" s="48">
        <f>IF(ISERROR(VLOOKUP(MID($C50,4,4),'2018 Cost Credits'!$A:$BB,'2018 Cost Credits'!V$21,0))=TRUE,0,VLOOKUP(MID($C50,4,4),'2018 Cost Credits'!$A:$BB,'2018 Cost Credits'!V$21,0))</f>
        <v>0</v>
      </c>
      <c r="BZ50" s="48">
        <f>IF(ISERROR(VLOOKUP(MID($C50,4,4),'2018 Cost Credits'!$A:$BB,'2018 Cost Credits'!W$21,0))=TRUE,0,VLOOKUP(MID($C50,4,4),'2018 Cost Credits'!$A:$BB,'2018 Cost Credits'!W$21,0))</f>
        <v>0</v>
      </c>
      <c r="CA50" s="48">
        <f>IF(ISERROR(VLOOKUP(MID($C50,4,4),'2018 Cost Credits'!$A:$BB,'2018 Cost Credits'!X$21,0))=TRUE,0,VLOOKUP(MID($C50,4,4),'2018 Cost Credits'!$A:$BB,'2018 Cost Credits'!X$21,0))</f>
        <v>0</v>
      </c>
      <c r="CB50" s="48">
        <f>IF(ISERROR(VLOOKUP(MID($C50,4,4),'2018 Cost Credits'!$A:$BB,'2018 Cost Credits'!Y$21,0))=TRUE,0,VLOOKUP(MID($C50,4,4),'2018 Cost Credits'!$A:$BB,'2018 Cost Credits'!Y$21,0))</f>
        <v>0</v>
      </c>
      <c r="CC50" s="48">
        <f>IF(ISERROR(VLOOKUP(MID($C50,4,4),'2018 Cost Credits'!$A:$BB,'2018 Cost Credits'!Z$21,0))=TRUE,0,VLOOKUP(MID($C50,4,4),'2018 Cost Credits'!$A:$BB,'2018 Cost Credits'!Z$21,0))</f>
        <v>0</v>
      </c>
      <c r="CD50" s="48">
        <f>IF(ISERROR(VLOOKUP(MID($C50,4,4),'2018 Cost Credits'!$A:$BB,'2018 Cost Credits'!AA$21,0))=TRUE,0,VLOOKUP(MID($C50,4,4),'2018 Cost Credits'!$A:$BB,'2018 Cost Credits'!AA$21,0))</f>
        <v>0</v>
      </c>
      <c r="CE50" s="48">
        <f>IF(ISERROR(VLOOKUP(MID($C50,4,4),'2018 Cost Credits'!$A:$BB,'2018 Cost Credits'!AB$21,0))=TRUE,0,VLOOKUP(MID($C50,4,4),'2018 Cost Credits'!$A:$BB,'2018 Cost Credits'!AB$21,0))</f>
        <v>0</v>
      </c>
      <c r="CF50" s="48">
        <f>IF(ISERROR(VLOOKUP(MID($C50,4,4),'2018 Cost Credits'!$A:$BB,'2018 Cost Credits'!AC$21,0))=TRUE,0,VLOOKUP(MID($C50,4,4),'2018 Cost Credits'!$A:$BB,'2018 Cost Credits'!AC$21,0))</f>
        <v>0</v>
      </c>
      <c r="CG50" s="48">
        <f>IF(ISERROR(VLOOKUP(MID($C50,4,4),'2018 Cost Credits'!$A:$BB,'2018 Cost Credits'!AD$21,0))=TRUE,0,VLOOKUP(MID($C50,4,4),'2018 Cost Credits'!$A:$BB,'2018 Cost Credits'!AD$21,0))</f>
        <v>0</v>
      </c>
      <c r="CH50" s="48">
        <f>IF(ISERROR(VLOOKUP(MID($C50,4,4),'2018 Cost Credits'!$A:$BB,'2018 Cost Credits'!AE$21,0))=TRUE,0,VLOOKUP(MID($C50,4,4),'2018 Cost Credits'!$A:$BB,'2018 Cost Credits'!AE$21,0))</f>
        <v>0</v>
      </c>
      <c r="CI50" s="48">
        <f>IF(ISERROR(VLOOKUP(MID($C50,4,4),'2018 Cost Credits'!$A:$BB,'2018 Cost Credits'!AF$21,0))=TRUE,0,VLOOKUP(MID($C50,4,4),'2018 Cost Credits'!$A:$BB,'2018 Cost Credits'!AF$21,0))</f>
        <v>0</v>
      </c>
    </row>
    <row r="51" spans="1:87" s="45" customFormat="1" x14ac:dyDescent="0.25">
      <c r="A51" s="41"/>
      <c r="B51" s="46" t="s">
        <v>109</v>
      </c>
      <c r="C51" s="47" t="s">
        <v>60</v>
      </c>
      <c r="D51" s="48">
        <f>IF(ISERROR(VLOOKUP(MID($C51,4,4),'2017 Cost Credits'!$A:$BB,'2017 Cost Credits'!B$21,0))=TRUE,0,VLOOKUP(MID($C51,4,4),'2017 Cost Credits'!$A:$BB,'2017 Cost Credits'!B$21,0))</f>
        <v>-24708.94452237006</v>
      </c>
      <c r="E51" s="48">
        <f>IF(ISERROR(VLOOKUP(MID($C51,4,4),'2017 Cost Credits'!$A:$BB,'2017 Cost Credits'!C$21,0))=TRUE,0,VLOOKUP(MID($C51,4,4),'2017 Cost Credits'!$A:$BB,'2017 Cost Credits'!C$21,0))</f>
        <v>-46558.431390966536</v>
      </c>
      <c r="F51" s="48">
        <f>IF(ISERROR(VLOOKUP(MID($C51,4,4),'2017 Cost Credits'!$A:$BB,'2017 Cost Credits'!D$21,0))=TRUE,0,VLOOKUP(MID($C51,4,4),'2017 Cost Credits'!$A:$BB,'2017 Cost Credits'!D$21,0))</f>
        <v>-35628.299217300577</v>
      </c>
      <c r="G51" s="48">
        <f>IF(ISERROR(VLOOKUP(MID($C51,4,4),'2017 Cost Credits'!$A:$BB,'2017 Cost Credits'!E$21,0))=TRUE,0,VLOOKUP(MID($C51,4,4),'2017 Cost Credits'!$A:$BB,'2017 Cost Credits'!E$21,0))</f>
        <v>-50478.334899890426</v>
      </c>
      <c r="H51" s="48">
        <f>IF(ISERROR(VLOOKUP(MID($C51,4,4),'2017 Cost Credits'!$A:$BB,'2017 Cost Credits'!F$21,0))=TRUE,0,VLOOKUP(MID($C51,4,4),'2017 Cost Credits'!$A:$BB,'2017 Cost Credits'!F$21,0))</f>
        <v>-40372.817041346148</v>
      </c>
      <c r="I51" s="48">
        <f>IF(ISERROR(VLOOKUP(MID($C51,4,4),'2017 Cost Credits'!$A:$BB,'2017 Cost Credits'!G$21,0))=TRUE,0,VLOOKUP(MID($C51,4,4),'2017 Cost Credits'!$A:$BB,'2017 Cost Credits'!G$21,0))</f>
        <v>-42533.827551153459</v>
      </c>
      <c r="J51" s="48">
        <f>IF(ISERROR(VLOOKUP(MID($C51,4,4),'2017 Cost Credits'!$A:$BB,'2017 Cost Credits'!H$21,0))=TRUE,0,VLOOKUP(MID($C51,4,4),'2017 Cost Credits'!$A:$BB,'2017 Cost Credits'!H$21,0))</f>
        <v>-67583.562860826845</v>
      </c>
      <c r="K51" s="48">
        <f>IF(ISERROR(VLOOKUP(MID($C51,4,4),'2017 Cost Credits'!$A:$BB,'2017 Cost Credits'!I$21,0))=TRUE,0,VLOOKUP(MID($C51,4,4),'2017 Cost Credits'!$A:$BB,'2017 Cost Credits'!I$21,0))</f>
        <v>-63368.259066517843</v>
      </c>
      <c r="L51" s="48">
        <f>IF(ISERROR(VLOOKUP(MID($C51,4,4),'2017 Cost Credits'!$A:$BB,'2017 Cost Credits'!J$21,0))=TRUE,0,VLOOKUP(MID($C51,4,4),'2017 Cost Credits'!$A:$BB,'2017 Cost Credits'!J$21,0))</f>
        <v>-64213.685240464751</v>
      </c>
      <c r="M51" s="48">
        <f>IF(ISERROR(VLOOKUP(MID($C51,4,4),'2017 Cost Credits'!$A:$BB,'2017 Cost Credits'!K$21,0))=TRUE,0,VLOOKUP(MID($C51,4,4),'2017 Cost Credits'!$A:$BB,'2017 Cost Credits'!K$21,0))</f>
        <v>-21846.614450289082</v>
      </c>
      <c r="N51" s="48">
        <f>IF(ISERROR(VLOOKUP(MID($C51,4,4),'2017 Cost Credits'!$A:$BB,'2017 Cost Credits'!L$21,0))=TRUE,0,VLOOKUP(MID($C51,4,4),'2017 Cost Credits'!$A:$BB,'2017 Cost Credits'!L$21,0))</f>
        <v>-46268.77890920217</v>
      </c>
      <c r="O51" s="48">
        <f>IF(ISERROR(VLOOKUP(MID($C51,4,4),'2017 Cost Credits'!$A:$BB,'2017 Cost Credits'!M$21,0))=TRUE,0,VLOOKUP(MID($C51,4,4),'2017 Cost Credits'!$A:$BB,'2017 Cost Credits'!M$21,0))</f>
        <v>-38696.392621582723</v>
      </c>
      <c r="P51" s="48">
        <f>IF(ISERROR(VLOOKUP(MID($C51,4,4),'2017 Cost Credits'!$A:$BB,'2017 Cost Credits'!N$21,0))=TRUE,0,VLOOKUP(MID($C51,4,4),'2017 Cost Credits'!$A:$BB,'2017 Cost Credits'!N$21,0))</f>
        <v>-37145.105482399842</v>
      </c>
      <c r="Q51" s="48">
        <f>IF(ISERROR(VLOOKUP(MID($C51,4,4),'2017 Cost Credits'!$A:$BB,'2017 Cost Credits'!O$21,0))=TRUE,0,VLOOKUP(MID($C51,4,4),'2017 Cost Credits'!$A:$BB,'2017 Cost Credits'!O$21,0))</f>
        <v>-30401.655144644319</v>
      </c>
      <c r="R51" s="48">
        <f>IF(ISERROR(VLOOKUP(MID($C51,4,4),'2017 Cost Credits'!$A:$BB,'2017 Cost Credits'!P$21,0))=TRUE,0,VLOOKUP(MID($C51,4,4),'2017 Cost Credits'!$A:$BB,'2017 Cost Credits'!P$21,0))</f>
        <v>-40672.128316109389</v>
      </c>
      <c r="S51" s="48">
        <f>IF(ISERROR(VLOOKUP(MID($C51,4,4),'2017 Cost Credits'!$A:$BB,'2017 Cost Credits'!Q$21,0))=TRUE,0,VLOOKUP(MID($C51,4,4),'2017 Cost Credits'!$A:$BB,'2017 Cost Credits'!Q$21,0))</f>
        <v>-45563.335311307223</v>
      </c>
      <c r="T51" s="48">
        <f>IF(ISERROR(VLOOKUP(MID($C51,4,4),'2017 Cost Credits'!$A:$BB,'2017 Cost Credits'!R$21,0))=TRUE,0,VLOOKUP(MID($C51,4,4),'2017 Cost Credits'!$A:$BB,'2017 Cost Credits'!R$21,0))</f>
        <v>-47698.240875856078</v>
      </c>
      <c r="U51" s="48">
        <f>IF(ISERROR(VLOOKUP(MID($C51,4,4),'2017 Cost Credits'!$A:$BB,'2017 Cost Credits'!S$21,0))=TRUE,0,VLOOKUP(MID($C51,4,4),'2017 Cost Credits'!$A:$BB,'2017 Cost Credits'!S$21,0))</f>
        <v>-49905.81510976603</v>
      </c>
      <c r="V51" s="48">
        <f>IF(ISERROR(VLOOKUP(MID($C51,4,4),'2017 Cost Credits'!$A:$BB,'2017 Cost Credits'!T$21,0))=TRUE,0,VLOOKUP(MID($C51,4,4),'2017 Cost Credits'!$A:$BB,'2017 Cost Credits'!T$21,0))</f>
        <v>-44514.330064903246</v>
      </c>
      <c r="W51" s="48">
        <f>IF(ISERROR(VLOOKUP(MID($C51,4,4),'2017 Cost Credits'!$A:$BB,'2017 Cost Credits'!U$21,0))=TRUE,0,VLOOKUP(MID($C51,4,4),'2017 Cost Credits'!$A:$BB,'2017 Cost Credits'!U$21,0))</f>
        <v>-50179.085398037801</v>
      </c>
      <c r="X51" s="48">
        <f>IF(ISERROR(VLOOKUP(MID($C51,4,4),'2017 Cost Credits'!$A:$BB,'2017 Cost Credits'!V$21,0))=TRUE,0,VLOOKUP(MID($C51,4,4),'2017 Cost Credits'!$A:$BB,'2017 Cost Credits'!V$21,0))</f>
        <v>-46304.442015538778</v>
      </c>
      <c r="Y51" s="48">
        <f>IF(ISERROR(VLOOKUP(MID($C51,4,4),'2017 Cost Credits'!$A:$BB,'2017 Cost Credits'!W$21,0))=TRUE,0,VLOOKUP(MID($C51,4,4),'2017 Cost Credits'!$A:$BB,'2017 Cost Credits'!W$21,0))</f>
        <v>-43810.051778311565</v>
      </c>
      <c r="Z51" s="48">
        <f>IF(ISERROR(VLOOKUP(MID($C51,4,4),'2017 Cost Credits'!$A:$BB,'2017 Cost Credits'!X$21,0))=TRUE,0,VLOOKUP(MID($C51,4,4),'2017 Cost Credits'!$A:$BB,'2017 Cost Credits'!X$21,0))</f>
        <v>-44237.549123642428</v>
      </c>
      <c r="AA51" s="48">
        <f>IF(ISERROR(VLOOKUP(MID($C51,4,4),'2017 Cost Credits'!$A:$BB,'2017 Cost Credits'!Y$21,0))=TRUE,0,VLOOKUP(MID($C51,4,4),'2017 Cost Credits'!$A:$BB,'2017 Cost Credits'!Y$21,0))</f>
        <v>-31406.647747671028</v>
      </c>
      <c r="AB51" s="48">
        <f>IF(ISERROR(VLOOKUP(MID($C51,4,4),'2017 Cost Credits'!$A:$BB,'2017 Cost Credits'!Z$21,0))=TRUE,0,VLOOKUP(MID($C51,4,4),'2017 Cost Credits'!$A:$BB,'2017 Cost Credits'!Z$21,0))</f>
        <v>-34717.275741902311</v>
      </c>
      <c r="AC51" s="48">
        <f>IF(ISERROR(VLOOKUP(MID($C51,4,4),'2017 Cost Credits'!$A:$BB,'2017 Cost Credits'!AA$21,0))=TRUE,0,VLOOKUP(MID($C51,4,4),'2017 Cost Credits'!$A:$BB,'2017 Cost Credits'!AA$21,0))</f>
        <v>-64700.327043105193</v>
      </c>
      <c r="AD51" s="48">
        <f>IF(ISERROR(VLOOKUP(MID($C51,4,4),'2017 Cost Credits'!$A:$BB,'2017 Cost Credits'!AB$21,0))=TRUE,0,VLOOKUP(MID($C51,4,4),'2017 Cost Credits'!$A:$BB,'2017 Cost Credits'!AB$21,0))</f>
        <v>-67960.354144970392</v>
      </c>
      <c r="AE51" s="48">
        <f>IF(ISERROR(VLOOKUP(MID($C51,4,4),'2017 Cost Credits'!$A:$BB,'2017 Cost Credits'!AC$21,0))=TRUE,0,VLOOKUP(MID($C51,4,4),'2017 Cost Credits'!$A:$BB,'2017 Cost Credits'!AC$21,0))</f>
        <v>-65279.530888024863</v>
      </c>
      <c r="AF51" s="48">
        <f>IF(ISERROR(VLOOKUP(MID($C51,4,4),'2017 Cost Credits'!$A:$BB,'2017 Cost Credits'!AD$21,0))=TRUE,0,VLOOKUP(MID($C51,4,4),'2017 Cost Credits'!$A:$BB,'2017 Cost Credits'!AD$21,0))</f>
        <v>-80180.5527525293</v>
      </c>
      <c r="AG51" s="48">
        <f>IF(ISERROR(VLOOKUP(MID($C51,4,4),'2017 Cost Credits'!$A:$BB,'2017 Cost Credits'!AE$21,0))=TRUE,0,VLOOKUP(MID($C51,4,4),'2017 Cost Credits'!$A:$BB,'2017 Cost Credits'!AE$21,0))</f>
        <v>-89703.030224718619</v>
      </c>
      <c r="AH51" s="48">
        <f>IF(ISERROR(VLOOKUP(MID($C51,4,4),'2017 Cost Credits'!$A:$BB,'2017 Cost Credits'!AF$21,0))=TRUE,0,VLOOKUP(MID($C51,4,4),'2017 Cost Credits'!$A:$BB,'2017 Cost Credits'!AF$21,0))</f>
        <v>-73933.145689034252</v>
      </c>
      <c r="AI51" s="48">
        <f>IF(ISERROR(VLOOKUP(MID($C51,4,4),'2017 Cost Credits'!$A:$BB,'2017 Cost Credits'!AG$21,0))=TRUE,0,VLOOKUP(MID($C51,4,4),'2017 Cost Credits'!$A:$BB,'2017 Cost Credits'!AG$21,0))</f>
        <v>-108645.16325345109</v>
      </c>
      <c r="AJ51" s="48">
        <f>IF(ISERROR(VLOOKUP(MID($C51,4,4),'2017 Cost Credits'!$A:$BB,'2017 Cost Credits'!AH$21,0))=TRUE,0,VLOOKUP(MID($C51,4,4),'2017 Cost Credits'!$A:$BB,'2017 Cost Credits'!AH$21,0))</f>
        <v>-67952.997742989872</v>
      </c>
      <c r="AK51" s="48">
        <f>IF(ISERROR(VLOOKUP(MID($C51,4,4),'2017 Cost Credits'!$A:$BB,'2017 Cost Credits'!AI$21,0))=TRUE,0,VLOOKUP(MID($C51,4,4),'2017 Cost Credits'!$A:$BB,'2017 Cost Credits'!AI$21,0))</f>
        <v>-77676.503388063356</v>
      </c>
      <c r="AL51" s="48">
        <f>IF(ISERROR(VLOOKUP(MID($C51,4,4),'2017 Cost Credits'!$A:$BB,'2017 Cost Credits'!AJ$21,0))=TRUE,0,VLOOKUP(MID($C51,4,4),'2017 Cost Credits'!$A:$BB,'2017 Cost Credits'!AJ$21,0))</f>
        <v>-64443.273452313471</v>
      </c>
      <c r="AM51" s="48">
        <f>IF(ISERROR(VLOOKUP(MID($C51,4,4),'2017 Cost Credits'!$A:$BB,'2017 Cost Credits'!AK$21,0))=TRUE,0,VLOOKUP(MID($C51,4,4),'2017 Cost Credits'!$A:$BB,'2017 Cost Credits'!AK$21,0))</f>
        <v>-55976.866256618494</v>
      </c>
      <c r="AN51" s="48">
        <f>IF(ISERROR(VLOOKUP(MID($C51,4,4),'2017 Cost Credits'!$A:$BB,'2017 Cost Credits'!AL$21,0))=TRUE,0,VLOOKUP(MID($C51,4,4),'2017 Cost Credits'!$A:$BB,'2017 Cost Credits'!AL$21,0))</f>
        <v>-59874.500681681049</v>
      </c>
      <c r="AO51" s="48">
        <f>IF(ISERROR(VLOOKUP(MID($C51,4,4),'2017 Cost Credits'!$A:$BB,'2017 Cost Credits'!AM$21,0))=TRUE,0,VLOOKUP(MID($C51,4,4),'2017 Cost Credits'!$A:$BB,'2017 Cost Credits'!AM$21,0))</f>
        <v>-73214.974702370338</v>
      </c>
      <c r="AP51" s="48">
        <f>IF(ISERROR(VLOOKUP(MID($C51,4,4),'2017 Cost Credits'!$A:$BB,'2017 Cost Credits'!AN$21,0))=TRUE,0,VLOOKUP(MID($C51,4,4),'2017 Cost Credits'!$A:$BB,'2017 Cost Credits'!AN$21,0))</f>
        <v>-70089.497170770148</v>
      </c>
      <c r="AQ51" s="48">
        <f>IF(ISERROR(VLOOKUP(MID($C51,4,4),'2017 Cost Credits'!$A:$BB,'2017 Cost Credits'!AO$21,0))=TRUE,0,VLOOKUP(MID($C51,4,4),'2017 Cost Credits'!$A:$BB,'2017 Cost Credits'!AO$21,0))</f>
        <v>-34575.805550836092</v>
      </c>
      <c r="AR51" s="48">
        <f>IF(ISERROR(VLOOKUP(MID($C51,4,4),'2017 Cost Credits'!$A:$BB,'2017 Cost Credits'!AP$21,0))=TRUE,0,VLOOKUP(MID($C51,4,4),'2017 Cost Credits'!$A:$BB,'2017 Cost Credits'!AP$21,0))</f>
        <v>-50784.308582121957</v>
      </c>
      <c r="AS51" s="48">
        <f>IF(ISERROR(VLOOKUP(MID($C51,4,4),'2017 Cost Credits'!$A:$BB,'2017 Cost Credits'!AQ$21,0))=TRUE,0,VLOOKUP(MID($C51,4,4),'2017 Cost Credits'!$A:$BB,'2017 Cost Credits'!AQ$21,0))</f>
        <v>-44970.715298630967</v>
      </c>
      <c r="AT51" s="48">
        <f>IF(ISERROR(VLOOKUP(MID($C51,4,4),'2017 Cost Credits'!$A:$BB,'2017 Cost Credits'!AR$21,0))=TRUE,0,VLOOKUP(MID($C51,4,4),'2017 Cost Credits'!$A:$BB,'2017 Cost Credits'!AR$21,0))</f>
        <v>-68692.298410103365</v>
      </c>
      <c r="AU51" s="48">
        <f>IF(ISERROR(VLOOKUP(MID($C51,4,4),'2017 Cost Credits'!$A:$BB,'2017 Cost Credits'!AS$21,0))=TRUE,0,VLOOKUP(MID($C51,4,4),'2017 Cost Credits'!$A:$BB,'2017 Cost Credits'!AS$21,0))</f>
        <v>-34877.72547687903</v>
      </c>
      <c r="AV51" s="48">
        <f>IF(ISERROR(VLOOKUP(MID($C51,4,4),'2017 Cost Credits'!$A:$BB,'2017 Cost Credits'!AT$21,0))=TRUE,0,VLOOKUP(MID($C51,4,4),'2017 Cost Credits'!$A:$BB,'2017 Cost Credits'!AT$21,0))</f>
        <v>-34444.050432156553</v>
      </c>
      <c r="AW51" s="48">
        <f>IF(ISERROR(VLOOKUP(MID($C51,4,4),'2017 Cost Credits'!$A:$BB,'2017 Cost Credits'!AU$21,0))=TRUE,0,VLOOKUP(MID($C51,4,4),'2017 Cost Credits'!$A:$BB,'2017 Cost Credits'!AU$21,0))</f>
        <v>-36420.197551156176</v>
      </c>
      <c r="AX51" s="48">
        <f>IF(ISERROR(VLOOKUP(MID($C51,4,4),'2017 Cost Credits'!$A:$BB,'2017 Cost Credits'!AV$21,0))=TRUE,0,VLOOKUP(MID($C51,4,4),'2017 Cost Credits'!$A:$BB,'2017 Cost Credits'!AV$21,0))</f>
        <v>-36919.140821101304</v>
      </c>
      <c r="AY51" s="48">
        <f>IF(ISERROR(VLOOKUP(MID($C51,4,4),'2017 Cost Credits'!$A:$BB,'2017 Cost Credits'!AW$21,0))=TRUE,0,VLOOKUP(MID($C51,4,4),'2017 Cost Credits'!$A:$BB,'2017 Cost Credits'!AW$21,0))</f>
        <v>-22425.846546921326</v>
      </c>
      <c r="AZ51" s="48">
        <f>IF(ISERROR(VLOOKUP(MID($C51,4,4),'2017 Cost Credits'!$A:$BB,'2017 Cost Credits'!AX$21,0))=TRUE,0,VLOOKUP(MID($C51,4,4),'2017 Cost Credits'!$A:$BB,'2017 Cost Credits'!AX$21,0))</f>
        <v>-26311.479211430094</v>
      </c>
      <c r="BA51" s="48">
        <f>IF(ISERROR(VLOOKUP(MID($C51,4,4),'2017 Cost Credits'!$A:$BB,'2017 Cost Credits'!AY$21,0))=TRUE,0,VLOOKUP(MID($C51,4,4),'2017 Cost Credits'!$A:$BB,'2017 Cost Credits'!AY$21,0))</f>
        <v>-21961.541052712833</v>
      </c>
      <c r="BB51" s="48">
        <f>IF(ISERROR(VLOOKUP(MID($C51,4,4),'2017 Cost Credits'!$A:$BB,'2017 Cost Credits'!AZ$21,0))=TRUE,0,VLOOKUP(MID($C51,4,4),'2017 Cost Credits'!$A:$BB,'2017 Cost Credits'!AZ$21,0))</f>
        <v>-19198.140741703952</v>
      </c>
      <c r="BC51" s="48">
        <f>IF(ISERROR(VLOOKUP(MID($C51,4,4),'2017 Cost Credits'!$A:$BB,'2017 Cost Credits'!BA$21,0))=TRUE,0,VLOOKUP(MID($C51,4,4),'2017 Cost Credits'!$A:$BB,'2017 Cost Credits'!BA$21,0))</f>
        <v>-18657.62411983691</v>
      </c>
      <c r="BD51" s="48">
        <f>IF(ISERROR(VLOOKUP(MID($C51,4,4),'2017 Cost Credits'!$A:$BB,'2017 Cost Credits'!BB$21,0))=TRUE,0,VLOOKUP(MID($C51,4,4),'2017 Cost Credits'!$A:$BB,'2017 Cost Credits'!BB$21,0))</f>
        <v>-21045.455006980679</v>
      </c>
      <c r="BE51" s="48">
        <f>IF(ISERROR(VLOOKUP(MID($C51,4,4),'2018 Cost Credits'!$A:$BB,'2018 Cost Credits'!B$21,0))=TRUE,0,VLOOKUP(MID($C51,4,4),'2018 Cost Credits'!$A:$BB,'2018 Cost Credits'!B$21,0))</f>
        <v>-26133.57217562844</v>
      </c>
      <c r="BF51" s="48">
        <f>IF(ISERROR(VLOOKUP(MID($C51,4,4),'2018 Cost Credits'!$A:$BB,'2018 Cost Credits'!C$21,0))=TRUE,0,VLOOKUP(MID($C51,4,4),'2018 Cost Credits'!$A:$BB,'2018 Cost Credits'!C$21,0))</f>
        <v>-33930.503628547027</v>
      </c>
      <c r="BG51" s="48">
        <f>IF(ISERROR(VLOOKUP(MID($C51,4,4),'2018 Cost Credits'!$A:$BB,'2018 Cost Credits'!D$21,0))=TRUE,0,VLOOKUP(MID($C51,4,4),'2018 Cost Credits'!$A:$BB,'2018 Cost Credits'!D$21,0))</f>
        <v>-43461.641918666384</v>
      </c>
      <c r="BH51" s="48">
        <f>IF(ISERROR(VLOOKUP(MID($C51,4,4),'2018 Cost Credits'!$A:$BB,'2018 Cost Credits'!E$21,0))=TRUE,0,VLOOKUP(MID($C51,4,4),'2018 Cost Credits'!$A:$BB,'2018 Cost Credits'!E$21,0))</f>
        <v>-30248.1760869032</v>
      </c>
      <c r="BI51" s="48">
        <f>IF(ISERROR(VLOOKUP(MID($C51,4,4),'2018 Cost Credits'!$A:$BB,'2018 Cost Credits'!F$21,0))=TRUE,0,VLOOKUP(MID($C51,4,4),'2018 Cost Credits'!$A:$BB,'2018 Cost Credits'!F$21,0))</f>
        <v>-36827.819497279968</v>
      </c>
      <c r="BJ51" s="48">
        <f>IF(ISERROR(VLOOKUP(MID($C51,4,4),'2018 Cost Credits'!$A:$BB,'2018 Cost Credits'!G$21,0))=TRUE,0,VLOOKUP(MID($C51,4,4),'2018 Cost Credits'!$A:$BB,'2018 Cost Credits'!G$21,0))</f>
        <v>-41047.074118351899</v>
      </c>
      <c r="BK51" s="48">
        <f>IF(ISERROR(VLOOKUP(MID($C51,4,4),'2018 Cost Credits'!$A:$BB,'2018 Cost Credits'!H$21,0))=TRUE,0,VLOOKUP(MID($C51,4,4),'2018 Cost Credits'!$A:$BB,'2018 Cost Credits'!H$21,0))</f>
        <v>-68946.174113149551</v>
      </c>
      <c r="BL51" s="48">
        <f>IF(ISERROR(VLOOKUP(MID($C51,4,4),'2018 Cost Credits'!$A:$BB,'2018 Cost Credits'!I$21,0))=TRUE,0,VLOOKUP(MID($C51,4,4),'2018 Cost Credits'!$A:$BB,'2018 Cost Credits'!I$21,0))</f>
        <v>-62034.20408117582</v>
      </c>
      <c r="BM51" s="48">
        <f>IF(ISERROR(VLOOKUP(MID($C51,4,4),'2018 Cost Credits'!$A:$BB,'2018 Cost Credits'!J$21,0))=TRUE,0,VLOOKUP(MID($C51,4,4),'2018 Cost Credits'!$A:$BB,'2018 Cost Credits'!J$21,0))</f>
        <v>-48834.178995495167</v>
      </c>
      <c r="BN51" s="48">
        <f>IF(ISERROR(VLOOKUP(MID($C51,4,4),'2018 Cost Credits'!$A:$BB,'2018 Cost Credits'!K$21,0))=TRUE,0,VLOOKUP(MID($C51,4,4),'2018 Cost Credits'!$A:$BB,'2018 Cost Credits'!K$21,0))</f>
        <v>-54299.655871502284</v>
      </c>
      <c r="BO51" s="48">
        <f>IF(ISERROR(VLOOKUP(MID($C51,4,4),'2018 Cost Credits'!$A:$BB,'2018 Cost Credits'!L$21,0))=TRUE,0,VLOOKUP(MID($C51,4,4),'2018 Cost Credits'!$A:$BB,'2018 Cost Credits'!L$21,0))</f>
        <v>-57679.916333050554</v>
      </c>
      <c r="BP51" s="48">
        <f>IF(ISERROR(VLOOKUP(MID($C51,4,4),'2018 Cost Credits'!$A:$BB,'2018 Cost Credits'!M$21,0))=TRUE,0,VLOOKUP(MID($C51,4,4),'2018 Cost Credits'!$A:$BB,'2018 Cost Credits'!M$21,0))</f>
        <v>-76486.941493532329</v>
      </c>
      <c r="BQ51" s="48">
        <f>IF(ISERROR(VLOOKUP(MID($C51,4,4),'2018 Cost Credits'!$A:$BB,'2018 Cost Credits'!N$21,0))=TRUE,0,VLOOKUP(MID($C51,4,4),'2018 Cost Credits'!$A:$BB,'2018 Cost Credits'!N$21,0))</f>
        <v>-88535.298164932814</v>
      </c>
      <c r="BR51" s="48">
        <f>IF(ISERROR(VLOOKUP(MID($C51,4,4),'2018 Cost Credits'!$A:$BB,'2018 Cost Credits'!O$21,0))=TRUE,0,VLOOKUP(MID($C51,4,4),'2018 Cost Credits'!$A:$BB,'2018 Cost Credits'!O$21,0))</f>
        <v>-74358.82873891457</v>
      </c>
      <c r="BS51" s="48">
        <f>IF(ISERROR(VLOOKUP(MID($C51,4,4),'2018 Cost Credits'!$A:$BB,'2018 Cost Credits'!P$21,0))=TRUE,0,VLOOKUP(MID($C51,4,4),'2018 Cost Credits'!$A:$BB,'2018 Cost Credits'!P$21,0))</f>
        <v>-62723.11800376646</v>
      </c>
      <c r="BT51" s="48">
        <f>IF(ISERROR(VLOOKUP(MID($C51,4,4),'2018 Cost Credits'!$A:$BB,'2018 Cost Credits'!Q$21,0))=TRUE,0,VLOOKUP(MID($C51,4,4),'2018 Cost Credits'!$A:$BB,'2018 Cost Credits'!Q$21,0))</f>
        <v>-93186.184447030333</v>
      </c>
      <c r="BU51" s="48">
        <f>IF(ISERROR(VLOOKUP(MID($C51,4,4),'2018 Cost Credits'!$A:$BB,'2018 Cost Credits'!R$21,0))=TRUE,0,VLOOKUP(MID($C51,4,4),'2018 Cost Credits'!$A:$BB,'2018 Cost Credits'!R$21,0))</f>
        <v>-77758.552983779518</v>
      </c>
      <c r="BV51" s="48">
        <f>IF(ISERROR(VLOOKUP(MID($C51,4,4),'2018 Cost Credits'!$A:$BB,'2018 Cost Credits'!S$21,0))=TRUE,0,VLOOKUP(MID($C51,4,4),'2018 Cost Credits'!$A:$BB,'2018 Cost Credits'!S$21,0))</f>
        <v>-63965.6968907392</v>
      </c>
      <c r="BW51" s="48">
        <f>IF(ISERROR(VLOOKUP(MID($C51,4,4),'2018 Cost Credits'!$A:$BB,'2018 Cost Credits'!T$21,0))=TRUE,0,VLOOKUP(MID($C51,4,4),'2018 Cost Credits'!$A:$BB,'2018 Cost Credits'!T$21,0))</f>
        <v>-65715.90487368172</v>
      </c>
      <c r="BX51" s="48">
        <f>IF(ISERROR(VLOOKUP(MID($C51,4,4),'2018 Cost Credits'!$A:$BB,'2018 Cost Credits'!U$21,0))=TRUE,0,VLOOKUP(MID($C51,4,4),'2018 Cost Credits'!$A:$BB,'2018 Cost Credits'!U$21,0))</f>
        <v>-57848.684711860056</v>
      </c>
      <c r="BY51" s="48">
        <f>IF(ISERROR(VLOOKUP(MID($C51,4,4),'2018 Cost Credits'!$A:$BB,'2018 Cost Credits'!V$21,0))=TRUE,0,VLOOKUP(MID($C51,4,4),'2018 Cost Credits'!$A:$BB,'2018 Cost Credits'!V$21,0))</f>
        <v>-68493.82499243677</v>
      </c>
      <c r="BZ51" s="48">
        <f>IF(ISERROR(VLOOKUP(MID($C51,4,4),'2018 Cost Credits'!$A:$BB,'2018 Cost Credits'!W$21,0))=TRUE,0,VLOOKUP(MID($C51,4,4),'2018 Cost Credits'!$A:$BB,'2018 Cost Credits'!W$21,0))</f>
        <v>-81569.37211103164</v>
      </c>
      <c r="CA51" s="48">
        <f>IF(ISERROR(VLOOKUP(MID($C51,4,4),'2018 Cost Credits'!$A:$BB,'2018 Cost Credits'!X$21,0))=TRUE,0,VLOOKUP(MID($C51,4,4),'2018 Cost Credits'!$A:$BB,'2018 Cost Credits'!X$21,0))</f>
        <v>-55471.935157035841</v>
      </c>
      <c r="CB51" s="48">
        <f>IF(ISERROR(VLOOKUP(MID($C51,4,4),'2018 Cost Credits'!$A:$BB,'2018 Cost Credits'!Y$21,0))=TRUE,0,VLOOKUP(MID($C51,4,4),'2018 Cost Credits'!$A:$BB,'2018 Cost Credits'!Y$21,0))</f>
        <v>-41760.347755536408</v>
      </c>
      <c r="CC51" s="48">
        <f>IF(ISERROR(VLOOKUP(MID($C51,4,4),'2018 Cost Credits'!$A:$BB,'2018 Cost Credits'!Z$21,0))=TRUE,0,VLOOKUP(MID($C51,4,4),'2018 Cost Credits'!$A:$BB,'2018 Cost Credits'!Z$21,0))</f>
        <v>-51554.991492139161</v>
      </c>
      <c r="CD51" s="48">
        <f>IF(ISERROR(VLOOKUP(MID($C51,4,4),'2018 Cost Credits'!$A:$BB,'2018 Cost Credits'!AA$21,0))=TRUE,0,VLOOKUP(MID($C51,4,4),'2018 Cost Credits'!$A:$BB,'2018 Cost Credits'!AA$21,0))</f>
        <v>-56711.413104297433</v>
      </c>
      <c r="CE51" s="48">
        <f>IF(ISERROR(VLOOKUP(MID($C51,4,4),'2018 Cost Credits'!$A:$BB,'2018 Cost Credits'!AB$21,0))=TRUE,0,VLOOKUP(MID($C51,4,4),'2018 Cost Credits'!$A:$BB,'2018 Cost Credits'!AB$21,0))</f>
        <v>-55572.593211654996</v>
      </c>
      <c r="CF51" s="48">
        <f>IF(ISERROR(VLOOKUP(MID($C51,4,4),'2018 Cost Credits'!$A:$BB,'2018 Cost Credits'!AC$21,0))=TRUE,0,VLOOKUP(MID($C51,4,4),'2018 Cost Credits'!$A:$BB,'2018 Cost Credits'!AC$21,0))</f>
        <v>-53817.233766922902</v>
      </c>
      <c r="CG51" s="48">
        <f>IF(ISERROR(VLOOKUP(MID($C51,4,4),'2018 Cost Credits'!$A:$BB,'2018 Cost Credits'!AD$21,0))=TRUE,0,VLOOKUP(MID($C51,4,4),'2018 Cost Credits'!$A:$BB,'2018 Cost Credits'!AD$21,0))</f>
        <v>-57211.786185854857</v>
      </c>
      <c r="CH51" s="48">
        <f>IF(ISERROR(VLOOKUP(MID($C51,4,4),'2018 Cost Credits'!$A:$BB,'2018 Cost Credits'!AE$21,0))=TRUE,0,VLOOKUP(MID($C51,4,4),'2018 Cost Credits'!$A:$BB,'2018 Cost Credits'!AE$21,0))</f>
        <v>-61486.259043221013</v>
      </c>
      <c r="CI51" s="48">
        <f>IF(ISERROR(VLOOKUP(MID($C51,4,4),'2018 Cost Credits'!$A:$BB,'2018 Cost Credits'!AF$21,0))=TRUE,0,VLOOKUP(MID($C51,4,4),'2018 Cost Credits'!$A:$BB,'2018 Cost Credits'!AF$21,0))</f>
        <v>-67682.719965563956</v>
      </c>
    </row>
    <row r="52" spans="1:87" s="45" customFormat="1" x14ac:dyDescent="0.25">
      <c r="A52" s="41"/>
      <c r="B52" s="46" t="s">
        <v>109</v>
      </c>
      <c r="C52" s="47" t="s">
        <v>69</v>
      </c>
      <c r="D52" s="48">
        <f>IF(ISERROR(VLOOKUP(MID($C52,4,4),'2017 Cost Credits'!$A:$BB,'2017 Cost Credits'!B$21,0))=TRUE,0,VLOOKUP(MID($C52,4,4),'2017 Cost Credits'!$A:$BB,'2017 Cost Credits'!B$21,0))</f>
        <v>-52178.009453608887</v>
      </c>
      <c r="E52" s="48">
        <f>IF(ISERROR(VLOOKUP(MID($C52,4,4),'2017 Cost Credits'!$A:$BB,'2017 Cost Credits'!C$21,0))=TRUE,0,VLOOKUP(MID($C52,4,4),'2017 Cost Credits'!$A:$BB,'2017 Cost Credits'!C$21,0))</f>
        <v>-38818.178235651023</v>
      </c>
      <c r="F52" s="48">
        <f>IF(ISERROR(VLOOKUP(MID($C52,4,4),'2017 Cost Credits'!$A:$BB,'2017 Cost Credits'!D$21,0))=TRUE,0,VLOOKUP(MID($C52,4,4),'2017 Cost Credits'!$A:$BB,'2017 Cost Credits'!D$21,0))</f>
        <v>-46874.997898992064</v>
      </c>
      <c r="G52" s="48">
        <f>IF(ISERROR(VLOOKUP(MID($C52,4,4),'2017 Cost Credits'!$A:$BB,'2017 Cost Credits'!E$21,0))=TRUE,0,VLOOKUP(MID($C52,4,4),'2017 Cost Credits'!$A:$BB,'2017 Cost Credits'!E$21,0))</f>
        <v>-60768.898749758431</v>
      </c>
      <c r="H52" s="48">
        <f>IF(ISERROR(VLOOKUP(MID($C52,4,4),'2017 Cost Credits'!$A:$BB,'2017 Cost Credits'!F$21,0))=TRUE,0,VLOOKUP(MID($C52,4,4),'2017 Cost Credits'!$A:$BB,'2017 Cost Credits'!F$21,0))</f>
        <v>-54040.68032811227</v>
      </c>
      <c r="I52" s="48">
        <f>IF(ISERROR(VLOOKUP(MID($C52,4,4),'2017 Cost Credits'!$A:$BB,'2017 Cost Credits'!G$21,0))=TRUE,0,VLOOKUP(MID($C52,4,4),'2017 Cost Credits'!$A:$BB,'2017 Cost Credits'!G$21,0))</f>
        <v>-42957.829719609988</v>
      </c>
      <c r="J52" s="48">
        <f>IF(ISERROR(VLOOKUP(MID($C52,4,4),'2017 Cost Credits'!$A:$BB,'2017 Cost Credits'!H$21,0))=TRUE,0,VLOOKUP(MID($C52,4,4),'2017 Cost Credits'!$A:$BB,'2017 Cost Credits'!H$21,0))</f>
        <v>-48697.374743957538</v>
      </c>
      <c r="K52" s="48">
        <f>IF(ISERROR(VLOOKUP(MID($C52,4,4),'2017 Cost Credits'!$A:$BB,'2017 Cost Credits'!I$21,0))=TRUE,0,VLOOKUP(MID($C52,4,4),'2017 Cost Credits'!$A:$BB,'2017 Cost Credits'!I$21,0))</f>
        <v>-50062.840617408423</v>
      </c>
      <c r="L52" s="48">
        <f>IF(ISERROR(VLOOKUP(MID($C52,4,4),'2017 Cost Credits'!$A:$BB,'2017 Cost Credits'!J$21,0))=TRUE,0,VLOOKUP(MID($C52,4,4),'2017 Cost Credits'!$A:$BB,'2017 Cost Credits'!J$21,0))</f>
        <v>-50300.586187075387</v>
      </c>
      <c r="M52" s="48">
        <f>IF(ISERROR(VLOOKUP(MID($C52,4,4),'2017 Cost Credits'!$A:$BB,'2017 Cost Credits'!K$21,0))=TRUE,0,VLOOKUP(MID($C52,4,4),'2017 Cost Credits'!$A:$BB,'2017 Cost Credits'!K$21,0))</f>
        <v>-44592.00083980331</v>
      </c>
      <c r="N52" s="48">
        <f>IF(ISERROR(VLOOKUP(MID($C52,4,4),'2017 Cost Credits'!$A:$BB,'2017 Cost Credits'!L$21,0))=TRUE,0,VLOOKUP(MID($C52,4,4),'2017 Cost Credits'!$A:$BB,'2017 Cost Credits'!L$21,0))</f>
        <v>-45336.469261666702</v>
      </c>
      <c r="O52" s="48">
        <f>IF(ISERROR(VLOOKUP(MID($C52,4,4),'2017 Cost Credits'!$A:$BB,'2017 Cost Credits'!M$21,0))=TRUE,0,VLOOKUP(MID($C52,4,4),'2017 Cost Credits'!$A:$BB,'2017 Cost Credits'!M$21,0))</f>
        <v>-36730.536563532369</v>
      </c>
      <c r="P52" s="48">
        <f>IF(ISERROR(VLOOKUP(MID($C52,4,4),'2017 Cost Credits'!$A:$BB,'2017 Cost Credits'!N$21,0))=TRUE,0,VLOOKUP(MID($C52,4,4),'2017 Cost Credits'!$A:$BB,'2017 Cost Credits'!N$21,0))</f>
        <v>-43904.563752750983</v>
      </c>
      <c r="Q52" s="48">
        <f>IF(ISERROR(VLOOKUP(MID($C52,4,4),'2017 Cost Credits'!$A:$BB,'2017 Cost Credits'!O$21,0))=TRUE,0,VLOOKUP(MID($C52,4,4),'2017 Cost Credits'!$A:$BB,'2017 Cost Credits'!O$21,0))</f>
        <v>-47417.823244336148</v>
      </c>
      <c r="R52" s="48">
        <f>IF(ISERROR(VLOOKUP(MID($C52,4,4),'2017 Cost Credits'!$A:$BB,'2017 Cost Credits'!P$21,0))=TRUE,0,VLOOKUP(MID($C52,4,4),'2017 Cost Credits'!$A:$BB,'2017 Cost Credits'!P$21,0))</f>
        <v>-43443.354031335941</v>
      </c>
      <c r="S52" s="48">
        <f>IF(ISERROR(VLOOKUP(MID($C52,4,4),'2017 Cost Credits'!$A:$BB,'2017 Cost Credits'!Q$21,0))=TRUE,0,VLOOKUP(MID($C52,4,4),'2017 Cost Credits'!$A:$BB,'2017 Cost Credits'!Q$21,0))</f>
        <v>-42232.156738442805</v>
      </c>
      <c r="T52" s="48">
        <f>IF(ISERROR(VLOOKUP(MID($C52,4,4),'2017 Cost Credits'!$A:$BB,'2017 Cost Credits'!R$21,0))=TRUE,0,VLOOKUP(MID($C52,4,4),'2017 Cost Credits'!$A:$BB,'2017 Cost Credits'!R$21,0))</f>
        <v>-53581.39383608647</v>
      </c>
      <c r="U52" s="48">
        <f>IF(ISERROR(VLOOKUP(MID($C52,4,4),'2017 Cost Credits'!$A:$BB,'2017 Cost Credits'!S$21,0))=TRUE,0,VLOOKUP(MID($C52,4,4),'2017 Cost Credits'!$A:$BB,'2017 Cost Credits'!S$21,0))</f>
        <v>-56131.951396767254</v>
      </c>
      <c r="V52" s="48">
        <f>IF(ISERROR(VLOOKUP(MID($C52,4,4),'2017 Cost Credits'!$A:$BB,'2017 Cost Credits'!T$21,0))=TRUE,0,VLOOKUP(MID($C52,4,4),'2017 Cost Credits'!$A:$BB,'2017 Cost Credits'!T$21,0))</f>
        <v>-41320.236391503626</v>
      </c>
      <c r="W52" s="48">
        <f>IF(ISERROR(VLOOKUP(MID($C52,4,4),'2017 Cost Credits'!$A:$BB,'2017 Cost Credits'!U$21,0))=TRUE,0,VLOOKUP(MID($C52,4,4),'2017 Cost Credits'!$A:$BB,'2017 Cost Credits'!U$21,0))</f>
        <v>-49532.947352376214</v>
      </c>
      <c r="X52" s="48">
        <f>IF(ISERROR(VLOOKUP(MID($C52,4,4),'2017 Cost Credits'!$A:$BB,'2017 Cost Credits'!V$21,0))=TRUE,0,VLOOKUP(MID($C52,4,4),'2017 Cost Credits'!$A:$BB,'2017 Cost Credits'!V$21,0))</f>
        <v>-65994.010230622021</v>
      </c>
      <c r="Y52" s="48">
        <f>IF(ISERROR(VLOOKUP(MID($C52,4,4),'2017 Cost Credits'!$A:$BB,'2017 Cost Credits'!W$21,0))=TRUE,0,VLOOKUP(MID($C52,4,4),'2017 Cost Credits'!$A:$BB,'2017 Cost Credits'!W$21,0))</f>
        <v>-56640.461304086493</v>
      </c>
      <c r="Z52" s="48">
        <f>IF(ISERROR(VLOOKUP(MID($C52,4,4),'2017 Cost Credits'!$A:$BB,'2017 Cost Credits'!X$21,0))=TRUE,0,VLOOKUP(MID($C52,4,4),'2017 Cost Credits'!$A:$BB,'2017 Cost Credits'!X$21,0))</f>
        <v>-67640.956789422169</v>
      </c>
      <c r="AA52" s="48">
        <f>IF(ISERROR(VLOOKUP(MID($C52,4,4),'2017 Cost Credits'!$A:$BB,'2017 Cost Credits'!Y$21,0))=TRUE,0,VLOOKUP(MID($C52,4,4),'2017 Cost Credits'!$A:$BB,'2017 Cost Credits'!Y$21,0))</f>
        <v>-46926.582047954813</v>
      </c>
      <c r="AB52" s="48">
        <f>IF(ISERROR(VLOOKUP(MID($C52,4,4),'2017 Cost Credits'!$A:$BB,'2017 Cost Credits'!Z$21,0))=TRUE,0,VLOOKUP(MID($C52,4,4),'2017 Cost Credits'!$A:$BB,'2017 Cost Credits'!Z$21,0))</f>
        <v>-54229.262109232979</v>
      </c>
      <c r="AC52" s="48">
        <f>IF(ISERROR(VLOOKUP(MID($C52,4,4),'2017 Cost Credits'!$A:$BB,'2017 Cost Credits'!AA$21,0))=TRUE,0,VLOOKUP(MID($C52,4,4),'2017 Cost Credits'!$A:$BB,'2017 Cost Credits'!AA$21,0))</f>
        <v>-35978.522004291386</v>
      </c>
      <c r="AD52" s="48">
        <f>IF(ISERROR(VLOOKUP(MID($C52,4,4),'2017 Cost Credits'!$A:$BB,'2017 Cost Credits'!AB$21,0))=TRUE,0,VLOOKUP(MID($C52,4,4),'2017 Cost Credits'!$A:$BB,'2017 Cost Credits'!AB$21,0))</f>
        <v>-31362.720883875329</v>
      </c>
      <c r="AE52" s="48">
        <f>IF(ISERROR(VLOOKUP(MID($C52,4,4),'2017 Cost Credits'!$A:$BB,'2017 Cost Credits'!AC$21,0))=TRUE,0,VLOOKUP(MID($C52,4,4),'2017 Cost Credits'!$A:$BB,'2017 Cost Credits'!AC$21,0))</f>
        <v>-40542.473917321622</v>
      </c>
      <c r="AF52" s="48">
        <f>IF(ISERROR(VLOOKUP(MID($C52,4,4),'2017 Cost Credits'!$A:$BB,'2017 Cost Credits'!AD$21,0))=TRUE,0,VLOOKUP(MID($C52,4,4),'2017 Cost Credits'!$A:$BB,'2017 Cost Credits'!AD$21,0))</f>
        <v>-37657.922914434777</v>
      </c>
      <c r="AG52" s="48">
        <f>IF(ISERROR(VLOOKUP(MID($C52,4,4),'2017 Cost Credits'!$A:$BB,'2017 Cost Credits'!AE$21,0))=TRUE,0,VLOOKUP(MID($C52,4,4),'2017 Cost Credits'!$A:$BB,'2017 Cost Credits'!AE$21,0))</f>
        <v>-37048.37707522104</v>
      </c>
      <c r="AH52" s="48">
        <f>IF(ISERROR(VLOOKUP(MID($C52,4,4),'2017 Cost Credits'!$A:$BB,'2017 Cost Credits'!AF$21,0))=TRUE,0,VLOOKUP(MID($C52,4,4),'2017 Cost Credits'!$A:$BB,'2017 Cost Credits'!AF$21,0))</f>
        <v>-37916.197537832253</v>
      </c>
      <c r="AI52" s="48">
        <f>IF(ISERROR(VLOOKUP(MID($C52,4,4),'2017 Cost Credits'!$A:$BB,'2017 Cost Credits'!AG$21,0))=TRUE,0,VLOOKUP(MID($C52,4,4),'2017 Cost Credits'!$A:$BB,'2017 Cost Credits'!AG$21,0))</f>
        <v>-43792.178003580164</v>
      </c>
      <c r="AJ52" s="48">
        <f>IF(ISERROR(VLOOKUP(MID($C52,4,4),'2017 Cost Credits'!$A:$BB,'2017 Cost Credits'!AH$21,0))=TRUE,0,VLOOKUP(MID($C52,4,4),'2017 Cost Credits'!$A:$BB,'2017 Cost Credits'!AH$21,0))</f>
        <v>-39441.893684754148</v>
      </c>
      <c r="AK52" s="48">
        <f>IF(ISERROR(VLOOKUP(MID($C52,4,4),'2017 Cost Credits'!$A:$BB,'2017 Cost Credits'!AI$21,0))=TRUE,0,VLOOKUP(MID($C52,4,4),'2017 Cost Credits'!$A:$BB,'2017 Cost Credits'!AI$21,0))</f>
        <v>-44129.304399234534</v>
      </c>
      <c r="AL52" s="48">
        <f>IF(ISERROR(VLOOKUP(MID($C52,4,4),'2017 Cost Credits'!$A:$BB,'2017 Cost Credits'!AJ$21,0))=TRUE,0,VLOOKUP(MID($C52,4,4),'2017 Cost Credits'!$A:$BB,'2017 Cost Credits'!AJ$21,0))</f>
        <v>-36449.260078358086</v>
      </c>
      <c r="AM52" s="48">
        <f>IF(ISERROR(VLOOKUP(MID($C52,4,4),'2017 Cost Credits'!$A:$BB,'2017 Cost Credits'!AK$21,0))=TRUE,0,VLOOKUP(MID($C52,4,4),'2017 Cost Credits'!$A:$BB,'2017 Cost Credits'!AK$21,0))</f>
        <v>-41009.752984175633</v>
      </c>
      <c r="AN52" s="48">
        <f>IF(ISERROR(VLOOKUP(MID($C52,4,4),'2017 Cost Credits'!$A:$BB,'2017 Cost Credits'!AL$21,0))=TRUE,0,VLOOKUP(MID($C52,4,4),'2017 Cost Credits'!$A:$BB,'2017 Cost Credits'!AL$21,0))</f>
        <v>-48199.382018610544</v>
      </c>
      <c r="AO52" s="48">
        <f>IF(ISERROR(VLOOKUP(MID($C52,4,4),'2017 Cost Credits'!$A:$BB,'2017 Cost Credits'!AM$21,0))=TRUE,0,VLOOKUP(MID($C52,4,4),'2017 Cost Credits'!$A:$BB,'2017 Cost Credits'!AM$21,0))</f>
        <v>-44723.086716530612</v>
      </c>
      <c r="AP52" s="48">
        <f>IF(ISERROR(VLOOKUP(MID($C52,4,4),'2017 Cost Credits'!$A:$BB,'2017 Cost Credits'!AN$21,0))=TRUE,0,VLOOKUP(MID($C52,4,4),'2017 Cost Credits'!$A:$BB,'2017 Cost Credits'!AN$21,0))</f>
        <v>-52117.017792300729</v>
      </c>
      <c r="AQ52" s="48">
        <f>IF(ISERROR(VLOOKUP(MID($C52,4,4),'2017 Cost Credits'!$A:$BB,'2017 Cost Credits'!AO$21,0))=TRUE,0,VLOOKUP(MID($C52,4,4),'2017 Cost Credits'!$A:$BB,'2017 Cost Credits'!AO$21,0))</f>
        <v>-46344.475612525333</v>
      </c>
      <c r="AR52" s="48">
        <f>IF(ISERROR(VLOOKUP(MID($C52,4,4),'2017 Cost Credits'!$A:$BB,'2017 Cost Credits'!AP$21,0))=TRUE,0,VLOOKUP(MID($C52,4,4),'2017 Cost Credits'!$A:$BB,'2017 Cost Credits'!AP$21,0))</f>
        <v>-52253.45654685254</v>
      </c>
      <c r="AS52" s="48">
        <f>IF(ISERROR(VLOOKUP(MID($C52,4,4),'2017 Cost Credits'!$A:$BB,'2017 Cost Credits'!AQ$21,0))=TRUE,0,VLOOKUP(MID($C52,4,4),'2017 Cost Credits'!$A:$BB,'2017 Cost Credits'!AQ$21,0))</f>
        <v>-56051.687740221474</v>
      </c>
      <c r="AT52" s="48">
        <f>IF(ISERROR(VLOOKUP(MID($C52,4,4),'2017 Cost Credits'!$A:$BB,'2017 Cost Credits'!AR$21,0))=TRUE,0,VLOOKUP(MID($C52,4,4),'2017 Cost Credits'!$A:$BB,'2017 Cost Credits'!AR$21,0))</f>
        <v>-82348.528350654757</v>
      </c>
      <c r="AU52" s="48">
        <f>IF(ISERROR(VLOOKUP(MID($C52,4,4),'2017 Cost Credits'!$A:$BB,'2017 Cost Credits'!AS$21,0))=TRUE,0,VLOOKUP(MID($C52,4,4),'2017 Cost Credits'!$A:$BB,'2017 Cost Credits'!AS$21,0))</f>
        <v>-61992.015233464015</v>
      </c>
      <c r="AV52" s="48">
        <f>IF(ISERROR(VLOOKUP(MID($C52,4,4),'2017 Cost Credits'!$A:$BB,'2017 Cost Credits'!AT$21,0))=TRUE,0,VLOOKUP(MID($C52,4,4),'2017 Cost Credits'!$A:$BB,'2017 Cost Credits'!AT$21,0))</f>
        <v>-56172.578623529611</v>
      </c>
      <c r="AW52" s="48">
        <f>IF(ISERROR(VLOOKUP(MID($C52,4,4),'2017 Cost Credits'!$A:$BB,'2017 Cost Credits'!AU$21,0))=TRUE,0,VLOOKUP(MID($C52,4,4),'2017 Cost Credits'!$A:$BB,'2017 Cost Credits'!AU$21,0))</f>
        <v>-55430.863540064194</v>
      </c>
      <c r="AX52" s="48">
        <f>IF(ISERROR(VLOOKUP(MID($C52,4,4),'2017 Cost Credits'!$A:$BB,'2017 Cost Credits'!AV$21,0))=TRUE,0,VLOOKUP(MID($C52,4,4),'2017 Cost Credits'!$A:$BB,'2017 Cost Credits'!AV$21,0))</f>
        <v>-70197.670606733474</v>
      </c>
      <c r="AY52" s="48">
        <f>IF(ISERROR(VLOOKUP(MID($C52,4,4),'2017 Cost Credits'!$A:$BB,'2017 Cost Credits'!AW$21,0))=TRUE,0,VLOOKUP(MID($C52,4,4),'2017 Cost Credits'!$A:$BB,'2017 Cost Credits'!AW$21,0))</f>
        <v>-57297.345313318132</v>
      </c>
      <c r="AZ52" s="48">
        <f>IF(ISERROR(VLOOKUP(MID($C52,4,4),'2017 Cost Credits'!$A:$BB,'2017 Cost Credits'!AX$21,0))=TRUE,0,VLOOKUP(MID($C52,4,4),'2017 Cost Credits'!$A:$BB,'2017 Cost Credits'!AX$21,0))</f>
        <v>-55644.844843989442</v>
      </c>
      <c r="BA52" s="48">
        <f>IF(ISERROR(VLOOKUP(MID($C52,4,4),'2017 Cost Credits'!$A:$BB,'2017 Cost Credits'!AY$21,0))=TRUE,0,VLOOKUP(MID($C52,4,4),'2017 Cost Credits'!$A:$BB,'2017 Cost Credits'!AY$21,0))</f>
        <v>-57086.712515268766</v>
      </c>
      <c r="BB52" s="48">
        <f>IF(ISERROR(VLOOKUP(MID($C52,4,4),'2017 Cost Credits'!$A:$BB,'2017 Cost Credits'!AZ$21,0))=TRUE,0,VLOOKUP(MID($C52,4,4),'2017 Cost Credits'!$A:$BB,'2017 Cost Credits'!AZ$21,0))</f>
        <v>-58104.085647942877</v>
      </c>
      <c r="BC52" s="48">
        <f>IF(ISERROR(VLOOKUP(MID($C52,4,4),'2017 Cost Credits'!$A:$BB,'2017 Cost Credits'!BA$21,0))=TRUE,0,VLOOKUP(MID($C52,4,4),'2017 Cost Credits'!$A:$BB,'2017 Cost Credits'!BA$21,0))</f>
        <v>-61872.039938054717</v>
      </c>
      <c r="BD52" s="48">
        <f>IF(ISERROR(VLOOKUP(MID($C52,4,4),'2017 Cost Credits'!$A:$BB,'2017 Cost Credits'!BB$21,0))=TRUE,0,VLOOKUP(MID($C52,4,4),'2017 Cost Credits'!$A:$BB,'2017 Cost Credits'!BB$21,0))</f>
        <v>-67617.825625921105</v>
      </c>
      <c r="BE52" s="48">
        <f>IF(ISERROR(VLOOKUP(MID($C52,4,4),'2018 Cost Credits'!$A:$BB,'2018 Cost Credits'!B$21,0))=TRUE,0,VLOOKUP(MID($C52,4,4),'2018 Cost Credits'!$A:$BB,'2018 Cost Credits'!B$21,0))</f>
        <v>-63194.542787287151</v>
      </c>
      <c r="BF52" s="48">
        <f>IF(ISERROR(VLOOKUP(MID($C52,4,4),'2018 Cost Credits'!$A:$BB,'2018 Cost Credits'!C$21,0))=TRUE,0,VLOOKUP(MID($C52,4,4),'2018 Cost Credits'!$A:$BB,'2018 Cost Credits'!C$21,0))</f>
        <v>-70859.133904820774</v>
      </c>
      <c r="BG52" s="48">
        <f>IF(ISERROR(VLOOKUP(MID($C52,4,4),'2018 Cost Credits'!$A:$BB,'2018 Cost Credits'!D$21,0))=TRUE,0,VLOOKUP(MID($C52,4,4),'2018 Cost Credits'!$A:$BB,'2018 Cost Credits'!D$21,0))</f>
        <v>-87840.786952686729</v>
      </c>
      <c r="BH52" s="48">
        <f>IF(ISERROR(VLOOKUP(MID($C52,4,4),'2018 Cost Credits'!$A:$BB,'2018 Cost Credits'!E$21,0))=TRUE,0,VLOOKUP(MID($C52,4,4),'2018 Cost Credits'!$A:$BB,'2018 Cost Credits'!E$21,0))</f>
        <v>-81108.958666384453</v>
      </c>
      <c r="BI52" s="48">
        <f>IF(ISERROR(VLOOKUP(MID($C52,4,4),'2018 Cost Credits'!$A:$BB,'2018 Cost Credits'!F$21,0))=TRUE,0,VLOOKUP(MID($C52,4,4),'2018 Cost Credits'!$A:$BB,'2018 Cost Credits'!F$21,0))</f>
        <v>-76926.963206259446</v>
      </c>
      <c r="BJ52" s="48">
        <f>IF(ISERROR(VLOOKUP(MID($C52,4,4),'2018 Cost Credits'!$A:$BB,'2018 Cost Credits'!G$21,0))=TRUE,0,VLOOKUP(MID($C52,4,4),'2018 Cost Credits'!$A:$BB,'2018 Cost Credits'!G$21,0))</f>
        <v>-73220.038964015286</v>
      </c>
      <c r="BK52" s="48">
        <f>IF(ISERROR(VLOOKUP(MID($C52,4,4),'2018 Cost Credits'!$A:$BB,'2018 Cost Credits'!H$21,0))=TRUE,0,VLOOKUP(MID($C52,4,4),'2018 Cost Credits'!$A:$BB,'2018 Cost Credits'!H$21,0))</f>
        <v>-70647.559511170024</v>
      </c>
      <c r="BL52" s="48">
        <f>IF(ISERROR(VLOOKUP(MID($C52,4,4),'2018 Cost Credits'!$A:$BB,'2018 Cost Credits'!I$21,0))=TRUE,0,VLOOKUP(MID($C52,4,4),'2018 Cost Credits'!$A:$BB,'2018 Cost Credits'!I$21,0))</f>
        <v>-72559.524896347255</v>
      </c>
      <c r="BM52" s="48">
        <f>IF(ISERROR(VLOOKUP(MID($C52,4,4),'2018 Cost Credits'!$A:$BB,'2018 Cost Credits'!J$21,0))=TRUE,0,VLOOKUP(MID($C52,4,4),'2018 Cost Credits'!$A:$BB,'2018 Cost Credits'!J$21,0))</f>
        <v>-61524.067821982811</v>
      </c>
      <c r="BN52" s="48">
        <f>IF(ISERROR(VLOOKUP(MID($C52,4,4),'2018 Cost Credits'!$A:$BB,'2018 Cost Credits'!K$21,0))=TRUE,0,VLOOKUP(MID($C52,4,4),'2018 Cost Credits'!$A:$BB,'2018 Cost Credits'!K$21,0))</f>
        <v>-61832.848204129928</v>
      </c>
      <c r="BO52" s="48">
        <f>IF(ISERROR(VLOOKUP(MID($C52,4,4),'2018 Cost Credits'!$A:$BB,'2018 Cost Credits'!L$21,0))=TRUE,0,VLOOKUP(MID($C52,4,4),'2018 Cost Credits'!$A:$BB,'2018 Cost Credits'!L$21,0))</f>
        <v>-59920.127633165015</v>
      </c>
      <c r="BP52" s="48">
        <f>IF(ISERROR(VLOOKUP(MID($C52,4,4),'2018 Cost Credits'!$A:$BB,'2018 Cost Credits'!M$21,0))=TRUE,0,VLOOKUP(MID($C52,4,4),'2018 Cost Credits'!$A:$BB,'2018 Cost Credits'!M$21,0))</f>
        <v>-62846.088282175915</v>
      </c>
      <c r="BQ52" s="48">
        <f>IF(ISERROR(VLOOKUP(MID($C52,4,4),'2018 Cost Credits'!$A:$BB,'2018 Cost Credits'!N$21,0))=TRUE,0,VLOOKUP(MID($C52,4,4),'2018 Cost Credits'!$A:$BB,'2018 Cost Credits'!N$21,0))</f>
        <v>-66250.832452956616</v>
      </c>
      <c r="BR52" s="48">
        <f>IF(ISERROR(VLOOKUP(MID($C52,4,4),'2018 Cost Credits'!$A:$BB,'2018 Cost Credits'!O$21,0))=TRUE,0,VLOOKUP(MID($C52,4,4),'2018 Cost Credits'!$A:$BB,'2018 Cost Credits'!O$21,0))</f>
        <v>-57810.757307635824</v>
      </c>
      <c r="BS52" s="48">
        <f>IF(ISERROR(VLOOKUP(MID($C52,4,4),'2018 Cost Credits'!$A:$BB,'2018 Cost Credits'!P$21,0))=TRUE,0,VLOOKUP(MID($C52,4,4),'2018 Cost Credits'!$A:$BB,'2018 Cost Credits'!P$21,0))</f>
        <v>-50518.734453667537</v>
      </c>
      <c r="BT52" s="48">
        <f>IF(ISERROR(VLOOKUP(MID($C52,4,4),'2018 Cost Credits'!$A:$BB,'2018 Cost Credits'!Q$21,0))=TRUE,0,VLOOKUP(MID($C52,4,4),'2018 Cost Credits'!$A:$BB,'2018 Cost Credits'!Q$21,0))</f>
        <v>-60486.289982778369</v>
      </c>
      <c r="BU52" s="48">
        <f>IF(ISERROR(VLOOKUP(MID($C52,4,4),'2018 Cost Credits'!$A:$BB,'2018 Cost Credits'!R$21,0))=TRUE,0,VLOOKUP(MID($C52,4,4),'2018 Cost Credits'!$A:$BB,'2018 Cost Credits'!R$21,0))</f>
        <v>-69824.463634535932</v>
      </c>
      <c r="BV52" s="48">
        <f>IF(ISERROR(VLOOKUP(MID($C52,4,4),'2018 Cost Credits'!$A:$BB,'2018 Cost Credits'!S$21,0))=TRUE,0,VLOOKUP(MID($C52,4,4),'2018 Cost Credits'!$A:$BB,'2018 Cost Credits'!S$21,0))</f>
        <v>-45710.334621590999</v>
      </c>
      <c r="BW52" s="48">
        <f>IF(ISERROR(VLOOKUP(MID($C52,4,4),'2018 Cost Credits'!$A:$BB,'2018 Cost Credits'!T$21,0))=TRUE,0,VLOOKUP(MID($C52,4,4),'2018 Cost Credits'!$A:$BB,'2018 Cost Credits'!T$21,0))</f>
        <v>-46265.863228845905</v>
      </c>
      <c r="BX52" s="48">
        <f>IF(ISERROR(VLOOKUP(MID($C52,4,4),'2018 Cost Credits'!$A:$BB,'2018 Cost Credits'!U$21,0))=TRUE,0,VLOOKUP(MID($C52,4,4),'2018 Cost Credits'!$A:$BB,'2018 Cost Credits'!U$21,0))</f>
        <v>-44555.023980318714</v>
      </c>
      <c r="BY52" s="48">
        <f>IF(ISERROR(VLOOKUP(MID($C52,4,4),'2018 Cost Credits'!$A:$BB,'2018 Cost Credits'!V$21,0))=TRUE,0,VLOOKUP(MID($C52,4,4),'2018 Cost Credits'!$A:$BB,'2018 Cost Credits'!V$21,0))</f>
        <v>-51671.787588034902</v>
      </c>
      <c r="BZ52" s="48">
        <f>IF(ISERROR(VLOOKUP(MID($C52,4,4),'2018 Cost Credits'!$A:$BB,'2018 Cost Credits'!W$21,0))=TRUE,0,VLOOKUP(MID($C52,4,4),'2018 Cost Credits'!$A:$BB,'2018 Cost Credits'!W$21,0))</f>
        <v>-64381.404213047557</v>
      </c>
      <c r="CA52" s="48">
        <f>IF(ISERROR(VLOOKUP(MID($C52,4,4),'2018 Cost Credits'!$A:$BB,'2018 Cost Credits'!X$21,0))=TRUE,0,VLOOKUP(MID($C52,4,4),'2018 Cost Credits'!$A:$BB,'2018 Cost Credits'!X$21,0))</f>
        <v>-49289.913328933675</v>
      </c>
      <c r="CB52" s="48">
        <f>IF(ISERROR(VLOOKUP(MID($C52,4,4),'2018 Cost Credits'!$A:$BB,'2018 Cost Credits'!Y$21,0))=TRUE,0,VLOOKUP(MID($C52,4,4),'2018 Cost Credits'!$A:$BB,'2018 Cost Credits'!Y$21,0))</f>
        <v>-42569.715141617373</v>
      </c>
      <c r="CC52" s="48">
        <f>IF(ISERROR(VLOOKUP(MID($C52,4,4),'2018 Cost Credits'!$A:$BB,'2018 Cost Credits'!Z$21,0))=TRUE,0,VLOOKUP(MID($C52,4,4),'2018 Cost Credits'!$A:$BB,'2018 Cost Credits'!Z$21,0))</f>
        <v>-46374.753493582306</v>
      </c>
      <c r="CD52" s="48">
        <f>IF(ISERROR(VLOOKUP(MID($C52,4,4),'2018 Cost Credits'!$A:$BB,'2018 Cost Credits'!AA$21,0))=TRUE,0,VLOOKUP(MID($C52,4,4),'2018 Cost Credits'!$A:$BB,'2018 Cost Credits'!AA$21,0))</f>
        <v>-65056.453898048407</v>
      </c>
      <c r="CE52" s="48">
        <f>IF(ISERROR(VLOOKUP(MID($C52,4,4),'2018 Cost Credits'!$A:$BB,'2018 Cost Credits'!AB$21,0))=TRUE,0,VLOOKUP(MID($C52,4,4),'2018 Cost Credits'!$A:$BB,'2018 Cost Credits'!AB$21,0))</f>
        <v>-49251.103751638409</v>
      </c>
      <c r="CF52" s="48">
        <f>IF(ISERROR(VLOOKUP(MID($C52,4,4),'2018 Cost Credits'!$A:$BB,'2018 Cost Credits'!AC$21,0))=TRUE,0,VLOOKUP(MID($C52,4,4),'2018 Cost Credits'!$A:$BB,'2018 Cost Credits'!AC$21,0))</f>
        <v>-46345.562079362047</v>
      </c>
      <c r="CG52" s="48">
        <f>IF(ISERROR(VLOOKUP(MID($C52,4,4),'2018 Cost Credits'!$A:$BB,'2018 Cost Credits'!AD$21,0))=TRUE,0,VLOOKUP(MID($C52,4,4),'2018 Cost Credits'!$A:$BB,'2018 Cost Credits'!AD$21,0))</f>
        <v>-42109.709133462748</v>
      </c>
      <c r="CH52" s="48">
        <f>IF(ISERROR(VLOOKUP(MID($C52,4,4),'2018 Cost Credits'!$A:$BB,'2018 Cost Credits'!AE$21,0))=TRUE,0,VLOOKUP(MID($C52,4,4),'2018 Cost Credits'!$A:$BB,'2018 Cost Credits'!AE$21,0))</f>
        <v>36189.815257662733</v>
      </c>
      <c r="CI52" s="48">
        <f>IF(ISERROR(VLOOKUP(MID($C52,4,4),'2018 Cost Credits'!$A:$BB,'2018 Cost Credits'!AF$21,0))=TRUE,0,VLOOKUP(MID($C52,4,4),'2018 Cost Credits'!$A:$BB,'2018 Cost Credits'!AF$21,0))</f>
        <v>-61870.125493445434</v>
      </c>
    </row>
    <row r="53" spans="1:87" s="45" customFormat="1" x14ac:dyDescent="0.25">
      <c r="A53" s="41"/>
      <c r="B53" s="46" t="s">
        <v>109</v>
      </c>
      <c r="C53" s="47" t="s">
        <v>83</v>
      </c>
      <c r="D53" s="48">
        <f>IF(ISERROR(VLOOKUP(MID($C53,4,4),'2017 Cost Credits'!$A:$BB,'2017 Cost Credits'!B$21,0))=TRUE,0,VLOOKUP(MID($C53,4,4),'2017 Cost Credits'!$A:$BB,'2017 Cost Credits'!B$21,0))</f>
        <v>0</v>
      </c>
      <c r="E53" s="48">
        <f>IF(ISERROR(VLOOKUP(MID($C53,4,4),'2017 Cost Credits'!$A:$BB,'2017 Cost Credits'!C$21,0))=TRUE,0,VLOOKUP(MID($C53,4,4),'2017 Cost Credits'!$A:$BB,'2017 Cost Credits'!C$21,0))</f>
        <v>0</v>
      </c>
      <c r="F53" s="48">
        <f>IF(ISERROR(VLOOKUP(MID($C53,4,4),'2017 Cost Credits'!$A:$BB,'2017 Cost Credits'!D$21,0))=TRUE,0,VLOOKUP(MID($C53,4,4),'2017 Cost Credits'!$A:$BB,'2017 Cost Credits'!D$21,0))</f>
        <v>0</v>
      </c>
      <c r="G53" s="48">
        <f>IF(ISERROR(VLOOKUP(MID($C53,4,4),'2017 Cost Credits'!$A:$BB,'2017 Cost Credits'!E$21,0))=TRUE,0,VLOOKUP(MID($C53,4,4),'2017 Cost Credits'!$A:$BB,'2017 Cost Credits'!E$21,0))</f>
        <v>0</v>
      </c>
      <c r="H53" s="48">
        <f>IF(ISERROR(VLOOKUP(MID($C53,4,4),'2017 Cost Credits'!$A:$BB,'2017 Cost Credits'!F$21,0))=TRUE,0,VLOOKUP(MID($C53,4,4),'2017 Cost Credits'!$A:$BB,'2017 Cost Credits'!F$21,0))</f>
        <v>0</v>
      </c>
      <c r="I53" s="48">
        <f>IF(ISERROR(VLOOKUP(MID($C53,4,4),'2017 Cost Credits'!$A:$BB,'2017 Cost Credits'!G$21,0))=TRUE,0,VLOOKUP(MID($C53,4,4),'2017 Cost Credits'!$A:$BB,'2017 Cost Credits'!G$21,0))</f>
        <v>0</v>
      </c>
      <c r="J53" s="48">
        <f>IF(ISERROR(VLOOKUP(MID($C53,4,4),'2017 Cost Credits'!$A:$BB,'2017 Cost Credits'!H$21,0))=TRUE,0,VLOOKUP(MID($C53,4,4),'2017 Cost Credits'!$A:$BB,'2017 Cost Credits'!H$21,0))</f>
        <v>0</v>
      </c>
      <c r="K53" s="48">
        <f>IF(ISERROR(VLOOKUP(MID($C53,4,4),'2017 Cost Credits'!$A:$BB,'2017 Cost Credits'!I$21,0))=TRUE,0,VLOOKUP(MID($C53,4,4),'2017 Cost Credits'!$A:$BB,'2017 Cost Credits'!I$21,0))</f>
        <v>0</v>
      </c>
      <c r="L53" s="48">
        <f>IF(ISERROR(VLOOKUP(MID($C53,4,4),'2017 Cost Credits'!$A:$BB,'2017 Cost Credits'!J$21,0))=TRUE,0,VLOOKUP(MID($C53,4,4),'2017 Cost Credits'!$A:$BB,'2017 Cost Credits'!J$21,0))</f>
        <v>0</v>
      </c>
      <c r="M53" s="48">
        <f>IF(ISERROR(VLOOKUP(MID($C53,4,4),'2017 Cost Credits'!$A:$BB,'2017 Cost Credits'!K$21,0))=TRUE,0,VLOOKUP(MID($C53,4,4),'2017 Cost Credits'!$A:$BB,'2017 Cost Credits'!K$21,0))</f>
        <v>0</v>
      </c>
      <c r="N53" s="48">
        <f>IF(ISERROR(VLOOKUP(MID($C53,4,4),'2017 Cost Credits'!$A:$BB,'2017 Cost Credits'!L$21,0))=TRUE,0,VLOOKUP(MID($C53,4,4),'2017 Cost Credits'!$A:$BB,'2017 Cost Credits'!L$21,0))</f>
        <v>0</v>
      </c>
      <c r="O53" s="48">
        <f>IF(ISERROR(VLOOKUP(MID($C53,4,4),'2017 Cost Credits'!$A:$BB,'2017 Cost Credits'!M$21,0))=TRUE,0,VLOOKUP(MID($C53,4,4),'2017 Cost Credits'!$A:$BB,'2017 Cost Credits'!M$21,0))</f>
        <v>0</v>
      </c>
      <c r="P53" s="48">
        <f>IF(ISERROR(VLOOKUP(MID($C53,4,4),'2017 Cost Credits'!$A:$BB,'2017 Cost Credits'!N$21,0))=TRUE,0,VLOOKUP(MID($C53,4,4),'2017 Cost Credits'!$A:$BB,'2017 Cost Credits'!N$21,0))</f>
        <v>0</v>
      </c>
      <c r="Q53" s="48">
        <f>IF(ISERROR(VLOOKUP(MID($C53,4,4),'2017 Cost Credits'!$A:$BB,'2017 Cost Credits'!O$21,0))=TRUE,0,VLOOKUP(MID($C53,4,4),'2017 Cost Credits'!$A:$BB,'2017 Cost Credits'!O$21,0))</f>
        <v>0</v>
      </c>
      <c r="R53" s="48">
        <f>IF(ISERROR(VLOOKUP(MID($C53,4,4),'2017 Cost Credits'!$A:$BB,'2017 Cost Credits'!P$21,0))=TRUE,0,VLOOKUP(MID($C53,4,4),'2017 Cost Credits'!$A:$BB,'2017 Cost Credits'!P$21,0))</f>
        <v>0</v>
      </c>
      <c r="S53" s="48">
        <f>IF(ISERROR(VLOOKUP(MID($C53,4,4),'2017 Cost Credits'!$A:$BB,'2017 Cost Credits'!Q$21,0))=TRUE,0,VLOOKUP(MID($C53,4,4),'2017 Cost Credits'!$A:$BB,'2017 Cost Credits'!Q$21,0))</f>
        <v>0</v>
      </c>
      <c r="T53" s="48">
        <f>IF(ISERROR(VLOOKUP(MID($C53,4,4),'2017 Cost Credits'!$A:$BB,'2017 Cost Credits'!R$21,0))=TRUE,0,VLOOKUP(MID($C53,4,4),'2017 Cost Credits'!$A:$BB,'2017 Cost Credits'!R$21,0))</f>
        <v>0</v>
      </c>
      <c r="U53" s="48">
        <f>IF(ISERROR(VLOOKUP(MID($C53,4,4),'2017 Cost Credits'!$A:$BB,'2017 Cost Credits'!S$21,0))=TRUE,0,VLOOKUP(MID($C53,4,4),'2017 Cost Credits'!$A:$BB,'2017 Cost Credits'!S$21,0))</f>
        <v>0</v>
      </c>
      <c r="V53" s="48">
        <f>IF(ISERROR(VLOOKUP(MID($C53,4,4),'2017 Cost Credits'!$A:$BB,'2017 Cost Credits'!T$21,0))=TRUE,0,VLOOKUP(MID($C53,4,4),'2017 Cost Credits'!$A:$BB,'2017 Cost Credits'!T$21,0))</f>
        <v>0</v>
      </c>
      <c r="W53" s="48">
        <f>IF(ISERROR(VLOOKUP(MID($C53,4,4),'2017 Cost Credits'!$A:$BB,'2017 Cost Credits'!U$21,0))=TRUE,0,VLOOKUP(MID($C53,4,4),'2017 Cost Credits'!$A:$BB,'2017 Cost Credits'!U$21,0))</f>
        <v>0</v>
      </c>
      <c r="X53" s="48">
        <f>IF(ISERROR(VLOOKUP(MID($C53,4,4),'2017 Cost Credits'!$A:$BB,'2017 Cost Credits'!V$21,0))=TRUE,0,VLOOKUP(MID($C53,4,4),'2017 Cost Credits'!$A:$BB,'2017 Cost Credits'!V$21,0))</f>
        <v>0</v>
      </c>
      <c r="Y53" s="48">
        <f>IF(ISERROR(VLOOKUP(MID($C53,4,4),'2017 Cost Credits'!$A:$BB,'2017 Cost Credits'!W$21,0))=TRUE,0,VLOOKUP(MID($C53,4,4),'2017 Cost Credits'!$A:$BB,'2017 Cost Credits'!W$21,0))</f>
        <v>0</v>
      </c>
      <c r="Z53" s="48">
        <f>IF(ISERROR(VLOOKUP(MID($C53,4,4),'2017 Cost Credits'!$A:$BB,'2017 Cost Credits'!X$21,0))=TRUE,0,VLOOKUP(MID($C53,4,4),'2017 Cost Credits'!$A:$BB,'2017 Cost Credits'!X$21,0))</f>
        <v>0</v>
      </c>
      <c r="AA53" s="48">
        <f>IF(ISERROR(VLOOKUP(MID($C53,4,4),'2017 Cost Credits'!$A:$BB,'2017 Cost Credits'!Y$21,0))=TRUE,0,VLOOKUP(MID($C53,4,4),'2017 Cost Credits'!$A:$BB,'2017 Cost Credits'!Y$21,0))</f>
        <v>0</v>
      </c>
      <c r="AB53" s="48">
        <f>IF(ISERROR(VLOOKUP(MID($C53,4,4),'2017 Cost Credits'!$A:$BB,'2017 Cost Credits'!Z$21,0))=TRUE,0,VLOOKUP(MID($C53,4,4),'2017 Cost Credits'!$A:$BB,'2017 Cost Credits'!Z$21,0))</f>
        <v>0</v>
      </c>
      <c r="AC53" s="48">
        <f>IF(ISERROR(VLOOKUP(MID($C53,4,4),'2017 Cost Credits'!$A:$BB,'2017 Cost Credits'!AA$21,0))=TRUE,0,VLOOKUP(MID($C53,4,4),'2017 Cost Credits'!$A:$BB,'2017 Cost Credits'!AA$21,0))</f>
        <v>0</v>
      </c>
      <c r="AD53" s="48">
        <f>IF(ISERROR(VLOOKUP(MID($C53,4,4),'2017 Cost Credits'!$A:$BB,'2017 Cost Credits'!AB$21,0))=TRUE,0,VLOOKUP(MID($C53,4,4),'2017 Cost Credits'!$A:$BB,'2017 Cost Credits'!AB$21,0))</f>
        <v>0</v>
      </c>
      <c r="AE53" s="48">
        <f>IF(ISERROR(VLOOKUP(MID($C53,4,4),'2017 Cost Credits'!$A:$BB,'2017 Cost Credits'!AC$21,0))=TRUE,0,VLOOKUP(MID($C53,4,4),'2017 Cost Credits'!$A:$BB,'2017 Cost Credits'!AC$21,0))</f>
        <v>0</v>
      </c>
      <c r="AF53" s="48">
        <f>IF(ISERROR(VLOOKUP(MID($C53,4,4),'2017 Cost Credits'!$A:$BB,'2017 Cost Credits'!AD$21,0))=TRUE,0,VLOOKUP(MID($C53,4,4),'2017 Cost Credits'!$A:$BB,'2017 Cost Credits'!AD$21,0))</f>
        <v>0</v>
      </c>
      <c r="AG53" s="48">
        <f>IF(ISERROR(VLOOKUP(MID($C53,4,4),'2017 Cost Credits'!$A:$BB,'2017 Cost Credits'!AE$21,0))=TRUE,0,VLOOKUP(MID($C53,4,4),'2017 Cost Credits'!$A:$BB,'2017 Cost Credits'!AE$21,0))</f>
        <v>0</v>
      </c>
      <c r="AH53" s="48">
        <f>IF(ISERROR(VLOOKUP(MID($C53,4,4),'2017 Cost Credits'!$A:$BB,'2017 Cost Credits'!AF$21,0))=TRUE,0,VLOOKUP(MID($C53,4,4),'2017 Cost Credits'!$A:$BB,'2017 Cost Credits'!AF$21,0))</f>
        <v>0</v>
      </c>
      <c r="AI53" s="48">
        <f>IF(ISERROR(VLOOKUP(MID($C53,4,4),'2017 Cost Credits'!$A:$BB,'2017 Cost Credits'!AG$21,0))=TRUE,0,VLOOKUP(MID($C53,4,4),'2017 Cost Credits'!$A:$BB,'2017 Cost Credits'!AG$21,0))</f>
        <v>0</v>
      </c>
      <c r="AJ53" s="48">
        <f>IF(ISERROR(VLOOKUP(MID($C53,4,4),'2017 Cost Credits'!$A:$BB,'2017 Cost Credits'!AH$21,0))=TRUE,0,VLOOKUP(MID($C53,4,4),'2017 Cost Credits'!$A:$BB,'2017 Cost Credits'!AH$21,0))</f>
        <v>0</v>
      </c>
      <c r="AK53" s="48">
        <f>IF(ISERROR(VLOOKUP(MID($C53,4,4),'2017 Cost Credits'!$A:$BB,'2017 Cost Credits'!AI$21,0))=TRUE,0,VLOOKUP(MID($C53,4,4),'2017 Cost Credits'!$A:$BB,'2017 Cost Credits'!AI$21,0))</f>
        <v>0</v>
      </c>
      <c r="AL53" s="48">
        <f>IF(ISERROR(VLOOKUP(MID($C53,4,4),'2017 Cost Credits'!$A:$BB,'2017 Cost Credits'!AJ$21,0))=TRUE,0,VLOOKUP(MID($C53,4,4),'2017 Cost Credits'!$A:$BB,'2017 Cost Credits'!AJ$21,0))</f>
        <v>0</v>
      </c>
      <c r="AM53" s="48">
        <f>IF(ISERROR(VLOOKUP(MID($C53,4,4),'2017 Cost Credits'!$A:$BB,'2017 Cost Credits'!AK$21,0))=TRUE,0,VLOOKUP(MID($C53,4,4),'2017 Cost Credits'!$A:$BB,'2017 Cost Credits'!AK$21,0))</f>
        <v>0</v>
      </c>
      <c r="AN53" s="48">
        <f>IF(ISERROR(VLOOKUP(MID($C53,4,4),'2017 Cost Credits'!$A:$BB,'2017 Cost Credits'!AL$21,0))=TRUE,0,VLOOKUP(MID($C53,4,4),'2017 Cost Credits'!$A:$BB,'2017 Cost Credits'!AL$21,0))</f>
        <v>0</v>
      </c>
      <c r="AO53" s="48">
        <f>IF(ISERROR(VLOOKUP(MID($C53,4,4),'2017 Cost Credits'!$A:$BB,'2017 Cost Credits'!AM$21,0))=TRUE,0,VLOOKUP(MID($C53,4,4),'2017 Cost Credits'!$A:$BB,'2017 Cost Credits'!AM$21,0))</f>
        <v>0</v>
      </c>
      <c r="AP53" s="48">
        <f>IF(ISERROR(VLOOKUP(MID($C53,4,4),'2017 Cost Credits'!$A:$BB,'2017 Cost Credits'!AN$21,0))=TRUE,0,VLOOKUP(MID($C53,4,4),'2017 Cost Credits'!$A:$BB,'2017 Cost Credits'!AN$21,0))</f>
        <v>0</v>
      </c>
      <c r="AQ53" s="48">
        <f>IF(ISERROR(VLOOKUP(MID($C53,4,4),'2017 Cost Credits'!$A:$BB,'2017 Cost Credits'!AO$21,0))=TRUE,0,VLOOKUP(MID($C53,4,4),'2017 Cost Credits'!$A:$BB,'2017 Cost Credits'!AO$21,0))</f>
        <v>0</v>
      </c>
      <c r="AR53" s="48">
        <f>IF(ISERROR(VLOOKUP(MID($C53,4,4),'2017 Cost Credits'!$A:$BB,'2017 Cost Credits'!AP$21,0))=TRUE,0,VLOOKUP(MID($C53,4,4),'2017 Cost Credits'!$A:$BB,'2017 Cost Credits'!AP$21,0))</f>
        <v>0</v>
      </c>
      <c r="AS53" s="48">
        <f>IF(ISERROR(VLOOKUP(MID($C53,4,4),'2017 Cost Credits'!$A:$BB,'2017 Cost Credits'!AQ$21,0))=TRUE,0,VLOOKUP(MID($C53,4,4),'2017 Cost Credits'!$A:$BB,'2017 Cost Credits'!AQ$21,0))</f>
        <v>0</v>
      </c>
      <c r="AT53" s="48">
        <f>IF(ISERROR(VLOOKUP(MID($C53,4,4),'2017 Cost Credits'!$A:$BB,'2017 Cost Credits'!AR$21,0))=TRUE,0,VLOOKUP(MID($C53,4,4),'2017 Cost Credits'!$A:$BB,'2017 Cost Credits'!AR$21,0))</f>
        <v>0</v>
      </c>
      <c r="AU53" s="48">
        <f>IF(ISERROR(VLOOKUP(MID($C53,4,4),'2017 Cost Credits'!$A:$BB,'2017 Cost Credits'!AS$21,0))=TRUE,0,VLOOKUP(MID($C53,4,4),'2017 Cost Credits'!$A:$BB,'2017 Cost Credits'!AS$21,0))</f>
        <v>0</v>
      </c>
      <c r="AV53" s="48">
        <f>IF(ISERROR(VLOOKUP(MID($C53,4,4),'2017 Cost Credits'!$A:$BB,'2017 Cost Credits'!AT$21,0))=TRUE,0,VLOOKUP(MID($C53,4,4),'2017 Cost Credits'!$A:$BB,'2017 Cost Credits'!AT$21,0))</f>
        <v>0</v>
      </c>
      <c r="AW53" s="48">
        <f>IF(ISERROR(VLOOKUP(MID($C53,4,4),'2017 Cost Credits'!$A:$BB,'2017 Cost Credits'!AU$21,0))=TRUE,0,VLOOKUP(MID($C53,4,4),'2017 Cost Credits'!$A:$BB,'2017 Cost Credits'!AU$21,0))</f>
        <v>0</v>
      </c>
      <c r="AX53" s="48">
        <f>IF(ISERROR(VLOOKUP(MID($C53,4,4),'2017 Cost Credits'!$A:$BB,'2017 Cost Credits'!AV$21,0))=TRUE,0,VLOOKUP(MID($C53,4,4),'2017 Cost Credits'!$A:$BB,'2017 Cost Credits'!AV$21,0))</f>
        <v>0</v>
      </c>
      <c r="AY53" s="48">
        <f>IF(ISERROR(VLOOKUP(MID($C53,4,4),'2017 Cost Credits'!$A:$BB,'2017 Cost Credits'!AW$21,0))=TRUE,0,VLOOKUP(MID($C53,4,4),'2017 Cost Credits'!$A:$BB,'2017 Cost Credits'!AW$21,0))</f>
        <v>0</v>
      </c>
      <c r="AZ53" s="48">
        <f>IF(ISERROR(VLOOKUP(MID($C53,4,4),'2017 Cost Credits'!$A:$BB,'2017 Cost Credits'!AX$21,0))=TRUE,0,VLOOKUP(MID($C53,4,4),'2017 Cost Credits'!$A:$BB,'2017 Cost Credits'!AX$21,0))</f>
        <v>0</v>
      </c>
      <c r="BA53" s="48">
        <f>IF(ISERROR(VLOOKUP(MID($C53,4,4),'2017 Cost Credits'!$A:$BB,'2017 Cost Credits'!AY$21,0))=TRUE,0,VLOOKUP(MID($C53,4,4),'2017 Cost Credits'!$A:$BB,'2017 Cost Credits'!AY$21,0))</f>
        <v>0</v>
      </c>
      <c r="BB53" s="48">
        <f>IF(ISERROR(VLOOKUP(MID($C53,4,4),'2017 Cost Credits'!$A:$BB,'2017 Cost Credits'!AZ$21,0))=TRUE,0,VLOOKUP(MID($C53,4,4),'2017 Cost Credits'!$A:$BB,'2017 Cost Credits'!AZ$21,0))</f>
        <v>0</v>
      </c>
      <c r="BC53" s="48">
        <f>IF(ISERROR(VLOOKUP(MID($C53,4,4),'2017 Cost Credits'!$A:$BB,'2017 Cost Credits'!BA$21,0))=TRUE,0,VLOOKUP(MID($C53,4,4),'2017 Cost Credits'!$A:$BB,'2017 Cost Credits'!BA$21,0))</f>
        <v>0</v>
      </c>
      <c r="BD53" s="48">
        <f>IF(ISERROR(VLOOKUP(MID($C53,4,4),'2017 Cost Credits'!$A:$BB,'2017 Cost Credits'!BB$21,0))=TRUE,0,VLOOKUP(MID($C53,4,4),'2017 Cost Credits'!$A:$BB,'2017 Cost Credits'!BB$21,0))</f>
        <v>0</v>
      </c>
      <c r="BE53" s="48">
        <f>IF(ISERROR(VLOOKUP(MID($C53,4,4),'2018 Cost Credits'!$A:$BB,'2018 Cost Credits'!B$21,0))=TRUE,0,VLOOKUP(MID($C53,4,4),'2018 Cost Credits'!$A:$BB,'2018 Cost Credits'!B$21,0))</f>
        <v>0</v>
      </c>
      <c r="BF53" s="48">
        <f>IF(ISERROR(VLOOKUP(MID($C53,4,4),'2018 Cost Credits'!$A:$BB,'2018 Cost Credits'!C$21,0))=TRUE,0,VLOOKUP(MID($C53,4,4),'2018 Cost Credits'!$A:$BB,'2018 Cost Credits'!C$21,0))</f>
        <v>0</v>
      </c>
      <c r="BG53" s="48">
        <f>IF(ISERROR(VLOOKUP(MID($C53,4,4),'2018 Cost Credits'!$A:$BB,'2018 Cost Credits'!D$21,0))=TRUE,0,VLOOKUP(MID($C53,4,4),'2018 Cost Credits'!$A:$BB,'2018 Cost Credits'!D$21,0))</f>
        <v>0</v>
      </c>
      <c r="BH53" s="48">
        <f>IF(ISERROR(VLOOKUP(MID($C53,4,4),'2018 Cost Credits'!$A:$BB,'2018 Cost Credits'!E$21,0))=TRUE,0,VLOOKUP(MID($C53,4,4),'2018 Cost Credits'!$A:$BB,'2018 Cost Credits'!E$21,0))</f>
        <v>0</v>
      </c>
      <c r="BI53" s="48">
        <f>IF(ISERROR(VLOOKUP(MID($C53,4,4),'2018 Cost Credits'!$A:$BB,'2018 Cost Credits'!F$21,0))=TRUE,0,VLOOKUP(MID($C53,4,4),'2018 Cost Credits'!$A:$BB,'2018 Cost Credits'!F$21,0))</f>
        <v>0</v>
      </c>
      <c r="BJ53" s="48">
        <f>IF(ISERROR(VLOOKUP(MID($C53,4,4),'2018 Cost Credits'!$A:$BB,'2018 Cost Credits'!G$21,0))=TRUE,0,VLOOKUP(MID($C53,4,4),'2018 Cost Credits'!$A:$BB,'2018 Cost Credits'!G$21,0))</f>
        <v>0</v>
      </c>
      <c r="BK53" s="48">
        <f>IF(ISERROR(VLOOKUP(MID($C53,4,4),'2018 Cost Credits'!$A:$BB,'2018 Cost Credits'!H$21,0))=TRUE,0,VLOOKUP(MID($C53,4,4),'2018 Cost Credits'!$A:$BB,'2018 Cost Credits'!H$21,0))</f>
        <v>0</v>
      </c>
      <c r="BL53" s="48">
        <f>IF(ISERROR(VLOOKUP(MID($C53,4,4),'2018 Cost Credits'!$A:$BB,'2018 Cost Credits'!I$21,0))=TRUE,0,VLOOKUP(MID($C53,4,4),'2018 Cost Credits'!$A:$BB,'2018 Cost Credits'!I$21,0))</f>
        <v>0</v>
      </c>
      <c r="BM53" s="48">
        <f>IF(ISERROR(VLOOKUP(MID($C53,4,4),'2018 Cost Credits'!$A:$BB,'2018 Cost Credits'!J$21,0))=TRUE,0,VLOOKUP(MID($C53,4,4),'2018 Cost Credits'!$A:$BB,'2018 Cost Credits'!J$21,0))</f>
        <v>0</v>
      </c>
      <c r="BN53" s="48">
        <f>IF(ISERROR(VLOOKUP(MID($C53,4,4),'2018 Cost Credits'!$A:$BB,'2018 Cost Credits'!K$21,0))=TRUE,0,VLOOKUP(MID($C53,4,4),'2018 Cost Credits'!$A:$BB,'2018 Cost Credits'!K$21,0))</f>
        <v>0</v>
      </c>
      <c r="BO53" s="48">
        <f>IF(ISERROR(VLOOKUP(MID($C53,4,4),'2018 Cost Credits'!$A:$BB,'2018 Cost Credits'!L$21,0))=TRUE,0,VLOOKUP(MID($C53,4,4),'2018 Cost Credits'!$A:$BB,'2018 Cost Credits'!L$21,0))</f>
        <v>0</v>
      </c>
      <c r="BP53" s="48">
        <f>IF(ISERROR(VLOOKUP(MID($C53,4,4),'2018 Cost Credits'!$A:$BB,'2018 Cost Credits'!M$21,0))=TRUE,0,VLOOKUP(MID($C53,4,4),'2018 Cost Credits'!$A:$BB,'2018 Cost Credits'!M$21,0))</f>
        <v>0</v>
      </c>
      <c r="BQ53" s="48">
        <f>IF(ISERROR(VLOOKUP(MID($C53,4,4),'2018 Cost Credits'!$A:$BB,'2018 Cost Credits'!N$21,0))=TRUE,0,VLOOKUP(MID($C53,4,4),'2018 Cost Credits'!$A:$BB,'2018 Cost Credits'!N$21,0))</f>
        <v>0</v>
      </c>
      <c r="BR53" s="48">
        <f>IF(ISERROR(VLOOKUP(MID($C53,4,4),'2018 Cost Credits'!$A:$BB,'2018 Cost Credits'!O$21,0))=TRUE,0,VLOOKUP(MID($C53,4,4),'2018 Cost Credits'!$A:$BB,'2018 Cost Credits'!O$21,0))</f>
        <v>0</v>
      </c>
      <c r="BS53" s="48">
        <f>IF(ISERROR(VLOOKUP(MID($C53,4,4),'2018 Cost Credits'!$A:$BB,'2018 Cost Credits'!P$21,0))=TRUE,0,VLOOKUP(MID($C53,4,4),'2018 Cost Credits'!$A:$BB,'2018 Cost Credits'!P$21,0))</f>
        <v>0</v>
      </c>
      <c r="BT53" s="48">
        <f>IF(ISERROR(VLOOKUP(MID($C53,4,4),'2018 Cost Credits'!$A:$BB,'2018 Cost Credits'!Q$21,0))=TRUE,0,VLOOKUP(MID($C53,4,4),'2018 Cost Credits'!$A:$BB,'2018 Cost Credits'!Q$21,0))</f>
        <v>0</v>
      </c>
      <c r="BU53" s="48">
        <f>IF(ISERROR(VLOOKUP(MID($C53,4,4),'2018 Cost Credits'!$A:$BB,'2018 Cost Credits'!R$21,0))=TRUE,0,VLOOKUP(MID($C53,4,4),'2018 Cost Credits'!$A:$BB,'2018 Cost Credits'!R$21,0))</f>
        <v>0</v>
      </c>
      <c r="BV53" s="48">
        <f>IF(ISERROR(VLOOKUP(MID($C53,4,4),'2018 Cost Credits'!$A:$BB,'2018 Cost Credits'!S$21,0))=TRUE,0,VLOOKUP(MID($C53,4,4),'2018 Cost Credits'!$A:$BB,'2018 Cost Credits'!S$21,0))</f>
        <v>0</v>
      </c>
      <c r="BW53" s="48">
        <f>IF(ISERROR(VLOOKUP(MID($C53,4,4),'2018 Cost Credits'!$A:$BB,'2018 Cost Credits'!T$21,0))=TRUE,0,VLOOKUP(MID($C53,4,4),'2018 Cost Credits'!$A:$BB,'2018 Cost Credits'!T$21,0))</f>
        <v>0</v>
      </c>
      <c r="BX53" s="48">
        <f>IF(ISERROR(VLOOKUP(MID($C53,4,4),'2018 Cost Credits'!$A:$BB,'2018 Cost Credits'!U$21,0))=TRUE,0,VLOOKUP(MID($C53,4,4),'2018 Cost Credits'!$A:$BB,'2018 Cost Credits'!U$21,0))</f>
        <v>0</v>
      </c>
      <c r="BY53" s="48">
        <f>IF(ISERROR(VLOOKUP(MID($C53,4,4),'2018 Cost Credits'!$A:$BB,'2018 Cost Credits'!V$21,0))=TRUE,0,VLOOKUP(MID($C53,4,4),'2018 Cost Credits'!$A:$BB,'2018 Cost Credits'!V$21,0))</f>
        <v>0</v>
      </c>
      <c r="BZ53" s="48">
        <f>IF(ISERROR(VLOOKUP(MID($C53,4,4),'2018 Cost Credits'!$A:$BB,'2018 Cost Credits'!W$21,0))=TRUE,0,VLOOKUP(MID($C53,4,4),'2018 Cost Credits'!$A:$BB,'2018 Cost Credits'!W$21,0))</f>
        <v>0</v>
      </c>
      <c r="CA53" s="48">
        <f>IF(ISERROR(VLOOKUP(MID($C53,4,4),'2018 Cost Credits'!$A:$BB,'2018 Cost Credits'!X$21,0))=TRUE,0,VLOOKUP(MID($C53,4,4),'2018 Cost Credits'!$A:$BB,'2018 Cost Credits'!X$21,0))</f>
        <v>0</v>
      </c>
      <c r="CB53" s="48">
        <f>IF(ISERROR(VLOOKUP(MID($C53,4,4),'2018 Cost Credits'!$A:$BB,'2018 Cost Credits'!Y$21,0))=TRUE,0,VLOOKUP(MID($C53,4,4),'2018 Cost Credits'!$A:$BB,'2018 Cost Credits'!Y$21,0))</f>
        <v>0</v>
      </c>
      <c r="CC53" s="48">
        <f>IF(ISERROR(VLOOKUP(MID($C53,4,4),'2018 Cost Credits'!$A:$BB,'2018 Cost Credits'!Z$21,0))=TRUE,0,VLOOKUP(MID($C53,4,4),'2018 Cost Credits'!$A:$BB,'2018 Cost Credits'!Z$21,0))</f>
        <v>0</v>
      </c>
      <c r="CD53" s="48">
        <f>IF(ISERROR(VLOOKUP(MID($C53,4,4),'2018 Cost Credits'!$A:$BB,'2018 Cost Credits'!AA$21,0))=TRUE,0,VLOOKUP(MID($C53,4,4),'2018 Cost Credits'!$A:$BB,'2018 Cost Credits'!AA$21,0))</f>
        <v>0</v>
      </c>
      <c r="CE53" s="48">
        <f>IF(ISERROR(VLOOKUP(MID($C53,4,4),'2018 Cost Credits'!$A:$BB,'2018 Cost Credits'!AB$21,0))=TRUE,0,VLOOKUP(MID($C53,4,4),'2018 Cost Credits'!$A:$BB,'2018 Cost Credits'!AB$21,0))</f>
        <v>0</v>
      </c>
      <c r="CF53" s="48">
        <f>IF(ISERROR(VLOOKUP(MID($C53,4,4),'2018 Cost Credits'!$A:$BB,'2018 Cost Credits'!AC$21,0))=TRUE,0,VLOOKUP(MID($C53,4,4),'2018 Cost Credits'!$A:$BB,'2018 Cost Credits'!AC$21,0))</f>
        <v>0</v>
      </c>
      <c r="CG53" s="48">
        <f>IF(ISERROR(VLOOKUP(MID($C53,4,4),'2018 Cost Credits'!$A:$BB,'2018 Cost Credits'!AD$21,0))=TRUE,0,VLOOKUP(MID($C53,4,4),'2018 Cost Credits'!$A:$BB,'2018 Cost Credits'!AD$21,0))</f>
        <v>0</v>
      </c>
      <c r="CH53" s="48">
        <f>IF(ISERROR(VLOOKUP(MID($C53,4,4),'2018 Cost Credits'!$A:$BB,'2018 Cost Credits'!AE$21,0))=TRUE,0,VLOOKUP(MID($C53,4,4),'2018 Cost Credits'!$A:$BB,'2018 Cost Credits'!AE$21,0))</f>
        <v>0</v>
      </c>
      <c r="CI53" s="48">
        <f>IF(ISERROR(VLOOKUP(MID($C53,4,4),'2018 Cost Credits'!$A:$BB,'2018 Cost Credits'!AF$21,0))=TRUE,0,VLOOKUP(MID($C53,4,4),'2018 Cost Credits'!$A:$BB,'2018 Cost Credits'!AF$21,0))</f>
        <v>0</v>
      </c>
    </row>
    <row r="54" spans="1:87" s="45" customFormat="1" x14ac:dyDescent="0.25">
      <c r="A54" s="41"/>
      <c r="B54" s="46" t="s">
        <v>109</v>
      </c>
      <c r="C54" s="47" t="s">
        <v>77</v>
      </c>
      <c r="D54" s="48">
        <f>IF(ISERROR(VLOOKUP(MID($C54,4,4),'2017 Cost Credits'!$A:$BB,'2017 Cost Credits'!B$21,0))=TRUE,0,VLOOKUP(MID($C54,4,4),'2017 Cost Credits'!$A:$BB,'2017 Cost Credits'!B$21,0))</f>
        <v>0</v>
      </c>
      <c r="E54" s="48">
        <f>IF(ISERROR(VLOOKUP(MID($C54,4,4),'2017 Cost Credits'!$A:$BB,'2017 Cost Credits'!C$21,0))=TRUE,0,VLOOKUP(MID($C54,4,4),'2017 Cost Credits'!$A:$BB,'2017 Cost Credits'!C$21,0))</f>
        <v>0</v>
      </c>
      <c r="F54" s="48">
        <f>IF(ISERROR(VLOOKUP(MID($C54,4,4),'2017 Cost Credits'!$A:$BB,'2017 Cost Credits'!D$21,0))=TRUE,0,VLOOKUP(MID($C54,4,4),'2017 Cost Credits'!$A:$BB,'2017 Cost Credits'!D$21,0))</f>
        <v>0</v>
      </c>
      <c r="G54" s="48">
        <f>IF(ISERROR(VLOOKUP(MID($C54,4,4),'2017 Cost Credits'!$A:$BB,'2017 Cost Credits'!E$21,0))=TRUE,0,VLOOKUP(MID($C54,4,4),'2017 Cost Credits'!$A:$BB,'2017 Cost Credits'!E$21,0))</f>
        <v>0</v>
      </c>
      <c r="H54" s="48">
        <f>IF(ISERROR(VLOOKUP(MID($C54,4,4),'2017 Cost Credits'!$A:$BB,'2017 Cost Credits'!F$21,0))=TRUE,0,VLOOKUP(MID($C54,4,4),'2017 Cost Credits'!$A:$BB,'2017 Cost Credits'!F$21,0))</f>
        <v>0</v>
      </c>
      <c r="I54" s="48">
        <f>IF(ISERROR(VLOOKUP(MID($C54,4,4),'2017 Cost Credits'!$A:$BB,'2017 Cost Credits'!G$21,0))=TRUE,0,VLOOKUP(MID($C54,4,4),'2017 Cost Credits'!$A:$BB,'2017 Cost Credits'!G$21,0))</f>
        <v>0</v>
      </c>
      <c r="J54" s="48">
        <f>IF(ISERROR(VLOOKUP(MID($C54,4,4),'2017 Cost Credits'!$A:$BB,'2017 Cost Credits'!H$21,0))=TRUE,0,VLOOKUP(MID($C54,4,4),'2017 Cost Credits'!$A:$BB,'2017 Cost Credits'!H$21,0))</f>
        <v>0</v>
      </c>
      <c r="K54" s="48">
        <f>IF(ISERROR(VLOOKUP(MID($C54,4,4),'2017 Cost Credits'!$A:$BB,'2017 Cost Credits'!I$21,0))=TRUE,0,VLOOKUP(MID($C54,4,4),'2017 Cost Credits'!$A:$BB,'2017 Cost Credits'!I$21,0))</f>
        <v>0</v>
      </c>
      <c r="L54" s="48">
        <f>IF(ISERROR(VLOOKUP(MID($C54,4,4),'2017 Cost Credits'!$A:$BB,'2017 Cost Credits'!J$21,0))=TRUE,0,VLOOKUP(MID($C54,4,4),'2017 Cost Credits'!$A:$BB,'2017 Cost Credits'!J$21,0))</f>
        <v>0</v>
      </c>
      <c r="M54" s="48">
        <f>IF(ISERROR(VLOOKUP(MID($C54,4,4),'2017 Cost Credits'!$A:$BB,'2017 Cost Credits'!K$21,0))=TRUE,0,VLOOKUP(MID($C54,4,4),'2017 Cost Credits'!$A:$BB,'2017 Cost Credits'!K$21,0))</f>
        <v>0</v>
      </c>
      <c r="N54" s="48">
        <f>IF(ISERROR(VLOOKUP(MID($C54,4,4),'2017 Cost Credits'!$A:$BB,'2017 Cost Credits'!L$21,0))=TRUE,0,VLOOKUP(MID($C54,4,4),'2017 Cost Credits'!$A:$BB,'2017 Cost Credits'!L$21,0))</f>
        <v>0</v>
      </c>
      <c r="O54" s="48">
        <f>IF(ISERROR(VLOOKUP(MID($C54,4,4),'2017 Cost Credits'!$A:$BB,'2017 Cost Credits'!M$21,0))=TRUE,0,VLOOKUP(MID($C54,4,4),'2017 Cost Credits'!$A:$BB,'2017 Cost Credits'!M$21,0))</f>
        <v>0</v>
      </c>
      <c r="P54" s="48">
        <f>IF(ISERROR(VLOOKUP(MID($C54,4,4),'2017 Cost Credits'!$A:$BB,'2017 Cost Credits'!N$21,0))=TRUE,0,VLOOKUP(MID($C54,4,4),'2017 Cost Credits'!$A:$BB,'2017 Cost Credits'!N$21,0))</f>
        <v>0</v>
      </c>
      <c r="Q54" s="48">
        <f>IF(ISERROR(VLOOKUP(MID($C54,4,4),'2017 Cost Credits'!$A:$BB,'2017 Cost Credits'!O$21,0))=TRUE,0,VLOOKUP(MID($C54,4,4),'2017 Cost Credits'!$A:$BB,'2017 Cost Credits'!O$21,0))</f>
        <v>0</v>
      </c>
      <c r="R54" s="48">
        <f>IF(ISERROR(VLOOKUP(MID($C54,4,4),'2017 Cost Credits'!$A:$BB,'2017 Cost Credits'!P$21,0))=TRUE,0,VLOOKUP(MID($C54,4,4),'2017 Cost Credits'!$A:$BB,'2017 Cost Credits'!P$21,0))</f>
        <v>0</v>
      </c>
      <c r="S54" s="48">
        <f>IF(ISERROR(VLOOKUP(MID($C54,4,4),'2017 Cost Credits'!$A:$BB,'2017 Cost Credits'!Q$21,0))=TRUE,0,VLOOKUP(MID($C54,4,4),'2017 Cost Credits'!$A:$BB,'2017 Cost Credits'!Q$21,0))</f>
        <v>0</v>
      </c>
      <c r="T54" s="48">
        <f>IF(ISERROR(VLOOKUP(MID($C54,4,4),'2017 Cost Credits'!$A:$BB,'2017 Cost Credits'!R$21,0))=TRUE,0,VLOOKUP(MID($C54,4,4),'2017 Cost Credits'!$A:$BB,'2017 Cost Credits'!R$21,0))</f>
        <v>0</v>
      </c>
      <c r="U54" s="48">
        <f>IF(ISERROR(VLOOKUP(MID($C54,4,4),'2017 Cost Credits'!$A:$BB,'2017 Cost Credits'!S$21,0))=TRUE,0,VLOOKUP(MID($C54,4,4),'2017 Cost Credits'!$A:$BB,'2017 Cost Credits'!S$21,0))</f>
        <v>0</v>
      </c>
      <c r="V54" s="48">
        <f>IF(ISERROR(VLOOKUP(MID($C54,4,4),'2017 Cost Credits'!$A:$BB,'2017 Cost Credits'!T$21,0))=TRUE,0,VLOOKUP(MID($C54,4,4),'2017 Cost Credits'!$A:$BB,'2017 Cost Credits'!T$21,0))</f>
        <v>0</v>
      </c>
      <c r="W54" s="48">
        <f>IF(ISERROR(VLOOKUP(MID($C54,4,4),'2017 Cost Credits'!$A:$BB,'2017 Cost Credits'!U$21,0))=TRUE,0,VLOOKUP(MID($C54,4,4),'2017 Cost Credits'!$A:$BB,'2017 Cost Credits'!U$21,0))</f>
        <v>0</v>
      </c>
      <c r="X54" s="48">
        <f>IF(ISERROR(VLOOKUP(MID($C54,4,4),'2017 Cost Credits'!$A:$BB,'2017 Cost Credits'!V$21,0))=TRUE,0,VLOOKUP(MID($C54,4,4),'2017 Cost Credits'!$A:$BB,'2017 Cost Credits'!V$21,0))</f>
        <v>0</v>
      </c>
      <c r="Y54" s="48">
        <f>IF(ISERROR(VLOOKUP(MID($C54,4,4),'2017 Cost Credits'!$A:$BB,'2017 Cost Credits'!W$21,0))=TRUE,0,VLOOKUP(MID($C54,4,4),'2017 Cost Credits'!$A:$BB,'2017 Cost Credits'!W$21,0))</f>
        <v>0</v>
      </c>
      <c r="Z54" s="48">
        <f>IF(ISERROR(VLOOKUP(MID($C54,4,4),'2017 Cost Credits'!$A:$BB,'2017 Cost Credits'!X$21,0))=TRUE,0,VLOOKUP(MID($C54,4,4),'2017 Cost Credits'!$A:$BB,'2017 Cost Credits'!X$21,0))</f>
        <v>0</v>
      </c>
      <c r="AA54" s="48">
        <f>IF(ISERROR(VLOOKUP(MID($C54,4,4),'2017 Cost Credits'!$A:$BB,'2017 Cost Credits'!Y$21,0))=TRUE,0,VLOOKUP(MID($C54,4,4),'2017 Cost Credits'!$A:$BB,'2017 Cost Credits'!Y$21,0))</f>
        <v>0</v>
      </c>
      <c r="AB54" s="48">
        <f>IF(ISERROR(VLOOKUP(MID($C54,4,4),'2017 Cost Credits'!$A:$BB,'2017 Cost Credits'!Z$21,0))=TRUE,0,VLOOKUP(MID($C54,4,4),'2017 Cost Credits'!$A:$BB,'2017 Cost Credits'!Z$21,0))</f>
        <v>0</v>
      </c>
      <c r="AC54" s="48">
        <f>IF(ISERROR(VLOOKUP(MID($C54,4,4),'2017 Cost Credits'!$A:$BB,'2017 Cost Credits'!AA$21,0))=TRUE,0,VLOOKUP(MID($C54,4,4),'2017 Cost Credits'!$A:$BB,'2017 Cost Credits'!AA$21,0))</f>
        <v>0</v>
      </c>
      <c r="AD54" s="48">
        <f>IF(ISERROR(VLOOKUP(MID($C54,4,4),'2017 Cost Credits'!$A:$BB,'2017 Cost Credits'!AB$21,0))=TRUE,0,VLOOKUP(MID($C54,4,4),'2017 Cost Credits'!$A:$BB,'2017 Cost Credits'!AB$21,0))</f>
        <v>0</v>
      </c>
      <c r="AE54" s="48">
        <f>IF(ISERROR(VLOOKUP(MID($C54,4,4),'2017 Cost Credits'!$A:$BB,'2017 Cost Credits'!AC$21,0))=TRUE,0,VLOOKUP(MID($C54,4,4),'2017 Cost Credits'!$A:$BB,'2017 Cost Credits'!AC$21,0))</f>
        <v>0</v>
      </c>
      <c r="AF54" s="48">
        <f>IF(ISERROR(VLOOKUP(MID($C54,4,4),'2017 Cost Credits'!$A:$BB,'2017 Cost Credits'!AD$21,0))=TRUE,0,VLOOKUP(MID($C54,4,4),'2017 Cost Credits'!$A:$BB,'2017 Cost Credits'!AD$21,0))</f>
        <v>0</v>
      </c>
      <c r="AG54" s="48">
        <f>IF(ISERROR(VLOOKUP(MID($C54,4,4),'2017 Cost Credits'!$A:$BB,'2017 Cost Credits'!AE$21,0))=TRUE,0,VLOOKUP(MID($C54,4,4),'2017 Cost Credits'!$A:$BB,'2017 Cost Credits'!AE$21,0))</f>
        <v>0</v>
      </c>
      <c r="AH54" s="48">
        <f>IF(ISERROR(VLOOKUP(MID($C54,4,4),'2017 Cost Credits'!$A:$BB,'2017 Cost Credits'!AF$21,0))=TRUE,0,VLOOKUP(MID($C54,4,4),'2017 Cost Credits'!$A:$BB,'2017 Cost Credits'!AF$21,0))</f>
        <v>0</v>
      </c>
      <c r="AI54" s="48">
        <f>IF(ISERROR(VLOOKUP(MID($C54,4,4),'2017 Cost Credits'!$A:$BB,'2017 Cost Credits'!AG$21,0))=TRUE,0,VLOOKUP(MID($C54,4,4),'2017 Cost Credits'!$A:$BB,'2017 Cost Credits'!AG$21,0))</f>
        <v>0</v>
      </c>
      <c r="AJ54" s="48">
        <f>IF(ISERROR(VLOOKUP(MID($C54,4,4),'2017 Cost Credits'!$A:$BB,'2017 Cost Credits'!AH$21,0))=TRUE,0,VLOOKUP(MID($C54,4,4),'2017 Cost Credits'!$A:$BB,'2017 Cost Credits'!AH$21,0))</f>
        <v>0</v>
      </c>
      <c r="AK54" s="48">
        <f>IF(ISERROR(VLOOKUP(MID($C54,4,4),'2017 Cost Credits'!$A:$BB,'2017 Cost Credits'!AI$21,0))=TRUE,0,VLOOKUP(MID($C54,4,4),'2017 Cost Credits'!$A:$BB,'2017 Cost Credits'!AI$21,0))</f>
        <v>0</v>
      </c>
      <c r="AL54" s="48">
        <f>IF(ISERROR(VLOOKUP(MID($C54,4,4),'2017 Cost Credits'!$A:$BB,'2017 Cost Credits'!AJ$21,0))=TRUE,0,VLOOKUP(MID($C54,4,4),'2017 Cost Credits'!$A:$BB,'2017 Cost Credits'!AJ$21,0))</f>
        <v>0</v>
      </c>
      <c r="AM54" s="48">
        <f>IF(ISERROR(VLOOKUP(MID($C54,4,4),'2017 Cost Credits'!$A:$BB,'2017 Cost Credits'!AK$21,0))=TRUE,0,VLOOKUP(MID($C54,4,4),'2017 Cost Credits'!$A:$BB,'2017 Cost Credits'!AK$21,0))</f>
        <v>0</v>
      </c>
      <c r="AN54" s="48">
        <f>IF(ISERROR(VLOOKUP(MID($C54,4,4),'2017 Cost Credits'!$A:$BB,'2017 Cost Credits'!AL$21,0))=TRUE,0,VLOOKUP(MID($C54,4,4),'2017 Cost Credits'!$A:$BB,'2017 Cost Credits'!AL$21,0))</f>
        <v>0</v>
      </c>
      <c r="AO54" s="48">
        <f>IF(ISERROR(VLOOKUP(MID($C54,4,4),'2017 Cost Credits'!$A:$BB,'2017 Cost Credits'!AM$21,0))=TRUE,0,VLOOKUP(MID($C54,4,4),'2017 Cost Credits'!$A:$BB,'2017 Cost Credits'!AM$21,0))</f>
        <v>0</v>
      </c>
      <c r="AP54" s="48">
        <f>IF(ISERROR(VLOOKUP(MID($C54,4,4),'2017 Cost Credits'!$A:$BB,'2017 Cost Credits'!AN$21,0))=TRUE,0,VLOOKUP(MID($C54,4,4),'2017 Cost Credits'!$A:$BB,'2017 Cost Credits'!AN$21,0))</f>
        <v>0</v>
      </c>
      <c r="AQ54" s="48">
        <f>IF(ISERROR(VLOOKUP(MID($C54,4,4),'2017 Cost Credits'!$A:$BB,'2017 Cost Credits'!AO$21,0))=TRUE,0,VLOOKUP(MID($C54,4,4),'2017 Cost Credits'!$A:$BB,'2017 Cost Credits'!AO$21,0))</f>
        <v>0</v>
      </c>
      <c r="AR54" s="48">
        <f>IF(ISERROR(VLOOKUP(MID($C54,4,4),'2017 Cost Credits'!$A:$BB,'2017 Cost Credits'!AP$21,0))=TRUE,0,VLOOKUP(MID($C54,4,4),'2017 Cost Credits'!$A:$BB,'2017 Cost Credits'!AP$21,0))</f>
        <v>0</v>
      </c>
      <c r="AS54" s="48">
        <f>IF(ISERROR(VLOOKUP(MID($C54,4,4),'2017 Cost Credits'!$A:$BB,'2017 Cost Credits'!AQ$21,0))=TRUE,0,VLOOKUP(MID($C54,4,4),'2017 Cost Credits'!$A:$BB,'2017 Cost Credits'!AQ$21,0))</f>
        <v>0</v>
      </c>
      <c r="AT54" s="48">
        <f>IF(ISERROR(VLOOKUP(MID($C54,4,4),'2017 Cost Credits'!$A:$BB,'2017 Cost Credits'!AR$21,0))=TRUE,0,VLOOKUP(MID($C54,4,4),'2017 Cost Credits'!$A:$BB,'2017 Cost Credits'!AR$21,0))</f>
        <v>0</v>
      </c>
      <c r="AU54" s="48">
        <f>IF(ISERROR(VLOOKUP(MID($C54,4,4),'2017 Cost Credits'!$A:$BB,'2017 Cost Credits'!AS$21,0))=TRUE,0,VLOOKUP(MID($C54,4,4),'2017 Cost Credits'!$A:$BB,'2017 Cost Credits'!AS$21,0))</f>
        <v>0</v>
      </c>
      <c r="AV54" s="48">
        <f>IF(ISERROR(VLOOKUP(MID($C54,4,4),'2017 Cost Credits'!$A:$BB,'2017 Cost Credits'!AT$21,0))=TRUE,0,VLOOKUP(MID($C54,4,4),'2017 Cost Credits'!$A:$BB,'2017 Cost Credits'!AT$21,0))</f>
        <v>0</v>
      </c>
      <c r="AW54" s="48">
        <f>IF(ISERROR(VLOOKUP(MID($C54,4,4),'2017 Cost Credits'!$A:$BB,'2017 Cost Credits'!AU$21,0))=TRUE,0,VLOOKUP(MID($C54,4,4),'2017 Cost Credits'!$A:$BB,'2017 Cost Credits'!AU$21,0))</f>
        <v>0</v>
      </c>
      <c r="AX54" s="48">
        <f>IF(ISERROR(VLOOKUP(MID($C54,4,4),'2017 Cost Credits'!$A:$BB,'2017 Cost Credits'!AV$21,0))=TRUE,0,VLOOKUP(MID($C54,4,4),'2017 Cost Credits'!$A:$BB,'2017 Cost Credits'!AV$21,0))</f>
        <v>0</v>
      </c>
      <c r="AY54" s="48">
        <f>IF(ISERROR(VLOOKUP(MID($C54,4,4),'2017 Cost Credits'!$A:$BB,'2017 Cost Credits'!AW$21,0))=TRUE,0,VLOOKUP(MID($C54,4,4),'2017 Cost Credits'!$A:$BB,'2017 Cost Credits'!AW$21,0))</f>
        <v>0</v>
      </c>
      <c r="AZ54" s="48">
        <f>IF(ISERROR(VLOOKUP(MID($C54,4,4),'2017 Cost Credits'!$A:$BB,'2017 Cost Credits'!AX$21,0))=TRUE,0,VLOOKUP(MID($C54,4,4),'2017 Cost Credits'!$A:$BB,'2017 Cost Credits'!AX$21,0))</f>
        <v>0</v>
      </c>
      <c r="BA54" s="48">
        <f>IF(ISERROR(VLOOKUP(MID($C54,4,4),'2017 Cost Credits'!$A:$BB,'2017 Cost Credits'!AY$21,0))=TRUE,0,VLOOKUP(MID($C54,4,4),'2017 Cost Credits'!$A:$BB,'2017 Cost Credits'!AY$21,0))</f>
        <v>0</v>
      </c>
      <c r="BB54" s="48">
        <f>IF(ISERROR(VLOOKUP(MID($C54,4,4),'2017 Cost Credits'!$A:$BB,'2017 Cost Credits'!AZ$21,0))=TRUE,0,VLOOKUP(MID($C54,4,4),'2017 Cost Credits'!$A:$BB,'2017 Cost Credits'!AZ$21,0))</f>
        <v>0</v>
      </c>
      <c r="BC54" s="48">
        <f>IF(ISERROR(VLOOKUP(MID($C54,4,4),'2017 Cost Credits'!$A:$BB,'2017 Cost Credits'!BA$21,0))=TRUE,0,VLOOKUP(MID($C54,4,4),'2017 Cost Credits'!$A:$BB,'2017 Cost Credits'!BA$21,0))</f>
        <v>0</v>
      </c>
      <c r="BD54" s="48">
        <f>IF(ISERROR(VLOOKUP(MID($C54,4,4),'2017 Cost Credits'!$A:$BB,'2017 Cost Credits'!BB$21,0))=TRUE,0,VLOOKUP(MID($C54,4,4),'2017 Cost Credits'!$A:$BB,'2017 Cost Credits'!BB$21,0))</f>
        <v>0</v>
      </c>
      <c r="BE54" s="48">
        <f>IF(ISERROR(VLOOKUP(MID($C54,4,4),'2018 Cost Credits'!$A:$BB,'2018 Cost Credits'!B$21,0))=TRUE,0,VLOOKUP(MID($C54,4,4),'2018 Cost Credits'!$A:$BB,'2018 Cost Credits'!B$21,0))</f>
        <v>0</v>
      </c>
      <c r="BF54" s="48">
        <f>IF(ISERROR(VLOOKUP(MID($C54,4,4),'2018 Cost Credits'!$A:$BB,'2018 Cost Credits'!C$21,0))=TRUE,0,VLOOKUP(MID($C54,4,4),'2018 Cost Credits'!$A:$BB,'2018 Cost Credits'!C$21,0))</f>
        <v>0</v>
      </c>
      <c r="BG54" s="48">
        <f>IF(ISERROR(VLOOKUP(MID($C54,4,4),'2018 Cost Credits'!$A:$BB,'2018 Cost Credits'!D$21,0))=TRUE,0,VLOOKUP(MID($C54,4,4),'2018 Cost Credits'!$A:$BB,'2018 Cost Credits'!D$21,0))</f>
        <v>0</v>
      </c>
      <c r="BH54" s="48">
        <f>IF(ISERROR(VLOOKUP(MID($C54,4,4),'2018 Cost Credits'!$A:$BB,'2018 Cost Credits'!E$21,0))=TRUE,0,VLOOKUP(MID($C54,4,4),'2018 Cost Credits'!$A:$BB,'2018 Cost Credits'!E$21,0))</f>
        <v>0</v>
      </c>
      <c r="BI54" s="48">
        <f>IF(ISERROR(VLOOKUP(MID($C54,4,4),'2018 Cost Credits'!$A:$BB,'2018 Cost Credits'!F$21,0))=TRUE,0,VLOOKUP(MID($C54,4,4),'2018 Cost Credits'!$A:$BB,'2018 Cost Credits'!F$21,0))</f>
        <v>0</v>
      </c>
      <c r="BJ54" s="48">
        <f>IF(ISERROR(VLOOKUP(MID($C54,4,4),'2018 Cost Credits'!$A:$BB,'2018 Cost Credits'!G$21,0))=TRUE,0,VLOOKUP(MID($C54,4,4),'2018 Cost Credits'!$A:$BB,'2018 Cost Credits'!G$21,0))</f>
        <v>0</v>
      </c>
      <c r="BK54" s="48">
        <f>IF(ISERROR(VLOOKUP(MID($C54,4,4),'2018 Cost Credits'!$A:$BB,'2018 Cost Credits'!H$21,0))=TRUE,0,VLOOKUP(MID($C54,4,4),'2018 Cost Credits'!$A:$BB,'2018 Cost Credits'!H$21,0))</f>
        <v>0</v>
      </c>
      <c r="BL54" s="48">
        <f>IF(ISERROR(VLOOKUP(MID($C54,4,4),'2018 Cost Credits'!$A:$BB,'2018 Cost Credits'!I$21,0))=TRUE,0,VLOOKUP(MID($C54,4,4),'2018 Cost Credits'!$A:$BB,'2018 Cost Credits'!I$21,0))</f>
        <v>0</v>
      </c>
      <c r="BM54" s="48">
        <f>IF(ISERROR(VLOOKUP(MID($C54,4,4),'2018 Cost Credits'!$A:$BB,'2018 Cost Credits'!J$21,0))=TRUE,0,VLOOKUP(MID($C54,4,4),'2018 Cost Credits'!$A:$BB,'2018 Cost Credits'!J$21,0))</f>
        <v>0</v>
      </c>
      <c r="BN54" s="48">
        <f>IF(ISERROR(VLOOKUP(MID($C54,4,4),'2018 Cost Credits'!$A:$BB,'2018 Cost Credits'!K$21,0))=TRUE,0,VLOOKUP(MID($C54,4,4),'2018 Cost Credits'!$A:$BB,'2018 Cost Credits'!K$21,0))</f>
        <v>0</v>
      </c>
      <c r="BO54" s="48">
        <f>IF(ISERROR(VLOOKUP(MID($C54,4,4),'2018 Cost Credits'!$A:$BB,'2018 Cost Credits'!L$21,0))=TRUE,0,VLOOKUP(MID($C54,4,4),'2018 Cost Credits'!$A:$BB,'2018 Cost Credits'!L$21,0))</f>
        <v>0</v>
      </c>
      <c r="BP54" s="48">
        <f>IF(ISERROR(VLOOKUP(MID($C54,4,4),'2018 Cost Credits'!$A:$BB,'2018 Cost Credits'!M$21,0))=TRUE,0,VLOOKUP(MID($C54,4,4),'2018 Cost Credits'!$A:$BB,'2018 Cost Credits'!M$21,0))</f>
        <v>0</v>
      </c>
      <c r="BQ54" s="48">
        <f>IF(ISERROR(VLOOKUP(MID($C54,4,4),'2018 Cost Credits'!$A:$BB,'2018 Cost Credits'!N$21,0))=TRUE,0,VLOOKUP(MID($C54,4,4),'2018 Cost Credits'!$A:$BB,'2018 Cost Credits'!N$21,0))</f>
        <v>0</v>
      </c>
      <c r="BR54" s="48">
        <f>IF(ISERROR(VLOOKUP(MID($C54,4,4),'2018 Cost Credits'!$A:$BB,'2018 Cost Credits'!O$21,0))=TRUE,0,VLOOKUP(MID($C54,4,4),'2018 Cost Credits'!$A:$BB,'2018 Cost Credits'!O$21,0))</f>
        <v>0</v>
      </c>
      <c r="BS54" s="48">
        <f>IF(ISERROR(VLOOKUP(MID($C54,4,4),'2018 Cost Credits'!$A:$BB,'2018 Cost Credits'!P$21,0))=TRUE,0,VLOOKUP(MID($C54,4,4),'2018 Cost Credits'!$A:$BB,'2018 Cost Credits'!P$21,0))</f>
        <v>0</v>
      </c>
      <c r="BT54" s="48">
        <f>IF(ISERROR(VLOOKUP(MID($C54,4,4),'2018 Cost Credits'!$A:$BB,'2018 Cost Credits'!Q$21,0))=TRUE,0,VLOOKUP(MID($C54,4,4),'2018 Cost Credits'!$A:$BB,'2018 Cost Credits'!Q$21,0))</f>
        <v>0</v>
      </c>
      <c r="BU54" s="48">
        <f>IF(ISERROR(VLOOKUP(MID($C54,4,4),'2018 Cost Credits'!$A:$BB,'2018 Cost Credits'!R$21,0))=TRUE,0,VLOOKUP(MID($C54,4,4),'2018 Cost Credits'!$A:$BB,'2018 Cost Credits'!R$21,0))</f>
        <v>0</v>
      </c>
      <c r="BV54" s="48">
        <f>IF(ISERROR(VLOOKUP(MID($C54,4,4),'2018 Cost Credits'!$A:$BB,'2018 Cost Credits'!S$21,0))=TRUE,0,VLOOKUP(MID($C54,4,4),'2018 Cost Credits'!$A:$BB,'2018 Cost Credits'!S$21,0))</f>
        <v>0</v>
      </c>
      <c r="BW54" s="48">
        <f>IF(ISERROR(VLOOKUP(MID($C54,4,4),'2018 Cost Credits'!$A:$BB,'2018 Cost Credits'!T$21,0))=TRUE,0,VLOOKUP(MID($C54,4,4),'2018 Cost Credits'!$A:$BB,'2018 Cost Credits'!T$21,0))</f>
        <v>0</v>
      </c>
      <c r="BX54" s="48">
        <f>IF(ISERROR(VLOOKUP(MID($C54,4,4),'2018 Cost Credits'!$A:$BB,'2018 Cost Credits'!U$21,0))=TRUE,0,VLOOKUP(MID($C54,4,4),'2018 Cost Credits'!$A:$BB,'2018 Cost Credits'!U$21,0))</f>
        <v>0</v>
      </c>
      <c r="BY54" s="48">
        <f>IF(ISERROR(VLOOKUP(MID($C54,4,4),'2018 Cost Credits'!$A:$BB,'2018 Cost Credits'!V$21,0))=TRUE,0,VLOOKUP(MID($C54,4,4),'2018 Cost Credits'!$A:$BB,'2018 Cost Credits'!V$21,0))</f>
        <v>0</v>
      </c>
      <c r="BZ54" s="48">
        <f>IF(ISERROR(VLOOKUP(MID($C54,4,4),'2018 Cost Credits'!$A:$BB,'2018 Cost Credits'!W$21,0))=TRUE,0,VLOOKUP(MID($C54,4,4),'2018 Cost Credits'!$A:$BB,'2018 Cost Credits'!W$21,0))</f>
        <v>0</v>
      </c>
      <c r="CA54" s="48">
        <f>IF(ISERROR(VLOOKUP(MID($C54,4,4),'2018 Cost Credits'!$A:$BB,'2018 Cost Credits'!X$21,0))=TRUE,0,VLOOKUP(MID($C54,4,4),'2018 Cost Credits'!$A:$BB,'2018 Cost Credits'!X$21,0))</f>
        <v>0</v>
      </c>
      <c r="CB54" s="48">
        <f>IF(ISERROR(VLOOKUP(MID($C54,4,4),'2018 Cost Credits'!$A:$BB,'2018 Cost Credits'!Y$21,0))=TRUE,0,VLOOKUP(MID($C54,4,4),'2018 Cost Credits'!$A:$BB,'2018 Cost Credits'!Y$21,0))</f>
        <v>0</v>
      </c>
      <c r="CC54" s="48">
        <f>IF(ISERROR(VLOOKUP(MID($C54,4,4),'2018 Cost Credits'!$A:$BB,'2018 Cost Credits'!Z$21,0))=TRUE,0,VLOOKUP(MID($C54,4,4),'2018 Cost Credits'!$A:$BB,'2018 Cost Credits'!Z$21,0))</f>
        <v>0</v>
      </c>
      <c r="CD54" s="48">
        <f>IF(ISERROR(VLOOKUP(MID($C54,4,4),'2018 Cost Credits'!$A:$BB,'2018 Cost Credits'!AA$21,0))=TRUE,0,VLOOKUP(MID($C54,4,4),'2018 Cost Credits'!$A:$BB,'2018 Cost Credits'!AA$21,0))</f>
        <v>0</v>
      </c>
      <c r="CE54" s="48">
        <f>IF(ISERROR(VLOOKUP(MID($C54,4,4),'2018 Cost Credits'!$A:$BB,'2018 Cost Credits'!AB$21,0))=TRUE,0,VLOOKUP(MID($C54,4,4),'2018 Cost Credits'!$A:$BB,'2018 Cost Credits'!AB$21,0))</f>
        <v>0</v>
      </c>
      <c r="CF54" s="48">
        <f>IF(ISERROR(VLOOKUP(MID($C54,4,4),'2018 Cost Credits'!$A:$BB,'2018 Cost Credits'!AC$21,0))=TRUE,0,VLOOKUP(MID($C54,4,4),'2018 Cost Credits'!$A:$BB,'2018 Cost Credits'!AC$21,0))</f>
        <v>0</v>
      </c>
      <c r="CG54" s="48">
        <f>IF(ISERROR(VLOOKUP(MID($C54,4,4),'2018 Cost Credits'!$A:$BB,'2018 Cost Credits'!AD$21,0))=TRUE,0,VLOOKUP(MID($C54,4,4),'2018 Cost Credits'!$A:$BB,'2018 Cost Credits'!AD$21,0))</f>
        <v>0</v>
      </c>
      <c r="CH54" s="48">
        <f>IF(ISERROR(VLOOKUP(MID($C54,4,4),'2018 Cost Credits'!$A:$BB,'2018 Cost Credits'!AE$21,0))=TRUE,0,VLOOKUP(MID($C54,4,4),'2018 Cost Credits'!$A:$BB,'2018 Cost Credits'!AE$21,0))</f>
        <v>0</v>
      </c>
      <c r="CI54" s="48">
        <f>IF(ISERROR(VLOOKUP(MID($C54,4,4),'2018 Cost Credits'!$A:$BB,'2018 Cost Credits'!AF$21,0))=TRUE,0,VLOOKUP(MID($C54,4,4),'2018 Cost Credits'!$A:$BB,'2018 Cost Credits'!AF$21,0))</f>
        <v>0</v>
      </c>
    </row>
    <row r="55" spans="1:87" s="45" customFormat="1" x14ac:dyDescent="0.25">
      <c r="A55" s="41"/>
      <c r="B55" s="46" t="s">
        <v>109</v>
      </c>
      <c r="C55" s="47" t="s">
        <v>63</v>
      </c>
      <c r="D55" s="48">
        <f>IF(ISERROR(VLOOKUP(MID($C55,4,4),'2017 Cost Credits'!$A:$BB,'2017 Cost Credits'!B$21,0))=TRUE,0,VLOOKUP(MID($C55,4,4),'2017 Cost Credits'!$A:$BB,'2017 Cost Credits'!B$21,0))</f>
        <v>2775.1286337339916</v>
      </c>
      <c r="E55" s="48">
        <f>IF(ISERROR(VLOOKUP(MID($C55,4,4),'2017 Cost Credits'!$A:$BB,'2017 Cost Credits'!C$21,0))=TRUE,0,VLOOKUP(MID($C55,4,4),'2017 Cost Credits'!$A:$BB,'2017 Cost Credits'!C$21,0))</f>
        <v>350.46035324112017</v>
      </c>
      <c r="F55" s="48">
        <f>IF(ISERROR(VLOOKUP(MID($C55,4,4),'2017 Cost Credits'!$A:$BB,'2017 Cost Credits'!D$21,0))=TRUE,0,VLOOKUP(MID($C55,4,4),'2017 Cost Credits'!$A:$BB,'2017 Cost Credits'!D$21,0))</f>
        <v>494.77830743099184</v>
      </c>
      <c r="G55" s="48">
        <f>IF(ISERROR(VLOOKUP(MID($C55,4,4),'2017 Cost Credits'!$A:$BB,'2017 Cost Credits'!E$21,0))=TRUE,0,VLOOKUP(MID($C55,4,4),'2017 Cost Credits'!$A:$BB,'2017 Cost Credits'!E$21,0))</f>
        <v>1541.7940397064231</v>
      </c>
      <c r="H55" s="48">
        <f>IF(ISERROR(VLOOKUP(MID($C55,4,4),'2017 Cost Credits'!$A:$BB,'2017 Cost Credits'!F$21,0))=TRUE,0,VLOOKUP(MID($C55,4,4),'2017 Cost Credits'!$A:$BB,'2017 Cost Credits'!F$21,0))</f>
        <v>958.40942672570964</v>
      </c>
      <c r="I55" s="48">
        <f>IF(ISERROR(VLOOKUP(MID($C55,4,4),'2017 Cost Credits'!$A:$BB,'2017 Cost Credits'!G$21,0))=TRUE,0,VLOOKUP(MID($C55,4,4),'2017 Cost Credits'!$A:$BB,'2017 Cost Credits'!G$21,0))</f>
        <v>1374.2432345915367</v>
      </c>
      <c r="J55" s="48">
        <f>IF(ISERROR(VLOOKUP(MID($C55,4,4),'2017 Cost Credits'!$A:$BB,'2017 Cost Credits'!H$21,0))=TRUE,0,VLOOKUP(MID($C55,4,4),'2017 Cost Credits'!$A:$BB,'2017 Cost Credits'!H$21,0))</f>
        <v>1424.8839146878963</v>
      </c>
      <c r="K55" s="48">
        <f>IF(ISERROR(VLOOKUP(MID($C55,4,4),'2017 Cost Credits'!$A:$BB,'2017 Cost Credits'!I$21,0))=TRUE,0,VLOOKUP(MID($C55,4,4),'2017 Cost Credits'!$A:$BB,'2017 Cost Credits'!I$21,0))</f>
        <v>1911.6986962231822</v>
      </c>
      <c r="L55" s="48">
        <f>IF(ISERROR(VLOOKUP(MID($C55,4,4),'2017 Cost Credits'!$A:$BB,'2017 Cost Credits'!J$21,0))=TRUE,0,VLOOKUP(MID($C55,4,4),'2017 Cost Credits'!$A:$BB,'2017 Cost Credits'!J$21,0))</f>
        <v>2268.8743506879546</v>
      </c>
      <c r="M55" s="48">
        <f>IF(ISERROR(VLOOKUP(MID($C55,4,4),'2017 Cost Credits'!$A:$BB,'2017 Cost Credits'!K$21,0))=TRUE,0,VLOOKUP(MID($C55,4,4),'2017 Cost Credits'!$A:$BB,'2017 Cost Credits'!K$21,0))</f>
        <v>2032.3275070785603</v>
      </c>
      <c r="N55" s="48">
        <f>IF(ISERROR(VLOOKUP(MID($C55,4,4),'2017 Cost Credits'!$A:$BB,'2017 Cost Credits'!L$21,0))=TRUE,0,VLOOKUP(MID($C55,4,4),'2017 Cost Credits'!$A:$BB,'2017 Cost Credits'!L$21,0))</f>
        <v>2283.7768681042435</v>
      </c>
      <c r="O55" s="48">
        <f>IF(ISERROR(VLOOKUP(MID($C55,4,4),'2017 Cost Credits'!$A:$BB,'2017 Cost Credits'!M$21,0))=TRUE,0,VLOOKUP(MID($C55,4,4),'2017 Cost Credits'!$A:$BB,'2017 Cost Credits'!M$21,0))</f>
        <v>2193.0048289452679</v>
      </c>
      <c r="P55" s="48">
        <f>IF(ISERROR(VLOOKUP(MID($C55,4,4),'2017 Cost Credits'!$A:$BB,'2017 Cost Credits'!N$21,0))=TRUE,0,VLOOKUP(MID($C55,4,4),'2017 Cost Credits'!$A:$BB,'2017 Cost Credits'!N$21,0))</f>
        <v>1397.4945143423975</v>
      </c>
      <c r="Q55" s="48">
        <f>IF(ISERROR(VLOOKUP(MID($C55,4,4),'2017 Cost Credits'!$A:$BB,'2017 Cost Credits'!O$21,0))=TRUE,0,VLOOKUP(MID($C55,4,4),'2017 Cost Credits'!$A:$BB,'2017 Cost Credits'!O$21,0))</f>
        <v>1405.0568935334813</v>
      </c>
      <c r="R55" s="48">
        <f>IF(ISERROR(VLOOKUP(MID($C55,4,4),'2017 Cost Credits'!$A:$BB,'2017 Cost Credits'!P$21,0))=TRUE,0,VLOOKUP(MID($C55,4,4),'2017 Cost Credits'!$A:$BB,'2017 Cost Credits'!P$21,0))</f>
        <v>249.41076625366259</v>
      </c>
      <c r="S55" s="48">
        <f>IF(ISERROR(VLOOKUP(MID($C55,4,4),'2017 Cost Credits'!$A:$BB,'2017 Cost Credits'!Q$21,0))=TRUE,0,VLOOKUP(MID($C55,4,4),'2017 Cost Credits'!$A:$BB,'2017 Cost Credits'!Q$21,0))</f>
        <v>-6860.6854505507799</v>
      </c>
      <c r="T55" s="48">
        <f>IF(ISERROR(VLOOKUP(MID($C55,4,4),'2017 Cost Credits'!$A:$BB,'2017 Cost Credits'!R$21,0))=TRUE,0,VLOOKUP(MID($C55,4,4),'2017 Cost Credits'!$A:$BB,'2017 Cost Credits'!R$21,0))</f>
        <v>599.89724641129578</v>
      </c>
      <c r="U55" s="48">
        <f>IF(ISERROR(VLOOKUP(MID($C55,4,4),'2017 Cost Credits'!$A:$BB,'2017 Cost Credits'!S$21,0))=TRUE,0,VLOOKUP(MID($C55,4,4),'2017 Cost Credits'!$A:$BB,'2017 Cost Credits'!S$21,0))</f>
        <v>374.9026409772996</v>
      </c>
      <c r="V55" s="48">
        <f>IF(ISERROR(VLOOKUP(MID($C55,4,4),'2017 Cost Credits'!$A:$BB,'2017 Cost Credits'!T$21,0))=TRUE,0,VLOOKUP(MID($C55,4,4),'2017 Cost Credits'!$A:$BB,'2017 Cost Credits'!T$21,0))</f>
        <v>810.65906054881634</v>
      </c>
      <c r="W55" s="48">
        <f>IF(ISERROR(VLOOKUP(MID($C55,4,4),'2017 Cost Credits'!$A:$BB,'2017 Cost Credits'!U$21,0))=TRUE,0,VLOOKUP(MID($C55,4,4),'2017 Cost Credits'!$A:$BB,'2017 Cost Credits'!U$21,0))</f>
        <v>1744.2328363837078</v>
      </c>
      <c r="X55" s="48">
        <f>IF(ISERROR(VLOOKUP(MID($C55,4,4),'2017 Cost Credits'!$A:$BB,'2017 Cost Credits'!V$21,0))=TRUE,0,VLOOKUP(MID($C55,4,4),'2017 Cost Credits'!$A:$BB,'2017 Cost Credits'!V$21,0))</f>
        <v>3720.2976194367875</v>
      </c>
      <c r="Y55" s="48">
        <f>IF(ISERROR(VLOOKUP(MID($C55,4,4),'2017 Cost Credits'!$A:$BB,'2017 Cost Credits'!W$21,0))=TRUE,0,VLOOKUP(MID($C55,4,4),'2017 Cost Credits'!$A:$BB,'2017 Cost Credits'!W$21,0))</f>
        <v>1343.9668250147079</v>
      </c>
      <c r="Z55" s="48">
        <f>IF(ISERROR(VLOOKUP(MID($C55,4,4),'2017 Cost Credits'!$A:$BB,'2017 Cost Credits'!X$21,0))=TRUE,0,VLOOKUP(MID($C55,4,4),'2017 Cost Credits'!$A:$BB,'2017 Cost Credits'!X$21,0))</f>
        <v>829.32486970267564</v>
      </c>
      <c r="AA55" s="48">
        <f>IF(ISERROR(VLOOKUP(MID($C55,4,4),'2017 Cost Credits'!$A:$BB,'2017 Cost Credits'!Y$21,0))=TRUE,0,VLOOKUP(MID($C55,4,4),'2017 Cost Credits'!$A:$BB,'2017 Cost Credits'!Y$21,0))</f>
        <v>1272.1566531332064</v>
      </c>
      <c r="AB55" s="48">
        <f>IF(ISERROR(VLOOKUP(MID($C55,4,4),'2017 Cost Credits'!$A:$BB,'2017 Cost Credits'!Z$21,0))=TRUE,0,VLOOKUP(MID($C55,4,4),'2017 Cost Credits'!$A:$BB,'2017 Cost Credits'!Z$21,0))</f>
        <v>1326.1461404402289</v>
      </c>
      <c r="AC55" s="48">
        <f>IF(ISERROR(VLOOKUP(MID($C55,4,4),'2017 Cost Credits'!$A:$BB,'2017 Cost Credits'!AA$21,0))=TRUE,0,VLOOKUP(MID($C55,4,4),'2017 Cost Credits'!$A:$BB,'2017 Cost Credits'!AA$21,0))</f>
        <v>-951.72136598401266</v>
      </c>
      <c r="AD55" s="48">
        <f>IF(ISERROR(VLOOKUP(MID($C55,4,4),'2017 Cost Credits'!$A:$BB,'2017 Cost Credits'!AB$21,0))=TRUE,0,VLOOKUP(MID($C55,4,4),'2017 Cost Credits'!$A:$BB,'2017 Cost Credits'!AB$21,0))</f>
        <v>-792.03981007152834</v>
      </c>
      <c r="AE55" s="48">
        <f>IF(ISERROR(VLOOKUP(MID($C55,4,4),'2017 Cost Credits'!$A:$BB,'2017 Cost Credits'!AC$21,0))=TRUE,0,VLOOKUP(MID($C55,4,4),'2017 Cost Credits'!$A:$BB,'2017 Cost Credits'!AC$21,0))</f>
        <v>-780.89750610787087</v>
      </c>
      <c r="AF55" s="48">
        <f>IF(ISERROR(VLOOKUP(MID($C55,4,4),'2017 Cost Credits'!$A:$BB,'2017 Cost Credits'!AD$21,0))=TRUE,0,VLOOKUP(MID($C55,4,4),'2017 Cost Credits'!$A:$BB,'2017 Cost Credits'!AD$21,0))</f>
        <v>-448.51695789316727</v>
      </c>
      <c r="AG55" s="48">
        <f>IF(ISERROR(VLOOKUP(MID($C55,4,4),'2017 Cost Credits'!$A:$BB,'2017 Cost Credits'!AE$21,0))=TRUE,0,VLOOKUP(MID($C55,4,4),'2017 Cost Credits'!$A:$BB,'2017 Cost Credits'!AE$21,0))</f>
        <v>-1661.0564377256596</v>
      </c>
      <c r="AH55" s="48">
        <f>IF(ISERROR(VLOOKUP(MID($C55,4,4),'2017 Cost Credits'!$A:$BB,'2017 Cost Credits'!AF$21,0))=TRUE,0,VLOOKUP(MID($C55,4,4),'2017 Cost Credits'!$A:$BB,'2017 Cost Credits'!AF$21,0))</f>
        <v>-1814.4932032598408</v>
      </c>
      <c r="AI55" s="48">
        <f>IF(ISERROR(VLOOKUP(MID($C55,4,4),'2017 Cost Credits'!$A:$BB,'2017 Cost Credits'!AG$21,0))=TRUE,0,VLOOKUP(MID($C55,4,4),'2017 Cost Credits'!$A:$BB,'2017 Cost Credits'!AG$21,0))</f>
        <v>-2332.9447463308898</v>
      </c>
      <c r="AJ55" s="48">
        <f>IF(ISERROR(VLOOKUP(MID($C55,4,4),'2017 Cost Credits'!$A:$BB,'2017 Cost Credits'!AH$21,0))=TRUE,0,VLOOKUP(MID($C55,4,4),'2017 Cost Credits'!$A:$BB,'2017 Cost Credits'!AH$21,0))</f>
        <v>-1909.8063136587589</v>
      </c>
      <c r="AK55" s="48">
        <f>IF(ISERROR(VLOOKUP(MID($C55,4,4),'2017 Cost Credits'!$A:$BB,'2017 Cost Credits'!AI$21,0))=TRUE,0,VLOOKUP(MID($C55,4,4),'2017 Cost Credits'!$A:$BB,'2017 Cost Credits'!AI$21,0))</f>
        <v>-2521.7127868414682</v>
      </c>
      <c r="AL55" s="48">
        <f>IF(ISERROR(VLOOKUP(MID($C55,4,4),'2017 Cost Credits'!$A:$BB,'2017 Cost Credits'!AJ$21,0))=TRUE,0,VLOOKUP(MID($C55,4,4),'2017 Cost Credits'!$A:$BB,'2017 Cost Credits'!AJ$21,0))</f>
        <v>-3539.2714873010809</v>
      </c>
      <c r="AM55" s="48">
        <f>IF(ISERROR(VLOOKUP(MID($C55,4,4),'2017 Cost Credits'!$A:$BB,'2017 Cost Credits'!AK$21,0))=TRUE,0,VLOOKUP(MID($C55,4,4),'2017 Cost Credits'!$A:$BB,'2017 Cost Credits'!AK$21,0))</f>
        <v>-1531.1829313775743</v>
      </c>
      <c r="AN55" s="48">
        <f>IF(ISERROR(VLOOKUP(MID($C55,4,4),'2017 Cost Credits'!$A:$BB,'2017 Cost Credits'!AL$21,0))=TRUE,0,VLOOKUP(MID($C55,4,4),'2017 Cost Credits'!$A:$BB,'2017 Cost Credits'!AL$21,0))</f>
        <v>-3103.6659090947978</v>
      </c>
      <c r="AO55" s="48">
        <f>IF(ISERROR(VLOOKUP(MID($C55,4,4),'2017 Cost Credits'!$A:$BB,'2017 Cost Credits'!AM$21,0))=TRUE,0,VLOOKUP(MID($C55,4,4),'2017 Cost Credits'!$A:$BB,'2017 Cost Credits'!AM$21,0))</f>
        <v>-4700.7647195664831</v>
      </c>
      <c r="AP55" s="48">
        <f>IF(ISERROR(VLOOKUP(MID($C55,4,4),'2017 Cost Credits'!$A:$BB,'2017 Cost Credits'!AN$21,0))=TRUE,0,VLOOKUP(MID($C55,4,4),'2017 Cost Credits'!$A:$BB,'2017 Cost Credits'!AN$21,0))</f>
        <v>-2387.3375654363772</v>
      </c>
      <c r="AQ55" s="48">
        <f>IF(ISERROR(VLOOKUP(MID($C55,4,4),'2017 Cost Credits'!$A:$BB,'2017 Cost Credits'!AO$21,0))=TRUE,0,VLOOKUP(MID($C55,4,4),'2017 Cost Credits'!$A:$BB,'2017 Cost Credits'!AO$21,0))</f>
        <v>-1110.6049380890399</v>
      </c>
      <c r="AR55" s="48">
        <f>IF(ISERROR(VLOOKUP(MID($C55,4,4),'2017 Cost Credits'!$A:$BB,'2017 Cost Credits'!AP$21,0))=TRUE,0,VLOOKUP(MID($C55,4,4),'2017 Cost Credits'!$A:$BB,'2017 Cost Credits'!AP$21,0))</f>
        <v>-1121.6773070613854</v>
      </c>
      <c r="AS55" s="48">
        <f>IF(ISERROR(VLOOKUP(MID($C55,4,4),'2017 Cost Credits'!$A:$BB,'2017 Cost Credits'!AQ$21,0))=TRUE,0,VLOOKUP(MID($C55,4,4),'2017 Cost Credits'!$A:$BB,'2017 Cost Credits'!AQ$21,0))</f>
        <v>-1088.3347021894442</v>
      </c>
      <c r="AT55" s="48">
        <f>IF(ISERROR(VLOOKUP(MID($C55,4,4),'2017 Cost Credits'!$A:$BB,'2017 Cost Credits'!AR$21,0))=TRUE,0,VLOOKUP(MID($C55,4,4),'2017 Cost Credits'!$A:$BB,'2017 Cost Credits'!AR$21,0))</f>
        <v>1092.7671966740454</v>
      </c>
      <c r="AU55" s="48">
        <f>IF(ISERROR(VLOOKUP(MID($C55,4,4),'2017 Cost Credits'!$A:$BB,'2017 Cost Credits'!AS$21,0))=TRUE,0,VLOOKUP(MID($C55,4,4),'2017 Cost Credits'!$A:$BB,'2017 Cost Credits'!AS$21,0))</f>
        <v>1512.109932106745</v>
      </c>
      <c r="AV55" s="48">
        <f>IF(ISERROR(VLOOKUP(MID($C55,4,4),'2017 Cost Credits'!$A:$BB,'2017 Cost Credits'!AT$21,0))=TRUE,0,VLOOKUP(MID($C55,4,4),'2017 Cost Credits'!$A:$BB,'2017 Cost Credits'!AT$21,0))</f>
        <v>1269.4215202346531</v>
      </c>
      <c r="AW55" s="48">
        <f>IF(ISERROR(VLOOKUP(MID($C55,4,4),'2017 Cost Credits'!$A:$BB,'2017 Cost Credits'!AU$21,0))=TRUE,0,VLOOKUP(MID($C55,4,4),'2017 Cost Credits'!$A:$BB,'2017 Cost Credits'!AU$21,0))</f>
        <v>1586.2203726122025</v>
      </c>
      <c r="AX55" s="48">
        <f>IF(ISERROR(VLOOKUP(MID($C55,4,4),'2017 Cost Credits'!$A:$BB,'2017 Cost Credits'!AV$21,0))=TRUE,0,VLOOKUP(MID($C55,4,4),'2017 Cost Credits'!$A:$BB,'2017 Cost Credits'!AV$21,0))</f>
        <v>2212.3380737596162</v>
      </c>
      <c r="AY55" s="48">
        <f>IF(ISERROR(VLOOKUP(MID($C55,4,4),'2017 Cost Credits'!$A:$BB,'2017 Cost Credits'!AW$21,0))=TRUE,0,VLOOKUP(MID($C55,4,4),'2017 Cost Credits'!$A:$BB,'2017 Cost Credits'!AW$21,0))</f>
        <v>734.09302860058961</v>
      </c>
      <c r="AZ55" s="48">
        <f>IF(ISERROR(VLOOKUP(MID($C55,4,4),'2017 Cost Credits'!$A:$BB,'2017 Cost Credits'!AX$21,0))=TRUE,0,VLOOKUP(MID($C55,4,4),'2017 Cost Credits'!$A:$BB,'2017 Cost Credits'!AX$21,0))</f>
        <v>463.63372375056497</v>
      </c>
      <c r="BA55" s="48">
        <f>IF(ISERROR(VLOOKUP(MID($C55,4,4),'2017 Cost Credits'!$A:$BB,'2017 Cost Credits'!AY$21,0))=TRUE,0,VLOOKUP(MID($C55,4,4),'2017 Cost Credits'!$A:$BB,'2017 Cost Credits'!AY$21,0))</f>
        <v>821.02396612411758</v>
      </c>
      <c r="BB55" s="48">
        <f>IF(ISERROR(VLOOKUP(MID($C55,4,4),'2017 Cost Credits'!$A:$BB,'2017 Cost Credits'!AZ$21,0))=TRUE,0,VLOOKUP(MID($C55,4,4),'2017 Cost Credits'!$A:$BB,'2017 Cost Credits'!AZ$21,0))</f>
        <v>641.20520625529753</v>
      </c>
      <c r="BC55" s="48">
        <f>IF(ISERROR(VLOOKUP(MID($C55,4,4),'2017 Cost Credits'!$A:$BB,'2017 Cost Credits'!BA$21,0))=TRUE,0,VLOOKUP(MID($C55,4,4),'2017 Cost Credits'!$A:$BB,'2017 Cost Credits'!BA$21,0))</f>
        <v>945.71203972581498</v>
      </c>
      <c r="BD55" s="48">
        <f>IF(ISERROR(VLOOKUP(MID($C55,4,4),'2017 Cost Credits'!$A:$BB,'2017 Cost Credits'!BB$21,0))=TRUE,0,VLOOKUP(MID($C55,4,4),'2017 Cost Credits'!$A:$BB,'2017 Cost Credits'!BB$21,0))</f>
        <v>1357.4062598352539</v>
      </c>
      <c r="BE55" s="48">
        <f>IF(ISERROR(VLOOKUP(MID($C55,4,4),'2018 Cost Credits'!$A:$BB,'2018 Cost Credits'!B$21,0))=TRUE,0,VLOOKUP(MID($C55,4,4),'2018 Cost Credits'!$A:$BB,'2018 Cost Credits'!B$21,0))</f>
        <v>1040.7056262920232</v>
      </c>
      <c r="BF55" s="48">
        <f>IF(ISERROR(VLOOKUP(MID($C55,4,4),'2018 Cost Credits'!$A:$BB,'2018 Cost Credits'!C$21,0))=TRUE,0,VLOOKUP(MID($C55,4,4),'2018 Cost Credits'!$A:$BB,'2018 Cost Credits'!C$21,0))</f>
        <v>1185.5240725879194</v>
      </c>
      <c r="BG55" s="48">
        <f>IF(ISERROR(VLOOKUP(MID($C55,4,4),'2018 Cost Credits'!$A:$BB,'2018 Cost Credits'!D$21,0))=TRUE,0,VLOOKUP(MID($C55,4,4),'2018 Cost Credits'!$A:$BB,'2018 Cost Credits'!D$21,0))</f>
        <v>391.59472097099206</v>
      </c>
      <c r="BH55" s="48">
        <f>IF(ISERROR(VLOOKUP(MID($C55,4,4),'2018 Cost Credits'!$A:$BB,'2018 Cost Credits'!E$21,0))=TRUE,0,VLOOKUP(MID($C55,4,4),'2018 Cost Credits'!$A:$BB,'2018 Cost Credits'!E$21,0))</f>
        <v>-575.7018510301059</v>
      </c>
      <c r="BI55" s="48">
        <f>IF(ISERROR(VLOOKUP(MID($C55,4,4),'2018 Cost Credits'!$A:$BB,'2018 Cost Credits'!F$21,0))=TRUE,0,VLOOKUP(MID($C55,4,4),'2018 Cost Credits'!$A:$BB,'2018 Cost Credits'!F$21,0))</f>
        <v>-755.09553507212695</v>
      </c>
      <c r="BJ55" s="48">
        <f>IF(ISERROR(VLOOKUP(MID($C55,4,4),'2018 Cost Credits'!$A:$BB,'2018 Cost Credits'!G$21,0))=TRUE,0,VLOOKUP(MID($C55,4,4),'2018 Cost Credits'!$A:$BB,'2018 Cost Credits'!G$21,0))</f>
        <v>-441.67351077598141</v>
      </c>
      <c r="BK55" s="48">
        <f>IF(ISERROR(VLOOKUP(MID($C55,4,4),'2018 Cost Credits'!$A:$BB,'2018 Cost Credits'!H$21,0))=TRUE,0,VLOOKUP(MID($C55,4,4),'2018 Cost Credits'!$A:$BB,'2018 Cost Credits'!H$21,0))</f>
        <v>-1483.143836186915</v>
      </c>
      <c r="BL55" s="48">
        <f>IF(ISERROR(VLOOKUP(MID($C55,4,4),'2018 Cost Credits'!$A:$BB,'2018 Cost Credits'!I$21,0))=TRUE,0,VLOOKUP(MID($C55,4,4),'2018 Cost Credits'!$A:$BB,'2018 Cost Credits'!I$21,0))</f>
        <v>8.8876123110749177</v>
      </c>
      <c r="BM55" s="48">
        <f>IF(ISERROR(VLOOKUP(MID($C55,4,4),'2018 Cost Credits'!$A:$BB,'2018 Cost Credits'!J$21,0))=TRUE,0,VLOOKUP(MID($C55,4,4),'2018 Cost Credits'!$A:$BB,'2018 Cost Credits'!J$21,0))</f>
        <v>800.36362771670247</v>
      </c>
      <c r="BN55" s="48">
        <f>IF(ISERROR(VLOOKUP(MID($C55,4,4),'2018 Cost Credits'!$A:$BB,'2018 Cost Credits'!K$21,0))=TRUE,0,VLOOKUP(MID($C55,4,4),'2018 Cost Credits'!$A:$BB,'2018 Cost Credits'!K$21,0))</f>
        <v>368.4200335782516</v>
      </c>
      <c r="BO55" s="48">
        <f>IF(ISERROR(VLOOKUP(MID($C55,4,4),'2018 Cost Credits'!$A:$BB,'2018 Cost Credits'!L$21,0))=TRUE,0,VLOOKUP(MID($C55,4,4),'2018 Cost Credits'!$A:$BB,'2018 Cost Credits'!L$21,0))</f>
        <v>1131.3476719101309</v>
      </c>
      <c r="BP55" s="48">
        <f>IF(ISERROR(VLOOKUP(MID($C55,4,4),'2018 Cost Credits'!$A:$BB,'2018 Cost Credits'!M$21,0))=TRUE,0,VLOOKUP(MID($C55,4,4),'2018 Cost Credits'!$A:$BB,'2018 Cost Credits'!M$21,0))</f>
        <v>1036.6220757067349</v>
      </c>
      <c r="BQ55" s="48">
        <f>IF(ISERROR(VLOOKUP(MID($C55,4,4),'2018 Cost Credits'!$A:$BB,'2018 Cost Credits'!N$21,0))=TRUE,0,VLOOKUP(MID($C55,4,4),'2018 Cost Credits'!$A:$BB,'2018 Cost Credits'!N$21,0))</f>
        <v>2109.9131748879663</v>
      </c>
      <c r="BR55" s="48">
        <f>IF(ISERROR(VLOOKUP(MID($C55,4,4),'2018 Cost Credits'!$A:$BB,'2018 Cost Credits'!O$21,0))=TRUE,0,VLOOKUP(MID($C55,4,4),'2018 Cost Credits'!$A:$BB,'2018 Cost Credits'!O$21,0))</f>
        <v>1724.2135587356497</v>
      </c>
      <c r="BS55" s="48">
        <f>IF(ISERROR(VLOOKUP(MID($C55,4,4),'2018 Cost Credits'!$A:$BB,'2018 Cost Credits'!P$21,0))=TRUE,0,VLOOKUP(MID($C55,4,4),'2018 Cost Credits'!$A:$BB,'2018 Cost Credits'!P$21,0))</f>
        <v>1430.9979195855776</v>
      </c>
      <c r="BT55" s="48">
        <f>IF(ISERROR(VLOOKUP(MID($C55,4,4),'2018 Cost Credits'!$A:$BB,'2018 Cost Credits'!Q$21,0))=TRUE,0,VLOOKUP(MID($C55,4,4),'2018 Cost Credits'!$A:$BB,'2018 Cost Credits'!Q$21,0))</f>
        <v>2030.8254169740685</v>
      </c>
      <c r="BU55" s="48">
        <f>IF(ISERROR(VLOOKUP(MID($C55,4,4),'2018 Cost Credits'!$A:$BB,'2018 Cost Credits'!R$21,0))=TRUE,0,VLOOKUP(MID($C55,4,4),'2018 Cost Credits'!$A:$BB,'2018 Cost Credits'!R$21,0))</f>
        <v>3626.513398106792</v>
      </c>
      <c r="BV55" s="48">
        <f>IF(ISERROR(VLOOKUP(MID($C55,4,4),'2018 Cost Credits'!$A:$BB,'2018 Cost Credits'!S$21,0))=TRUE,0,VLOOKUP(MID($C55,4,4),'2018 Cost Credits'!$A:$BB,'2018 Cost Credits'!S$21,0))</f>
        <v>2938.3641815360534</v>
      </c>
      <c r="BW55" s="48">
        <f>IF(ISERROR(VLOOKUP(MID($C55,4,4),'2018 Cost Credits'!$A:$BB,'2018 Cost Credits'!T$21,0))=TRUE,0,VLOOKUP(MID($C55,4,4),'2018 Cost Credits'!$A:$BB,'2018 Cost Credits'!T$21,0))</f>
        <v>3304.4825004030354</v>
      </c>
      <c r="BX55" s="48">
        <f>IF(ISERROR(VLOOKUP(MID($C55,4,4),'2018 Cost Credits'!$A:$BB,'2018 Cost Credits'!U$21,0))=TRUE,0,VLOOKUP(MID($C55,4,4),'2018 Cost Credits'!$A:$BB,'2018 Cost Credits'!U$21,0))</f>
        <v>2566.1036105781241</v>
      </c>
      <c r="BY55" s="48">
        <f>IF(ISERROR(VLOOKUP(MID($C55,4,4),'2018 Cost Credits'!$A:$BB,'2018 Cost Credits'!V$21,0))=TRUE,0,VLOOKUP(MID($C55,4,4),'2018 Cost Credits'!$A:$BB,'2018 Cost Credits'!V$21,0))</f>
        <v>3748.5020837233897</v>
      </c>
      <c r="BZ55" s="48">
        <f>IF(ISERROR(VLOOKUP(MID($C55,4,4),'2018 Cost Credits'!$A:$BB,'2018 Cost Credits'!W$21,0))=TRUE,0,VLOOKUP(MID($C55,4,4),'2018 Cost Credits'!$A:$BB,'2018 Cost Credits'!W$21,0))</f>
        <v>5326.3491336309453</v>
      </c>
      <c r="CA55" s="48">
        <f>IF(ISERROR(VLOOKUP(MID($C55,4,4),'2018 Cost Credits'!$A:$BB,'2018 Cost Credits'!X$21,0))=TRUE,0,VLOOKUP(MID($C55,4,4),'2018 Cost Credits'!$A:$BB,'2018 Cost Credits'!X$21,0))</f>
        <v>3716.3759441652292</v>
      </c>
      <c r="CB55" s="48">
        <f>IF(ISERROR(VLOOKUP(MID($C55,4,4),'2018 Cost Credits'!$A:$BB,'2018 Cost Credits'!Y$21,0))=TRUE,0,VLOOKUP(MID($C55,4,4),'2018 Cost Credits'!$A:$BB,'2018 Cost Credits'!Y$21,0))</f>
        <v>3475.4185378107395</v>
      </c>
      <c r="CC55" s="48">
        <f>IF(ISERROR(VLOOKUP(MID($C55,4,4),'2018 Cost Credits'!$A:$BB,'2018 Cost Credits'!Z$21,0))=TRUE,0,VLOOKUP(MID($C55,4,4),'2018 Cost Credits'!$A:$BB,'2018 Cost Credits'!Z$21,0))</f>
        <v>2759.7687343431317</v>
      </c>
      <c r="CD55" s="48">
        <f>IF(ISERROR(VLOOKUP(MID($C55,4,4),'2018 Cost Credits'!$A:$BB,'2018 Cost Credits'!AA$21,0))=TRUE,0,VLOOKUP(MID($C55,4,4),'2018 Cost Credits'!$A:$BB,'2018 Cost Credits'!AA$21,0))</f>
        <v>6016.2799712309206</v>
      </c>
      <c r="CE55" s="48">
        <f>IF(ISERROR(VLOOKUP(MID($C55,4,4),'2018 Cost Credits'!$A:$BB,'2018 Cost Credits'!AB$21,0))=TRUE,0,VLOOKUP(MID($C55,4,4),'2018 Cost Credits'!$A:$BB,'2018 Cost Credits'!AB$21,0))</f>
        <v>2918.4892298488994</v>
      </c>
      <c r="CF55" s="48">
        <f>IF(ISERROR(VLOOKUP(MID($C55,4,4),'2018 Cost Credits'!$A:$BB,'2018 Cost Credits'!AC$21,0))=TRUE,0,VLOOKUP(MID($C55,4,4),'2018 Cost Credits'!$A:$BB,'2018 Cost Credits'!AC$21,0))</f>
        <v>2446.865660695119</v>
      </c>
      <c r="CG55" s="48">
        <f>IF(ISERROR(VLOOKUP(MID($C55,4,4),'2018 Cost Credits'!$A:$BB,'2018 Cost Credits'!AD$21,0))=TRUE,0,VLOOKUP(MID($C55,4,4),'2018 Cost Credits'!$A:$BB,'2018 Cost Credits'!AD$21,0))</f>
        <v>1486.9691002642903</v>
      </c>
      <c r="CH55" s="48">
        <f>IF(ISERROR(VLOOKUP(MID($C55,4,4),'2018 Cost Credits'!$A:$BB,'2018 Cost Credits'!AE$21,0))=TRUE,0,VLOOKUP(MID($C55,4,4),'2018 Cost Credits'!$A:$BB,'2018 Cost Credits'!AE$21,0))</f>
        <v>2516.1177740706044</v>
      </c>
      <c r="CI55" s="48">
        <f>IF(ISERROR(VLOOKUP(MID($C55,4,4),'2018 Cost Credits'!$A:$BB,'2018 Cost Credits'!AF$21,0))=TRUE,0,VLOOKUP(MID($C55,4,4),'2018 Cost Credits'!$A:$BB,'2018 Cost Credits'!AF$21,0))</f>
        <v>3152.6082621475216</v>
      </c>
    </row>
    <row r="56" spans="1:87" s="45" customFormat="1" x14ac:dyDescent="0.25">
      <c r="A56" s="41"/>
      <c r="B56" s="46" t="s">
        <v>109</v>
      </c>
      <c r="C56" s="47" t="s">
        <v>55</v>
      </c>
      <c r="D56" s="48">
        <f>IF(ISERROR(VLOOKUP(MID($C56,4,4),'2017 Cost Credits'!$A:$BB,'2017 Cost Credits'!B$21,0))=TRUE,0,VLOOKUP(MID($C56,4,4),'2017 Cost Credits'!$A:$BB,'2017 Cost Credits'!B$21,0))</f>
        <v>-987447.82464524836</v>
      </c>
      <c r="E56" s="48">
        <f>IF(ISERROR(VLOOKUP(MID($C56,4,4),'2017 Cost Credits'!$A:$BB,'2017 Cost Credits'!C$21,0))=TRUE,0,VLOOKUP(MID($C56,4,4),'2017 Cost Credits'!$A:$BB,'2017 Cost Credits'!C$21,0))</f>
        <v>-1137355.4954465446</v>
      </c>
      <c r="F56" s="48">
        <f>IF(ISERROR(VLOOKUP(MID($C56,4,4),'2017 Cost Credits'!$A:$BB,'2017 Cost Credits'!D$21,0))=TRUE,0,VLOOKUP(MID($C56,4,4),'2017 Cost Credits'!$A:$BB,'2017 Cost Credits'!D$21,0))</f>
        <v>-1222829.5836643733</v>
      </c>
      <c r="G56" s="48">
        <f>IF(ISERROR(VLOOKUP(MID($C56,4,4),'2017 Cost Credits'!$A:$BB,'2017 Cost Credits'!E$21,0))=TRUE,0,VLOOKUP(MID($C56,4,4),'2017 Cost Credits'!$A:$BB,'2017 Cost Credits'!E$21,0))</f>
        <v>-1280709.9147055745</v>
      </c>
      <c r="H56" s="48">
        <f>IF(ISERROR(VLOOKUP(MID($C56,4,4),'2017 Cost Credits'!$A:$BB,'2017 Cost Credits'!F$21,0))=TRUE,0,VLOOKUP(MID($C56,4,4),'2017 Cost Credits'!$A:$BB,'2017 Cost Credits'!F$21,0))</f>
        <v>-1135853.136702474</v>
      </c>
      <c r="I56" s="48">
        <f>IF(ISERROR(VLOOKUP(MID($C56,4,4),'2017 Cost Credits'!$A:$BB,'2017 Cost Credits'!G$21,0))=TRUE,0,VLOOKUP(MID($C56,4,4),'2017 Cost Credits'!$A:$BB,'2017 Cost Credits'!G$21,0))</f>
        <v>-1195960.9095330941</v>
      </c>
      <c r="J56" s="48">
        <f>IF(ISERROR(VLOOKUP(MID($C56,4,4),'2017 Cost Credits'!$A:$BB,'2017 Cost Credits'!H$21,0))=TRUE,0,VLOOKUP(MID($C56,4,4),'2017 Cost Credits'!$A:$BB,'2017 Cost Credits'!H$21,0))</f>
        <v>-968490.92803426215</v>
      </c>
      <c r="K56" s="48">
        <f>IF(ISERROR(VLOOKUP(MID($C56,4,4),'2017 Cost Credits'!$A:$BB,'2017 Cost Credits'!I$21,0))=TRUE,0,VLOOKUP(MID($C56,4,4),'2017 Cost Credits'!$A:$BB,'2017 Cost Credits'!I$21,0))</f>
        <v>-962858.29786127456</v>
      </c>
      <c r="L56" s="48">
        <f>IF(ISERROR(VLOOKUP(MID($C56,4,4),'2017 Cost Credits'!$A:$BB,'2017 Cost Credits'!J$21,0))=TRUE,0,VLOOKUP(MID($C56,4,4),'2017 Cost Credits'!$A:$BB,'2017 Cost Credits'!J$21,0))</f>
        <v>-822097.40476671921</v>
      </c>
      <c r="M56" s="48">
        <f>IF(ISERROR(VLOOKUP(MID($C56,4,4),'2017 Cost Credits'!$A:$BB,'2017 Cost Credits'!K$21,0))=TRUE,0,VLOOKUP(MID($C56,4,4),'2017 Cost Credits'!$A:$BB,'2017 Cost Credits'!K$21,0))</f>
        <v>-713560.44108841696</v>
      </c>
      <c r="N56" s="48">
        <f>IF(ISERROR(VLOOKUP(MID($C56,4,4),'2017 Cost Credits'!$A:$BB,'2017 Cost Credits'!L$21,0))=TRUE,0,VLOOKUP(MID($C56,4,4),'2017 Cost Credits'!$A:$BB,'2017 Cost Credits'!L$21,0))</f>
        <v>-987614.5775996577</v>
      </c>
      <c r="O56" s="48">
        <f>IF(ISERROR(VLOOKUP(MID($C56,4,4),'2017 Cost Credits'!$A:$BB,'2017 Cost Credits'!M$21,0))=TRUE,0,VLOOKUP(MID($C56,4,4),'2017 Cost Credits'!$A:$BB,'2017 Cost Credits'!M$21,0))</f>
        <v>-915530.5453823189</v>
      </c>
      <c r="P56" s="48">
        <f>IF(ISERROR(VLOOKUP(MID($C56,4,4),'2017 Cost Credits'!$A:$BB,'2017 Cost Credits'!N$21,0))=TRUE,0,VLOOKUP(MID($C56,4,4),'2017 Cost Credits'!$A:$BB,'2017 Cost Credits'!N$21,0))</f>
        <v>-760565.26189580653</v>
      </c>
      <c r="Q56" s="48">
        <f>IF(ISERROR(VLOOKUP(MID($C56,4,4),'2017 Cost Credits'!$A:$BB,'2017 Cost Credits'!O$21,0))=TRUE,0,VLOOKUP(MID($C56,4,4),'2017 Cost Credits'!$A:$BB,'2017 Cost Credits'!O$21,0))</f>
        <v>-805006.59900974575</v>
      </c>
      <c r="R56" s="48">
        <f>IF(ISERROR(VLOOKUP(MID($C56,4,4),'2017 Cost Credits'!$A:$BB,'2017 Cost Credits'!P$21,0))=TRUE,0,VLOOKUP(MID($C56,4,4),'2017 Cost Credits'!$A:$BB,'2017 Cost Credits'!P$21,0))</f>
        <v>-868767.19596373802</v>
      </c>
      <c r="S56" s="48">
        <f>IF(ISERROR(VLOOKUP(MID($C56,4,4),'2017 Cost Credits'!$A:$BB,'2017 Cost Credits'!Q$21,0))=TRUE,0,VLOOKUP(MID($C56,4,4),'2017 Cost Credits'!$A:$BB,'2017 Cost Credits'!Q$21,0))</f>
        <v>-845466.2634252361</v>
      </c>
      <c r="T56" s="48">
        <f>IF(ISERROR(VLOOKUP(MID($C56,4,4),'2017 Cost Credits'!$A:$BB,'2017 Cost Credits'!R$21,0))=TRUE,0,VLOOKUP(MID($C56,4,4),'2017 Cost Credits'!$A:$BB,'2017 Cost Credits'!R$21,0))</f>
        <v>-820147.54517864715</v>
      </c>
      <c r="U56" s="48">
        <f>IF(ISERROR(VLOOKUP(MID($C56,4,4),'2017 Cost Credits'!$A:$BB,'2017 Cost Credits'!S$21,0))=TRUE,0,VLOOKUP(MID($C56,4,4),'2017 Cost Credits'!$A:$BB,'2017 Cost Credits'!S$21,0))</f>
        <v>-835755.04958670062</v>
      </c>
      <c r="V56" s="48">
        <f>IF(ISERROR(VLOOKUP(MID($C56,4,4),'2017 Cost Credits'!$A:$BB,'2017 Cost Credits'!T$21,0))=TRUE,0,VLOOKUP(MID($C56,4,4),'2017 Cost Credits'!$A:$BB,'2017 Cost Credits'!T$21,0))</f>
        <v>-759720.86597291415</v>
      </c>
      <c r="W56" s="48">
        <f>IF(ISERROR(VLOOKUP(MID($C56,4,4),'2017 Cost Credits'!$A:$BB,'2017 Cost Credits'!U$21,0))=TRUE,0,VLOOKUP(MID($C56,4,4),'2017 Cost Credits'!$A:$BB,'2017 Cost Credits'!U$21,0))</f>
        <v>-816593.31625246909</v>
      </c>
      <c r="X56" s="48">
        <f>IF(ISERROR(VLOOKUP(MID($C56,4,4),'2017 Cost Credits'!$A:$BB,'2017 Cost Credits'!V$21,0))=TRUE,0,VLOOKUP(MID($C56,4,4),'2017 Cost Credits'!$A:$BB,'2017 Cost Credits'!V$21,0))</f>
        <v>-745719.39403091511</v>
      </c>
      <c r="Y56" s="48">
        <f>IF(ISERROR(VLOOKUP(MID($C56,4,4),'2017 Cost Credits'!$A:$BB,'2017 Cost Credits'!W$21,0))=TRUE,0,VLOOKUP(MID($C56,4,4),'2017 Cost Credits'!$A:$BB,'2017 Cost Credits'!W$21,0))</f>
        <v>-654689.8228500745</v>
      </c>
      <c r="Z56" s="48">
        <f>IF(ISERROR(VLOOKUP(MID($C56,4,4),'2017 Cost Credits'!$A:$BB,'2017 Cost Credits'!X$21,0))=TRUE,0,VLOOKUP(MID($C56,4,4),'2017 Cost Credits'!$A:$BB,'2017 Cost Credits'!X$21,0))</f>
        <v>-752714.00509175356</v>
      </c>
      <c r="AA56" s="48">
        <f>IF(ISERROR(VLOOKUP(MID($C56,4,4),'2017 Cost Credits'!$A:$BB,'2017 Cost Credits'!Y$21,0))=TRUE,0,VLOOKUP(MID($C56,4,4),'2017 Cost Credits'!$A:$BB,'2017 Cost Credits'!Y$21,0))</f>
        <v>-712730.95048315299</v>
      </c>
      <c r="AB56" s="48">
        <f>IF(ISERROR(VLOOKUP(MID($C56,4,4),'2017 Cost Credits'!$A:$BB,'2017 Cost Credits'!Z$21,0))=TRUE,0,VLOOKUP(MID($C56,4,4),'2017 Cost Credits'!$A:$BB,'2017 Cost Credits'!Z$21,0))</f>
        <v>-703844.25538139639</v>
      </c>
      <c r="AC56" s="48">
        <f>IF(ISERROR(VLOOKUP(MID($C56,4,4),'2017 Cost Credits'!$A:$BB,'2017 Cost Credits'!AA$21,0))=TRUE,0,VLOOKUP(MID($C56,4,4),'2017 Cost Credits'!$A:$BB,'2017 Cost Credits'!AA$21,0))</f>
        <v>-363673.45691891795</v>
      </c>
      <c r="AD56" s="48">
        <f>IF(ISERROR(VLOOKUP(MID($C56,4,4),'2017 Cost Credits'!$A:$BB,'2017 Cost Credits'!AB$21,0))=TRUE,0,VLOOKUP(MID($C56,4,4),'2017 Cost Credits'!$A:$BB,'2017 Cost Credits'!AB$21,0))</f>
        <v>-365155.69083133992</v>
      </c>
      <c r="AE56" s="48">
        <f>IF(ISERROR(VLOOKUP(MID($C56,4,4),'2017 Cost Credits'!$A:$BB,'2017 Cost Credits'!AC$21,0))=TRUE,0,VLOOKUP(MID($C56,4,4),'2017 Cost Credits'!$A:$BB,'2017 Cost Credits'!AC$21,0))</f>
        <v>-376994.10941035487</v>
      </c>
      <c r="AF56" s="48">
        <f>IF(ISERROR(VLOOKUP(MID($C56,4,4),'2017 Cost Credits'!$A:$BB,'2017 Cost Credits'!AD$21,0))=TRUE,0,VLOOKUP(MID($C56,4,4),'2017 Cost Credits'!$A:$BB,'2017 Cost Credits'!AD$21,0))</f>
        <v>-396404.15241654485</v>
      </c>
      <c r="AG56" s="48">
        <f>IF(ISERROR(VLOOKUP(MID($C56,4,4),'2017 Cost Credits'!$A:$BB,'2017 Cost Credits'!AE$21,0))=TRUE,0,VLOOKUP(MID($C56,4,4),'2017 Cost Credits'!$A:$BB,'2017 Cost Credits'!AE$21,0))</f>
        <v>-441215.13005161786</v>
      </c>
      <c r="AH56" s="48">
        <f>IF(ISERROR(VLOOKUP(MID($C56,4,4),'2017 Cost Credits'!$A:$BB,'2017 Cost Credits'!AF$21,0))=TRUE,0,VLOOKUP(MID($C56,4,4),'2017 Cost Credits'!$A:$BB,'2017 Cost Credits'!AF$21,0))</f>
        <v>-501901.46258344047</v>
      </c>
      <c r="AI56" s="48">
        <f>IF(ISERROR(VLOOKUP(MID($C56,4,4),'2017 Cost Credits'!$A:$BB,'2017 Cost Credits'!AG$21,0))=TRUE,0,VLOOKUP(MID($C56,4,4),'2017 Cost Credits'!$A:$BB,'2017 Cost Credits'!AG$21,0))</f>
        <v>-493172.12072422949</v>
      </c>
      <c r="AJ56" s="48">
        <f>IF(ISERROR(VLOOKUP(MID($C56,4,4),'2017 Cost Credits'!$A:$BB,'2017 Cost Credits'!AH$21,0))=TRUE,0,VLOOKUP(MID($C56,4,4),'2017 Cost Credits'!$A:$BB,'2017 Cost Credits'!AH$21,0))</f>
        <v>-500452.96020924766</v>
      </c>
      <c r="AK56" s="48">
        <f>IF(ISERROR(VLOOKUP(MID($C56,4,4),'2017 Cost Credits'!$A:$BB,'2017 Cost Credits'!AI$21,0))=TRUE,0,VLOOKUP(MID($C56,4,4),'2017 Cost Credits'!$A:$BB,'2017 Cost Credits'!AI$21,0))</f>
        <v>-576391.29568192945</v>
      </c>
      <c r="AL56" s="48">
        <f>IF(ISERROR(VLOOKUP(MID($C56,4,4),'2017 Cost Credits'!$A:$BB,'2017 Cost Credits'!AJ$21,0))=TRUE,0,VLOOKUP(MID($C56,4,4),'2017 Cost Credits'!$A:$BB,'2017 Cost Credits'!AJ$21,0))</f>
        <v>-470801.21308865328</v>
      </c>
      <c r="AM56" s="48">
        <f>IF(ISERROR(VLOOKUP(MID($C56,4,4),'2017 Cost Credits'!$A:$BB,'2017 Cost Credits'!AK$21,0))=TRUE,0,VLOOKUP(MID($C56,4,4),'2017 Cost Credits'!$A:$BB,'2017 Cost Credits'!AK$21,0))</f>
        <v>-486373.87613657722</v>
      </c>
      <c r="AN56" s="48">
        <f>IF(ISERROR(VLOOKUP(MID($C56,4,4),'2017 Cost Credits'!$A:$BB,'2017 Cost Credits'!AL$21,0))=TRUE,0,VLOOKUP(MID($C56,4,4),'2017 Cost Credits'!$A:$BB,'2017 Cost Credits'!AL$21,0))</f>
        <v>-501184.00903643866</v>
      </c>
      <c r="AO56" s="48">
        <f>IF(ISERROR(VLOOKUP(MID($C56,4,4),'2017 Cost Credits'!$A:$BB,'2017 Cost Credits'!AM$21,0))=TRUE,0,VLOOKUP(MID($C56,4,4),'2017 Cost Credits'!$A:$BB,'2017 Cost Credits'!AM$21,0))</f>
        <v>-618796.88380899152</v>
      </c>
      <c r="AP56" s="48">
        <f>IF(ISERROR(VLOOKUP(MID($C56,4,4),'2017 Cost Credits'!$A:$BB,'2017 Cost Credits'!AN$21,0))=TRUE,0,VLOOKUP(MID($C56,4,4),'2017 Cost Credits'!$A:$BB,'2017 Cost Credits'!AN$21,0))</f>
        <v>-664625.36747453152</v>
      </c>
      <c r="AQ56" s="48">
        <f>IF(ISERROR(VLOOKUP(MID($C56,4,4),'2017 Cost Credits'!$A:$BB,'2017 Cost Credits'!AO$21,0))=TRUE,0,VLOOKUP(MID($C56,4,4),'2017 Cost Credits'!$A:$BB,'2017 Cost Credits'!AO$21,0))</f>
        <v>-497462.8754006587</v>
      </c>
      <c r="AR56" s="48">
        <f>IF(ISERROR(VLOOKUP(MID($C56,4,4),'2017 Cost Credits'!$A:$BB,'2017 Cost Credits'!AP$21,0))=TRUE,0,VLOOKUP(MID($C56,4,4),'2017 Cost Credits'!$A:$BB,'2017 Cost Credits'!AP$21,0))</f>
        <v>-548235.20260630769</v>
      </c>
      <c r="AS56" s="48">
        <f>IF(ISERROR(VLOOKUP(MID($C56,4,4),'2017 Cost Credits'!$A:$BB,'2017 Cost Credits'!AQ$21,0))=TRUE,0,VLOOKUP(MID($C56,4,4),'2017 Cost Credits'!$A:$BB,'2017 Cost Credits'!AQ$21,0))</f>
        <v>-697778.36354536307</v>
      </c>
      <c r="AT56" s="48">
        <f>IF(ISERROR(VLOOKUP(MID($C56,4,4),'2017 Cost Credits'!$A:$BB,'2017 Cost Credits'!AR$21,0))=TRUE,0,VLOOKUP(MID($C56,4,4),'2017 Cost Credits'!$A:$BB,'2017 Cost Credits'!AR$21,0))</f>
        <v>-1077170.7555741919</v>
      </c>
      <c r="AU56" s="48">
        <f>IF(ISERROR(VLOOKUP(MID($C56,4,4),'2017 Cost Credits'!$A:$BB,'2017 Cost Credits'!AS$21,0))=TRUE,0,VLOOKUP(MID($C56,4,4),'2017 Cost Credits'!$A:$BB,'2017 Cost Credits'!AS$21,0))</f>
        <v>-605039.67609297612</v>
      </c>
      <c r="AV56" s="48">
        <f>IF(ISERROR(VLOOKUP(MID($C56,4,4),'2017 Cost Credits'!$A:$BB,'2017 Cost Credits'!AT$21,0))=TRUE,0,VLOOKUP(MID($C56,4,4),'2017 Cost Credits'!$A:$BB,'2017 Cost Credits'!AT$21,0))</f>
        <v>-460240.35939892498</v>
      </c>
      <c r="AW56" s="48">
        <f>IF(ISERROR(VLOOKUP(MID($C56,4,4),'2017 Cost Credits'!$A:$BB,'2017 Cost Credits'!AU$21,0))=TRUE,0,VLOOKUP(MID($C56,4,4),'2017 Cost Credits'!$A:$BB,'2017 Cost Credits'!AU$21,0))</f>
        <v>-591228.33956240595</v>
      </c>
      <c r="AX56" s="48">
        <f>IF(ISERROR(VLOOKUP(MID($C56,4,4),'2017 Cost Credits'!$A:$BB,'2017 Cost Credits'!AV$21,0))=TRUE,0,VLOOKUP(MID($C56,4,4),'2017 Cost Credits'!$A:$BB,'2017 Cost Credits'!AV$21,0))</f>
        <v>-662538.93625951244</v>
      </c>
      <c r="AY56" s="48">
        <f>IF(ISERROR(VLOOKUP(MID($C56,4,4),'2017 Cost Credits'!$A:$BB,'2017 Cost Credits'!AW$21,0))=TRUE,0,VLOOKUP(MID($C56,4,4),'2017 Cost Credits'!$A:$BB,'2017 Cost Credits'!AW$21,0))</f>
        <v>-464280.33844838955</v>
      </c>
      <c r="AZ56" s="48">
        <f>IF(ISERROR(VLOOKUP(MID($C56,4,4),'2017 Cost Credits'!$A:$BB,'2017 Cost Credits'!AX$21,0))=TRUE,0,VLOOKUP(MID($C56,4,4),'2017 Cost Credits'!$A:$BB,'2017 Cost Credits'!AX$21,0))</f>
        <v>-473059.45169859804</v>
      </c>
      <c r="BA56" s="48">
        <f>IF(ISERROR(VLOOKUP(MID($C56,4,4),'2017 Cost Credits'!$A:$BB,'2017 Cost Credits'!AY$21,0))=TRUE,0,VLOOKUP(MID($C56,4,4),'2017 Cost Credits'!$A:$BB,'2017 Cost Credits'!AY$21,0))</f>
        <v>-526540.7165571712</v>
      </c>
      <c r="BB56" s="48">
        <f>IF(ISERROR(VLOOKUP(MID($C56,4,4),'2017 Cost Credits'!$A:$BB,'2017 Cost Credits'!AZ$21,0))=TRUE,0,VLOOKUP(MID($C56,4,4),'2017 Cost Credits'!$A:$BB,'2017 Cost Credits'!AZ$21,0))</f>
        <v>-549247.27324724221</v>
      </c>
      <c r="BC56" s="48">
        <f>IF(ISERROR(VLOOKUP(MID($C56,4,4),'2017 Cost Credits'!$A:$BB,'2017 Cost Credits'!BA$21,0))=TRUE,0,VLOOKUP(MID($C56,4,4),'2017 Cost Credits'!$A:$BB,'2017 Cost Credits'!BA$21,0))</f>
        <v>-619723.06270659785</v>
      </c>
      <c r="BD56" s="48">
        <f>IF(ISERROR(VLOOKUP(MID($C56,4,4),'2017 Cost Credits'!$A:$BB,'2017 Cost Credits'!BB$21,0))=TRUE,0,VLOOKUP(MID($C56,4,4),'2017 Cost Credits'!$A:$BB,'2017 Cost Credits'!BB$21,0))</f>
        <v>-654652.01586575876</v>
      </c>
      <c r="BE56" s="48">
        <f>IF(ISERROR(VLOOKUP(MID($C56,4,4),'2018 Cost Credits'!$A:$BB,'2018 Cost Credits'!B$21,0))=TRUE,0,VLOOKUP(MID($C56,4,4),'2018 Cost Credits'!$A:$BB,'2018 Cost Credits'!B$21,0))</f>
        <v>-552500.23373511364</v>
      </c>
      <c r="BF56" s="48">
        <f>IF(ISERROR(VLOOKUP(MID($C56,4,4),'2018 Cost Credits'!$A:$BB,'2018 Cost Credits'!C$21,0))=TRUE,0,VLOOKUP(MID($C56,4,4),'2018 Cost Credits'!$A:$BB,'2018 Cost Credits'!C$21,0))</f>
        <v>-698719.88304767793</v>
      </c>
      <c r="BG56" s="48">
        <f>IF(ISERROR(VLOOKUP(MID($C56,4,4),'2018 Cost Credits'!$A:$BB,'2018 Cost Credits'!D$21,0))=TRUE,0,VLOOKUP(MID($C56,4,4),'2018 Cost Credits'!$A:$BB,'2018 Cost Credits'!D$21,0))</f>
        <v>-794465.61416310596</v>
      </c>
      <c r="BH56" s="48">
        <f>IF(ISERROR(VLOOKUP(MID($C56,4,4),'2018 Cost Credits'!$A:$BB,'2018 Cost Credits'!E$21,0))=TRUE,0,VLOOKUP(MID($C56,4,4),'2018 Cost Credits'!$A:$BB,'2018 Cost Credits'!E$21,0))</f>
        <v>-691348.11062087235</v>
      </c>
      <c r="BI56" s="48">
        <f>IF(ISERROR(VLOOKUP(MID($C56,4,4),'2018 Cost Credits'!$A:$BB,'2018 Cost Credits'!F$21,0))=TRUE,0,VLOOKUP(MID($C56,4,4),'2018 Cost Credits'!$A:$BB,'2018 Cost Credits'!F$21,0))</f>
        <v>-733774.26601414569</v>
      </c>
      <c r="BJ56" s="48">
        <f>IF(ISERROR(VLOOKUP(MID($C56,4,4),'2018 Cost Credits'!$A:$BB,'2018 Cost Credits'!G$21,0))=TRUE,0,VLOOKUP(MID($C56,4,4),'2018 Cost Credits'!$A:$BB,'2018 Cost Credits'!G$21,0))</f>
        <v>-679716.74647161597</v>
      </c>
      <c r="BK56" s="48">
        <f>IF(ISERROR(VLOOKUP(MID($C56,4,4),'2018 Cost Credits'!$A:$BB,'2018 Cost Credits'!H$21,0))=TRUE,0,VLOOKUP(MID($C56,4,4),'2018 Cost Credits'!$A:$BB,'2018 Cost Credits'!H$21,0))</f>
        <v>-757820.12972425669</v>
      </c>
      <c r="BL56" s="48">
        <f>IF(ISERROR(VLOOKUP(MID($C56,4,4),'2018 Cost Credits'!$A:$BB,'2018 Cost Credits'!I$21,0))=TRUE,0,VLOOKUP(MID($C56,4,4),'2018 Cost Credits'!$A:$BB,'2018 Cost Credits'!I$21,0))</f>
        <v>-828122.23596177786</v>
      </c>
      <c r="BM56" s="48">
        <f>IF(ISERROR(VLOOKUP(MID($C56,4,4),'2018 Cost Credits'!$A:$BB,'2018 Cost Credits'!J$21,0))=TRUE,0,VLOOKUP(MID($C56,4,4),'2018 Cost Credits'!$A:$BB,'2018 Cost Credits'!J$21,0))</f>
        <v>-616050.4389923031</v>
      </c>
      <c r="BN56" s="48">
        <f>IF(ISERROR(VLOOKUP(MID($C56,4,4),'2018 Cost Credits'!$A:$BB,'2018 Cost Credits'!K$21,0))=TRUE,0,VLOOKUP(MID($C56,4,4),'2018 Cost Credits'!$A:$BB,'2018 Cost Credits'!K$21,0))</f>
        <v>-627612.68662632746</v>
      </c>
      <c r="BO56" s="48">
        <f>IF(ISERROR(VLOOKUP(MID($C56,4,4),'2018 Cost Credits'!$A:$BB,'2018 Cost Credits'!L$21,0))=TRUE,0,VLOOKUP(MID($C56,4,4),'2018 Cost Credits'!$A:$BB,'2018 Cost Credits'!L$21,0))</f>
        <v>-616166.59749514796</v>
      </c>
      <c r="BP56" s="48">
        <f>IF(ISERROR(VLOOKUP(MID($C56,4,4),'2018 Cost Credits'!$A:$BB,'2018 Cost Credits'!M$21,0))=TRUE,0,VLOOKUP(MID($C56,4,4),'2018 Cost Credits'!$A:$BB,'2018 Cost Credits'!M$21,0))</f>
        <v>-809866.09808217105</v>
      </c>
      <c r="BQ56" s="48">
        <f>IF(ISERROR(VLOOKUP(MID($C56,4,4),'2018 Cost Credits'!$A:$BB,'2018 Cost Credits'!N$21,0))=TRUE,0,VLOOKUP(MID($C56,4,4),'2018 Cost Credits'!$A:$BB,'2018 Cost Credits'!N$21,0))</f>
        <v>-805545.97850734019</v>
      </c>
      <c r="BR56" s="48">
        <f>IF(ISERROR(VLOOKUP(MID($C56,4,4),'2018 Cost Credits'!$A:$BB,'2018 Cost Credits'!O$21,0))=TRUE,0,VLOOKUP(MID($C56,4,4),'2018 Cost Credits'!$A:$BB,'2018 Cost Credits'!O$21,0))</f>
        <v>-715989.02991654165</v>
      </c>
      <c r="BS56" s="48">
        <f>IF(ISERROR(VLOOKUP(MID($C56,4,4),'2018 Cost Credits'!$A:$BB,'2018 Cost Credits'!P$21,0))=TRUE,0,VLOOKUP(MID($C56,4,4),'2018 Cost Credits'!$A:$BB,'2018 Cost Credits'!P$21,0))</f>
        <v>-663631.59745395975</v>
      </c>
      <c r="BT56" s="48">
        <f>IF(ISERROR(VLOOKUP(MID($C56,4,4),'2018 Cost Credits'!$A:$BB,'2018 Cost Credits'!Q$21,0))=TRUE,0,VLOOKUP(MID($C56,4,4),'2018 Cost Credits'!$A:$BB,'2018 Cost Credits'!Q$21,0))</f>
        <v>-872860.67842465464</v>
      </c>
      <c r="BU56" s="48">
        <f>IF(ISERROR(VLOOKUP(MID($C56,4,4),'2018 Cost Credits'!$A:$BB,'2018 Cost Credits'!R$21,0))=TRUE,0,VLOOKUP(MID($C56,4,4),'2018 Cost Credits'!$A:$BB,'2018 Cost Credits'!R$21,0))</f>
        <v>-887738.67052614957</v>
      </c>
      <c r="BV56" s="48">
        <f>IF(ISERROR(VLOOKUP(MID($C56,4,4),'2018 Cost Credits'!$A:$BB,'2018 Cost Credits'!S$21,0))=TRUE,0,VLOOKUP(MID($C56,4,4),'2018 Cost Credits'!$A:$BB,'2018 Cost Credits'!S$21,0))</f>
        <v>-589525.34148708032</v>
      </c>
      <c r="BW56" s="48">
        <f>IF(ISERROR(VLOOKUP(MID($C56,4,4),'2018 Cost Credits'!$A:$BB,'2018 Cost Credits'!T$21,0))=TRUE,0,VLOOKUP(MID($C56,4,4),'2018 Cost Credits'!$A:$BB,'2018 Cost Credits'!T$21,0))</f>
        <v>-642751.32472973131</v>
      </c>
      <c r="BX56" s="48">
        <f>IF(ISERROR(VLOOKUP(MID($C56,4,4),'2018 Cost Credits'!$A:$BB,'2018 Cost Credits'!U$21,0))=TRUE,0,VLOOKUP(MID($C56,4,4),'2018 Cost Credits'!$A:$BB,'2018 Cost Credits'!U$21,0))</f>
        <v>-607368.83828261984</v>
      </c>
      <c r="BY56" s="48">
        <f>IF(ISERROR(VLOOKUP(MID($C56,4,4),'2018 Cost Credits'!$A:$BB,'2018 Cost Credits'!V$21,0))=TRUE,0,VLOOKUP(MID($C56,4,4),'2018 Cost Credits'!$A:$BB,'2018 Cost Credits'!V$21,0))</f>
        <v>-739418.11096905265</v>
      </c>
      <c r="BZ56" s="48">
        <f>IF(ISERROR(VLOOKUP(MID($C56,4,4),'2018 Cost Credits'!$A:$BB,'2018 Cost Credits'!W$21,0))=TRUE,0,VLOOKUP(MID($C56,4,4),'2018 Cost Credits'!$A:$BB,'2018 Cost Credits'!W$21,0))</f>
        <v>-819659.8494619038</v>
      </c>
      <c r="CA56" s="48">
        <f>IF(ISERROR(VLOOKUP(MID($C56,4,4),'2018 Cost Credits'!$A:$BB,'2018 Cost Credits'!X$21,0))=TRUE,0,VLOOKUP(MID($C56,4,4),'2018 Cost Credits'!$A:$BB,'2018 Cost Credits'!X$21,0))</f>
        <v>-682035.98731677863</v>
      </c>
      <c r="CB56" s="48">
        <f>IF(ISERROR(VLOOKUP(MID($C56,4,4),'2018 Cost Credits'!$A:$BB,'2018 Cost Credits'!Y$21,0))=TRUE,0,VLOOKUP(MID($C56,4,4),'2018 Cost Credits'!$A:$BB,'2018 Cost Credits'!Y$21,0))</f>
        <v>-626638.00851367821</v>
      </c>
      <c r="CC56" s="48">
        <f>IF(ISERROR(VLOOKUP(MID($C56,4,4),'2018 Cost Credits'!$A:$BB,'2018 Cost Credits'!Z$21,0))=TRUE,0,VLOOKUP(MID($C56,4,4),'2018 Cost Credits'!$A:$BB,'2018 Cost Credits'!Z$21,0))</f>
        <v>-672273.99066101084</v>
      </c>
      <c r="CD56" s="48">
        <f>IF(ISERROR(VLOOKUP(MID($C56,4,4),'2018 Cost Credits'!$A:$BB,'2018 Cost Credits'!AA$21,0))=TRUE,0,VLOOKUP(MID($C56,4,4),'2018 Cost Credits'!$A:$BB,'2018 Cost Credits'!AA$21,0))</f>
        <v>-833701.40099303052</v>
      </c>
      <c r="CE56" s="48">
        <f>IF(ISERROR(VLOOKUP(MID($C56,4,4),'2018 Cost Credits'!$A:$BB,'2018 Cost Credits'!AB$21,0))=TRUE,0,VLOOKUP(MID($C56,4,4),'2018 Cost Credits'!$A:$BB,'2018 Cost Credits'!AB$21,0))</f>
        <v>-813730.15298514301</v>
      </c>
      <c r="CF56" s="48">
        <f>IF(ISERROR(VLOOKUP(MID($C56,4,4),'2018 Cost Credits'!$A:$BB,'2018 Cost Credits'!AC$21,0))=TRUE,0,VLOOKUP(MID($C56,4,4),'2018 Cost Credits'!$A:$BB,'2018 Cost Credits'!AC$21,0))</f>
        <v>-722152.80202800315</v>
      </c>
      <c r="CG56" s="48">
        <f>IF(ISERROR(VLOOKUP(MID($C56,4,4),'2018 Cost Credits'!$A:$BB,'2018 Cost Credits'!AD$21,0))=TRUE,0,VLOOKUP(MID($C56,4,4),'2018 Cost Credits'!$A:$BB,'2018 Cost Credits'!AD$21,0))</f>
        <v>-696287.16820007446</v>
      </c>
      <c r="CH56" s="48">
        <f>IF(ISERROR(VLOOKUP(MID($C56,4,4),'2018 Cost Credits'!$A:$BB,'2018 Cost Credits'!AE$21,0))=TRUE,0,VLOOKUP(MID($C56,4,4),'2018 Cost Credits'!$A:$BB,'2018 Cost Credits'!AE$21,0))</f>
        <v>-982339.01574927662</v>
      </c>
      <c r="CI56" s="48">
        <f>IF(ISERROR(VLOOKUP(MID($C56,4,4),'2018 Cost Credits'!$A:$BB,'2018 Cost Credits'!AF$21,0))=TRUE,0,VLOOKUP(MID($C56,4,4),'2018 Cost Credits'!$A:$BB,'2018 Cost Credits'!AF$21,0))</f>
        <v>-1119687.5661349727</v>
      </c>
    </row>
    <row r="57" spans="1:87" s="45" customFormat="1" x14ac:dyDescent="0.25">
      <c r="A57" s="41"/>
      <c r="B57" s="46" t="s">
        <v>109</v>
      </c>
      <c r="C57" s="47" t="s">
        <v>56</v>
      </c>
      <c r="D57" s="48">
        <f>IF(ISERROR(VLOOKUP(MID($C57,4,4),'2017 Cost Credits'!$A:$BB,'2017 Cost Credits'!B$21,0))=TRUE,0,VLOOKUP(MID($C57,4,4),'2017 Cost Credits'!$A:$BB,'2017 Cost Credits'!B$21,0))</f>
        <v>-967536.20296127954</v>
      </c>
      <c r="E57" s="48">
        <f>IF(ISERROR(VLOOKUP(MID($C57,4,4),'2017 Cost Credits'!$A:$BB,'2017 Cost Credits'!C$21,0))=TRUE,0,VLOOKUP(MID($C57,4,4),'2017 Cost Credits'!$A:$BB,'2017 Cost Credits'!C$21,0))</f>
        <v>-1562295.5297646059</v>
      </c>
      <c r="F57" s="48">
        <f>IF(ISERROR(VLOOKUP(MID($C57,4,4),'2017 Cost Credits'!$A:$BB,'2017 Cost Credits'!D$21,0))=TRUE,0,VLOOKUP(MID($C57,4,4),'2017 Cost Credits'!$A:$BB,'2017 Cost Credits'!D$21,0))</f>
        <v>-1398529.3719575591</v>
      </c>
      <c r="G57" s="48">
        <f>IF(ISERROR(VLOOKUP(MID($C57,4,4),'2017 Cost Credits'!$A:$BB,'2017 Cost Credits'!E$21,0))=TRUE,0,VLOOKUP(MID($C57,4,4),'2017 Cost Credits'!$A:$BB,'2017 Cost Credits'!E$21,0))</f>
        <v>-1489764.9435821602</v>
      </c>
      <c r="H57" s="48">
        <f>IF(ISERROR(VLOOKUP(MID($C57,4,4),'2017 Cost Credits'!$A:$BB,'2017 Cost Credits'!F$21,0))=TRUE,0,VLOOKUP(MID($C57,4,4),'2017 Cost Credits'!$A:$BB,'2017 Cost Credits'!F$21,0))</f>
        <v>-1299655.6921193046</v>
      </c>
      <c r="I57" s="48">
        <f>IF(ISERROR(VLOOKUP(MID($C57,4,4),'2017 Cost Credits'!$A:$BB,'2017 Cost Credits'!G$21,0))=TRUE,0,VLOOKUP(MID($C57,4,4),'2017 Cost Credits'!$A:$BB,'2017 Cost Credits'!G$21,0))</f>
        <v>-1093842.4064105325</v>
      </c>
      <c r="J57" s="48">
        <f>IF(ISERROR(VLOOKUP(MID($C57,4,4),'2017 Cost Credits'!$A:$BB,'2017 Cost Credits'!H$21,0))=TRUE,0,VLOOKUP(MID($C57,4,4),'2017 Cost Credits'!$A:$BB,'2017 Cost Credits'!H$21,0))</f>
        <v>-924723.0793158802</v>
      </c>
      <c r="K57" s="48">
        <f>IF(ISERROR(VLOOKUP(MID($C57,4,4),'2017 Cost Credits'!$A:$BB,'2017 Cost Credits'!I$21,0))=TRUE,0,VLOOKUP(MID($C57,4,4),'2017 Cost Credits'!$A:$BB,'2017 Cost Credits'!I$21,0))</f>
        <v>-960018.29562290758</v>
      </c>
      <c r="L57" s="48">
        <f>IF(ISERROR(VLOOKUP(MID($C57,4,4),'2017 Cost Credits'!$A:$BB,'2017 Cost Credits'!J$21,0))=TRUE,0,VLOOKUP(MID($C57,4,4),'2017 Cost Credits'!$A:$BB,'2017 Cost Credits'!J$21,0))</f>
        <v>-884648.88543440471</v>
      </c>
      <c r="M57" s="48">
        <f>IF(ISERROR(VLOOKUP(MID($C57,4,4),'2017 Cost Credits'!$A:$BB,'2017 Cost Credits'!K$21,0))=TRUE,0,VLOOKUP(MID($C57,4,4),'2017 Cost Credits'!$A:$BB,'2017 Cost Credits'!K$21,0))</f>
        <v>-725002.38567767106</v>
      </c>
      <c r="N57" s="48">
        <f>IF(ISERROR(VLOOKUP(MID($C57,4,4),'2017 Cost Credits'!$A:$BB,'2017 Cost Credits'!L$21,0))=TRUE,0,VLOOKUP(MID($C57,4,4),'2017 Cost Credits'!$A:$BB,'2017 Cost Credits'!L$21,0))</f>
        <v>-1013291.7593604993</v>
      </c>
      <c r="O57" s="48">
        <f>IF(ISERROR(VLOOKUP(MID($C57,4,4),'2017 Cost Credits'!$A:$BB,'2017 Cost Credits'!M$21,0))=TRUE,0,VLOOKUP(MID($C57,4,4),'2017 Cost Credits'!$A:$BB,'2017 Cost Credits'!M$21,0))</f>
        <v>-970188.74705534114</v>
      </c>
      <c r="P57" s="48">
        <f>IF(ISERROR(VLOOKUP(MID($C57,4,4),'2017 Cost Credits'!$A:$BB,'2017 Cost Credits'!N$21,0))=TRUE,0,VLOOKUP(MID($C57,4,4),'2017 Cost Credits'!$A:$BB,'2017 Cost Credits'!N$21,0))</f>
        <v>-734094.27648798295</v>
      </c>
      <c r="Q57" s="48">
        <f>IF(ISERROR(VLOOKUP(MID($C57,4,4),'2017 Cost Credits'!$A:$BB,'2017 Cost Credits'!O$21,0))=TRUE,0,VLOOKUP(MID($C57,4,4),'2017 Cost Credits'!$A:$BB,'2017 Cost Credits'!O$21,0))</f>
        <v>-777337.76734259562</v>
      </c>
      <c r="R57" s="48">
        <f>IF(ISERROR(VLOOKUP(MID($C57,4,4),'2017 Cost Credits'!$A:$BB,'2017 Cost Credits'!P$21,0))=TRUE,0,VLOOKUP(MID($C57,4,4),'2017 Cost Credits'!$A:$BB,'2017 Cost Credits'!P$21,0))</f>
        <v>-879284.23543574673</v>
      </c>
      <c r="S57" s="48">
        <f>IF(ISERROR(VLOOKUP(MID($C57,4,4),'2017 Cost Credits'!$A:$BB,'2017 Cost Credits'!Q$21,0))=TRUE,0,VLOOKUP(MID($C57,4,4),'2017 Cost Credits'!$A:$BB,'2017 Cost Credits'!Q$21,0))</f>
        <v>-898385.5434671297</v>
      </c>
      <c r="T57" s="48">
        <f>IF(ISERROR(VLOOKUP(MID($C57,4,4),'2017 Cost Credits'!$A:$BB,'2017 Cost Credits'!R$21,0))=TRUE,0,VLOOKUP(MID($C57,4,4),'2017 Cost Credits'!$A:$BB,'2017 Cost Credits'!R$21,0))</f>
        <v>-934896.12916346709</v>
      </c>
      <c r="U57" s="48">
        <f>IF(ISERROR(VLOOKUP(MID($C57,4,4),'2017 Cost Credits'!$A:$BB,'2017 Cost Credits'!S$21,0))=TRUE,0,VLOOKUP(MID($C57,4,4),'2017 Cost Credits'!$A:$BB,'2017 Cost Credits'!S$21,0))</f>
        <v>-954445.16765693668</v>
      </c>
      <c r="V57" s="48">
        <f>IF(ISERROR(VLOOKUP(MID($C57,4,4),'2017 Cost Credits'!$A:$BB,'2017 Cost Credits'!T$21,0))=TRUE,0,VLOOKUP(MID($C57,4,4),'2017 Cost Credits'!$A:$BB,'2017 Cost Credits'!T$21,0))</f>
        <v>-848713.34499260841</v>
      </c>
      <c r="W57" s="48">
        <f>IF(ISERROR(VLOOKUP(MID($C57,4,4),'2017 Cost Credits'!$A:$BB,'2017 Cost Credits'!U$21,0))=TRUE,0,VLOOKUP(MID($C57,4,4),'2017 Cost Credits'!$A:$BB,'2017 Cost Credits'!U$21,0))</f>
        <v>-908831.15433138621</v>
      </c>
      <c r="X57" s="48">
        <f>IF(ISERROR(VLOOKUP(MID($C57,4,4),'2017 Cost Credits'!$A:$BB,'2017 Cost Credits'!V$21,0))=TRUE,0,VLOOKUP(MID($C57,4,4),'2017 Cost Credits'!$A:$BB,'2017 Cost Credits'!V$21,0))</f>
        <v>-784460.77447603154</v>
      </c>
      <c r="Y57" s="48">
        <f>IF(ISERROR(VLOOKUP(MID($C57,4,4),'2017 Cost Credits'!$A:$BB,'2017 Cost Credits'!W$21,0))=TRUE,0,VLOOKUP(MID($C57,4,4),'2017 Cost Credits'!$A:$BB,'2017 Cost Credits'!W$21,0))</f>
        <v>-731975.44705957873</v>
      </c>
      <c r="Z57" s="48">
        <f>IF(ISERROR(VLOOKUP(MID($C57,4,4),'2017 Cost Credits'!$A:$BB,'2017 Cost Credits'!X$21,0))=TRUE,0,VLOOKUP(MID($C57,4,4),'2017 Cost Credits'!$A:$BB,'2017 Cost Credits'!X$21,0))</f>
        <v>-853150.2104255032</v>
      </c>
      <c r="AA57" s="48">
        <f>IF(ISERROR(VLOOKUP(MID($C57,4,4),'2017 Cost Credits'!$A:$BB,'2017 Cost Credits'!Y$21,0))=TRUE,0,VLOOKUP(MID($C57,4,4),'2017 Cost Credits'!$A:$BB,'2017 Cost Credits'!Y$21,0))</f>
        <v>-770102.11218507134</v>
      </c>
      <c r="AB57" s="48">
        <f>IF(ISERROR(VLOOKUP(MID($C57,4,4),'2017 Cost Credits'!$A:$BB,'2017 Cost Credits'!Z$21,0))=TRUE,0,VLOOKUP(MID($C57,4,4),'2017 Cost Credits'!$A:$BB,'2017 Cost Credits'!Z$21,0))</f>
        <v>-767141.17285746022</v>
      </c>
      <c r="AC57" s="48">
        <f>IF(ISERROR(VLOOKUP(MID($C57,4,4),'2017 Cost Credits'!$A:$BB,'2017 Cost Credits'!AA$21,0))=TRUE,0,VLOOKUP(MID($C57,4,4),'2017 Cost Credits'!$A:$BB,'2017 Cost Credits'!AA$21,0))</f>
        <v>-483557.27127215464</v>
      </c>
      <c r="AD57" s="48">
        <f>IF(ISERROR(VLOOKUP(MID($C57,4,4),'2017 Cost Credits'!$A:$BB,'2017 Cost Credits'!AB$21,0))=TRUE,0,VLOOKUP(MID($C57,4,4),'2017 Cost Credits'!$A:$BB,'2017 Cost Credits'!AB$21,0))</f>
        <v>-515810.15857296169</v>
      </c>
      <c r="AE57" s="48">
        <f>IF(ISERROR(VLOOKUP(MID($C57,4,4),'2017 Cost Credits'!$A:$BB,'2017 Cost Credits'!AC$21,0))=TRUE,0,VLOOKUP(MID($C57,4,4),'2017 Cost Credits'!$A:$BB,'2017 Cost Credits'!AC$21,0))</f>
        <v>-533273.96061874612</v>
      </c>
      <c r="AF57" s="48">
        <f>IF(ISERROR(VLOOKUP(MID($C57,4,4),'2017 Cost Credits'!$A:$BB,'2017 Cost Credits'!AD$21,0))=TRUE,0,VLOOKUP(MID($C57,4,4),'2017 Cost Credits'!$A:$BB,'2017 Cost Credits'!AD$21,0))</f>
        <v>-521931.89006349724</v>
      </c>
      <c r="AG57" s="48">
        <f>IF(ISERROR(VLOOKUP(MID($C57,4,4),'2017 Cost Credits'!$A:$BB,'2017 Cost Credits'!AE$21,0))=TRUE,0,VLOOKUP(MID($C57,4,4),'2017 Cost Credits'!$A:$BB,'2017 Cost Credits'!AE$21,0))</f>
        <v>-481565.76881622925</v>
      </c>
      <c r="AH57" s="48">
        <f>IF(ISERROR(VLOOKUP(MID($C57,4,4),'2017 Cost Credits'!$A:$BB,'2017 Cost Credits'!AF$21,0))=TRUE,0,VLOOKUP(MID($C57,4,4),'2017 Cost Credits'!$A:$BB,'2017 Cost Credits'!AF$21,0))</f>
        <v>-530342.8870112109</v>
      </c>
      <c r="AI57" s="48">
        <f>IF(ISERROR(VLOOKUP(MID($C57,4,4),'2017 Cost Credits'!$A:$BB,'2017 Cost Credits'!AG$21,0))=TRUE,0,VLOOKUP(MID($C57,4,4),'2017 Cost Credits'!$A:$BB,'2017 Cost Credits'!AG$21,0))</f>
        <v>-557833.80105573405</v>
      </c>
      <c r="AJ57" s="48">
        <f>IF(ISERROR(VLOOKUP(MID($C57,4,4),'2017 Cost Credits'!$A:$BB,'2017 Cost Credits'!AH$21,0))=TRUE,0,VLOOKUP(MID($C57,4,4),'2017 Cost Credits'!$A:$BB,'2017 Cost Credits'!AH$21,0))</f>
        <v>-569608.18634447944</v>
      </c>
      <c r="AK57" s="48">
        <f>IF(ISERROR(VLOOKUP(MID($C57,4,4),'2017 Cost Credits'!$A:$BB,'2017 Cost Credits'!AI$21,0))=TRUE,0,VLOOKUP(MID($C57,4,4),'2017 Cost Credits'!$A:$BB,'2017 Cost Credits'!AI$21,0))</f>
        <v>-673613.66403282725</v>
      </c>
      <c r="AL57" s="48">
        <f>IF(ISERROR(VLOOKUP(MID($C57,4,4),'2017 Cost Credits'!$A:$BB,'2017 Cost Credits'!AJ$21,0))=TRUE,0,VLOOKUP(MID($C57,4,4),'2017 Cost Credits'!$A:$BB,'2017 Cost Credits'!AJ$21,0))</f>
        <v>-551627.1061965581</v>
      </c>
      <c r="AM57" s="48">
        <f>IF(ISERROR(VLOOKUP(MID($C57,4,4),'2017 Cost Credits'!$A:$BB,'2017 Cost Credits'!AK$21,0))=TRUE,0,VLOOKUP(MID($C57,4,4),'2017 Cost Credits'!$A:$BB,'2017 Cost Credits'!AK$21,0))</f>
        <v>-501698.10499512195</v>
      </c>
      <c r="AN57" s="48">
        <f>IF(ISERROR(VLOOKUP(MID($C57,4,4),'2017 Cost Credits'!$A:$BB,'2017 Cost Credits'!AL$21,0))=TRUE,0,VLOOKUP(MID($C57,4,4),'2017 Cost Credits'!$A:$BB,'2017 Cost Credits'!AL$21,0))</f>
        <v>-544450.90615531977</v>
      </c>
      <c r="AO57" s="48">
        <f>IF(ISERROR(VLOOKUP(MID($C57,4,4),'2017 Cost Credits'!$A:$BB,'2017 Cost Credits'!AM$21,0))=TRUE,0,VLOOKUP(MID($C57,4,4),'2017 Cost Credits'!$A:$BB,'2017 Cost Credits'!AM$21,0))</f>
        <v>-637612.43736670993</v>
      </c>
      <c r="AP57" s="48">
        <f>IF(ISERROR(VLOOKUP(MID($C57,4,4),'2017 Cost Credits'!$A:$BB,'2017 Cost Credits'!AN$21,0))=TRUE,0,VLOOKUP(MID($C57,4,4),'2017 Cost Credits'!$A:$BB,'2017 Cost Credits'!AN$21,0))</f>
        <v>-694182.7359971262</v>
      </c>
      <c r="AQ57" s="48">
        <f>IF(ISERROR(VLOOKUP(MID($C57,4,4),'2017 Cost Credits'!$A:$BB,'2017 Cost Credits'!AO$21,0))=TRUE,0,VLOOKUP(MID($C57,4,4),'2017 Cost Credits'!$A:$BB,'2017 Cost Credits'!AO$21,0))</f>
        <v>-512929.55554998457</v>
      </c>
      <c r="AR57" s="48">
        <f>IF(ISERROR(VLOOKUP(MID($C57,4,4),'2017 Cost Credits'!$A:$BB,'2017 Cost Credits'!AP$21,0))=TRUE,0,VLOOKUP(MID($C57,4,4),'2017 Cost Credits'!$A:$BB,'2017 Cost Credits'!AP$21,0))</f>
        <v>-463865.57600637688</v>
      </c>
      <c r="AS57" s="48">
        <f>IF(ISERROR(VLOOKUP(MID($C57,4,4),'2017 Cost Credits'!$A:$BB,'2017 Cost Credits'!AQ$21,0))=TRUE,0,VLOOKUP(MID($C57,4,4),'2017 Cost Credits'!$A:$BB,'2017 Cost Credits'!AQ$21,0))</f>
        <v>-570922.37217872299</v>
      </c>
      <c r="AT57" s="48">
        <f>IF(ISERROR(VLOOKUP(MID($C57,4,4),'2017 Cost Credits'!$A:$BB,'2017 Cost Credits'!AR$21,0))=TRUE,0,VLOOKUP(MID($C57,4,4),'2017 Cost Credits'!$A:$BB,'2017 Cost Credits'!AR$21,0))</f>
        <v>-897615.0588693195</v>
      </c>
      <c r="AU57" s="48">
        <f>IF(ISERROR(VLOOKUP(MID($C57,4,4),'2017 Cost Credits'!$A:$BB,'2017 Cost Credits'!AS$21,0))=TRUE,0,VLOOKUP(MID($C57,4,4),'2017 Cost Credits'!$A:$BB,'2017 Cost Credits'!AS$21,0))</f>
        <v>-605358.01803402929</v>
      </c>
      <c r="AV57" s="48">
        <f>IF(ISERROR(VLOOKUP(MID($C57,4,4),'2017 Cost Credits'!$A:$BB,'2017 Cost Credits'!AT$21,0))=TRUE,0,VLOOKUP(MID($C57,4,4),'2017 Cost Credits'!$A:$BB,'2017 Cost Credits'!AT$21,0))</f>
        <v>-478834.96056873829</v>
      </c>
      <c r="AW57" s="48">
        <f>IF(ISERROR(VLOOKUP(MID($C57,4,4),'2017 Cost Credits'!$A:$BB,'2017 Cost Credits'!AU$21,0))=TRUE,0,VLOOKUP(MID($C57,4,4),'2017 Cost Credits'!$A:$BB,'2017 Cost Credits'!AU$21,0))</f>
        <v>-542827.77907056699</v>
      </c>
      <c r="AX57" s="48">
        <f>IF(ISERROR(VLOOKUP(MID($C57,4,4),'2017 Cost Credits'!$A:$BB,'2017 Cost Credits'!AV$21,0))=TRUE,0,VLOOKUP(MID($C57,4,4),'2017 Cost Credits'!$A:$BB,'2017 Cost Credits'!AV$21,0))</f>
        <v>-647347.02936445409</v>
      </c>
      <c r="AY57" s="48">
        <f>IF(ISERROR(VLOOKUP(MID($C57,4,4),'2017 Cost Credits'!$A:$BB,'2017 Cost Credits'!AW$21,0))=TRUE,0,VLOOKUP(MID($C57,4,4),'2017 Cost Credits'!$A:$BB,'2017 Cost Credits'!AW$21,0))</f>
        <v>-546491.22945673403</v>
      </c>
      <c r="AZ57" s="48">
        <f>IF(ISERROR(VLOOKUP(MID($C57,4,4),'2017 Cost Credits'!$A:$BB,'2017 Cost Credits'!AX$21,0))=TRUE,0,VLOOKUP(MID($C57,4,4),'2017 Cost Credits'!$A:$BB,'2017 Cost Credits'!AX$21,0))</f>
        <v>-612790.26372275909</v>
      </c>
      <c r="BA57" s="48">
        <f>IF(ISERROR(VLOOKUP(MID($C57,4,4),'2017 Cost Credits'!$A:$BB,'2017 Cost Credits'!AY$21,0))=TRUE,0,VLOOKUP(MID($C57,4,4),'2017 Cost Credits'!$A:$BB,'2017 Cost Credits'!AY$21,0))</f>
        <v>-643178.12476729404</v>
      </c>
      <c r="BB57" s="48">
        <f>IF(ISERROR(VLOOKUP(MID($C57,4,4),'2017 Cost Credits'!$A:$BB,'2017 Cost Credits'!AZ$21,0))=TRUE,0,VLOOKUP(MID($C57,4,4),'2017 Cost Credits'!$A:$BB,'2017 Cost Credits'!AZ$21,0))</f>
        <v>-630471.48399827851</v>
      </c>
      <c r="BC57" s="48">
        <f>IF(ISERROR(VLOOKUP(MID($C57,4,4),'2017 Cost Credits'!$A:$BB,'2017 Cost Credits'!BA$21,0))=TRUE,0,VLOOKUP(MID($C57,4,4),'2017 Cost Credits'!$A:$BB,'2017 Cost Credits'!BA$21,0))</f>
        <v>-727703.36422696023</v>
      </c>
      <c r="BD57" s="48">
        <f>IF(ISERROR(VLOOKUP(MID($C57,4,4),'2017 Cost Credits'!$A:$BB,'2017 Cost Credits'!BB$21,0))=TRUE,0,VLOOKUP(MID($C57,4,4),'2017 Cost Credits'!$A:$BB,'2017 Cost Credits'!BB$21,0))</f>
        <v>-759008.97946427716</v>
      </c>
      <c r="BE57" s="48">
        <f>IF(ISERROR(VLOOKUP(MID($C57,4,4),'2018 Cost Credits'!$A:$BB,'2018 Cost Credits'!B$21,0))=TRUE,0,VLOOKUP(MID($C57,4,4),'2018 Cost Credits'!$A:$BB,'2018 Cost Credits'!B$21,0))</f>
        <v>-648579.3502225941</v>
      </c>
      <c r="BF57" s="48">
        <f>IF(ISERROR(VLOOKUP(MID($C57,4,4),'2018 Cost Credits'!$A:$BB,'2018 Cost Credits'!C$21,0))=TRUE,0,VLOOKUP(MID($C57,4,4),'2018 Cost Credits'!$A:$BB,'2018 Cost Credits'!C$21,0))</f>
        <v>-763803.89834981621</v>
      </c>
      <c r="BG57" s="48">
        <f>IF(ISERROR(VLOOKUP(MID($C57,4,4),'2018 Cost Credits'!$A:$BB,'2018 Cost Credits'!D$21,0))=TRUE,0,VLOOKUP(MID($C57,4,4),'2018 Cost Credits'!$A:$BB,'2018 Cost Credits'!D$21,0))</f>
        <v>-906160.93514030566</v>
      </c>
      <c r="BH57" s="48">
        <f>IF(ISERROR(VLOOKUP(MID($C57,4,4),'2018 Cost Credits'!$A:$BB,'2018 Cost Credits'!E$21,0))=TRUE,0,VLOOKUP(MID($C57,4,4),'2018 Cost Credits'!$A:$BB,'2018 Cost Credits'!E$21,0))</f>
        <v>-827855.90490875533</v>
      </c>
      <c r="BI57" s="48">
        <f>IF(ISERROR(VLOOKUP(MID($C57,4,4),'2018 Cost Credits'!$A:$BB,'2018 Cost Credits'!F$21,0))=TRUE,0,VLOOKUP(MID($C57,4,4),'2018 Cost Credits'!$A:$BB,'2018 Cost Credits'!F$21,0))</f>
        <v>-786542.32840066892</v>
      </c>
      <c r="BJ57" s="48">
        <f>IF(ISERROR(VLOOKUP(MID($C57,4,4),'2018 Cost Credits'!$A:$BB,'2018 Cost Credits'!G$21,0))=TRUE,0,VLOOKUP(MID($C57,4,4),'2018 Cost Credits'!$A:$BB,'2018 Cost Credits'!G$21,0))</f>
        <v>-683802.93778522301</v>
      </c>
      <c r="BK57" s="48">
        <f>IF(ISERROR(VLOOKUP(MID($C57,4,4),'2018 Cost Credits'!$A:$BB,'2018 Cost Credits'!H$21,0))=TRUE,0,VLOOKUP(MID($C57,4,4),'2018 Cost Credits'!$A:$BB,'2018 Cost Credits'!H$21,0))</f>
        <v>-726907.66866052477</v>
      </c>
      <c r="BL57" s="48">
        <f>IF(ISERROR(VLOOKUP(MID($C57,4,4),'2018 Cost Credits'!$A:$BB,'2018 Cost Credits'!I$21,0))=TRUE,0,VLOOKUP(MID($C57,4,4),'2018 Cost Credits'!$A:$BB,'2018 Cost Credits'!I$21,0))</f>
        <v>-824928.25392026827</v>
      </c>
      <c r="BM57" s="48">
        <f>IF(ISERROR(VLOOKUP(MID($C57,4,4),'2018 Cost Credits'!$A:$BB,'2018 Cost Credits'!J$21,0))=TRUE,0,VLOOKUP(MID($C57,4,4),'2018 Cost Credits'!$A:$BB,'2018 Cost Credits'!J$21,0))</f>
        <v>-722665.99434485391</v>
      </c>
      <c r="BN57" s="48">
        <f>IF(ISERROR(VLOOKUP(MID($C57,4,4),'2018 Cost Credits'!$A:$BB,'2018 Cost Credits'!K$21,0))=TRUE,0,VLOOKUP(MID($C57,4,4),'2018 Cost Credits'!$A:$BB,'2018 Cost Credits'!K$21,0))</f>
        <v>-742105.50444796018</v>
      </c>
      <c r="BO57" s="48">
        <f>IF(ISERROR(VLOOKUP(MID($C57,4,4),'2018 Cost Credits'!$A:$BB,'2018 Cost Credits'!L$21,0))=TRUE,0,VLOOKUP(MID($C57,4,4),'2018 Cost Credits'!$A:$BB,'2018 Cost Credits'!L$21,0))</f>
        <v>-691217.91028525645</v>
      </c>
      <c r="BP57" s="48">
        <f>IF(ISERROR(VLOOKUP(MID($C57,4,4),'2018 Cost Credits'!$A:$BB,'2018 Cost Credits'!M$21,0))=TRUE,0,VLOOKUP(MID($C57,4,4),'2018 Cost Credits'!$A:$BB,'2018 Cost Credits'!M$21,0))</f>
        <v>-937207.86544370977</v>
      </c>
      <c r="BQ57" s="48">
        <f>IF(ISERROR(VLOOKUP(MID($C57,4,4),'2018 Cost Credits'!$A:$BB,'2018 Cost Credits'!N$21,0))=TRUE,0,VLOOKUP(MID($C57,4,4),'2018 Cost Credits'!$A:$BB,'2018 Cost Credits'!N$21,0))</f>
        <v>-919055.13864113251</v>
      </c>
      <c r="BR57" s="48">
        <f>IF(ISERROR(VLOOKUP(MID($C57,4,4),'2018 Cost Credits'!$A:$BB,'2018 Cost Credits'!O$21,0))=TRUE,0,VLOOKUP(MID($C57,4,4),'2018 Cost Credits'!$A:$BB,'2018 Cost Credits'!O$21,0))</f>
        <v>-765381.14257438993</v>
      </c>
      <c r="BS57" s="48">
        <f>IF(ISERROR(VLOOKUP(MID($C57,4,4),'2018 Cost Credits'!$A:$BB,'2018 Cost Credits'!P$21,0))=TRUE,0,VLOOKUP(MID($C57,4,4),'2018 Cost Credits'!$A:$BB,'2018 Cost Credits'!P$21,0))</f>
        <v>-706720.42072007293</v>
      </c>
      <c r="BT57" s="48">
        <f>IF(ISERROR(VLOOKUP(MID($C57,4,4),'2018 Cost Credits'!$A:$BB,'2018 Cost Credits'!Q$21,0))=TRUE,0,VLOOKUP(MID($C57,4,4),'2018 Cost Credits'!$A:$BB,'2018 Cost Credits'!Q$21,0))</f>
        <v>-830845.83268613904</v>
      </c>
      <c r="BU57" s="48">
        <f>IF(ISERROR(VLOOKUP(MID($C57,4,4),'2018 Cost Credits'!$A:$BB,'2018 Cost Credits'!R$21,0))=TRUE,0,VLOOKUP(MID($C57,4,4),'2018 Cost Credits'!$A:$BB,'2018 Cost Credits'!R$21,0))</f>
        <v>-899541.06087742629</v>
      </c>
      <c r="BV57" s="48">
        <f>IF(ISERROR(VLOOKUP(MID($C57,4,4),'2018 Cost Credits'!$A:$BB,'2018 Cost Credits'!S$21,0))=TRUE,0,VLOOKUP(MID($C57,4,4),'2018 Cost Credits'!$A:$BB,'2018 Cost Credits'!S$21,0))</f>
        <v>-600332.94104044838</v>
      </c>
      <c r="BW57" s="48">
        <f>IF(ISERROR(VLOOKUP(MID($C57,4,4),'2018 Cost Credits'!$A:$BB,'2018 Cost Credits'!T$21,0))=TRUE,0,VLOOKUP(MID($C57,4,4),'2018 Cost Credits'!$A:$BB,'2018 Cost Credits'!T$21,0))</f>
        <v>-701516.21010736236</v>
      </c>
      <c r="BX57" s="48">
        <f>IF(ISERROR(VLOOKUP(MID($C57,4,4),'2018 Cost Credits'!$A:$BB,'2018 Cost Credits'!U$21,0))=TRUE,0,VLOOKUP(MID($C57,4,4),'2018 Cost Credits'!$A:$BB,'2018 Cost Credits'!U$21,0))</f>
        <v>-633571.7210837279</v>
      </c>
      <c r="BY57" s="48">
        <f>IF(ISERROR(VLOOKUP(MID($C57,4,4),'2018 Cost Credits'!$A:$BB,'2018 Cost Credits'!V$21,0))=TRUE,0,VLOOKUP(MID($C57,4,4),'2018 Cost Credits'!$A:$BB,'2018 Cost Credits'!V$21,0))</f>
        <v>-699582.08176550455</v>
      </c>
      <c r="BZ57" s="48">
        <f>IF(ISERROR(VLOOKUP(MID($C57,4,4),'2018 Cost Credits'!$A:$BB,'2018 Cost Credits'!W$21,0))=TRUE,0,VLOOKUP(MID($C57,4,4),'2018 Cost Credits'!$A:$BB,'2018 Cost Credits'!W$21,0))</f>
        <v>-841209.05797966197</v>
      </c>
      <c r="CA57" s="48">
        <f>IF(ISERROR(VLOOKUP(MID($C57,4,4),'2018 Cost Credits'!$A:$BB,'2018 Cost Credits'!X$21,0))=TRUE,0,VLOOKUP(MID($C57,4,4),'2018 Cost Credits'!$A:$BB,'2018 Cost Credits'!X$21,0))</f>
        <v>-706781.96276788146</v>
      </c>
      <c r="CB57" s="48">
        <f>IF(ISERROR(VLOOKUP(MID($C57,4,4),'2018 Cost Credits'!$A:$BB,'2018 Cost Credits'!Y$21,0))=TRUE,0,VLOOKUP(MID($C57,4,4),'2018 Cost Credits'!$A:$BB,'2018 Cost Credits'!Y$21,0))</f>
        <v>-718095.00163607253</v>
      </c>
      <c r="CC57" s="48">
        <f>IF(ISERROR(VLOOKUP(MID($C57,4,4),'2018 Cost Credits'!$A:$BB,'2018 Cost Credits'!Z$21,0))=TRUE,0,VLOOKUP(MID($C57,4,4),'2018 Cost Credits'!$A:$BB,'2018 Cost Credits'!Z$21,0))</f>
        <v>-755850.37719339365</v>
      </c>
      <c r="CD57" s="48">
        <f>IF(ISERROR(VLOOKUP(MID($C57,4,4),'2018 Cost Credits'!$A:$BB,'2018 Cost Credits'!AA$21,0))=TRUE,0,VLOOKUP(MID($C57,4,4),'2018 Cost Credits'!$A:$BB,'2018 Cost Credits'!AA$21,0))</f>
        <v>-951003.89039436076</v>
      </c>
      <c r="CE57" s="48">
        <f>IF(ISERROR(VLOOKUP(MID($C57,4,4),'2018 Cost Credits'!$A:$BB,'2018 Cost Credits'!AB$21,0))=TRUE,0,VLOOKUP(MID($C57,4,4),'2018 Cost Credits'!$A:$BB,'2018 Cost Credits'!AB$21,0))</f>
        <v>-986381.94411867578</v>
      </c>
      <c r="CF57" s="48">
        <f>IF(ISERROR(VLOOKUP(MID($C57,4,4),'2018 Cost Credits'!$A:$BB,'2018 Cost Credits'!AC$21,0))=TRUE,0,VLOOKUP(MID($C57,4,4),'2018 Cost Credits'!$A:$BB,'2018 Cost Credits'!AC$21,0))</f>
        <v>-841677.87858052365</v>
      </c>
      <c r="CG57" s="48">
        <f>IF(ISERROR(VLOOKUP(MID($C57,4,4),'2018 Cost Credits'!$A:$BB,'2018 Cost Credits'!AD$21,0))=TRUE,0,VLOOKUP(MID($C57,4,4),'2018 Cost Credits'!$A:$BB,'2018 Cost Credits'!AD$21,0))</f>
        <v>-825395.87494665384</v>
      </c>
      <c r="CH57" s="48">
        <f>IF(ISERROR(VLOOKUP(MID($C57,4,4),'2018 Cost Credits'!$A:$BB,'2018 Cost Credits'!AE$21,0))=TRUE,0,VLOOKUP(MID($C57,4,4),'2018 Cost Credits'!$A:$BB,'2018 Cost Credits'!AE$21,0))</f>
        <v>-994896.8885787162</v>
      </c>
      <c r="CI57" s="48">
        <f>IF(ISERROR(VLOOKUP(MID($C57,4,4),'2018 Cost Credits'!$A:$BB,'2018 Cost Credits'!AF$21,0))=TRUE,0,VLOOKUP(MID($C57,4,4),'2018 Cost Credits'!$A:$BB,'2018 Cost Credits'!AF$21,0))</f>
        <v>-1066650.5962709794</v>
      </c>
    </row>
    <row r="58" spans="1:87" s="45" customFormat="1" x14ac:dyDescent="0.25">
      <c r="A58" s="41"/>
      <c r="B58" s="46" t="s">
        <v>109</v>
      </c>
      <c r="C58" s="47" t="s">
        <v>62</v>
      </c>
      <c r="D58" s="48">
        <f>IF(ISERROR(VLOOKUP(MID($C58,4,4),'2017 Cost Credits'!$A:$BB,'2017 Cost Credits'!B$21,0))=TRUE,0,VLOOKUP(MID($C58,4,4),'2017 Cost Credits'!$A:$BB,'2017 Cost Credits'!B$21,0))</f>
        <v>0</v>
      </c>
      <c r="E58" s="48">
        <f>IF(ISERROR(VLOOKUP(MID($C58,4,4),'2017 Cost Credits'!$A:$BB,'2017 Cost Credits'!C$21,0))=TRUE,0,VLOOKUP(MID($C58,4,4),'2017 Cost Credits'!$A:$BB,'2017 Cost Credits'!C$21,0))</f>
        <v>0</v>
      </c>
      <c r="F58" s="48">
        <f>IF(ISERROR(VLOOKUP(MID($C58,4,4),'2017 Cost Credits'!$A:$BB,'2017 Cost Credits'!D$21,0))=TRUE,0,VLOOKUP(MID($C58,4,4),'2017 Cost Credits'!$A:$BB,'2017 Cost Credits'!D$21,0))</f>
        <v>0</v>
      </c>
      <c r="G58" s="48">
        <f>IF(ISERROR(VLOOKUP(MID($C58,4,4),'2017 Cost Credits'!$A:$BB,'2017 Cost Credits'!E$21,0))=TRUE,0,VLOOKUP(MID($C58,4,4),'2017 Cost Credits'!$A:$BB,'2017 Cost Credits'!E$21,0))</f>
        <v>0</v>
      </c>
      <c r="H58" s="48">
        <f>IF(ISERROR(VLOOKUP(MID($C58,4,4),'2017 Cost Credits'!$A:$BB,'2017 Cost Credits'!F$21,0))=TRUE,0,VLOOKUP(MID($C58,4,4),'2017 Cost Credits'!$A:$BB,'2017 Cost Credits'!F$21,0))</f>
        <v>0</v>
      </c>
      <c r="I58" s="48">
        <f>IF(ISERROR(VLOOKUP(MID($C58,4,4),'2017 Cost Credits'!$A:$BB,'2017 Cost Credits'!G$21,0))=TRUE,0,VLOOKUP(MID($C58,4,4),'2017 Cost Credits'!$A:$BB,'2017 Cost Credits'!G$21,0))</f>
        <v>0</v>
      </c>
      <c r="J58" s="48">
        <f>IF(ISERROR(VLOOKUP(MID($C58,4,4),'2017 Cost Credits'!$A:$BB,'2017 Cost Credits'!H$21,0))=TRUE,0,VLOOKUP(MID($C58,4,4),'2017 Cost Credits'!$A:$BB,'2017 Cost Credits'!H$21,0))</f>
        <v>0</v>
      </c>
      <c r="K58" s="48">
        <f>IF(ISERROR(VLOOKUP(MID($C58,4,4),'2017 Cost Credits'!$A:$BB,'2017 Cost Credits'!I$21,0))=TRUE,0,VLOOKUP(MID($C58,4,4),'2017 Cost Credits'!$A:$BB,'2017 Cost Credits'!I$21,0))</f>
        <v>0</v>
      </c>
      <c r="L58" s="48">
        <f>IF(ISERROR(VLOOKUP(MID($C58,4,4),'2017 Cost Credits'!$A:$BB,'2017 Cost Credits'!J$21,0))=TRUE,0,VLOOKUP(MID($C58,4,4),'2017 Cost Credits'!$A:$BB,'2017 Cost Credits'!J$21,0))</f>
        <v>0</v>
      </c>
      <c r="M58" s="48">
        <f>IF(ISERROR(VLOOKUP(MID($C58,4,4),'2017 Cost Credits'!$A:$BB,'2017 Cost Credits'!K$21,0))=TRUE,0,VLOOKUP(MID($C58,4,4),'2017 Cost Credits'!$A:$BB,'2017 Cost Credits'!K$21,0))</f>
        <v>0</v>
      </c>
      <c r="N58" s="48">
        <f>IF(ISERROR(VLOOKUP(MID($C58,4,4),'2017 Cost Credits'!$A:$BB,'2017 Cost Credits'!L$21,0))=TRUE,0,VLOOKUP(MID($C58,4,4),'2017 Cost Credits'!$A:$BB,'2017 Cost Credits'!L$21,0))</f>
        <v>0</v>
      </c>
      <c r="O58" s="48">
        <f>IF(ISERROR(VLOOKUP(MID($C58,4,4),'2017 Cost Credits'!$A:$BB,'2017 Cost Credits'!M$21,0))=TRUE,0,VLOOKUP(MID($C58,4,4),'2017 Cost Credits'!$A:$BB,'2017 Cost Credits'!M$21,0))</f>
        <v>0</v>
      </c>
      <c r="P58" s="48">
        <f>IF(ISERROR(VLOOKUP(MID($C58,4,4),'2017 Cost Credits'!$A:$BB,'2017 Cost Credits'!N$21,0))=TRUE,0,VLOOKUP(MID($C58,4,4),'2017 Cost Credits'!$A:$BB,'2017 Cost Credits'!N$21,0))</f>
        <v>0</v>
      </c>
      <c r="Q58" s="48">
        <f>IF(ISERROR(VLOOKUP(MID($C58,4,4),'2017 Cost Credits'!$A:$BB,'2017 Cost Credits'!O$21,0))=TRUE,0,VLOOKUP(MID($C58,4,4),'2017 Cost Credits'!$A:$BB,'2017 Cost Credits'!O$21,0))</f>
        <v>0</v>
      </c>
      <c r="R58" s="48">
        <f>IF(ISERROR(VLOOKUP(MID($C58,4,4),'2017 Cost Credits'!$A:$BB,'2017 Cost Credits'!P$21,0))=TRUE,0,VLOOKUP(MID($C58,4,4),'2017 Cost Credits'!$A:$BB,'2017 Cost Credits'!P$21,0))</f>
        <v>0</v>
      </c>
      <c r="S58" s="48">
        <f>IF(ISERROR(VLOOKUP(MID($C58,4,4),'2017 Cost Credits'!$A:$BB,'2017 Cost Credits'!Q$21,0))=TRUE,0,VLOOKUP(MID($C58,4,4),'2017 Cost Credits'!$A:$BB,'2017 Cost Credits'!Q$21,0))</f>
        <v>0</v>
      </c>
      <c r="T58" s="48">
        <f>IF(ISERROR(VLOOKUP(MID($C58,4,4),'2017 Cost Credits'!$A:$BB,'2017 Cost Credits'!R$21,0))=TRUE,0,VLOOKUP(MID($C58,4,4),'2017 Cost Credits'!$A:$BB,'2017 Cost Credits'!R$21,0))</f>
        <v>0</v>
      </c>
      <c r="U58" s="48">
        <f>IF(ISERROR(VLOOKUP(MID($C58,4,4),'2017 Cost Credits'!$A:$BB,'2017 Cost Credits'!S$21,0))=TRUE,0,VLOOKUP(MID($C58,4,4),'2017 Cost Credits'!$A:$BB,'2017 Cost Credits'!S$21,0))</f>
        <v>0</v>
      </c>
      <c r="V58" s="48">
        <f>IF(ISERROR(VLOOKUP(MID($C58,4,4),'2017 Cost Credits'!$A:$BB,'2017 Cost Credits'!T$21,0))=TRUE,0,VLOOKUP(MID($C58,4,4),'2017 Cost Credits'!$A:$BB,'2017 Cost Credits'!T$21,0))</f>
        <v>0</v>
      </c>
      <c r="W58" s="48">
        <f>IF(ISERROR(VLOOKUP(MID($C58,4,4),'2017 Cost Credits'!$A:$BB,'2017 Cost Credits'!U$21,0))=TRUE,0,VLOOKUP(MID($C58,4,4),'2017 Cost Credits'!$A:$BB,'2017 Cost Credits'!U$21,0))</f>
        <v>0</v>
      </c>
      <c r="X58" s="48">
        <f>IF(ISERROR(VLOOKUP(MID($C58,4,4),'2017 Cost Credits'!$A:$BB,'2017 Cost Credits'!V$21,0))=TRUE,0,VLOOKUP(MID($C58,4,4),'2017 Cost Credits'!$A:$BB,'2017 Cost Credits'!V$21,0))</f>
        <v>0</v>
      </c>
      <c r="Y58" s="48">
        <f>IF(ISERROR(VLOOKUP(MID($C58,4,4),'2017 Cost Credits'!$A:$BB,'2017 Cost Credits'!W$21,0))=TRUE,0,VLOOKUP(MID($C58,4,4),'2017 Cost Credits'!$A:$BB,'2017 Cost Credits'!W$21,0))</f>
        <v>0</v>
      </c>
      <c r="Z58" s="48">
        <f>IF(ISERROR(VLOOKUP(MID($C58,4,4),'2017 Cost Credits'!$A:$BB,'2017 Cost Credits'!X$21,0))=TRUE,0,VLOOKUP(MID($C58,4,4),'2017 Cost Credits'!$A:$BB,'2017 Cost Credits'!X$21,0))</f>
        <v>0</v>
      </c>
      <c r="AA58" s="48">
        <f>IF(ISERROR(VLOOKUP(MID($C58,4,4),'2017 Cost Credits'!$A:$BB,'2017 Cost Credits'!Y$21,0))=TRUE,0,VLOOKUP(MID($C58,4,4),'2017 Cost Credits'!$A:$BB,'2017 Cost Credits'!Y$21,0))</f>
        <v>0</v>
      </c>
      <c r="AB58" s="48">
        <f>IF(ISERROR(VLOOKUP(MID($C58,4,4),'2017 Cost Credits'!$A:$BB,'2017 Cost Credits'!Z$21,0))=TRUE,0,VLOOKUP(MID($C58,4,4),'2017 Cost Credits'!$A:$BB,'2017 Cost Credits'!Z$21,0))</f>
        <v>0</v>
      </c>
      <c r="AC58" s="48">
        <f>IF(ISERROR(VLOOKUP(MID($C58,4,4),'2017 Cost Credits'!$A:$BB,'2017 Cost Credits'!AA$21,0))=TRUE,0,VLOOKUP(MID($C58,4,4),'2017 Cost Credits'!$A:$BB,'2017 Cost Credits'!AA$21,0))</f>
        <v>0</v>
      </c>
      <c r="AD58" s="48">
        <f>IF(ISERROR(VLOOKUP(MID($C58,4,4),'2017 Cost Credits'!$A:$BB,'2017 Cost Credits'!AB$21,0))=TRUE,0,VLOOKUP(MID($C58,4,4),'2017 Cost Credits'!$A:$BB,'2017 Cost Credits'!AB$21,0))</f>
        <v>0</v>
      </c>
      <c r="AE58" s="48">
        <f>IF(ISERROR(VLOOKUP(MID($C58,4,4),'2017 Cost Credits'!$A:$BB,'2017 Cost Credits'!AC$21,0))=TRUE,0,VLOOKUP(MID($C58,4,4),'2017 Cost Credits'!$A:$BB,'2017 Cost Credits'!AC$21,0))</f>
        <v>0</v>
      </c>
      <c r="AF58" s="48">
        <f>IF(ISERROR(VLOOKUP(MID($C58,4,4),'2017 Cost Credits'!$A:$BB,'2017 Cost Credits'!AD$21,0))=TRUE,0,VLOOKUP(MID($C58,4,4),'2017 Cost Credits'!$A:$BB,'2017 Cost Credits'!AD$21,0))</f>
        <v>0</v>
      </c>
      <c r="AG58" s="48">
        <f>IF(ISERROR(VLOOKUP(MID($C58,4,4),'2017 Cost Credits'!$A:$BB,'2017 Cost Credits'!AE$21,0))=TRUE,0,VLOOKUP(MID($C58,4,4),'2017 Cost Credits'!$A:$BB,'2017 Cost Credits'!AE$21,0))</f>
        <v>0</v>
      </c>
      <c r="AH58" s="48">
        <f>IF(ISERROR(VLOOKUP(MID($C58,4,4),'2017 Cost Credits'!$A:$BB,'2017 Cost Credits'!AF$21,0))=TRUE,0,VLOOKUP(MID($C58,4,4),'2017 Cost Credits'!$A:$BB,'2017 Cost Credits'!AF$21,0))</f>
        <v>0</v>
      </c>
      <c r="AI58" s="48">
        <f>IF(ISERROR(VLOOKUP(MID($C58,4,4),'2017 Cost Credits'!$A:$BB,'2017 Cost Credits'!AG$21,0))=TRUE,0,VLOOKUP(MID($C58,4,4),'2017 Cost Credits'!$A:$BB,'2017 Cost Credits'!AG$21,0))</f>
        <v>0</v>
      </c>
      <c r="AJ58" s="48">
        <f>IF(ISERROR(VLOOKUP(MID($C58,4,4),'2017 Cost Credits'!$A:$BB,'2017 Cost Credits'!AH$21,0))=TRUE,0,VLOOKUP(MID($C58,4,4),'2017 Cost Credits'!$A:$BB,'2017 Cost Credits'!AH$21,0))</f>
        <v>0</v>
      </c>
      <c r="AK58" s="48">
        <f>IF(ISERROR(VLOOKUP(MID($C58,4,4),'2017 Cost Credits'!$A:$BB,'2017 Cost Credits'!AI$21,0))=TRUE,0,VLOOKUP(MID($C58,4,4),'2017 Cost Credits'!$A:$BB,'2017 Cost Credits'!AI$21,0))</f>
        <v>0</v>
      </c>
      <c r="AL58" s="48">
        <f>IF(ISERROR(VLOOKUP(MID($C58,4,4),'2017 Cost Credits'!$A:$BB,'2017 Cost Credits'!AJ$21,0))=TRUE,0,VLOOKUP(MID($C58,4,4),'2017 Cost Credits'!$A:$BB,'2017 Cost Credits'!AJ$21,0))</f>
        <v>0</v>
      </c>
      <c r="AM58" s="48">
        <f>IF(ISERROR(VLOOKUP(MID($C58,4,4),'2017 Cost Credits'!$A:$BB,'2017 Cost Credits'!AK$21,0))=TRUE,0,VLOOKUP(MID($C58,4,4),'2017 Cost Credits'!$A:$BB,'2017 Cost Credits'!AK$21,0))</f>
        <v>0</v>
      </c>
      <c r="AN58" s="48">
        <f>IF(ISERROR(VLOOKUP(MID($C58,4,4),'2017 Cost Credits'!$A:$BB,'2017 Cost Credits'!AL$21,0))=TRUE,0,VLOOKUP(MID($C58,4,4),'2017 Cost Credits'!$A:$BB,'2017 Cost Credits'!AL$21,0))</f>
        <v>0</v>
      </c>
      <c r="AO58" s="48">
        <f>IF(ISERROR(VLOOKUP(MID($C58,4,4),'2017 Cost Credits'!$A:$BB,'2017 Cost Credits'!AM$21,0))=TRUE,0,VLOOKUP(MID($C58,4,4),'2017 Cost Credits'!$A:$BB,'2017 Cost Credits'!AM$21,0))</f>
        <v>0</v>
      </c>
      <c r="AP58" s="48">
        <f>IF(ISERROR(VLOOKUP(MID($C58,4,4),'2017 Cost Credits'!$A:$BB,'2017 Cost Credits'!AN$21,0))=TRUE,0,VLOOKUP(MID($C58,4,4),'2017 Cost Credits'!$A:$BB,'2017 Cost Credits'!AN$21,0))</f>
        <v>0</v>
      </c>
      <c r="AQ58" s="48">
        <f>IF(ISERROR(VLOOKUP(MID($C58,4,4),'2017 Cost Credits'!$A:$BB,'2017 Cost Credits'!AO$21,0))=TRUE,0,VLOOKUP(MID($C58,4,4),'2017 Cost Credits'!$A:$BB,'2017 Cost Credits'!AO$21,0))</f>
        <v>0</v>
      </c>
      <c r="AR58" s="48">
        <f>IF(ISERROR(VLOOKUP(MID($C58,4,4),'2017 Cost Credits'!$A:$BB,'2017 Cost Credits'!AP$21,0))=TRUE,0,VLOOKUP(MID($C58,4,4),'2017 Cost Credits'!$A:$BB,'2017 Cost Credits'!AP$21,0))</f>
        <v>0</v>
      </c>
      <c r="AS58" s="48">
        <f>IF(ISERROR(VLOOKUP(MID($C58,4,4),'2017 Cost Credits'!$A:$BB,'2017 Cost Credits'!AQ$21,0))=TRUE,0,VLOOKUP(MID($C58,4,4),'2017 Cost Credits'!$A:$BB,'2017 Cost Credits'!AQ$21,0))</f>
        <v>0</v>
      </c>
      <c r="AT58" s="48">
        <f>IF(ISERROR(VLOOKUP(MID($C58,4,4),'2017 Cost Credits'!$A:$BB,'2017 Cost Credits'!AR$21,0))=TRUE,0,VLOOKUP(MID($C58,4,4),'2017 Cost Credits'!$A:$BB,'2017 Cost Credits'!AR$21,0))</f>
        <v>0</v>
      </c>
      <c r="AU58" s="48">
        <f>IF(ISERROR(VLOOKUP(MID($C58,4,4),'2017 Cost Credits'!$A:$BB,'2017 Cost Credits'!AS$21,0))=TRUE,0,VLOOKUP(MID($C58,4,4),'2017 Cost Credits'!$A:$BB,'2017 Cost Credits'!AS$21,0))</f>
        <v>0</v>
      </c>
      <c r="AV58" s="48">
        <f>IF(ISERROR(VLOOKUP(MID($C58,4,4),'2017 Cost Credits'!$A:$BB,'2017 Cost Credits'!AT$21,0))=TRUE,0,VLOOKUP(MID($C58,4,4),'2017 Cost Credits'!$A:$BB,'2017 Cost Credits'!AT$21,0))</f>
        <v>0</v>
      </c>
      <c r="AW58" s="48">
        <f>IF(ISERROR(VLOOKUP(MID($C58,4,4),'2017 Cost Credits'!$A:$BB,'2017 Cost Credits'!AU$21,0))=TRUE,0,VLOOKUP(MID($C58,4,4),'2017 Cost Credits'!$A:$BB,'2017 Cost Credits'!AU$21,0))</f>
        <v>0</v>
      </c>
      <c r="AX58" s="48">
        <f>IF(ISERROR(VLOOKUP(MID($C58,4,4),'2017 Cost Credits'!$A:$BB,'2017 Cost Credits'!AV$21,0))=TRUE,0,VLOOKUP(MID($C58,4,4),'2017 Cost Credits'!$A:$BB,'2017 Cost Credits'!AV$21,0))</f>
        <v>0</v>
      </c>
      <c r="AY58" s="48">
        <f>IF(ISERROR(VLOOKUP(MID($C58,4,4),'2017 Cost Credits'!$A:$BB,'2017 Cost Credits'!AW$21,0))=TRUE,0,VLOOKUP(MID($C58,4,4),'2017 Cost Credits'!$A:$BB,'2017 Cost Credits'!AW$21,0))</f>
        <v>0</v>
      </c>
      <c r="AZ58" s="48">
        <f>IF(ISERROR(VLOOKUP(MID($C58,4,4),'2017 Cost Credits'!$A:$BB,'2017 Cost Credits'!AX$21,0))=TRUE,0,VLOOKUP(MID($C58,4,4),'2017 Cost Credits'!$A:$BB,'2017 Cost Credits'!AX$21,0))</f>
        <v>0</v>
      </c>
      <c r="BA58" s="48">
        <f>IF(ISERROR(VLOOKUP(MID($C58,4,4),'2017 Cost Credits'!$A:$BB,'2017 Cost Credits'!AY$21,0))=TRUE,0,VLOOKUP(MID($C58,4,4),'2017 Cost Credits'!$A:$BB,'2017 Cost Credits'!AY$21,0))</f>
        <v>0</v>
      </c>
      <c r="BB58" s="48">
        <f>IF(ISERROR(VLOOKUP(MID($C58,4,4),'2017 Cost Credits'!$A:$BB,'2017 Cost Credits'!AZ$21,0))=TRUE,0,VLOOKUP(MID($C58,4,4),'2017 Cost Credits'!$A:$BB,'2017 Cost Credits'!AZ$21,0))</f>
        <v>0</v>
      </c>
      <c r="BC58" s="48">
        <f>IF(ISERROR(VLOOKUP(MID($C58,4,4),'2017 Cost Credits'!$A:$BB,'2017 Cost Credits'!BA$21,0))=TRUE,0,VLOOKUP(MID($C58,4,4),'2017 Cost Credits'!$A:$BB,'2017 Cost Credits'!BA$21,0))</f>
        <v>0</v>
      </c>
      <c r="BD58" s="48">
        <f>IF(ISERROR(VLOOKUP(MID($C58,4,4),'2017 Cost Credits'!$A:$BB,'2017 Cost Credits'!BB$21,0))=TRUE,0,VLOOKUP(MID($C58,4,4),'2017 Cost Credits'!$A:$BB,'2017 Cost Credits'!BB$21,0))</f>
        <v>0</v>
      </c>
      <c r="BE58" s="48">
        <f>IF(ISERROR(VLOOKUP(MID($C58,4,4),'2018 Cost Credits'!$A:$BB,'2018 Cost Credits'!B$21,0))=TRUE,0,VLOOKUP(MID($C58,4,4),'2018 Cost Credits'!$A:$BB,'2018 Cost Credits'!B$21,0))</f>
        <v>0</v>
      </c>
      <c r="BF58" s="48">
        <f>IF(ISERROR(VLOOKUP(MID($C58,4,4),'2018 Cost Credits'!$A:$BB,'2018 Cost Credits'!C$21,0))=TRUE,0,VLOOKUP(MID($C58,4,4),'2018 Cost Credits'!$A:$BB,'2018 Cost Credits'!C$21,0))</f>
        <v>0</v>
      </c>
      <c r="BG58" s="48">
        <f>IF(ISERROR(VLOOKUP(MID($C58,4,4),'2018 Cost Credits'!$A:$BB,'2018 Cost Credits'!D$21,0))=TRUE,0,VLOOKUP(MID($C58,4,4),'2018 Cost Credits'!$A:$BB,'2018 Cost Credits'!D$21,0))</f>
        <v>0</v>
      </c>
      <c r="BH58" s="48">
        <f>IF(ISERROR(VLOOKUP(MID($C58,4,4),'2018 Cost Credits'!$A:$BB,'2018 Cost Credits'!E$21,0))=TRUE,0,VLOOKUP(MID($C58,4,4),'2018 Cost Credits'!$A:$BB,'2018 Cost Credits'!E$21,0))</f>
        <v>0</v>
      </c>
      <c r="BI58" s="48">
        <f>IF(ISERROR(VLOOKUP(MID($C58,4,4),'2018 Cost Credits'!$A:$BB,'2018 Cost Credits'!F$21,0))=TRUE,0,VLOOKUP(MID($C58,4,4),'2018 Cost Credits'!$A:$BB,'2018 Cost Credits'!F$21,0))</f>
        <v>0</v>
      </c>
      <c r="BJ58" s="48">
        <f>IF(ISERROR(VLOOKUP(MID($C58,4,4),'2018 Cost Credits'!$A:$BB,'2018 Cost Credits'!G$21,0))=TRUE,0,VLOOKUP(MID($C58,4,4),'2018 Cost Credits'!$A:$BB,'2018 Cost Credits'!G$21,0))</f>
        <v>0</v>
      </c>
      <c r="BK58" s="48">
        <f>IF(ISERROR(VLOOKUP(MID($C58,4,4),'2018 Cost Credits'!$A:$BB,'2018 Cost Credits'!H$21,0))=TRUE,0,VLOOKUP(MID($C58,4,4),'2018 Cost Credits'!$A:$BB,'2018 Cost Credits'!H$21,0))</f>
        <v>0</v>
      </c>
      <c r="BL58" s="48">
        <f>IF(ISERROR(VLOOKUP(MID($C58,4,4),'2018 Cost Credits'!$A:$BB,'2018 Cost Credits'!I$21,0))=TRUE,0,VLOOKUP(MID($C58,4,4),'2018 Cost Credits'!$A:$BB,'2018 Cost Credits'!I$21,0))</f>
        <v>0</v>
      </c>
      <c r="BM58" s="48">
        <f>IF(ISERROR(VLOOKUP(MID($C58,4,4),'2018 Cost Credits'!$A:$BB,'2018 Cost Credits'!J$21,0))=TRUE,0,VLOOKUP(MID($C58,4,4),'2018 Cost Credits'!$A:$BB,'2018 Cost Credits'!J$21,0))</f>
        <v>0</v>
      </c>
      <c r="BN58" s="48">
        <f>IF(ISERROR(VLOOKUP(MID($C58,4,4),'2018 Cost Credits'!$A:$BB,'2018 Cost Credits'!K$21,0))=TRUE,0,VLOOKUP(MID($C58,4,4),'2018 Cost Credits'!$A:$BB,'2018 Cost Credits'!K$21,0))</f>
        <v>0</v>
      </c>
      <c r="BO58" s="48">
        <f>IF(ISERROR(VLOOKUP(MID($C58,4,4),'2018 Cost Credits'!$A:$BB,'2018 Cost Credits'!L$21,0))=TRUE,0,VLOOKUP(MID($C58,4,4),'2018 Cost Credits'!$A:$BB,'2018 Cost Credits'!L$21,0))</f>
        <v>0</v>
      </c>
      <c r="BP58" s="48">
        <f>IF(ISERROR(VLOOKUP(MID($C58,4,4),'2018 Cost Credits'!$A:$BB,'2018 Cost Credits'!M$21,0))=TRUE,0,VLOOKUP(MID($C58,4,4),'2018 Cost Credits'!$A:$BB,'2018 Cost Credits'!M$21,0))</f>
        <v>0</v>
      </c>
      <c r="BQ58" s="48">
        <f>IF(ISERROR(VLOOKUP(MID($C58,4,4),'2018 Cost Credits'!$A:$BB,'2018 Cost Credits'!N$21,0))=TRUE,0,VLOOKUP(MID($C58,4,4),'2018 Cost Credits'!$A:$BB,'2018 Cost Credits'!N$21,0))</f>
        <v>0</v>
      </c>
      <c r="BR58" s="48">
        <f>IF(ISERROR(VLOOKUP(MID($C58,4,4),'2018 Cost Credits'!$A:$BB,'2018 Cost Credits'!O$21,0))=TRUE,0,VLOOKUP(MID($C58,4,4),'2018 Cost Credits'!$A:$BB,'2018 Cost Credits'!O$21,0))</f>
        <v>0</v>
      </c>
      <c r="BS58" s="48">
        <f>IF(ISERROR(VLOOKUP(MID($C58,4,4),'2018 Cost Credits'!$A:$BB,'2018 Cost Credits'!P$21,0))=TRUE,0,VLOOKUP(MID($C58,4,4),'2018 Cost Credits'!$A:$BB,'2018 Cost Credits'!P$21,0))</f>
        <v>0</v>
      </c>
      <c r="BT58" s="48">
        <f>IF(ISERROR(VLOOKUP(MID($C58,4,4),'2018 Cost Credits'!$A:$BB,'2018 Cost Credits'!Q$21,0))=TRUE,0,VLOOKUP(MID($C58,4,4),'2018 Cost Credits'!$A:$BB,'2018 Cost Credits'!Q$21,0))</f>
        <v>0</v>
      </c>
      <c r="BU58" s="48">
        <f>IF(ISERROR(VLOOKUP(MID($C58,4,4),'2018 Cost Credits'!$A:$BB,'2018 Cost Credits'!R$21,0))=TRUE,0,VLOOKUP(MID($C58,4,4),'2018 Cost Credits'!$A:$BB,'2018 Cost Credits'!R$21,0))</f>
        <v>0</v>
      </c>
      <c r="BV58" s="48">
        <f>IF(ISERROR(VLOOKUP(MID($C58,4,4),'2018 Cost Credits'!$A:$BB,'2018 Cost Credits'!S$21,0))=TRUE,0,VLOOKUP(MID($C58,4,4),'2018 Cost Credits'!$A:$BB,'2018 Cost Credits'!S$21,0))</f>
        <v>0</v>
      </c>
      <c r="BW58" s="48">
        <f>IF(ISERROR(VLOOKUP(MID($C58,4,4),'2018 Cost Credits'!$A:$BB,'2018 Cost Credits'!T$21,0))=TRUE,0,VLOOKUP(MID($C58,4,4),'2018 Cost Credits'!$A:$BB,'2018 Cost Credits'!T$21,0))</f>
        <v>0</v>
      </c>
      <c r="BX58" s="48">
        <f>IF(ISERROR(VLOOKUP(MID($C58,4,4),'2018 Cost Credits'!$A:$BB,'2018 Cost Credits'!U$21,0))=TRUE,0,VLOOKUP(MID($C58,4,4),'2018 Cost Credits'!$A:$BB,'2018 Cost Credits'!U$21,0))</f>
        <v>0</v>
      </c>
      <c r="BY58" s="48">
        <f>IF(ISERROR(VLOOKUP(MID($C58,4,4),'2018 Cost Credits'!$A:$BB,'2018 Cost Credits'!V$21,0))=TRUE,0,VLOOKUP(MID($C58,4,4),'2018 Cost Credits'!$A:$BB,'2018 Cost Credits'!V$21,0))</f>
        <v>0</v>
      </c>
      <c r="BZ58" s="48">
        <f>IF(ISERROR(VLOOKUP(MID($C58,4,4),'2018 Cost Credits'!$A:$BB,'2018 Cost Credits'!W$21,0))=TRUE,0,VLOOKUP(MID($C58,4,4),'2018 Cost Credits'!$A:$BB,'2018 Cost Credits'!W$21,0))</f>
        <v>0</v>
      </c>
      <c r="CA58" s="48">
        <f>IF(ISERROR(VLOOKUP(MID($C58,4,4),'2018 Cost Credits'!$A:$BB,'2018 Cost Credits'!X$21,0))=TRUE,0,VLOOKUP(MID($C58,4,4),'2018 Cost Credits'!$A:$BB,'2018 Cost Credits'!X$21,0))</f>
        <v>0</v>
      </c>
      <c r="CB58" s="48">
        <f>IF(ISERROR(VLOOKUP(MID($C58,4,4),'2018 Cost Credits'!$A:$BB,'2018 Cost Credits'!Y$21,0))=TRUE,0,VLOOKUP(MID($C58,4,4),'2018 Cost Credits'!$A:$BB,'2018 Cost Credits'!Y$21,0))</f>
        <v>0</v>
      </c>
      <c r="CC58" s="48">
        <f>IF(ISERROR(VLOOKUP(MID($C58,4,4),'2018 Cost Credits'!$A:$BB,'2018 Cost Credits'!Z$21,0))=TRUE,0,VLOOKUP(MID($C58,4,4),'2018 Cost Credits'!$A:$BB,'2018 Cost Credits'!Z$21,0))</f>
        <v>0</v>
      </c>
      <c r="CD58" s="48">
        <f>IF(ISERROR(VLOOKUP(MID($C58,4,4),'2018 Cost Credits'!$A:$BB,'2018 Cost Credits'!AA$21,0))=TRUE,0,VLOOKUP(MID($C58,4,4),'2018 Cost Credits'!$A:$BB,'2018 Cost Credits'!AA$21,0))</f>
        <v>0</v>
      </c>
      <c r="CE58" s="48">
        <f>IF(ISERROR(VLOOKUP(MID($C58,4,4),'2018 Cost Credits'!$A:$BB,'2018 Cost Credits'!AB$21,0))=TRUE,0,VLOOKUP(MID($C58,4,4),'2018 Cost Credits'!$A:$BB,'2018 Cost Credits'!AB$21,0))</f>
        <v>0</v>
      </c>
      <c r="CF58" s="48">
        <f>IF(ISERROR(VLOOKUP(MID($C58,4,4),'2018 Cost Credits'!$A:$BB,'2018 Cost Credits'!AC$21,0))=TRUE,0,VLOOKUP(MID($C58,4,4),'2018 Cost Credits'!$A:$BB,'2018 Cost Credits'!AC$21,0))</f>
        <v>0</v>
      </c>
      <c r="CG58" s="48">
        <f>IF(ISERROR(VLOOKUP(MID($C58,4,4),'2018 Cost Credits'!$A:$BB,'2018 Cost Credits'!AD$21,0))=TRUE,0,VLOOKUP(MID($C58,4,4),'2018 Cost Credits'!$A:$BB,'2018 Cost Credits'!AD$21,0))</f>
        <v>0</v>
      </c>
      <c r="CH58" s="48">
        <f>IF(ISERROR(VLOOKUP(MID($C58,4,4),'2018 Cost Credits'!$A:$BB,'2018 Cost Credits'!AE$21,0))=TRUE,0,VLOOKUP(MID($C58,4,4),'2018 Cost Credits'!$A:$BB,'2018 Cost Credits'!AE$21,0))</f>
        <v>0</v>
      </c>
      <c r="CI58" s="48">
        <f>IF(ISERROR(VLOOKUP(MID($C58,4,4),'2018 Cost Credits'!$A:$BB,'2018 Cost Credits'!AF$21,0))=TRUE,0,VLOOKUP(MID($C58,4,4),'2018 Cost Credits'!$A:$BB,'2018 Cost Credits'!AF$21,0))</f>
        <v>0</v>
      </c>
    </row>
    <row r="59" spans="1:87" s="45" customFormat="1" x14ac:dyDescent="0.25">
      <c r="A59" s="41"/>
      <c r="B59" s="46" t="s">
        <v>109</v>
      </c>
      <c r="C59" s="47" t="s">
        <v>57</v>
      </c>
      <c r="D59" s="48">
        <f>IF(ISERROR(VLOOKUP(MID($C59,4,4),'2017 Cost Credits'!$A:$BB,'2017 Cost Credits'!B$21,0))=TRUE,0,VLOOKUP(MID($C59,4,4),'2017 Cost Credits'!$A:$BB,'2017 Cost Credits'!B$21,0))</f>
        <v>0</v>
      </c>
      <c r="E59" s="48">
        <f>IF(ISERROR(VLOOKUP(MID($C59,4,4),'2017 Cost Credits'!$A:$BB,'2017 Cost Credits'!C$21,0))=TRUE,0,VLOOKUP(MID($C59,4,4),'2017 Cost Credits'!$A:$BB,'2017 Cost Credits'!C$21,0))</f>
        <v>0</v>
      </c>
      <c r="F59" s="48">
        <f>IF(ISERROR(VLOOKUP(MID($C59,4,4),'2017 Cost Credits'!$A:$BB,'2017 Cost Credits'!D$21,0))=TRUE,0,VLOOKUP(MID($C59,4,4),'2017 Cost Credits'!$A:$BB,'2017 Cost Credits'!D$21,0))</f>
        <v>0</v>
      </c>
      <c r="G59" s="48">
        <f>IF(ISERROR(VLOOKUP(MID($C59,4,4),'2017 Cost Credits'!$A:$BB,'2017 Cost Credits'!E$21,0))=TRUE,0,VLOOKUP(MID($C59,4,4),'2017 Cost Credits'!$A:$BB,'2017 Cost Credits'!E$21,0))</f>
        <v>0</v>
      </c>
      <c r="H59" s="48">
        <f>IF(ISERROR(VLOOKUP(MID($C59,4,4),'2017 Cost Credits'!$A:$BB,'2017 Cost Credits'!F$21,0))=TRUE,0,VLOOKUP(MID($C59,4,4),'2017 Cost Credits'!$A:$BB,'2017 Cost Credits'!F$21,0))</f>
        <v>0</v>
      </c>
      <c r="I59" s="48">
        <f>IF(ISERROR(VLOOKUP(MID($C59,4,4),'2017 Cost Credits'!$A:$BB,'2017 Cost Credits'!G$21,0))=TRUE,0,VLOOKUP(MID($C59,4,4),'2017 Cost Credits'!$A:$BB,'2017 Cost Credits'!G$21,0))</f>
        <v>0</v>
      </c>
      <c r="J59" s="48">
        <f>IF(ISERROR(VLOOKUP(MID($C59,4,4),'2017 Cost Credits'!$A:$BB,'2017 Cost Credits'!H$21,0))=TRUE,0,VLOOKUP(MID($C59,4,4),'2017 Cost Credits'!$A:$BB,'2017 Cost Credits'!H$21,0))</f>
        <v>0</v>
      </c>
      <c r="K59" s="48">
        <f>IF(ISERROR(VLOOKUP(MID($C59,4,4),'2017 Cost Credits'!$A:$BB,'2017 Cost Credits'!I$21,0))=TRUE,0,VLOOKUP(MID($C59,4,4),'2017 Cost Credits'!$A:$BB,'2017 Cost Credits'!I$21,0))</f>
        <v>0</v>
      </c>
      <c r="L59" s="48">
        <f>IF(ISERROR(VLOOKUP(MID($C59,4,4),'2017 Cost Credits'!$A:$BB,'2017 Cost Credits'!J$21,0))=TRUE,0,VLOOKUP(MID($C59,4,4),'2017 Cost Credits'!$A:$BB,'2017 Cost Credits'!J$21,0))</f>
        <v>0</v>
      </c>
      <c r="M59" s="48">
        <f>IF(ISERROR(VLOOKUP(MID($C59,4,4),'2017 Cost Credits'!$A:$BB,'2017 Cost Credits'!K$21,0))=TRUE,0,VLOOKUP(MID($C59,4,4),'2017 Cost Credits'!$A:$BB,'2017 Cost Credits'!K$21,0))</f>
        <v>0</v>
      </c>
      <c r="N59" s="48">
        <f>IF(ISERROR(VLOOKUP(MID($C59,4,4),'2017 Cost Credits'!$A:$BB,'2017 Cost Credits'!L$21,0))=TRUE,0,VLOOKUP(MID($C59,4,4),'2017 Cost Credits'!$A:$BB,'2017 Cost Credits'!L$21,0))</f>
        <v>0</v>
      </c>
      <c r="O59" s="48">
        <f>IF(ISERROR(VLOOKUP(MID($C59,4,4),'2017 Cost Credits'!$A:$BB,'2017 Cost Credits'!M$21,0))=TRUE,0,VLOOKUP(MID($C59,4,4),'2017 Cost Credits'!$A:$BB,'2017 Cost Credits'!M$21,0))</f>
        <v>0</v>
      </c>
      <c r="P59" s="48">
        <f>IF(ISERROR(VLOOKUP(MID($C59,4,4),'2017 Cost Credits'!$A:$BB,'2017 Cost Credits'!N$21,0))=TRUE,0,VLOOKUP(MID($C59,4,4),'2017 Cost Credits'!$A:$BB,'2017 Cost Credits'!N$21,0))</f>
        <v>0</v>
      </c>
      <c r="Q59" s="48">
        <f>IF(ISERROR(VLOOKUP(MID($C59,4,4),'2017 Cost Credits'!$A:$BB,'2017 Cost Credits'!O$21,0))=TRUE,0,VLOOKUP(MID($C59,4,4),'2017 Cost Credits'!$A:$BB,'2017 Cost Credits'!O$21,0))</f>
        <v>0</v>
      </c>
      <c r="R59" s="48">
        <f>IF(ISERROR(VLOOKUP(MID($C59,4,4),'2017 Cost Credits'!$A:$BB,'2017 Cost Credits'!P$21,0))=TRUE,0,VLOOKUP(MID($C59,4,4),'2017 Cost Credits'!$A:$BB,'2017 Cost Credits'!P$21,0))</f>
        <v>0</v>
      </c>
      <c r="S59" s="48">
        <f>IF(ISERROR(VLOOKUP(MID($C59,4,4),'2017 Cost Credits'!$A:$BB,'2017 Cost Credits'!Q$21,0))=TRUE,0,VLOOKUP(MID($C59,4,4),'2017 Cost Credits'!$A:$BB,'2017 Cost Credits'!Q$21,0))</f>
        <v>0</v>
      </c>
      <c r="T59" s="48">
        <f>IF(ISERROR(VLOOKUP(MID($C59,4,4),'2017 Cost Credits'!$A:$BB,'2017 Cost Credits'!R$21,0))=TRUE,0,VLOOKUP(MID($C59,4,4),'2017 Cost Credits'!$A:$BB,'2017 Cost Credits'!R$21,0))</f>
        <v>0</v>
      </c>
      <c r="U59" s="48">
        <f>IF(ISERROR(VLOOKUP(MID($C59,4,4),'2017 Cost Credits'!$A:$BB,'2017 Cost Credits'!S$21,0))=TRUE,0,VLOOKUP(MID($C59,4,4),'2017 Cost Credits'!$A:$BB,'2017 Cost Credits'!S$21,0))</f>
        <v>0</v>
      </c>
      <c r="V59" s="48">
        <f>IF(ISERROR(VLOOKUP(MID($C59,4,4),'2017 Cost Credits'!$A:$BB,'2017 Cost Credits'!T$21,0))=TRUE,0,VLOOKUP(MID($C59,4,4),'2017 Cost Credits'!$A:$BB,'2017 Cost Credits'!T$21,0))</f>
        <v>0</v>
      </c>
      <c r="W59" s="48">
        <f>IF(ISERROR(VLOOKUP(MID($C59,4,4),'2017 Cost Credits'!$A:$BB,'2017 Cost Credits'!U$21,0))=TRUE,0,VLOOKUP(MID($C59,4,4),'2017 Cost Credits'!$A:$BB,'2017 Cost Credits'!U$21,0))</f>
        <v>0</v>
      </c>
      <c r="X59" s="48">
        <f>IF(ISERROR(VLOOKUP(MID($C59,4,4),'2017 Cost Credits'!$A:$BB,'2017 Cost Credits'!V$21,0))=TRUE,0,VLOOKUP(MID($C59,4,4),'2017 Cost Credits'!$A:$BB,'2017 Cost Credits'!V$21,0))</f>
        <v>0</v>
      </c>
      <c r="Y59" s="48">
        <f>IF(ISERROR(VLOOKUP(MID($C59,4,4),'2017 Cost Credits'!$A:$BB,'2017 Cost Credits'!W$21,0))=TRUE,0,VLOOKUP(MID($C59,4,4),'2017 Cost Credits'!$A:$BB,'2017 Cost Credits'!W$21,0))</f>
        <v>0</v>
      </c>
      <c r="Z59" s="48">
        <f>IF(ISERROR(VLOOKUP(MID($C59,4,4),'2017 Cost Credits'!$A:$BB,'2017 Cost Credits'!X$21,0))=TRUE,0,VLOOKUP(MID($C59,4,4),'2017 Cost Credits'!$A:$BB,'2017 Cost Credits'!X$21,0))</f>
        <v>0</v>
      </c>
      <c r="AA59" s="48">
        <f>IF(ISERROR(VLOOKUP(MID($C59,4,4),'2017 Cost Credits'!$A:$BB,'2017 Cost Credits'!Y$21,0))=TRUE,0,VLOOKUP(MID($C59,4,4),'2017 Cost Credits'!$A:$BB,'2017 Cost Credits'!Y$21,0))</f>
        <v>0</v>
      </c>
      <c r="AB59" s="48">
        <f>IF(ISERROR(VLOOKUP(MID($C59,4,4),'2017 Cost Credits'!$A:$BB,'2017 Cost Credits'!Z$21,0))=TRUE,0,VLOOKUP(MID($C59,4,4),'2017 Cost Credits'!$A:$BB,'2017 Cost Credits'!Z$21,0))</f>
        <v>0</v>
      </c>
      <c r="AC59" s="48">
        <f>IF(ISERROR(VLOOKUP(MID($C59,4,4),'2017 Cost Credits'!$A:$BB,'2017 Cost Credits'!AA$21,0))=TRUE,0,VLOOKUP(MID($C59,4,4),'2017 Cost Credits'!$A:$BB,'2017 Cost Credits'!AA$21,0))</f>
        <v>0</v>
      </c>
      <c r="AD59" s="48">
        <f>IF(ISERROR(VLOOKUP(MID($C59,4,4),'2017 Cost Credits'!$A:$BB,'2017 Cost Credits'!AB$21,0))=TRUE,0,VLOOKUP(MID($C59,4,4),'2017 Cost Credits'!$A:$BB,'2017 Cost Credits'!AB$21,0))</f>
        <v>0</v>
      </c>
      <c r="AE59" s="48">
        <f>IF(ISERROR(VLOOKUP(MID($C59,4,4),'2017 Cost Credits'!$A:$BB,'2017 Cost Credits'!AC$21,0))=TRUE,0,VLOOKUP(MID($C59,4,4),'2017 Cost Credits'!$A:$BB,'2017 Cost Credits'!AC$21,0))</f>
        <v>0</v>
      </c>
      <c r="AF59" s="48">
        <f>IF(ISERROR(VLOOKUP(MID($C59,4,4),'2017 Cost Credits'!$A:$BB,'2017 Cost Credits'!AD$21,0))=TRUE,0,VLOOKUP(MID($C59,4,4),'2017 Cost Credits'!$A:$BB,'2017 Cost Credits'!AD$21,0))</f>
        <v>0</v>
      </c>
      <c r="AG59" s="48">
        <f>IF(ISERROR(VLOOKUP(MID($C59,4,4),'2017 Cost Credits'!$A:$BB,'2017 Cost Credits'!AE$21,0))=TRUE,0,VLOOKUP(MID($C59,4,4),'2017 Cost Credits'!$A:$BB,'2017 Cost Credits'!AE$21,0))</f>
        <v>0</v>
      </c>
      <c r="AH59" s="48">
        <f>IF(ISERROR(VLOOKUP(MID($C59,4,4),'2017 Cost Credits'!$A:$BB,'2017 Cost Credits'!AF$21,0))=TRUE,0,VLOOKUP(MID($C59,4,4),'2017 Cost Credits'!$A:$BB,'2017 Cost Credits'!AF$21,0))</f>
        <v>0</v>
      </c>
      <c r="AI59" s="48">
        <f>IF(ISERROR(VLOOKUP(MID($C59,4,4),'2017 Cost Credits'!$A:$BB,'2017 Cost Credits'!AG$21,0))=TRUE,0,VLOOKUP(MID($C59,4,4),'2017 Cost Credits'!$A:$BB,'2017 Cost Credits'!AG$21,0))</f>
        <v>0</v>
      </c>
      <c r="AJ59" s="48">
        <f>IF(ISERROR(VLOOKUP(MID($C59,4,4),'2017 Cost Credits'!$A:$BB,'2017 Cost Credits'!AH$21,0))=TRUE,0,VLOOKUP(MID($C59,4,4),'2017 Cost Credits'!$A:$BB,'2017 Cost Credits'!AH$21,0))</f>
        <v>0</v>
      </c>
      <c r="AK59" s="48">
        <f>IF(ISERROR(VLOOKUP(MID($C59,4,4),'2017 Cost Credits'!$A:$BB,'2017 Cost Credits'!AI$21,0))=TRUE,0,VLOOKUP(MID($C59,4,4),'2017 Cost Credits'!$A:$BB,'2017 Cost Credits'!AI$21,0))</f>
        <v>0</v>
      </c>
      <c r="AL59" s="48">
        <f>IF(ISERROR(VLOOKUP(MID($C59,4,4),'2017 Cost Credits'!$A:$BB,'2017 Cost Credits'!AJ$21,0))=TRUE,0,VLOOKUP(MID($C59,4,4),'2017 Cost Credits'!$A:$BB,'2017 Cost Credits'!AJ$21,0))</f>
        <v>0</v>
      </c>
      <c r="AM59" s="48">
        <f>IF(ISERROR(VLOOKUP(MID($C59,4,4),'2017 Cost Credits'!$A:$BB,'2017 Cost Credits'!AK$21,0))=TRUE,0,VLOOKUP(MID($C59,4,4),'2017 Cost Credits'!$A:$BB,'2017 Cost Credits'!AK$21,0))</f>
        <v>0</v>
      </c>
      <c r="AN59" s="48">
        <f>IF(ISERROR(VLOOKUP(MID($C59,4,4),'2017 Cost Credits'!$A:$BB,'2017 Cost Credits'!AL$21,0))=TRUE,0,VLOOKUP(MID($C59,4,4),'2017 Cost Credits'!$A:$BB,'2017 Cost Credits'!AL$21,0))</f>
        <v>0</v>
      </c>
      <c r="AO59" s="48">
        <f>IF(ISERROR(VLOOKUP(MID($C59,4,4),'2017 Cost Credits'!$A:$BB,'2017 Cost Credits'!AM$21,0))=TRUE,0,VLOOKUP(MID($C59,4,4),'2017 Cost Credits'!$A:$BB,'2017 Cost Credits'!AM$21,0))</f>
        <v>0</v>
      </c>
      <c r="AP59" s="48">
        <f>IF(ISERROR(VLOOKUP(MID($C59,4,4),'2017 Cost Credits'!$A:$BB,'2017 Cost Credits'!AN$21,0))=TRUE,0,VLOOKUP(MID($C59,4,4),'2017 Cost Credits'!$A:$BB,'2017 Cost Credits'!AN$21,0))</f>
        <v>0</v>
      </c>
      <c r="AQ59" s="48">
        <f>IF(ISERROR(VLOOKUP(MID($C59,4,4),'2017 Cost Credits'!$A:$BB,'2017 Cost Credits'!AO$21,0))=TRUE,0,VLOOKUP(MID($C59,4,4),'2017 Cost Credits'!$A:$BB,'2017 Cost Credits'!AO$21,0))</f>
        <v>0</v>
      </c>
      <c r="AR59" s="48">
        <f>IF(ISERROR(VLOOKUP(MID($C59,4,4),'2017 Cost Credits'!$A:$BB,'2017 Cost Credits'!AP$21,0))=TRUE,0,VLOOKUP(MID($C59,4,4),'2017 Cost Credits'!$A:$BB,'2017 Cost Credits'!AP$21,0))</f>
        <v>0</v>
      </c>
      <c r="AS59" s="48">
        <f>IF(ISERROR(VLOOKUP(MID($C59,4,4),'2017 Cost Credits'!$A:$BB,'2017 Cost Credits'!AQ$21,0))=TRUE,0,VLOOKUP(MID($C59,4,4),'2017 Cost Credits'!$A:$BB,'2017 Cost Credits'!AQ$21,0))</f>
        <v>0</v>
      </c>
      <c r="AT59" s="48">
        <f>IF(ISERROR(VLOOKUP(MID($C59,4,4),'2017 Cost Credits'!$A:$BB,'2017 Cost Credits'!AR$21,0))=TRUE,0,VLOOKUP(MID($C59,4,4),'2017 Cost Credits'!$A:$BB,'2017 Cost Credits'!AR$21,0))</f>
        <v>0</v>
      </c>
      <c r="AU59" s="48">
        <f>IF(ISERROR(VLOOKUP(MID($C59,4,4),'2017 Cost Credits'!$A:$BB,'2017 Cost Credits'!AS$21,0))=TRUE,0,VLOOKUP(MID($C59,4,4),'2017 Cost Credits'!$A:$BB,'2017 Cost Credits'!AS$21,0))</f>
        <v>0</v>
      </c>
      <c r="AV59" s="48">
        <f>IF(ISERROR(VLOOKUP(MID($C59,4,4),'2017 Cost Credits'!$A:$BB,'2017 Cost Credits'!AT$21,0))=TRUE,0,VLOOKUP(MID($C59,4,4),'2017 Cost Credits'!$A:$BB,'2017 Cost Credits'!AT$21,0))</f>
        <v>0</v>
      </c>
      <c r="AW59" s="48">
        <f>IF(ISERROR(VLOOKUP(MID($C59,4,4),'2017 Cost Credits'!$A:$BB,'2017 Cost Credits'!AU$21,0))=TRUE,0,VLOOKUP(MID($C59,4,4),'2017 Cost Credits'!$A:$BB,'2017 Cost Credits'!AU$21,0))</f>
        <v>0</v>
      </c>
      <c r="AX59" s="48">
        <f>IF(ISERROR(VLOOKUP(MID($C59,4,4),'2017 Cost Credits'!$A:$BB,'2017 Cost Credits'!AV$21,0))=TRUE,0,VLOOKUP(MID($C59,4,4),'2017 Cost Credits'!$A:$BB,'2017 Cost Credits'!AV$21,0))</f>
        <v>0</v>
      </c>
      <c r="AY59" s="48">
        <f>IF(ISERROR(VLOOKUP(MID($C59,4,4),'2017 Cost Credits'!$A:$BB,'2017 Cost Credits'!AW$21,0))=TRUE,0,VLOOKUP(MID($C59,4,4),'2017 Cost Credits'!$A:$BB,'2017 Cost Credits'!AW$21,0))</f>
        <v>0</v>
      </c>
      <c r="AZ59" s="48">
        <f>IF(ISERROR(VLOOKUP(MID($C59,4,4),'2017 Cost Credits'!$A:$BB,'2017 Cost Credits'!AX$21,0))=TRUE,0,VLOOKUP(MID($C59,4,4),'2017 Cost Credits'!$A:$BB,'2017 Cost Credits'!AX$21,0))</f>
        <v>0</v>
      </c>
      <c r="BA59" s="48">
        <f>IF(ISERROR(VLOOKUP(MID($C59,4,4),'2017 Cost Credits'!$A:$BB,'2017 Cost Credits'!AY$21,0))=TRUE,0,VLOOKUP(MID($C59,4,4),'2017 Cost Credits'!$A:$BB,'2017 Cost Credits'!AY$21,0))</f>
        <v>0</v>
      </c>
      <c r="BB59" s="48">
        <f>IF(ISERROR(VLOOKUP(MID($C59,4,4),'2017 Cost Credits'!$A:$BB,'2017 Cost Credits'!AZ$21,0))=TRUE,0,VLOOKUP(MID($C59,4,4),'2017 Cost Credits'!$A:$BB,'2017 Cost Credits'!AZ$21,0))</f>
        <v>0</v>
      </c>
      <c r="BC59" s="48">
        <f>IF(ISERROR(VLOOKUP(MID($C59,4,4),'2017 Cost Credits'!$A:$BB,'2017 Cost Credits'!BA$21,0))=TRUE,0,VLOOKUP(MID($C59,4,4),'2017 Cost Credits'!$A:$BB,'2017 Cost Credits'!BA$21,0))</f>
        <v>0</v>
      </c>
      <c r="BD59" s="48">
        <f>IF(ISERROR(VLOOKUP(MID($C59,4,4),'2017 Cost Credits'!$A:$BB,'2017 Cost Credits'!BB$21,0))=TRUE,0,VLOOKUP(MID($C59,4,4),'2017 Cost Credits'!$A:$BB,'2017 Cost Credits'!BB$21,0))</f>
        <v>0</v>
      </c>
      <c r="BE59" s="48">
        <f>IF(ISERROR(VLOOKUP(MID($C59,4,4),'2018 Cost Credits'!$A:$BB,'2018 Cost Credits'!B$21,0))=TRUE,0,VLOOKUP(MID($C59,4,4),'2018 Cost Credits'!$A:$BB,'2018 Cost Credits'!B$21,0))</f>
        <v>0</v>
      </c>
      <c r="BF59" s="48">
        <f>IF(ISERROR(VLOOKUP(MID($C59,4,4),'2018 Cost Credits'!$A:$BB,'2018 Cost Credits'!C$21,0))=TRUE,0,VLOOKUP(MID($C59,4,4),'2018 Cost Credits'!$A:$BB,'2018 Cost Credits'!C$21,0))</f>
        <v>0</v>
      </c>
      <c r="BG59" s="48">
        <f>IF(ISERROR(VLOOKUP(MID($C59,4,4),'2018 Cost Credits'!$A:$BB,'2018 Cost Credits'!D$21,0))=TRUE,0,VLOOKUP(MID($C59,4,4),'2018 Cost Credits'!$A:$BB,'2018 Cost Credits'!D$21,0))</f>
        <v>0</v>
      </c>
      <c r="BH59" s="48">
        <f>IF(ISERROR(VLOOKUP(MID($C59,4,4),'2018 Cost Credits'!$A:$BB,'2018 Cost Credits'!E$21,0))=TRUE,0,VLOOKUP(MID($C59,4,4),'2018 Cost Credits'!$A:$BB,'2018 Cost Credits'!E$21,0))</f>
        <v>0</v>
      </c>
      <c r="BI59" s="48">
        <f>IF(ISERROR(VLOOKUP(MID($C59,4,4),'2018 Cost Credits'!$A:$BB,'2018 Cost Credits'!F$21,0))=TRUE,0,VLOOKUP(MID($C59,4,4),'2018 Cost Credits'!$A:$BB,'2018 Cost Credits'!F$21,0))</f>
        <v>0</v>
      </c>
      <c r="BJ59" s="48">
        <f>IF(ISERROR(VLOOKUP(MID($C59,4,4),'2018 Cost Credits'!$A:$BB,'2018 Cost Credits'!G$21,0))=TRUE,0,VLOOKUP(MID($C59,4,4),'2018 Cost Credits'!$A:$BB,'2018 Cost Credits'!G$21,0))</f>
        <v>0</v>
      </c>
      <c r="BK59" s="48">
        <f>IF(ISERROR(VLOOKUP(MID($C59,4,4),'2018 Cost Credits'!$A:$BB,'2018 Cost Credits'!H$21,0))=TRUE,0,VLOOKUP(MID($C59,4,4),'2018 Cost Credits'!$A:$BB,'2018 Cost Credits'!H$21,0))</f>
        <v>0</v>
      </c>
      <c r="BL59" s="48">
        <f>IF(ISERROR(VLOOKUP(MID($C59,4,4),'2018 Cost Credits'!$A:$BB,'2018 Cost Credits'!I$21,0))=TRUE,0,VLOOKUP(MID($C59,4,4),'2018 Cost Credits'!$A:$BB,'2018 Cost Credits'!I$21,0))</f>
        <v>0</v>
      </c>
      <c r="BM59" s="48">
        <f>IF(ISERROR(VLOOKUP(MID($C59,4,4),'2018 Cost Credits'!$A:$BB,'2018 Cost Credits'!J$21,0))=TRUE,0,VLOOKUP(MID($C59,4,4),'2018 Cost Credits'!$A:$BB,'2018 Cost Credits'!J$21,0))</f>
        <v>0</v>
      </c>
      <c r="BN59" s="48">
        <f>IF(ISERROR(VLOOKUP(MID($C59,4,4),'2018 Cost Credits'!$A:$BB,'2018 Cost Credits'!K$21,0))=TRUE,0,VLOOKUP(MID($C59,4,4),'2018 Cost Credits'!$A:$BB,'2018 Cost Credits'!K$21,0))</f>
        <v>0</v>
      </c>
      <c r="BO59" s="48">
        <f>IF(ISERROR(VLOOKUP(MID($C59,4,4),'2018 Cost Credits'!$A:$BB,'2018 Cost Credits'!L$21,0))=TRUE,0,VLOOKUP(MID($C59,4,4),'2018 Cost Credits'!$A:$BB,'2018 Cost Credits'!L$21,0))</f>
        <v>0</v>
      </c>
      <c r="BP59" s="48">
        <f>IF(ISERROR(VLOOKUP(MID($C59,4,4),'2018 Cost Credits'!$A:$BB,'2018 Cost Credits'!M$21,0))=TRUE,0,VLOOKUP(MID($C59,4,4),'2018 Cost Credits'!$A:$BB,'2018 Cost Credits'!M$21,0))</f>
        <v>0</v>
      </c>
      <c r="BQ59" s="48">
        <f>IF(ISERROR(VLOOKUP(MID($C59,4,4),'2018 Cost Credits'!$A:$BB,'2018 Cost Credits'!N$21,0))=TRUE,0,VLOOKUP(MID($C59,4,4),'2018 Cost Credits'!$A:$BB,'2018 Cost Credits'!N$21,0))</f>
        <v>0</v>
      </c>
      <c r="BR59" s="48">
        <f>IF(ISERROR(VLOOKUP(MID($C59,4,4),'2018 Cost Credits'!$A:$BB,'2018 Cost Credits'!O$21,0))=TRUE,0,VLOOKUP(MID($C59,4,4),'2018 Cost Credits'!$A:$BB,'2018 Cost Credits'!O$21,0))</f>
        <v>0</v>
      </c>
      <c r="BS59" s="48">
        <f>IF(ISERROR(VLOOKUP(MID($C59,4,4),'2018 Cost Credits'!$A:$BB,'2018 Cost Credits'!P$21,0))=TRUE,0,VLOOKUP(MID($C59,4,4),'2018 Cost Credits'!$A:$BB,'2018 Cost Credits'!P$21,0))</f>
        <v>0</v>
      </c>
      <c r="BT59" s="48">
        <f>IF(ISERROR(VLOOKUP(MID($C59,4,4),'2018 Cost Credits'!$A:$BB,'2018 Cost Credits'!Q$21,0))=TRUE,0,VLOOKUP(MID($C59,4,4),'2018 Cost Credits'!$A:$BB,'2018 Cost Credits'!Q$21,0))</f>
        <v>0</v>
      </c>
      <c r="BU59" s="48">
        <f>IF(ISERROR(VLOOKUP(MID($C59,4,4),'2018 Cost Credits'!$A:$BB,'2018 Cost Credits'!R$21,0))=TRUE,0,VLOOKUP(MID($C59,4,4),'2018 Cost Credits'!$A:$BB,'2018 Cost Credits'!R$21,0))</f>
        <v>0</v>
      </c>
      <c r="BV59" s="48">
        <f>IF(ISERROR(VLOOKUP(MID($C59,4,4),'2018 Cost Credits'!$A:$BB,'2018 Cost Credits'!S$21,0))=TRUE,0,VLOOKUP(MID($C59,4,4),'2018 Cost Credits'!$A:$BB,'2018 Cost Credits'!S$21,0))</f>
        <v>0</v>
      </c>
      <c r="BW59" s="48">
        <f>IF(ISERROR(VLOOKUP(MID($C59,4,4),'2018 Cost Credits'!$A:$BB,'2018 Cost Credits'!T$21,0))=TRUE,0,VLOOKUP(MID($C59,4,4),'2018 Cost Credits'!$A:$BB,'2018 Cost Credits'!T$21,0))</f>
        <v>0</v>
      </c>
      <c r="BX59" s="48">
        <f>IF(ISERROR(VLOOKUP(MID($C59,4,4),'2018 Cost Credits'!$A:$BB,'2018 Cost Credits'!U$21,0))=TRUE,0,VLOOKUP(MID($C59,4,4),'2018 Cost Credits'!$A:$BB,'2018 Cost Credits'!U$21,0))</f>
        <v>0</v>
      </c>
      <c r="BY59" s="48">
        <f>IF(ISERROR(VLOOKUP(MID($C59,4,4),'2018 Cost Credits'!$A:$BB,'2018 Cost Credits'!V$21,0))=TRUE,0,VLOOKUP(MID($C59,4,4),'2018 Cost Credits'!$A:$BB,'2018 Cost Credits'!V$21,0))</f>
        <v>0</v>
      </c>
      <c r="BZ59" s="48">
        <f>IF(ISERROR(VLOOKUP(MID($C59,4,4),'2018 Cost Credits'!$A:$BB,'2018 Cost Credits'!W$21,0))=TRUE,0,VLOOKUP(MID($C59,4,4),'2018 Cost Credits'!$A:$BB,'2018 Cost Credits'!W$21,0))</f>
        <v>0</v>
      </c>
      <c r="CA59" s="48">
        <f>IF(ISERROR(VLOOKUP(MID($C59,4,4),'2018 Cost Credits'!$A:$BB,'2018 Cost Credits'!X$21,0))=TRUE,0,VLOOKUP(MID($C59,4,4),'2018 Cost Credits'!$A:$BB,'2018 Cost Credits'!X$21,0))</f>
        <v>0</v>
      </c>
      <c r="CB59" s="48">
        <f>IF(ISERROR(VLOOKUP(MID($C59,4,4),'2018 Cost Credits'!$A:$BB,'2018 Cost Credits'!Y$21,0))=TRUE,0,VLOOKUP(MID($C59,4,4),'2018 Cost Credits'!$A:$BB,'2018 Cost Credits'!Y$21,0))</f>
        <v>0</v>
      </c>
      <c r="CC59" s="48">
        <f>IF(ISERROR(VLOOKUP(MID($C59,4,4),'2018 Cost Credits'!$A:$BB,'2018 Cost Credits'!Z$21,0))=TRUE,0,VLOOKUP(MID($C59,4,4),'2018 Cost Credits'!$A:$BB,'2018 Cost Credits'!Z$21,0))</f>
        <v>0</v>
      </c>
      <c r="CD59" s="48">
        <f>IF(ISERROR(VLOOKUP(MID($C59,4,4),'2018 Cost Credits'!$A:$BB,'2018 Cost Credits'!AA$21,0))=TRUE,0,VLOOKUP(MID($C59,4,4),'2018 Cost Credits'!$A:$BB,'2018 Cost Credits'!AA$21,0))</f>
        <v>0</v>
      </c>
      <c r="CE59" s="48">
        <f>IF(ISERROR(VLOOKUP(MID($C59,4,4),'2018 Cost Credits'!$A:$BB,'2018 Cost Credits'!AB$21,0))=TRUE,0,VLOOKUP(MID($C59,4,4),'2018 Cost Credits'!$A:$BB,'2018 Cost Credits'!AB$21,0))</f>
        <v>0</v>
      </c>
      <c r="CF59" s="48">
        <f>IF(ISERROR(VLOOKUP(MID($C59,4,4),'2018 Cost Credits'!$A:$BB,'2018 Cost Credits'!AC$21,0))=TRUE,0,VLOOKUP(MID($C59,4,4),'2018 Cost Credits'!$A:$BB,'2018 Cost Credits'!AC$21,0))</f>
        <v>0</v>
      </c>
      <c r="CG59" s="48">
        <f>IF(ISERROR(VLOOKUP(MID($C59,4,4),'2018 Cost Credits'!$A:$BB,'2018 Cost Credits'!AD$21,0))=TRUE,0,VLOOKUP(MID($C59,4,4),'2018 Cost Credits'!$A:$BB,'2018 Cost Credits'!AD$21,0))</f>
        <v>0</v>
      </c>
      <c r="CH59" s="48">
        <f>IF(ISERROR(VLOOKUP(MID($C59,4,4),'2018 Cost Credits'!$A:$BB,'2018 Cost Credits'!AE$21,0))=TRUE,0,VLOOKUP(MID($C59,4,4),'2018 Cost Credits'!$A:$BB,'2018 Cost Credits'!AE$21,0))</f>
        <v>0</v>
      </c>
      <c r="CI59" s="48">
        <f>IF(ISERROR(VLOOKUP(MID($C59,4,4),'2018 Cost Credits'!$A:$BB,'2018 Cost Credits'!AF$21,0))=TRUE,0,VLOOKUP(MID($C59,4,4),'2018 Cost Credits'!$A:$BB,'2018 Cost Credits'!AF$21,0))</f>
        <v>0</v>
      </c>
    </row>
    <row r="60" spans="1:87" s="45" customFormat="1" x14ac:dyDescent="0.25">
      <c r="A60" s="41"/>
      <c r="B60" s="46" t="s">
        <v>109</v>
      </c>
      <c r="C60" s="47" t="s">
        <v>64</v>
      </c>
      <c r="D60" s="48">
        <f>IF(ISERROR(VLOOKUP(MID($C60,4,4),'2017 Cost Credits'!$A:$BB,'2017 Cost Credits'!B$21,0))=TRUE,0,VLOOKUP(MID($C60,4,4),'2017 Cost Credits'!$A:$BB,'2017 Cost Credits'!B$21,0))</f>
        <v>0</v>
      </c>
      <c r="E60" s="48">
        <f>IF(ISERROR(VLOOKUP(MID($C60,4,4),'2017 Cost Credits'!$A:$BB,'2017 Cost Credits'!C$21,0))=TRUE,0,VLOOKUP(MID($C60,4,4),'2017 Cost Credits'!$A:$BB,'2017 Cost Credits'!C$21,0))</f>
        <v>0</v>
      </c>
      <c r="F60" s="48">
        <f>IF(ISERROR(VLOOKUP(MID($C60,4,4),'2017 Cost Credits'!$A:$BB,'2017 Cost Credits'!D$21,0))=TRUE,0,VLOOKUP(MID($C60,4,4),'2017 Cost Credits'!$A:$BB,'2017 Cost Credits'!D$21,0))</f>
        <v>0</v>
      </c>
      <c r="G60" s="48">
        <f>IF(ISERROR(VLOOKUP(MID($C60,4,4),'2017 Cost Credits'!$A:$BB,'2017 Cost Credits'!E$21,0))=TRUE,0,VLOOKUP(MID($C60,4,4),'2017 Cost Credits'!$A:$BB,'2017 Cost Credits'!E$21,0))</f>
        <v>0</v>
      </c>
      <c r="H60" s="48">
        <f>IF(ISERROR(VLOOKUP(MID($C60,4,4),'2017 Cost Credits'!$A:$BB,'2017 Cost Credits'!F$21,0))=TRUE,0,VLOOKUP(MID($C60,4,4),'2017 Cost Credits'!$A:$BB,'2017 Cost Credits'!F$21,0))</f>
        <v>0</v>
      </c>
      <c r="I60" s="48">
        <f>IF(ISERROR(VLOOKUP(MID($C60,4,4),'2017 Cost Credits'!$A:$BB,'2017 Cost Credits'!G$21,0))=TRUE,0,VLOOKUP(MID($C60,4,4),'2017 Cost Credits'!$A:$BB,'2017 Cost Credits'!G$21,0))</f>
        <v>0</v>
      </c>
      <c r="J60" s="48">
        <f>IF(ISERROR(VLOOKUP(MID($C60,4,4),'2017 Cost Credits'!$A:$BB,'2017 Cost Credits'!H$21,0))=TRUE,0,VLOOKUP(MID($C60,4,4),'2017 Cost Credits'!$A:$BB,'2017 Cost Credits'!H$21,0))</f>
        <v>0</v>
      </c>
      <c r="K60" s="48">
        <f>IF(ISERROR(VLOOKUP(MID($C60,4,4),'2017 Cost Credits'!$A:$BB,'2017 Cost Credits'!I$21,0))=TRUE,0,VLOOKUP(MID($C60,4,4),'2017 Cost Credits'!$A:$BB,'2017 Cost Credits'!I$21,0))</f>
        <v>0</v>
      </c>
      <c r="L60" s="48">
        <f>IF(ISERROR(VLOOKUP(MID($C60,4,4),'2017 Cost Credits'!$A:$BB,'2017 Cost Credits'!J$21,0))=TRUE,0,VLOOKUP(MID($C60,4,4),'2017 Cost Credits'!$A:$BB,'2017 Cost Credits'!J$21,0))</f>
        <v>0</v>
      </c>
      <c r="M60" s="48">
        <f>IF(ISERROR(VLOOKUP(MID($C60,4,4),'2017 Cost Credits'!$A:$BB,'2017 Cost Credits'!K$21,0))=TRUE,0,VLOOKUP(MID($C60,4,4),'2017 Cost Credits'!$A:$BB,'2017 Cost Credits'!K$21,0))</f>
        <v>0</v>
      </c>
      <c r="N60" s="48">
        <f>IF(ISERROR(VLOOKUP(MID($C60,4,4),'2017 Cost Credits'!$A:$BB,'2017 Cost Credits'!L$21,0))=TRUE,0,VLOOKUP(MID($C60,4,4),'2017 Cost Credits'!$A:$BB,'2017 Cost Credits'!L$21,0))</f>
        <v>0</v>
      </c>
      <c r="O60" s="48">
        <f>IF(ISERROR(VLOOKUP(MID($C60,4,4),'2017 Cost Credits'!$A:$BB,'2017 Cost Credits'!M$21,0))=TRUE,0,VLOOKUP(MID($C60,4,4),'2017 Cost Credits'!$A:$BB,'2017 Cost Credits'!M$21,0))</f>
        <v>0</v>
      </c>
      <c r="P60" s="48">
        <f>IF(ISERROR(VLOOKUP(MID($C60,4,4),'2017 Cost Credits'!$A:$BB,'2017 Cost Credits'!N$21,0))=TRUE,0,VLOOKUP(MID($C60,4,4),'2017 Cost Credits'!$A:$BB,'2017 Cost Credits'!N$21,0))</f>
        <v>0</v>
      </c>
      <c r="Q60" s="48">
        <f>IF(ISERROR(VLOOKUP(MID($C60,4,4),'2017 Cost Credits'!$A:$BB,'2017 Cost Credits'!O$21,0))=TRUE,0,VLOOKUP(MID($C60,4,4),'2017 Cost Credits'!$A:$BB,'2017 Cost Credits'!O$21,0))</f>
        <v>0</v>
      </c>
      <c r="R60" s="48">
        <f>IF(ISERROR(VLOOKUP(MID($C60,4,4),'2017 Cost Credits'!$A:$BB,'2017 Cost Credits'!P$21,0))=TRUE,0,VLOOKUP(MID($C60,4,4),'2017 Cost Credits'!$A:$BB,'2017 Cost Credits'!P$21,0))</f>
        <v>0</v>
      </c>
      <c r="S60" s="48">
        <f>IF(ISERROR(VLOOKUP(MID($C60,4,4),'2017 Cost Credits'!$A:$BB,'2017 Cost Credits'!Q$21,0))=TRUE,0,VLOOKUP(MID($C60,4,4),'2017 Cost Credits'!$A:$BB,'2017 Cost Credits'!Q$21,0))</f>
        <v>0</v>
      </c>
      <c r="T60" s="48">
        <f>IF(ISERROR(VLOOKUP(MID($C60,4,4),'2017 Cost Credits'!$A:$BB,'2017 Cost Credits'!R$21,0))=TRUE,0,VLOOKUP(MID($C60,4,4),'2017 Cost Credits'!$A:$BB,'2017 Cost Credits'!R$21,0))</f>
        <v>0</v>
      </c>
      <c r="U60" s="48">
        <f>IF(ISERROR(VLOOKUP(MID($C60,4,4),'2017 Cost Credits'!$A:$BB,'2017 Cost Credits'!S$21,0))=TRUE,0,VLOOKUP(MID($C60,4,4),'2017 Cost Credits'!$A:$BB,'2017 Cost Credits'!S$21,0))</f>
        <v>0</v>
      </c>
      <c r="V60" s="48">
        <f>IF(ISERROR(VLOOKUP(MID($C60,4,4),'2017 Cost Credits'!$A:$BB,'2017 Cost Credits'!T$21,0))=TRUE,0,VLOOKUP(MID($C60,4,4),'2017 Cost Credits'!$A:$BB,'2017 Cost Credits'!T$21,0))</f>
        <v>0</v>
      </c>
      <c r="W60" s="48">
        <f>IF(ISERROR(VLOOKUP(MID($C60,4,4),'2017 Cost Credits'!$A:$BB,'2017 Cost Credits'!U$21,0))=TRUE,0,VLOOKUP(MID($C60,4,4),'2017 Cost Credits'!$A:$BB,'2017 Cost Credits'!U$21,0))</f>
        <v>0</v>
      </c>
      <c r="X60" s="48">
        <f>IF(ISERROR(VLOOKUP(MID($C60,4,4),'2017 Cost Credits'!$A:$BB,'2017 Cost Credits'!V$21,0))=TRUE,0,VLOOKUP(MID($C60,4,4),'2017 Cost Credits'!$A:$BB,'2017 Cost Credits'!V$21,0))</f>
        <v>0</v>
      </c>
      <c r="Y60" s="48">
        <f>IF(ISERROR(VLOOKUP(MID($C60,4,4),'2017 Cost Credits'!$A:$BB,'2017 Cost Credits'!W$21,0))=TRUE,0,VLOOKUP(MID($C60,4,4),'2017 Cost Credits'!$A:$BB,'2017 Cost Credits'!W$21,0))</f>
        <v>0</v>
      </c>
      <c r="Z60" s="48">
        <f>IF(ISERROR(VLOOKUP(MID($C60,4,4),'2017 Cost Credits'!$A:$BB,'2017 Cost Credits'!X$21,0))=TRUE,0,VLOOKUP(MID($C60,4,4),'2017 Cost Credits'!$A:$BB,'2017 Cost Credits'!X$21,0))</f>
        <v>0</v>
      </c>
      <c r="AA60" s="48">
        <f>IF(ISERROR(VLOOKUP(MID($C60,4,4),'2017 Cost Credits'!$A:$BB,'2017 Cost Credits'!Y$21,0))=TRUE,0,VLOOKUP(MID($C60,4,4),'2017 Cost Credits'!$A:$BB,'2017 Cost Credits'!Y$21,0))</f>
        <v>0</v>
      </c>
      <c r="AB60" s="48">
        <f>IF(ISERROR(VLOOKUP(MID($C60,4,4),'2017 Cost Credits'!$A:$BB,'2017 Cost Credits'!Z$21,0))=TRUE,0,VLOOKUP(MID($C60,4,4),'2017 Cost Credits'!$A:$BB,'2017 Cost Credits'!Z$21,0))</f>
        <v>0</v>
      </c>
      <c r="AC60" s="48">
        <f>IF(ISERROR(VLOOKUP(MID($C60,4,4),'2017 Cost Credits'!$A:$BB,'2017 Cost Credits'!AA$21,0))=TRUE,0,VLOOKUP(MID($C60,4,4),'2017 Cost Credits'!$A:$BB,'2017 Cost Credits'!AA$21,0))</f>
        <v>0</v>
      </c>
      <c r="AD60" s="48">
        <f>IF(ISERROR(VLOOKUP(MID($C60,4,4),'2017 Cost Credits'!$A:$BB,'2017 Cost Credits'!AB$21,0))=TRUE,0,VLOOKUP(MID($C60,4,4),'2017 Cost Credits'!$A:$BB,'2017 Cost Credits'!AB$21,0))</f>
        <v>0</v>
      </c>
      <c r="AE60" s="48">
        <f>IF(ISERROR(VLOOKUP(MID($C60,4,4),'2017 Cost Credits'!$A:$BB,'2017 Cost Credits'!AC$21,0))=TRUE,0,VLOOKUP(MID($C60,4,4),'2017 Cost Credits'!$A:$BB,'2017 Cost Credits'!AC$21,0))</f>
        <v>0</v>
      </c>
      <c r="AF60" s="48">
        <f>IF(ISERROR(VLOOKUP(MID($C60,4,4),'2017 Cost Credits'!$A:$BB,'2017 Cost Credits'!AD$21,0))=TRUE,0,VLOOKUP(MID($C60,4,4),'2017 Cost Credits'!$A:$BB,'2017 Cost Credits'!AD$21,0))</f>
        <v>0</v>
      </c>
      <c r="AG60" s="48">
        <f>IF(ISERROR(VLOOKUP(MID($C60,4,4),'2017 Cost Credits'!$A:$BB,'2017 Cost Credits'!AE$21,0))=TRUE,0,VLOOKUP(MID($C60,4,4),'2017 Cost Credits'!$A:$BB,'2017 Cost Credits'!AE$21,0))</f>
        <v>0</v>
      </c>
      <c r="AH60" s="48">
        <f>IF(ISERROR(VLOOKUP(MID($C60,4,4),'2017 Cost Credits'!$A:$BB,'2017 Cost Credits'!AF$21,0))=TRUE,0,VLOOKUP(MID($C60,4,4),'2017 Cost Credits'!$A:$BB,'2017 Cost Credits'!AF$21,0))</f>
        <v>0</v>
      </c>
      <c r="AI60" s="48">
        <f>IF(ISERROR(VLOOKUP(MID($C60,4,4),'2017 Cost Credits'!$A:$BB,'2017 Cost Credits'!AG$21,0))=TRUE,0,VLOOKUP(MID($C60,4,4),'2017 Cost Credits'!$A:$BB,'2017 Cost Credits'!AG$21,0))</f>
        <v>0</v>
      </c>
      <c r="AJ60" s="48">
        <f>IF(ISERROR(VLOOKUP(MID($C60,4,4),'2017 Cost Credits'!$A:$BB,'2017 Cost Credits'!AH$21,0))=TRUE,0,VLOOKUP(MID($C60,4,4),'2017 Cost Credits'!$A:$BB,'2017 Cost Credits'!AH$21,0))</f>
        <v>0</v>
      </c>
      <c r="AK60" s="48">
        <f>IF(ISERROR(VLOOKUP(MID($C60,4,4),'2017 Cost Credits'!$A:$BB,'2017 Cost Credits'!AI$21,0))=TRUE,0,VLOOKUP(MID($C60,4,4),'2017 Cost Credits'!$A:$BB,'2017 Cost Credits'!AI$21,0))</f>
        <v>0</v>
      </c>
      <c r="AL60" s="48">
        <f>IF(ISERROR(VLOOKUP(MID($C60,4,4),'2017 Cost Credits'!$A:$BB,'2017 Cost Credits'!AJ$21,0))=TRUE,0,VLOOKUP(MID($C60,4,4),'2017 Cost Credits'!$A:$BB,'2017 Cost Credits'!AJ$21,0))</f>
        <v>0</v>
      </c>
      <c r="AM60" s="48">
        <f>IF(ISERROR(VLOOKUP(MID($C60,4,4),'2017 Cost Credits'!$A:$BB,'2017 Cost Credits'!AK$21,0))=TRUE,0,VLOOKUP(MID($C60,4,4),'2017 Cost Credits'!$A:$BB,'2017 Cost Credits'!AK$21,0))</f>
        <v>0</v>
      </c>
      <c r="AN60" s="48">
        <f>IF(ISERROR(VLOOKUP(MID($C60,4,4),'2017 Cost Credits'!$A:$BB,'2017 Cost Credits'!AL$21,0))=TRUE,0,VLOOKUP(MID($C60,4,4),'2017 Cost Credits'!$A:$BB,'2017 Cost Credits'!AL$21,0))</f>
        <v>0</v>
      </c>
      <c r="AO60" s="48">
        <f>IF(ISERROR(VLOOKUP(MID($C60,4,4),'2017 Cost Credits'!$A:$BB,'2017 Cost Credits'!AM$21,0))=TRUE,0,VLOOKUP(MID($C60,4,4),'2017 Cost Credits'!$A:$BB,'2017 Cost Credits'!AM$21,0))</f>
        <v>0</v>
      </c>
      <c r="AP60" s="48">
        <f>IF(ISERROR(VLOOKUP(MID($C60,4,4),'2017 Cost Credits'!$A:$BB,'2017 Cost Credits'!AN$21,0))=TRUE,0,VLOOKUP(MID($C60,4,4),'2017 Cost Credits'!$A:$BB,'2017 Cost Credits'!AN$21,0))</f>
        <v>0</v>
      </c>
      <c r="AQ60" s="48">
        <f>IF(ISERROR(VLOOKUP(MID($C60,4,4),'2017 Cost Credits'!$A:$BB,'2017 Cost Credits'!AO$21,0))=TRUE,0,VLOOKUP(MID($C60,4,4),'2017 Cost Credits'!$A:$BB,'2017 Cost Credits'!AO$21,0))</f>
        <v>0</v>
      </c>
      <c r="AR60" s="48">
        <f>IF(ISERROR(VLOOKUP(MID($C60,4,4),'2017 Cost Credits'!$A:$BB,'2017 Cost Credits'!AP$21,0))=TRUE,0,VLOOKUP(MID($C60,4,4),'2017 Cost Credits'!$A:$BB,'2017 Cost Credits'!AP$21,0))</f>
        <v>0</v>
      </c>
      <c r="AS60" s="48">
        <f>IF(ISERROR(VLOOKUP(MID($C60,4,4),'2017 Cost Credits'!$A:$BB,'2017 Cost Credits'!AQ$21,0))=TRUE,0,VLOOKUP(MID($C60,4,4),'2017 Cost Credits'!$A:$BB,'2017 Cost Credits'!AQ$21,0))</f>
        <v>0</v>
      </c>
      <c r="AT60" s="48">
        <f>IF(ISERROR(VLOOKUP(MID($C60,4,4),'2017 Cost Credits'!$A:$BB,'2017 Cost Credits'!AR$21,0))=TRUE,0,VLOOKUP(MID($C60,4,4),'2017 Cost Credits'!$A:$BB,'2017 Cost Credits'!AR$21,0))</f>
        <v>0</v>
      </c>
      <c r="AU60" s="48">
        <f>IF(ISERROR(VLOOKUP(MID($C60,4,4),'2017 Cost Credits'!$A:$BB,'2017 Cost Credits'!AS$21,0))=TRUE,0,VLOOKUP(MID($C60,4,4),'2017 Cost Credits'!$A:$BB,'2017 Cost Credits'!AS$21,0))</f>
        <v>0</v>
      </c>
      <c r="AV60" s="48">
        <f>IF(ISERROR(VLOOKUP(MID($C60,4,4),'2017 Cost Credits'!$A:$BB,'2017 Cost Credits'!AT$21,0))=TRUE,0,VLOOKUP(MID($C60,4,4),'2017 Cost Credits'!$A:$BB,'2017 Cost Credits'!AT$21,0))</f>
        <v>0</v>
      </c>
      <c r="AW60" s="48">
        <f>IF(ISERROR(VLOOKUP(MID($C60,4,4),'2017 Cost Credits'!$A:$BB,'2017 Cost Credits'!AU$21,0))=TRUE,0,VLOOKUP(MID($C60,4,4),'2017 Cost Credits'!$A:$BB,'2017 Cost Credits'!AU$21,0))</f>
        <v>0</v>
      </c>
      <c r="AX60" s="48">
        <f>IF(ISERROR(VLOOKUP(MID($C60,4,4),'2017 Cost Credits'!$A:$BB,'2017 Cost Credits'!AV$21,0))=TRUE,0,VLOOKUP(MID($C60,4,4),'2017 Cost Credits'!$A:$BB,'2017 Cost Credits'!AV$21,0))</f>
        <v>0</v>
      </c>
      <c r="AY60" s="48">
        <f>IF(ISERROR(VLOOKUP(MID($C60,4,4),'2017 Cost Credits'!$A:$BB,'2017 Cost Credits'!AW$21,0))=TRUE,0,VLOOKUP(MID($C60,4,4),'2017 Cost Credits'!$A:$BB,'2017 Cost Credits'!AW$21,0))</f>
        <v>0</v>
      </c>
      <c r="AZ60" s="48">
        <f>IF(ISERROR(VLOOKUP(MID($C60,4,4),'2017 Cost Credits'!$A:$BB,'2017 Cost Credits'!AX$21,0))=TRUE,0,VLOOKUP(MID($C60,4,4),'2017 Cost Credits'!$A:$BB,'2017 Cost Credits'!AX$21,0))</f>
        <v>0</v>
      </c>
      <c r="BA60" s="48">
        <f>IF(ISERROR(VLOOKUP(MID($C60,4,4),'2017 Cost Credits'!$A:$BB,'2017 Cost Credits'!AY$21,0))=TRUE,0,VLOOKUP(MID($C60,4,4),'2017 Cost Credits'!$A:$BB,'2017 Cost Credits'!AY$21,0))</f>
        <v>0</v>
      </c>
      <c r="BB60" s="48">
        <f>IF(ISERROR(VLOOKUP(MID($C60,4,4),'2017 Cost Credits'!$A:$BB,'2017 Cost Credits'!AZ$21,0))=TRUE,0,VLOOKUP(MID($C60,4,4),'2017 Cost Credits'!$A:$BB,'2017 Cost Credits'!AZ$21,0))</f>
        <v>0</v>
      </c>
      <c r="BC60" s="48">
        <f>IF(ISERROR(VLOOKUP(MID($C60,4,4),'2017 Cost Credits'!$A:$BB,'2017 Cost Credits'!BA$21,0))=TRUE,0,VLOOKUP(MID($C60,4,4),'2017 Cost Credits'!$A:$BB,'2017 Cost Credits'!BA$21,0))</f>
        <v>0</v>
      </c>
      <c r="BD60" s="48">
        <f>IF(ISERROR(VLOOKUP(MID($C60,4,4),'2017 Cost Credits'!$A:$BB,'2017 Cost Credits'!BB$21,0))=TRUE,0,VLOOKUP(MID($C60,4,4),'2017 Cost Credits'!$A:$BB,'2017 Cost Credits'!BB$21,0))</f>
        <v>0</v>
      </c>
      <c r="BE60" s="48">
        <f>IF(ISERROR(VLOOKUP(MID($C60,4,4),'2018 Cost Credits'!$A:$BB,'2018 Cost Credits'!B$21,0))=TRUE,0,VLOOKUP(MID($C60,4,4),'2018 Cost Credits'!$A:$BB,'2018 Cost Credits'!B$21,0))</f>
        <v>0</v>
      </c>
      <c r="BF60" s="48">
        <f>IF(ISERROR(VLOOKUP(MID($C60,4,4),'2018 Cost Credits'!$A:$BB,'2018 Cost Credits'!C$21,0))=TRUE,0,VLOOKUP(MID($C60,4,4),'2018 Cost Credits'!$A:$BB,'2018 Cost Credits'!C$21,0))</f>
        <v>0</v>
      </c>
      <c r="BG60" s="48">
        <f>IF(ISERROR(VLOOKUP(MID($C60,4,4),'2018 Cost Credits'!$A:$BB,'2018 Cost Credits'!D$21,0))=TRUE,0,VLOOKUP(MID($C60,4,4),'2018 Cost Credits'!$A:$BB,'2018 Cost Credits'!D$21,0))</f>
        <v>0</v>
      </c>
      <c r="BH60" s="48">
        <f>IF(ISERROR(VLOOKUP(MID($C60,4,4),'2018 Cost Credits'!$A:$BB,'2018 Cost Credits'!E$21,0))=TRUE,0,VLOOKUP(MID($C60,4,4),'2018 Cost Credits'!$A:$BB,'2018 Cost Credits'!E$21,0))</f>
        <v>0</v>
      </c>
      <c r="BI60" s="48">
        <f>IF(ISERROR(VLOOKUP(MID($C60,4,4),'2018 Cost Credits'!$A:$BB,'2018 Cost Credits'!F$21,0))=TRUE,0,VLOOKUP(MID($C60,4,4),'2018 Cost Credits'!$A:$BB,'2018 Cost Credits'!F$21,0))</f>
        <v>0</v>
      </c>
      <c r="BJ60" s="48">
        <f>IF(ISERROR(VLOOKUP(MID($C60,4,4),'2018 Cost Credits'!$A:$BB,'2018 Cost Credits'!G$21,0))=TRUE,0,VLOOKUP(MID($C60,4,4),'2018 Cost Credits'!$A:$BB,'2018 Cost Credits'!G$21,0))</f>
        <v>0</v>
      </c>
      <c r="BK60" s="48">
        <f>IF(ISERROR(VLOOKUP(MID($C60,4,4),'2018 Cost Credits'!$A:$BB,'2018 Cost Credits'!H$21,0))=TRUE,0,VLOOKUP(MID($C60,4,4),'2018 Cost Credits'!$A:$BB,'2018 Cost Credits'!H$21,0))</f>
        <v>0</v>
      </c>
      <c r="BL60" s="48">
        <f>IF(ISERROR(VLOOKUP(MID($C60,4,4),'2018 Cost Credits'!$A:$BB,'2018 Cost Credits'!I$21,0))=TRUE,0,VLOOKUP(MID($C60,4,4),'2018 Cost Credits'!$A:$BB,'2018 Cost Credits'!I$21,0))</f>
        <v>0</v>
      </c>
      <c r="BM60" s="48">
        <f>IF(ISERROR(VLOOKUP(MID($C60,4,4),'2018 Cost Credits'!$A:$BB,'2018 Cost Credits'!J$21,0))=TRUE,0,VLOOKUP(MID($C60,4,4),'2018 Cost Credits'!$A:$BB,'2018 Cost Credits'!J$21,0))</f>
        <v>0</v>
      </c>
      <c r="BN60" s="48">
        <f>IF(ISERROR(VLOOKUP(MID($C60,4,4),'2018 Cost Credits'!$A:$BB,'2018 Cost Credits'!K$21,0))=TRUE,0,VLOOKUP(MID($C60,4,4),'2018 Cost Credits'!$A:$BB,'2018 Cost Credits'!K$21,0))</f>
        <v>0</v>
      </c>
      <c r="BO60" s="48">
        <f>IF(ISERROR(VLOOKUP(MID($C60,4,4),'2018 Cost Credits'!$A:$BB,'2018 Cost Credits'!L$21,0))=TRUE,0,VLOOKUP(MID($C60,4,4),'2018 Cost Credits'!$A:$BB,'2018 Cost Credits'!L$21,0))</f>
        <v>0</v>
      </c>
      <c r="BP60" s="48">
        <f>IF(ISERROR(VLOOKUP(MID($C60,4,4),'2018 Cost Credits'!$A:$BB,'2018 Cost Credits'!M$21,0))=TRUE,0,VLOOKUP(MID($C60,4,4),'2018 Cost Credits'!$A:$BB,'2018 Cost Credits'!M$21,0))</f>
        <v>0</v>
      </c>
      <c r="BQ60" s="48">
        <f>IF(ISERROR(VLOOKUP(MID($C60,4,4),'2018 Cost Credits'!$A:$BB,'2018 Cost Credits'!N$21,0))=TRUE,0,VLOOKUP(MID($C60,4,4),'2018 Cost Credits'!$A:$BB,'2018 Cost Credits'!N$21,0))</f>
        <v>0</v>
      </c>
      <c r="BR60" s="48">
        <f>IF(ISERROR(VLOOKUP(MID($C60,4,4),'2018 Cost Credits'!$A:$BB,'2018 Cost Credits'!O$21,0))=TRUE,0,VLOOKUP(MID($C60,4,4),'2018 Cost Credits'!$A:$BB,'2018 Cost Credits'!O$21,0))</f>
        <v>0</v>
      </c>
      <c r="BS60" s="48">
        <f>IF(ISERROR(VLOOKUP(MID($C60,4,4),'2018 Cost Credits'!$A:$BB,'2018 Cost Credits'!P$21,0))=TRUE,0,VLOOKUP(MID($C60,4,4),'2018 Cost Credits'!$A:$BB,'2018 Cost Credits'!P$21,0))</f>
        <v>0</v>
      </c>
      <c r="BT60" s="48">
        <f>IF(ISERROR(VLOOKUP(MID($C60,4,4),'2018 Cost Credits'!$A:$BB,'2018 Cost Credits'!Q$21,0))=TRUE,0,VLOOKUP(MID($C60,4,4),'2018 Cost Credits'!$A:$BB,'2018 Cost Credits'!Q$21,0))</f>
        <v>0</v>
      </c>
      <c r="BU60" s="48">
        <f>IF(ISERROR(VLOOKUP(MID($C60,4,4),'2018 Cost Credits'!$A:$BB,'2018 Cost Credits'!R$21,0))=TRUE,0,VLOOKUP(MID($C60,4,4),'2018 Cost Credits'!$A:$BB,'2018 Cost Credits'!R$21,0))</f>
        <v>0</v>
      </c>
      <c r="BV60" s="48">
        <f>IF(ISERROR(VLOOKUP(MID($C60,4,4),'2018 Cost Credits'!$A:$BB,'2018 Cost Credits'!S$21,0))=TRUE,0,VLOOKUP(MID($C60,4,4),'2018 Cost Credits'!$A:$BB,'2018 Cost Credits'!S$21,0))</f>
        <v>0</v>
      </c>
      <c r="BW60" s="48">
        <f>IF(ISERROR(VLOOKUP(MID($C60,4,4),'2018 Cost Credits'!$A:$BB,'2018 Cost Credits'!T$21,0))=TRUE,0,VLOOKUP(MID($C60,4,4),'2018 Cost Credits'!$A:$BB,'2018 Cost Credits'!T$21,0))</f>
        <v>0</v>
      </c>
      <c r="BX60" s="48">
        <f>IF(ISERROR(VLOOKUP(MID($C60,4,4),'2018 Cost Credits'!$A:$BB,'2018 Cost Credits'!U$21,0))=TRUE,0,VLOOKUP(MID($C60,4,4),'2018 Cost Credits'!$A:$BB,'2018 Cost Credits'!U$21,0))</f>
        <v>0</v>
      </c>
      <c r="BY60" s="48">
        <f>IF(ISERROR(VLOOKUP(MID($C60,4,4),'2018 Cost Credits'!$A:$BB,'2018 Cost Credits'!V$21,0))=TRUE,0,VLOOKUP(MID($C60,4,4),'2018 Cost Credits'!$A:$BB,'2018 Cost Credits'!V$21,0))</f>
        <v>0</v>
      </c>
      <c r="BZ60" s="48">
        <f>IF(ISERROR(VLOOKUP(MID($C60,4,4),'2018 Cost Credits'!$A:$BB,'2018 Cost Credits'!W$21,0))=TRUE,0,VLOOKUP(MID($C60,4,4),'2018 Cost Credits'!$A:$BB,'2018 Cost Credits'!W$21,0))</f>
        <v>0</v>
      </c>
      <c r="CA60" s="48">
        <f>IF(ISERROR(VLOOKUP(MID($C60,4,4),'2018 Cost Credits'!$A:$BB,'2018 Cost Credits'!X$21,0))=TRUE,0,VLOOKUP(MID($C60,4,4),'2018 Cost Credits'!$A:$BB,'2018 Cost Credits'!X$21,0))</f>
        <v>0</v>
      </c>
      <c r="CB60" s="48">
        <f>IF(ISERROR(VLOOKUP(MID($C60,4,4),'2018 Cost Credits'!$A:$BB,'2018 Cost Credits'!Y$21,0))=TRUE,0,VLOOKUP(MID($C60,4,4),'2018 Cost Credits'!$A:$BB,'2018 Cost Credits'!Y$21,0))</f>
        <v>0</v>
      </c>
      <c r="CC60" s="48">
        <f>IF(ISERROR(VLOOKUP(MID($C60,4,4),'2018 Cost Credits'!$A:$BB,'2018 Cost Credits'!Z$21,0))=TRUE,0,VLOOKUP(MID($C60,4,4),'2018 Cost Credits'!$A:$BB,'2018 Cost Credits'!Z$21,0))</f>
        <v>0</v>
      </c>
      <c r="CD60" s="48">
        <f>IF(ISERROR(VLOOKUP(MID($C60,4,4),'2018 Cost Credits'!$A:$BB,'2018 Cost Credits'!AA$21,0))=TRUE,0,VLOOKUP(MID($C60,4,4),'2018 Cost Credits'!$A:$BB,'2018 Cost Credits'!AA$21,0))</f>
        <v>0</v>
      </c>
      <c r="CE60" s="48">
        <f>IF(ISERROR(VLOOKUP(MID($C60,4,4),'2018 Cost Credits'!$A:$BB,'2018 Cost Credits'!AB$21,0))=TRUE,0,VLOOKUP(MID($C60,4,4),'2018 Cost Credits'!$A:$BB,'2018 Cost Credits'!AB$21,0))</f>
        <v>0</v>
      </c>
      <c r="CF60" s="48">
        <f>IF(ISERROR(VLOOKUP(MID($C60,4,4),'2018 Cost Credits'!$A:$BB,'2018 Cost Credits'!AC$21,0))=TRUE,0,VLOOKUP(MID($C60,4,4),'2018 Cost Credits'!$A:$BB,'2018 Cost Credits'!AC$21,0))</f>
        <v>0</v>
      </c>
      <c r="CG60" s="48">
        <f>IF(ISERROR(VLOOKUP(MID($C60,4,4),'2018 Cost Credits'!$A:$BB,'2018 Cost Credits'!AD$21,0))=TRUE,0,VLOOKUP(MID($C60,4,4),'2018 Cost Credits'!$A:$BB,'2018 Cost Credits'!AD$21,0))</f>
        <v>0</v>
      </c>
      <c r="CH60" s="48">
        <f>IF(ISERROR(VLOOKUP(MID($C60,4,4),'2018 Cost Credits'!$A:$BB,'2018 Cost Credits'!AE$21,0))=TRUE,0,VLOOKUP(MID($C60,4,4),'2018 Cost Credits'!$A:$BB,'2018 Cost Credits'!AE$21,0))</f>
        <v>0</v>
      </c>
      <c r="CI60" s="48">
        <f>IF(ISERROR(VLOOKUP(MID($C60,4,4),'2018 Cost Credits'!$A:$BB,'2018 Cost Credits'!AF$21,0))=TRUE,0,VLOOKUP(MID($C60,4,4),'2018 Cost Credits'!$A:$BB,'2018 Cost Credits'!AF$21,0))</f>
        <v>0</v>
      </c>
    </row>
    <row r="61" spans="1:87" s="45" customFormat="1" x14ac:dyDescent="0.25">
      <c r="A61" s="41"/>
      <c r="B61" s="46" t="s">
        <v>109</v>
      </c>
      <c r="C61" s="47" t="s">
        <v>58</v>
      </c>
      <c r="D61" s="48">
        <f>IF(ISERROR(VLOOKUP(MID($C61,4,4),'2017 Cost Credits'!$A:$BB,'2017 Cost Credits'!B$21,0))=TRUE,0,VLOOKUP(MID($C61,4,4),'2017 Cost Credits'!$A:$BB,'2017 Cost Credits'!B$21,0))</f>
        <v>-3494.5127651451166</v>
      </c>
      <c r="E61" s="48">
        <f>IF(ISERROR(VLOOKUP(MID($C61,4,4),'2017 Cost Credits'!$A:$BB,'2017 Cost Credits'!C$21,0))=TRUE,0,VLOOKUP(MID($C61,4,4),'2017 Cost Credits'!$A:$BB,'2017 Cost Credits'!C$21,0))</f>
        <v>-4663.3735689431087</v>
      </c>
      <c r="F61" s="48">
        <f>IF(ISERROR(VLOOKUP(MID($C61,4,4),'2017 Cost Credits'!$A:$BB,'2017 Cost Credits'!D$21,0))=TRUE,0,VLOOKUP(MID($C61,4,4),'2017 Cost Credits'!$A:$BB,'2017 Cost Credits'!D$21,0))</f>
        <v>-2984.6309446602259</v>
      </c>
      <c r="G61" s="48">
        <f>IF(ISERROR(VLOOKUP(MID($C61,4,4),'2017 Cost Credits'!$A:$BB,'2017 Cost Credits'!E$21,0))=TRUE,0,VLOOKUP(MID($C61,4,4),'2017 Cost Credits'!$A:$BB,'2017 Cost Credits'!E$21,0))</f>
        <v>-3712.0959399817575</v>
      </c>
      <c r="H61" s="48">
        <f>IF(ISERROR(VLOOKUP(MID($C61,4,4),'2017 Cost Credits'!$A:$BB,'2017 Cost Credits'!F$21,0))=TRUE,0,VLOOKUP(MID($C61,4,4),'2017 Cost Credits'!$A:$BB,'2017 Cost Credits'!F$21,0))</f>
        <v>-3796.3942684045142</v>
      </c>
      <c r="I61" s="48">
        <f>IF(ISERROR(VLOOKUP(MID($C61,4,4),'2017 Cost Credits'!$A:$BB,'2017 Cost Credits'!G$21,0))=TRUE,0,VLOOKUP(MID($C61,4,4),'2017 Cost Credits'!$A:$BB,'2017 Cost Credits'!G$21,0))</f>
        <v>-3597.9478101952727</v>
      </c>
      <c r="J61" s="48">
        <f>IF(ISERROR(VLOOKUP(MID($C61,4,4),'2017 Cost Credits'!$A:$BB,'2017 Cost Credits'!H$21,0))=TRUE,0,VLOOKUP(MID($C61,4,4),'2017 Cost Credits'!$A:$BB,'2017 Cost Credits'!H$21,0))</f>
        <v>-4399.1729611701285</v>
      </c>
      <c r="K61" s="48">
        <f>IF(ISERROR(VLOOKUP(MID($C61,4,4),'2017 Cost Credits'!$A:$BB,'2017 Cost Credits'!I$21,0))=TRUE,0,VLOOKUP(MID($C61,4,4),'2017 Cost Credits'!$A:$BB,'2017 Cost Credits'!I$21,0))</f>
        <v>-4244.8737304769975</v>
      </c>
      <c r="L61" s="48">
        <f>IF(ISERROR(VLOOKUP(MID($C61,4,4),'2017 Cost Credits'!$A:$BB,'2017 Cost Credits'!J$21,0))=TRUE,0,VLOOKUP(MID($C61,4,4),'2017 Cost Credits'!$A:$BB,'2017 Cost Credits'!J$21,0))</f>
        <v>-6301.8690577374691</v>
      </c>
      <c r="M61" s="48">
        <f>IF(ISERROR(VLOOKUP(MID($C61,4,4),'2017 Cost Credits'!$A:$BB,'2017 Cost Credits'!K$21,0))=TRUE,0,VLOOKUP(MID($C61,4,4),'2017 Cost Credits'!$A:$BB,'2017 Cost Credits'!K$21,0))</f>
        <v>-4508.8412371960439</v>
      </c>
      <c r="N61" s="48">
        <f>IF(ISERROR(VLOOKUP(MID($C61,4,4),'2017 Cost Credits'!$A:$BB,'2017 Cost Credits'!L$21,0))=TRUE,0,VLOOKUP(MID($C61,4,4),'2017 Cost Credits'!$A:$BB,'2017 Cost Credits'!L$21,0))</f>
        <v>-6174.1818302670526</v>
      </c>
      <c r="O61" s="48">
        <f>IF(ISERROR(VLOOKUP(MID($C61,4,4),'2017 Cost Credits'!$A:$BB,'2017 Cost Credits'!M$21,0))=TRUE,0,VLOOKUP(MID($C61,4,4),'2017 Cost Credits'!$A:$BB,'2017 Cost Credits'!M$21,0))</f>
        <v>-4884.7388620879556</v>
      </c>
      <c r="P61" s="48">
        <f>IF(ISERROR(VLOOKUP(MID($C61,4,4),'2017 Cost Credits'!$A:$BB,'2017 Cost Credits'!N$21,0))=TRUE,0,VLOOKUP(MID($C61,4,4),'2017 Cost Credits'!$A:$BB,'2017 Cost Credits'!N$21,0))</f>
        <v>-3737.1576509180013</v>
      </c>
      <c r="Q61" s="48">
        <f>IF(ISERROR(VLOOKUP(MID($C61,4,4),'2017 Cost Credits'!$A:$BB,'2017 Cost Credits'!O$21,0))=TRUE,0,VLOOKUP(MID($C61,4,4),'2017 Cost Credits'!$A:$BB,'2017 Cost Credits'!O$21,0))</f>
        <v>-4804.0324883771973</v>
      </c>
      <c r="R61" s="48">
        <f>IF(ISERROR(VLOOKUP(MID($C61,4,4),'2017 Cost Credits'!$A:$BB,'2017 Cost Credits'!P$21,0))=TRUE,0,VLOOKUP(MID($C61,4,4),'2017 Cost Credits'!$A:$BB,'2017 Cost Credits'!P$21,0))</f>
        <v>-3933.0593996249336</v>
      </c>
      <c r="S61" s="48">
        <f>IF(ISERROR(VLOOKUP(MID($C61,4,4),'2017 Cost Credits'!$A:$BB,'2017 Cost Credits'!Q$21,0))=TRUE,0,VLOOKUP(MID($C61,4,4),'2017 Cost Credits'!$A:$BB,'2017 Cost Credits'!Q$21,0))</f>
        <v>-6414.5552274652509</v>
      </c>
      <c r="T61" s="48">
        <f>IF(ISERROR(VLOOKUP(MID($C61,4,4),'2017 Cost Credits'!$A:$BB,'2017 Cost Credits'!R$21,0))=TRUE,0,VLOOKUP(MID($C61,4,4),'2017 Cost Credits'!$A:$BB,'2017 Cost Credits'!R$21,0))</f>
        <v>-5503.2938986933586</v>
      </c>
      <c r="U61" s="48">
        <f>IF(ISERROR(VLOOKUP(MID($C61,4,4),'2017 Cost Credits'!$A:$BB,'2017 Cost Credits'!S$21,0))=TRUE,0,VLOOKUP(MID($C61,4,4),'2017 Cost Credits'!$A:$BB,'2017 Cost Credits'!S$21,0))</f>
        <v>-4743.7391404386581</v>
      </c>
      <c r="V61" s="48">
        <f>IF(ISERROR(VLOOKUP(MID($C61,4,4),'2017 Cost Credits'!$A:$BB,'2017 Cost Credits'!T$21,0))=TRUE,0,VLOOKUP(MID($C61,4,4),'2017 Cost Credits'!$A:$BB,'2017 Cost Credits'!T$21,0))</f>
        <v>-10495.358573478108</v>
      </c>
      <c r="W61" s="48">
        <f>IF(ISERROR(VLOOKUP(MID($C61,4,4),'2017 Cost Credits'!$A:$BB,'2017 Cost Credits'!U$21,0))=TRUE,0,VLOOKUP(MID($C61,4,4),'2017 Cost Credits'!$A:$BB,'2017 Cost Credits'!U$21,0))</f>
        <v>-21378.638087152183</v>
      </c>
      <c r="X61" s="48">
        <f>IF(ISERROR(VLOOKUP(MID($C61,4,4),'2017 Cost Credits'!$A:$BB,'2017 Cost Credits'!V$21,0))=TRUE,0,VLOOKUP(MID($C61,4,4),'2017 Cost Credits'!$A:$BB,'2017 Cost Credits'!V$21,0))</f>
        <v>-14660.223376065769</v>
      </c>
      <c r="Y61" s="48">
        <f>IF(ISERROR(VLOOKUP(MID($C61,4,4),'2017 Cost Credits'!$A:$BB,'2017 Cost Credits'!W$21,0))=TRUE,0,VLOOKUP(MID($C61,4,4),'2017 Cost Credits'!$A:$BB,'2017 Cost Credits'!W$21,0))</f>
        <v>-5926.4140563765213</v>
      </c>
      <c r="Z61" s="48">
        <f>IF(ISERROR(VLOOKUP(MID($C61,4,4),'2017 Cost Credits'!$A:$BB,'2017 Cost Credits'!X$21,0))=TRUE,0,VLOOKUP(MID($C61,4,4),'2017 Cost Credits'!$A:$BB,'2017 Cost Credits'!X$21,0))</f>
        <v>-11486.772514836273</v>
      </c>
      <c r="AA61" s="48">
        <f>IF(ISERROR(VLOOKUP(MID($C61,4,4),'2017 Cost Credits'!$A:$BB,'2017 Cost Credits'!Y$21,0))=TRUE,0,VLOOKUP(MID($C61,4,4),'2017 Cost Credits'!$A:$BB,'2017 Cost Credits'!Y$21,0))</f>
        <v>-8840.1846293739509</v>
      </c>
      <c r="AB61" s="48">
        <f>IF(ISERROR(VLOOKUP(MID($C61,4,4),'2017 Cost Credits'!$A:$BB,'2017 Cost Credits'!Z$21,0))=TRUE,0,VLOOKUP(MID($C61,4,4),'2017 Cost Credits'!$A:$BB,'2017 Cost Credits'!Z$21,0))</f>
        <v>-10158.685170324818</v>
      </c>
      <c r="AC61" s="48">
        <f>IF(ISERROR(VLOOKUP(MID($C61,4,4),'2017 Cost Credits'!$A:$BB,'2017 Cost Credits'!AA$21,0))=TRUE,0,VLOOKUP(MID($C61,4,4),'2017 Cost Credits'!$A:$BB,'2017 Cost Credits'!AA$21,0))</f>
        <v>-1188.8543110963401</v>
      </c>
      <c r="AD61" s="48">
        <f>IF(ISERROR(VLOOKUP(MID($C61,4,4),'2017 Cost Credits'!$A:$BB,'2017 Cost Credits'!AB$21,0))=TRUE,0,VLOOKUP(MID($C61,4,4),'2017 Cost Credits'!$A:$BB,'2017 Cost Credits'!AB$21,0))</f>
        <v>-994.26919992316652</v>
      </c>
      <c r="AE61" s="48">
        <f>IF(ISERROR(VLOOKUP(MID($C61,4,4),'2017 Cost Credits'!$A:$BB,'2017 Cost Credits'!AC$21,0))=TRUE,0,VLOOKUP(MID($C61,4,4),'2017 Cost Credits'!$A:$BB,'2017 Cost Credits'!AC$21,0))</f>
        <v>-880.19982267298292</v>
      </c>
      <c r="AF61" s="48">
        <f>IF(ISERROR(VLOOKUP(MID($C61,4,4),'2017 Cost Credits'!$A:$BB,'2017 Cost Credits'!AD$21,0))=TRUE,0,VLOOKUP(MID($C61,4,4),'2017 Cost Credits'!$A:$BB,'2017 Cost Credits'!AD$21,0))</f>
        <v>-820.06399690045509</v>
      </c>
      <c r="AG61" s="48">
        <f>IF(ISERROR(VLOOKUP(MID($C61,4,4),'2017 Cost Credits'!$A:$BB,'2017 Cost Credits'!AE$21,0))=TRUE,0,VLOOKUP(MID($C61,4,4),'2017 Cost Credits'!$A:$BB,'2017 Cost Credits'!AE$21,0))</f>
        <v>-60.024725191880862</v>
      </c>
      <c r="AH61" s="48">
        <f>IF(ISERROR(VLOOKUP(MID($C61,4,4),'2017 Cost Credits'!$A:$BB,'2017 Cost Credits'!AF$21,0))=TRUE,0,VLOOKUP(MID($C61,4,4),'2017 Cost Credits'!$A:$BB,'2017 Cost Credits'!AF$21,0))</f>
        <v>-464.12947933593932</v>
      </c>
      <c r="AI61" s="48">
        <f>IF(ISERROR(VLOOKUP(MID($C61,4,4),'2017 Cost Credits'!$A:$BB,'2017 Cost Credits'!AG$21,0))=TRUE,0,VLOOKUP(MID($C61,4,4),'2017 Cost Credits'!$A:$BB,'2017 Cost Credits'!AG$21,0))</f>
        <v>-790.65030244571972</v>
      </c>
      <c r="AJ61" s="48">
        <f>IF(ISERROR(VLOOKUP(MID($C61,4,4),'2017 Cost Credits'!$A:$BB,'2017 Cost Credits'!AH$21,0))=TRUE,0,VLOOKUP(MID($C61,4,4),'2017 Cost Credits'!$A:$BB,'2017 Cost Credits'!AH$21,0))</f>
        <v>-290.75752478977938</v>
      </c>
      <c r="AK61" s="48">
        <f>IF(ISERROR(VLOOKUP(MID($C61,4,4),'2017 Cost Credits'!$A:$BB,'2017 Cost Credits'!AI$21,0))=TRUE,0,VLOOKUP(MID($C61,4,4),'2017 Cost Credits'!$A:$BB,'2017 Cost Credits'!AI$21,0))</f>
        <v>253.17567580306422</v>
      </c>
      <c r="AL61" s="48">
        <f>IF(ISERROR(VLOOKUP(MID($C61,4,4),'2017 Cost Credits'!$A:$BB,'2017 Cost Credits'!AJ$21,0))=TRUE,0,VLOOKUP(MID($C61,4,4),'2017 Cost Credits'!$A:$BB,'2017 Cost Credits'!AJ$21,0))</f>
        <v>325.36919204774949</v>
      </c>
      <c r="AM61" s="48">
        <f>IF(ISERROR(VLOOKUP(MID($C61,4,4),'2017 Cost Credits'!$A:$BB,'2017 Cost Credits'!AK$21,0))=TRUE,0,VLOOKUP(MID($C61,4,4),'2017 Cost Credits'!$A:$BB,'2017 Cost Credits'!AK$21,0))</f>
        <v>53.585779154676857</v>
      </c>
      <c r="AN61" s="48">
        <f>IF(ISERROR(VLOOKUP(MID($C61,4,4),'2017 Cost Credits'!$A:$BB,'2017 Cost Credits'!AL$21,0))=TRUE,0,VLOOKUP(MID($C61,4,4),'2017 Cost Credits'!$A:$BB,'2017 Cost Credits'!AL$21,0))</f>
        <v>-270.7956398808592</v>
      </c>
      <c r="AO61" s="48">
        <f>IF(ISERROR(VLOOKUP(MID($C61,4,4),'2017 Cost Credits'!$A:$BB,'2017 Cost Credits'!AM$21,0))=TRUE,0,VLOOKUP(MID($C61,4,4),'2017 Cost Credits'!$A:$BB,'2017 Cost Credits'!AM$21,0))</f>
        <v>-535.2712939693356</v>
      </c>
      <c r="AP61" s="48">
        <f>IF(ISERROR(VLOOKUP(MID($C61,4,4),'2017 Cost Credits'!$A:$BB,'2017 Cost Credits'!AN$21,0))=TRUE,0,VLOOKUP(MID($C61,4,4),'2017 Cost Credits'!$A:$BB,'2017 Cost Credits'!AN$21,0))</f>
        <v>-597.66599247900376</v>
      </c>
      <c r="AQ61" s="48">
        <f>IF(ISERROR(VLOOKUP(MID($C61,4,4),'2017 Cost Credits'!$A:$BB,'2017 Cost Credits'!AO$21,0))=TRUE,0,VLOOKUP(MID($C61,4,4),'2017 Cost Credits'!$A:$BB,'2017 Cost Credits'!AO$21,0))</f>
        <v>-745.92774553889512</v>
      </c>
      <c r="AR61" s="48">
        <f>IF(ISERROR(VLOOKUP(MID($C61,4,4),'2017 Cost Credits'!$A:$BB,'2017 Cost Credits'!AP$21,0))=TRUE,0,VLOOKUP(MID($C61,4,4),'2017 Cost Credits'!$A:$BB,'2017 Cost Credits'!AP$21,0))</f>
        <v>-207.34942868201324</v>
      </c>
      <c r="AS61" s="48">
        <f>IF(ISERROR(VLOOKUP(MID($C61,4,4),'2017 Cost Credits'!$A:$BB,'2017 Cost Credits'!AQ$21,0))=TRUE,0,VLOOKUP(MID($C61,4,4),'2017 Cost Credits'!$A:$BB,'2017 Cost Credits'!AQ$21,0))</f>
        <v>-645.90241623255633</v>
      </c>
      <c r="AT61" s="48">
        <f>IF(ISERROR(VLOOKUP(MID($C61,4,4),'2017 Cost Credits'!$A:$BB,'2017 Cost Credits'!AR$21,0))=TRUE,0,VLOOKUP(MID($C61,4,4),'2017 Cost Credits'!$A:$BB,'2017 Cost Credits'!AR$21,0))</f>
        <v>-604.63306880440905</v>
      </c>
      <c r="AU61" s="48">
        <f>IF(ISERROR(VLOOKUP(MID($C61,4,4),'2017 Cost Credits'!$A:$BB,'2017 Cost Credits'!AS$21,0))=TRUE,0,VLOOKUP(MID($C61,4,4),'2017 Cost Credits'!$A:$BB,'2017 Cost Credits'!AS$21,0))</f>
        <v>-40.160484417072894</v>
      </c>
      <c r="AV61" s="48">
        <f>IF(ISERROR(VLOOKUP(MID($C61,4,4),'2017 Cost Credits'!$A:$BB,'2017 Cost Credits'!AT$21,0))=TRUE,0,VLOOKUP(MID($C61,4,4),'2017 Cost Credits'!$A:$BB,'2017 Cost Credits'!AT$21,0))</f>
        <v>-953.94281073149796</v>
      </c>
      <c r="AW61" s="48">
        <f>IF(ISERROR(VLOOKUP(MID($C61,4,4),'2017 Cost Credits'!$A:$BB,'2017 Cost Credits'!AU$21,0))=TRUE,0,VLOOKUP(MID($C61,4,4),'2017 Cost Credits'!$A:$BB,'2017 Cost Credits'!AU$21,0))</f>
        <v>-537.18743108624085</v>
      </c>
      <c r="AX61" s="48">
        <f>IF(ISERROR(VLOOKUP(MID($C61,4,4),'2017 Cost Credits'!$A:$BB,'2017 Cost Credits'!AV$21,0))=TRUE,0,VLOOKUP(MID($C61,4,4),'2017 Cost Credits'!$A:$BB,'2017 Cost Credits'!AV$21,0))</f>
        <v>-1300.980025358127</v>
      </c>
      <c r="AY61" s="48">
        <f>IF(ISERROR(VLOOKUP(MID($C61,4,4),'2017 Cost Credits'!$A:$BB,'2017 Cost Credits'!AW$21,0))=TRUE,0,VLOOKUP(MID($C61,4,4),'2017 Cost Credits'!$A:$BB,'2017 Cost Credits'!AW$21,0))</f>
        <v>-482.50897258222653</v>
      </c>
      <c r="AZ61" s="48">
        <f>IF(ISERROR(VLOOKUP(MID($C61,4,4),'2017 Cost Credits'!$A:$BB,'2017 Cost Credits'!AX$21,0))=TRUE,0,VLOOKUP(MID($C61,4,4),'2017 Cost Credits'!$A:$BB,'2017 Cost Credits'!AX$21,0))</f>
        <v>-240.07090096483194</v>
      </c>
      <c r="BA61" s="48">
        <f>IF(ISERROR(VLOOKUP(MID($C61,4,4),'2017 Cost Credits'!$A:$BB,'2017 Cost Credits'!AY$21,0))=TRUE,0,VLOOKUP(MID($C61,4,4),'2017 Cost Credits'!$A:$BB,'2017 Cost Credits'!AY$21,0))</f>
        <v>-509.36637975576923</v>
      </c>
      <c r="BB61" s="48">
        <f>IF(ISERROR(VLOOKUP(MID($C61,4,4),'2017 Cost Credits'!$A:$BB,'2017 Cost Credits'!AZ$21,0))=TRUE,0,VLOOKUP(MID($C61,4,4),'2017 Cost Credits'!$A:$BB,'2017 Cost Credits'!AZ$21,0))</f>
        <v>-323.22206836876285</v>
      </c>
      <c r="BC61" s="48">
        <f>IF(ISERROR(VLOOKUP(MID($C61,4,4),'2017 Cost Credits'!$A:$BB,'2017 Cost Credits'!BA$21,0))=TRUE,0,VLOOKUP(MID($C61,4,4),'2017 Cost Credits'!$A:$BB,'2017 Cost Credits'!BA$21,0))</f>
        <v>-1172.9505547441777</v>
      </c>
      <c r="BD61" s="48">
        <f>IF(ISERROR(VLOOKUP(MID($C61,4,4),'2017 Cost Credits'!$A:$BB,'2017 Cost Credits'!BB$21,0))=TRUE,0,VLOOKUP(MID($C61,4,4),'2017 Cost Credits'!$A:$BB,'2017 Cost Credits'!BB$21,0))</f>
        <v>-1090.5813616910968</v>
      </c>
      <c r="BE61" s="48">
        <f>IF(ISERROR(VLOOKUP(MID($C61,4,4),'2018 Cost Credits'!$A:$BB,'2018 Cost Credits'!B$21,0))=TRUE,0,VLOOKUP(MID($C61,4,4),'2018 Cost Credits'!$A:$BB,'2018 Cost Credits'!B$21,0))</f>
        <v>-1282.0230909483903</v>
      </c>
      <c r="BF61" s="48">
        <f>IF(ISERROR(VLOOKUP(MID($C61,4,4),'2018 Cost Credits'!$A:$BB,'2018 Cost Credits'!C$21,0))=TRUE,0,VLOOKUP(MID($C61,4,4),'2018 Cost Credits'!$A:$BB,'2018 Cost Credits'!C$21,0))</f>
        <v>-1028.7729411260129</v>
      </c>
      <c r="BG61" s="48">
        <f>IF(ISERROR(VLOOKUP(MID($C61,4,4),'2018 Cost Credits'!$A:$BB,'2018 Cost Credits'!D$21,0))=TRUE,0,VLOOKUP(MID($C61,4,4),'2018 Cost Credits'!$A:$BB,'2018 Cost Credits'!D$21,0))</f>
        <v>-1145.1027776932265</v>
      </c>
      <c r="BH61" s="48">
        <f>IF(ISERROR(VLOOKUP(MID($C61,4,4),'2018 Cost Credits'!$A:$BB,'2018 Cost Credits'!E$21,0))=TRUE,0,VLOOKUP(MID($C61,4,4),'2018 Cost Credits'!$A:$BB,'2018 Cost Credits'!E$21,0))</f>
        <v>-1373.1471129786778</v>
      </c>
      <c r="BI61" s="48">
        <f>IF(ISERROR(VLOOKUP(MID($C61,4,4),'2018 Cost Credits'!$A:$BB,'2018 Cost Credits'!F$21,0))=TRUE,0,VLOOKUP(MID($C61,4,4),'2018 Cost Credits'!$A:$BB,'2018 Cost Credits'!F$21,0))</f>
        <v>-1501.3568772052563</v>
      </c>
      <c r="BJ61" s="48">
        <f>IF(ISERROR(VLOOKUP(MID($C61,4,4),'2018 Cost Credits'!$A:$BB,'2018 Cost Credits'!G$21,0))=TRUE,0,VLOOKUP(MID($C61,4,4),'2018 Cost Credits'!$A:$BB,'2018 Cost Credits'!G$21,0))</f>
        <v>-1321.2817068944187</v>
      </c>
      <c r="BK61" s="48">
        <f>IF(ISERROR(VLOOKUP(MID($C61,4,4),'2018 Cost Credits'!$A:$BB,'2018 Cost Credits'!H$21,0))=TRUE,0,VLOOKUP(MID($C61,4,4),'2018 Cost Credits'!$A:$BB,'2018 Cost Credits'!H$21,0))</f>
        <v>-976.47494935257419</v>
      </c>
      <c r="BL61" s="48">
        <f>IF(ISERROR(VLOOKUP(MID($C61,4,4),'2018 Cost Credits'!$A:$BB,'2018 Cost Credits'!I$21,0))=TRUE,0,VLOOKUP(MID($C61,4,4),'2018 Cost Credits'!$A:$BB,'2018 Cost Credits'!I$21,0))</f>
        <v>-622.52394659796937</v>
      </c>
      <c r="BM61" s="48">
        <f>IF(ISERROR(VLOOKUP(MID($C61,4,4),'2018 Cost Credits'!$A:$BB,'2018 Cost Credits'!J$21,0))=TRUE,0,VLOOKUP(MID($C61,4,4),'2018 Cost Credits'!$A:$BB,'2018 Cost Credits'!J$21,0))</f>
        <v>-1073.3975736979214</v>
      </c>
      <c r="BN61" s="48">
        <f>IF(ISERROR(VLOOKUP(MID($C61,4,4),'2018 Cost Credits'!$A:$BB,'2018 Cost Credits'!K$21,0))=TRUE,0,VLOOKUP(MID($C61,4,4),'2018 Cost Credits'!$A:$BB,'2018 Cost Credits'!K$21,0))</f>
        <v>-815.82966822781236</v>
      </c>
      <c r="BO61" s="48">
        <f>IF(ISERROR(VLOOKUP(MID($C61,4,4),'2018 Cost Credits'!$A:$BB,'2018 Cost Credits'!L$21,0))=TRUE,0,VLOOKUP(MID($C61,4,4),'2018 Cost Credits'!$A:$BB,'2018 Cost Credits'!L$21,0))</f>
        <v>-1656.1415233812877</v>
      </c>
      <c r="BP61" s="48">
        <f>IF(ISERROR(VLOOKUP(MID($C61,4,4),'2018 Cost Credits'!$A:$BB,'2018 Cost Credits'!M$21,0))=TRUE,0,VLOOKUP(MID($C61,4,4),'2018 Cost Credits'!$A:$BB,'2018 Cost Credits'!M$21,0))</f>
        <v>-3113.529696166368</v>
      </c>
      <c r="BQ61" s="48">
        <f>IF(ISERROR(VLOOKUP(MID($C61,4,4),'2018 Cost Credits'!$A:$BB,'2018 Cost Credits'!N$21,0))=TRUE,0,VLOOKUP(MID($C61,4,4),'2018 Cost Credits'!$A:$BB,'2018 Cost Credits'!N$21,0))</f>
        <v>-5310.3957867456265</v>
      </c>
      <c r="BR61" s="48">
        <f>IF(ISERROR(VLOOKUP(MID($C61,4,4),'2018 Cost Credits'!$A:$BB,'2018 Cost Credits'!O$21,0))=TRUE,0,VLOOKUP(MID($C61,4,4),'2018 Cost Credits'!$A:$BB,'2018 Cost Credits'!O$21,0))</f>
        <v>-3886.7622146246249</v>
      </c>
      <c r="BS61" s="48">
        <f>IF(ISERROR(VLOOKUP(MID($C61,4,4),'2018 Cost Credits'!$A:$BB,'2018 Cost Credits'!P$21,0))=TRUE,0,VLOOKUP(MID($C61,4,4),'2018 Cost Credits'!$A:$BB,'2018 Cost Credits'!P$21,0))</f>
        <v>-5696.8956565649278</v>
      </c>
      <c r="BT61" s="48">
        <f>IF(ISERROR(VLOOKUP(MID($C61,4,4),'2018 Cost Credits'!$A:$BB,'2018 Cost Credits'!Q$21,0))=TRUE,0,VLOOKUP(MID($C61,4,4),'2018 Cost Credits'!$A:$BB,'2018 Cost Credits'!Q$21,0))</f>
        <v>-9356.2569140899468</v>
      </c>
      <c r="BU61" s="48">
        <f>IF(ISERROR(VLOOKUP(MID($C61,4,4),'2018 Cost Credits'!$A:$BB,'2018 Cost Credits'!R$21,0))=TRUE,0,VLOOKUP(MID($C61,4,4),'2018 Cost Credits'!$A:$BB,'2018 Cost Credits'!R$21,0))</f>
        <v>-6755.8223450494879</v>
      </c>
      <c r="BV61" s="48">
        <f>IF(ISERROR(VLOOKUP(MID($C61,4,4),'2018 Cost Credits'!$A:$BB,'2018 Cost Credits'!S$21,0))=TRUE,0,VLOOKUP(MID($C61,4,4),'2018 Cost Credits'!$A:$BB,'2018 Cost Credits'!S$21,0))</f>
        <v>-3378.2211035640485</v>
      </c>
      <c r="BW61" s="48">
        <f>IF(ISERROR(VLOOKUP(MID($C61,4,4),'2018 Cost Credits'!$A:$BB,'2018 Cost Credits'!T$21,0))=TRUE,0,VLOOKUP(MID($C61,4,4),'2018 Cost Credits'!$A:$BB,'2018 Cost Credits'!T$21,0))</f>
        <v>-3597.7447544169208</v>
      </c>
      <c r="BX61" s="48">
        <f>IF(ISERROR(VLOOKUP(MID($C61,4,4),'2018 Cost Credits'!$A:$BB,'2018 Cost Credits'!U$21,0))=TRUE,0,VLOOKUP(MID($C61,4,4),'2018 Cost Credits'!$A:$BB,'2018 Cost Credits'!U$21,0))</f>
        <v>-3931.2151980392209</v>
      </c>
      <c r="BY61" s="48">
        <f>IF(ISERROR(VLOOKUP(MID($C61,4,4),'2018 Cost Credits'!$A:$BB,'2018 Cost Credits'!V$21,0))=TRUE,0,VLOOKUP(MID($C61,4,4),'2018 Cost Credits'!$A:$BB,'2018 Cost Credits'!V$21,0))</f>
        <v>-5966.454958378843</v>
      </c>
      <c r="BZ61" s="48">
        <f>IF(ISERROR(VLOOKUP(MID($C61,4,4),'2018 Cost Credits'!$A:$BB,'2018 Cost Credits'!W$21,0))=TRUE,0,VLOOKUP(MID($C61,4,4),'2018 Cost Credits'!$A:$BB,'2018 Cost Credits'!W$21,0))</f>
        <v>-3975.7246179763606</v>
      </c>
      <c r="CA61" s="48">
        <f>IF(ISERROR(VLOOKUP(MID($C61,4,4),'2018 Cost Credits'!$A:$BB,'2018 Cost Credits'!X$21,0))=TRUE,0,VLOOKUP(MID($C61,4,4),'2018 Cost Credits'!$A:$BB,'2018 Cost Credits'!X$21,0))</f>
        <v>-1191.5596866427732</v>
      </c>
      <c r="CB61" s="48">
        <f>IF(ISERROR(VLOOKUP(MID($C61,4,4),'2018 Cost Credits'!$A:$BB,'2018 Cost Credits'!Y$21,0))=TRUE,0,VLOOKUP(MID($C61,4,4),'2018 Cost Credits'!$A:$BB,'2018 Cost Credits'!Y$21,0))</f>
        <v>-2869.2281665316441</v>
      </c>
      <c r="CC61" s="48">
        <f>IF(ISERROR(VLOOKUP(MID($C61,4,4),'2018 Cost Credits'!$A:$BB,'2018 Cost Credits'!Z$21,0))=TRUE,0,VLOOKUP(MID($C61,4,4),'2018 Cost Credits'!$A:$BB,'2018 Cost Credits'!Z$21,0))</f>
        <v>-3070.1741199169337</v>
      </c>
      <c r="CD61" s="48">
        <f>IF(ISERROR(VLOOKUP(MID($C61,4,4),'2018 Cost Credits'!$A:$BB,'2018 Cost Credits'!AA$21,0))=TRUE,0,VLOOKUP(MID($C61,4,4),'2018 Cost Credits'!$A:$BB,'2018 Cost Credits'!AA$21,0))</f>
        <v>-4139.0633715196764</v>
      </c>
      <c r="CE61" s="48">
        <f>IF(ISERROR(VLOOKUP(MID($C61,4,4),'2018 Cost Credits'!$A:$BB,'2018 Cost Credits'!AB$21,0))=TRUE,0,VLOOKUP(MID($C61,4,4),'2018 Cost Credits'!$A:$BB,'2018 Cost Credits'!AB$21,0))</f>
        <v>-4589.6436059615371</v>
      </c>
      <c r="CF61" s="48">
        <f>IF(ISERROR(VLOOKUP(MID($C61,4,4),'2018 Cost Credits'!$A:$BB,'2018 Cost Credits'!AC$21,0))=TRUE,0,VLOOKUP(MID($C61,4,4),'2018 Cost Credits'!$A:$BB,'2018 Cost Credits'!AC$21,0))</f>
        <v>-2317.5280299375663</v>
      </c>
      <c r="CG61" s="48">
        <f>IF(ISERROR(VLOOKUP(MID($C61,4,4),'2018 Cost Credits'!$A:$BB,'2018 Cost Credits'!AD$21,0))=TRUE,0,VLOOKUP(MID($C61,4,4),'2018 Cost Credits'!$A:$BB,'2018 Cost Credits'!AD$21,0))</f>
        <v>-2517.8820213727995</v>
      </c>
      <c r="CH61" s="48">
        <f>IF(ISERROR(VLOOKUP(MID($C61,4,4),'2018 Cost Credits'!$A:$BB,'2018 Cost Credits'!AE$21,0))=TRUE,0,VLOOKUP(MID($C61,4,4),'2018 Cost Credits'!$A:$BB,'2018 Cost Credits'!AE$21,0))</f>
        <v>-2657.4639707943024</v>
      </c>
      <c r="CI61" s="48">
        <f>IF(ISERROR(VLOOKUP(MID($C61,4,4),'2018 Cost Credits'!$A:$BB,'2018 Cost Credits'!AF$21,0))=TRUE,0,VLOOKUP(MID($C61,4,4),'2018 Cost Credits'!$A:$BB,'2018 Cost Credits'!AF$21,0))</f>
        <v>-3648.5226158943806</v>
      </c>
    </row>
    <row r="62" spans="1:87" s="45" customFormat="1" x14ac:dyDescent="0.25">
      <c r="A62" s="41"/>
      <c r="B62" s="46" t="s">
        <v>109</v>
      </c>
      <c r="C62" s="47" t="s">
        <v>59</v>
      </c>
      <c r="D62" s="48">
        <f>IF(ISERROR(VLOOKUP(MID($C62,4,4),'2017 Cost Credits'!$A:$BB,'2017 Cost Credits'!B$21,0))=TRUE,0,VLOOKUP(MID($C62,4,4),'2017 Cost Credits'!$A:$BB,'2017 Cost Credits'!B$21,0))</f>
        <v>-2168866.9495397601</v>
      </c>
      <c r="E62" s="48">
        <f>IF(ISERROR(VLOOKUP(MID($C62,4,4),'2017 Cost Credits'!$A:$BB,'2017 Cost Credits'!C$21,0))=TRUE,0,VLOOKUP(MID($C62,4,4),'2017 Cost Credits'!$A:$BB,'2017 Cost Credits'!C$21,0))</f>
        <v>-1893563.2404538754</v>
      </c>
      <c r="F62" s="48">
        <f>IF(ISERROR(VLOOKUP(MID($C62,4,4),'2017 Cost Credits'!$A:$BB,'2017 Cost Credits'!D$21,0))=TRUE,0,VLOOKUP(MID($C62,4,4),'2017 Cost Credits'!$A:$BB,'2017 Cost Credits'!D$21,0))</f>
        <v>-1825306.4627604461</v>
      </c>
      <c r="G62" s="48">
        <f>IF(ISERROR(VLOOKUP(MID($C62,4,4),'2017 Cost Credits'!$A:$BB,'2017 Cost Credits'!E$21,0))=TRUE,0,VLOOKUP(MID($C62,4,4),'2017 Cost Credits'!$A:$BB,'2017 Cost Credits'!E$21,0))</f>
        <v>-2261456.6933250725</v>
      </c>
      <c r="H62" s="48">
        <f>IF(ISERROR(VLOOKUP(MID($C62,4,4),'2017 Cost Credits'!$A:$BB,'2017 Cost Credits'!F$21,0))=TRUE,0,VLOOKUP(MID($C62,4,4),'2017 Cost Credits'!$A:$BB,'2017 Cost Credits'!F$21,0))</f>
        <v>-2159230.026598148</v>
      </c>
      <c r="I62" s="48">
        <f>IF(ISERROR(VLOOKUP(MID($C62,4,4),'2017 Cost Credits'!$A:$BB,'2017 Cost Credits'!G$21,0))=TRUE,0,VLOOKUP(MID($C62,4,4),'2017 Cost Credits'!$A:$BB,'2017 Cost Credits'!G$21,0))</f>
        <v>-2102485.7085270248</v>
      </c>
      <c r="J62" s="48">
        <f>IF(ISERROR(VLOOKUP(MID($C62,4,4),'2017 Cost Credits'!$A:$BB,'2017 Cost Credits'!H$21,0))=TRUE,0,VLOOKUP(MID($C62,4,4),'2017 Cost Credits'!$A:$BB,'2017 Cost Credits'!H$21,0))</f>
        <v>-2176254.3138724361</v>
      </c>
      <c r="K62" s="48">
        <f>IF(ISERROR(VLOOKUP(MID($C62,4,4),'2017 Cost Credits'!$A:$BB,'2017 Cost Credits'!I$21,0))=TRUE,0,VLOOKUP(MID($C62,4,4),'2017 Cost Credits'!$A:$BB,'2017 Cost Credits'!I$21,0))</f>
        <v>-2366810.4254320343</v>
      </c>
      <c r="L62" s="48">
        <f>IF(ISERROR(VLOOKUP(MID($C62,4,4),'2017 Cost Credits'!$A:$BB,'2017 Cost Credits'!J$21,0))=TRUE,0,VLOOKUP(MID($C62,4,4),'2017 Cost Credits'!$A:$BB,'2017 Cost Credits'!J$21,0))</f>
        <v>-2485129.7185549522</v>
      </c>
      <c r="M62" s="48">
        <f>IF(ISERROR(VLOOKUP(MID($C62,4,4),'2017 Cost Credits'!$A:$BB,'2017 Cost Credits'!K$21,0))=TRUE,0,VLOOKUP(MID($C62,4,4),'2017 Cost Credits'!$A:$BB,'2017 Cost Credits'!K$21,0))</f>
        <v>-2344714.4166890327</v>
      </c>
      <c r="N62" s="48">
        <f>IF(ISERROR(VLOOKUP(MID($C62,4,4),'2017 Cost Credits'!$A:$BB,'2017 Cost Credits'!L$21,0))=TRUE,0,VLOOKUP(MID($C62,4,4),'2017 Cost Credits'!$A:$BB,'2017 Cost Credits'!L$21,0))</f>
        <v>-2637316.0465795575</v>
      </c>
      <c r="O62" s="48">
        <f>IF(ISERROR(VLOOKUP(MID($C62,4,4),'2017 Cost Credits'!$A:$BB,'2017 Cost Credits'!M$21,0))=TRUE,0,VLOOKUP(MID($C62,4,4),'2017 Cost Credits'!$A:$BB,'2017 Cost Credits'!M$21,0))</f>
        <v>-2548697.9799587009</v>
      </c>
      <c r="P62" s="48">
        <f>IF(ISERROR(VLOOKUP(MID($C62,4,4),'2017 Cost Credits'!$A:$BB,'2017 Cost Credits'!N$21,0))=TRUE,0,VLOOKUP(MID($C62,4,4),'2017 Cost Credits'!$A:$BB,'2017 Cost Credits'!N$21,0))</f>
        <v>-2645783.5679913275</v>
      </c>
      <c r="Q62" s="48">
        <f>IF(ISERROR(VLOOKUP(MID($C62,4,4),'2017 Cost Credits'!$A:$BB,'2017 Cost Credits'!O$21,0))=TRUE,0,VLOOKUP(MID($C62,4,4),'2017 Cost Credits'!$A:$BB,'2017 Cost Credits'!O$21,0))</f>
        <v>-2481575.0655644797</v>
      </c>
      <c r="R62" s="48">
        <f>IF(ISERROR(VLOOKUP(MID($C62,4,4),'2017 Cost Credits'!$A:$BB,'2017 Cost Credits'!P$21,0))=TRUE,0,VLOOKUP(MID($C62,4,4),'2017 Cost Credits'!$A:$BB,'2017 Cost Credits'!P$21,0))</f>
        <v>-2381026.0147501221</v>
      </c>
      <c r="S62" s="48">
        <f>IF(ISERROR(VLOOKUP(MID($C62,4,4),'2017 Cost Credits'!$A:$BB,'2017 Cost Credits'!Q$21,0))=TRUE,0,VLOOKUP(MID($C62,4,4),'2017 Cost Credits'!$A:$BB,'2017 Cost Credits'!Q$21,0))</f>
        <v>-2161281.1891916073</v>
      </c>
      <c r="T62" s="48">
        <f>IF(ISERROR(VLOOKUP(MID($C62,4,4),'2017 Cost Credits'!$A:$BB,'2017 Cost Credits'!R$21,0))=TRUE,0,VLOOKUP(MID($C62,4,4),'2017 Cost Credits'!$A:$BB,'2017 Cost Credits'!R$21,0))</f>
        <v>-2312336.7216131175</v>
      </c>
      <c r="U62" s="48">
        <f>IF(ISERROR(VLOOKUP(MID($C62,4,4),'2017 Cost Credits'!$A:$BB,'2017 Cost Credits'!S$21,0))=TRUE,0,VLOOKUP(MID($C62,4,4),'2017 Cost Credits'!$A:$BB,'2017 Cost Credits'!S$21,0))</f>
        <v>-2316266.8898911988</v>
      </c>
      <c r="V62" s="48">
        <f>IF(ISERROR(VLOOKUP(MID($C62,4,4),'2017 Cost Credits'!$A:$BB,'2017 Cost Credits'!T$21,0))=TRUE,0,VLOOKUP(MID($C62,4,4),'2017 Cost Credits'!$A:$BB,'2017 Cost Credits'!T$21,0))</f>
        <v>-2086671.3783692357</v>
      </c>
      <c r="W62" s="48">
        <f>IF(ISERROR(VLOOKUP(MID($C62,4,4),'2017 Cost Credits'!$A:$BB,'2017 Cost Credits'!U$21,0))=TRUE,0,VLOOKUP(MID($C62,4,4),'2017 Cost Credits'!$A:$BB,'2017 Cost Credits'!U$21,0))</f>
        <v>-2313961.0029168818</v>
      </c>
      <c r="X62" s="48">
        <f>IF(ISERROR(VLOOKUP(MID($C62,4,4),'2017 Cost Credits'!$A:$BB,'2017 Cost Credits'!V$21,0))=TRUE,0,VLOOKUP(MID($C62,4,4),'2017 Cost Credits'!$A:$BB,'2017 Cost Credits'!V$21,0))</f>
        <v>-2166565.801920902</v>
      </c>
      <c r="Y62" s="48">
        <f>IF(ISERROR(VLOOKUP(MID($C62,4,4),'2017 Cost Credits'!$A:$BB,'2017 Cost Credits'!W$21,0))=TRUE,0,VLOOKUP(MID($C62,4,4),'2017 Cost Credits'!$A:$BB,'2017 Cost Credits'!W$21,0))</f>
        <v>-1811507.0297614781</v>
      </c>
      <c r="Z62" s="48">
        <f>IF(ISERROR(VLOOKUP(MID($C62,4,4),'2017 Cost Credits'!$A:$BB,'2017 Cost Credits'!X$21,0))=TRUE,0,VLOOKUP(MID($C62,4,4),'2017 Cost Credits'!$A:$BB,'2017 Cost Credits'!X$21,0))</f>
        <v>-2035387.9428547418</v>
      </c>
      <c r="AA62" s="48">
        <f>IF(ISERROR(VLOOKUP(MID($C62,4,4),'2017 Cost Credits'!$A:$BB,'2017 Cost Credits'!Y$21,0))=TRUE,0,VLOOKUP(MID($C62,4,4),'2017 Cost Credits'!$A:$BB,'2017 Cost Credits'!Y$21,0))</f>
        <v>-1923437.7285764236</v>
      </c>
      <c r="AB62" s="48">
        <f>IF(ISERROR(VLOOKUP(MID($C62,4,4),'2017 Cost Credits'!$A:$BB,'2017 Cost Credits'!Z$21,0))=TRUE,0,VLOOKUP(MID($C62,4,4),'2017 Cost Credits'!$A:$BB,'2017 Cost Credits'!Z$21,0))</f>
        <v>-1796000.0889439604</v>
      </c>
      <c r="AC62" s="48">
        <f>IF(ISERROR(VLOOKUP(MID($C62,4,4),'2017 Cost Credits'!$A:$BB,'2017 Cost Credits'!AA$21,0))=TRUE,0,VLOOKUP(MID($C62,4,4),'2017 Cost Credits'!$A:$BB,'2017 Cost Credits'!AA$21,0))</f>
        <v>-826111.72587992437</v>
      </c>
      <c r="AD62" s="48">
        <f>IF(ISERROR(VLOOKUP(MID($C62,4,4),'2017 Cost Credits'!$A:$BB,'2017 Cost Credits'!AB$21,0))=TRUE,0,VLOOKUP(MID($C62,4,4),'2017 Cost Credits'!$A:$BB,'2017 Cost Credits'!AB$21,0))</f>
        <v>-788975.71329346299</v>
      </c>
      <c r="AE62" s="48">
        <f>IF(ISERROR(VLOOKUP(MID($C62,4,4),'2017 Cost Credits'!$A:$BB,'2017 Cost Credits'!AC$21,0))=TRUE,0,VLOOKUP(MID($C62,4,4),'2017 Cost Credits'!$A:$BB,'2017 Cost Credits'!AC$21,0))</f>
        <v>-461594.57864155062</v>
      </c>
      <c r="AF62" s="48">
        <f>IF(ISERROR(VLOOKUP(MID($C62,4,4),'2017 Cost Credits'!$A:$BB,'2017 Cost Credits'!AD$21,0))=TRUE,0,VLOOKUP(MID($C62,4,4),'2017 Cost Credits'!$A:$BB,'2017 Cost Credits'!AD$21,0))</f>
        <v>-833295.92343567521</v>
      </c>
      <c r="AG62" s="48">
        <f>IF(ISERROR(VLOOKUP(MID($C62,4,4),'2017 Cost Credits'!$A:$BB,'2017 Cost Credits'!AE$21,0))=TRUE,0,VLOOKUP(MID($C62,4,4),'2017 Cost Credits'!$A:$BB,'2017 Cost Credits'!AE$21,0))</f>
        <v>791782.1997827983</v>
      </c>
      <c r="AH62" s="48">
        <f>IF(ISERROR(VLOOKUP(MID($C62,4,4),'2017 Cost Credits'!$A:$BB,'2017 Cost Credits'!AF$21,0))=TRUE,0,VLOOKUP(MID($C62,4,4),'2017 Cost Credits'!$A:$BB,'2017 Cost Credits'!AF$21,0))</f>
        <v>-1138480.9703859412</v>
      </c>
      <c r="AI62" s="48">
        <f>IF(ISERROR(VLOOKUP(MID($C62,4,4),'2017 Cost Credits'!$A:$BB,'2017 Cost Credits'!AG$21,0))=TRUE,0,VLOOKUP(MID($C62,4,4),'2017 Cost Credits'!$A:$BB,'2017 Cost Credits'!AG$21,0))</f>
        <v>-1214105.9211014169</v>
      </c>
      <c r="AJ62" s="48">
        <f>IF(ISERROR(VLOOKUP(MID($C62,4,4),'2017 Cost Credits'!$A:$BB,'2017 Cost Credits'!AH$21,0))=TRUE,0,VLOOKUP(MID($C62,4,4),'2017 Cost Credits'!$A:$BB,'2017 Cost Credits'!AH$21,0))</f>
        <v>-1288024.7292222308</v>
      </c>
      <c r="AK62" s="48">
        <f>IF(ISERROR(VLOOKUP(MID($C62,4,4),'2017 Cost Credits'!$A:$BB,'2017 Cost Credits'!AI$21,0))=TRUE,0,VLOOKUP(MID($C62,4,4),'2017 Cost Credits'!$A:$BB,'2017 Cost Credits'!AI$21,0))</f>
        <v>-1551704.7608050585</v>
      </c>
      <c r="AL62" s="48">
        <f>IF(ISERROR(VLOOKUP(MID($C62,4,4),'2017 Cost Credits'!$A:$BB,'2017 Cost Credits'!AJ$21,0))=TRUE,0,VLOOKUP(MID($C62,4,4),'2017 Cost Credits'!$A:$BB,'2017 Cost Credits'!AJ$21,0))</f>
        <v>-1311590.8498465628</v>
      </c>
      <c r="AM62" s="48">
        <f>IF(ISERROR(VLOOKUP(MID($C62,4,4),'2017 Cost Credits'!$A:$BB,'2017 Cost Credits'!AK$21,0))=TRUE,0,VLOOKUP(MID($C62,4,4),'2017 Cost Credits'!$A:$BB,'2017 Cost Credits'!AK$21,0))</f>
        <v>-1150254.7733946084</v>
      </c>
      <c r="AN62" s="48">
        <f>IF(ISERROR(VLOOKUP(MID($C62,4,4),'2017 Cost Credits'!$A:$BB,'2017 Cost Credits'!AL$21,0))=TRUE,0,VLOOKUP(MID($C62,4,4),'2017 Cost Credits'!$A:$BB,'2017 Cost Credits'!AL$21,0))</f>
        <v>-1159717.7609800049</v>
      </c>
      <c r="AO62" s="48">
        <f>IF(ISERROR(VLOOKUP(MID($C62,4,4),'2017 Cost Credits'!$A:$BB,'2017 Cost Credits'!AM$21,0))=TRUE,0,VLOOKUP(MID($C62,4,4),'2017 Cost Credits'!$A:$BB,'2017 Cost Credits'!AM$21,0))</f>
        <v>-1306096.2947379719</v>
      </c>
      <c r="AP62" s="48">
        <f>IF(ISERROR(VLOOKUP(MID($C62,4,4),'2017 Cost Credits'!$A:$BB,'2017 Cost Credits'!AN$21,0))=TRUE,0,VLOOKUP(MID($C62,4,4),'2017 Cost Credits'!$A:$BB,'2017 Cost Credits'!AN$21,0))</f>
        <v>-1416955.2154399804</v>
      </c>
      <c r="AQ62" s="48">
        <f>IF(ISERROR(VLOOKUP(MID($C62,4,4),'2017 Cost Credits'!$A:$BB,'2017 Cost Credits'!AO$21,0))=TRUE,0,VLOOKUP(MID($C62,4,4),'2017 Cost Credits'!$A:$BB,'2017 Cost Credits'!AO$21,0))</f>
        <v>-994197.65019298228</v>
      </c>
      <c r="AR62" s="48">
        <f>IF(ISERROR(VLOOKUP(MID($C62,4,4),'2017 Cost Credits'!$A:$BB,'2017 Cost Credits'!AP$21,0))=TRUE,0,VLOOKUP(MID($C62,4,4),'2017 Cost Credits'!$A:$BB,'2017 Cost Credits'!AP$21,0))</f>
        <v>-974225.88647650136</v>
      </c>
      <c r="AS62" s="48">
        <f>IF(ISERROR(VLOOKUP(MID($C62,4,4),'2017 Cost Credits'!$A:$BB,'2017 Cost Credits'!AQ$21,0))=TRUE,0,VLOOKUP(MID($C62,4,4),'2017 Cost Credits'!$A:$BB,'2017 Cost Credits'!AQ$21,0))</f>
        <v>-1315268.0559483769</v>
      </c>
      <c r="AT62" s="48">
        <f>IF(ISERROR(VLOOKUP(MID($C62,4,4),'2017 Cost Credits'!$A:$BB,'2017 Cost Credits'!AR$21,0))=TRUE,0,VLOOKUP(MID($C62,4,4),'2017 Cost Credits'!$A:$BB,'2017 Cost Credits'!AR$21,0))</f>
        <v>-2197629.4791339715</v>
      </c>
      <c r="AU62" s="48">
        <f>IF(ISERROR(VLOOKUP(MID($C62,4,4),'2017 Cost Credits'!$A:$BB,'2017 Cost Credits'!AS$21,0))=TRUE,0,VLOOKUP(MID($C62,4,4),'2017 Cost Credits'!$A:$BB,'2017 Cost Credits'!AS$21,0))</f>
        <v>-1161318.9378557962</v>
      </c>
      <c r="AV62" s="48">
        <f>IF(ISERROR(VLOOKUP(MID($C62,4,4),'2017 Cost Credits'!$A:$BB,'2017 Cost Credits'!AT$21,0))=TRUE,0,VLOOKUP(MID($C62,4,4),'2017 Cost Credits'!$A:$BB,'2017 Cost Credits'!AT$21,0))</f>
        <v>-876391.91829036281</v>
      </c>
      <c r="AW62" s="48">
        <f>IF(ISERROR(VLOOKUP(MID($C62,4,4),'2017 Cost Credits'!$A:$BB,'2017 Cost Credits'!AU$21,0))=TRUE,0,VLOOKUP(MID($C62,4,4),'2017 Cost Credits'!$A:$BB,'2017 Cost Credits'!AU$21,0))</f>
        <v>-1114569.6700420864</v>
      </c>
      <c r="AX62" s="48">
        <f>IF(ISERROR(VLOOKUP(MID($C62,4,4),'2017 Cost Credits'!$A:$BB,'2017 Cost Credits'!AV$21,0))=TRUE,0,VLOOKUP(MID($C62,4,4),'2017 Cost Credits'!$A:$BB,'2017 Cost Credits'!AV$21,0))</f>
        <v>-1235081.3377157997</v>
      </c>
      <c r="AY62" s="48">
        <f>IF(ISERROR(VLOOKUP(MID($C62,4,4),'2017 Cost Credits'!$A:$BB,'2017 Cost Credits'!AW$21,0))=TRUE,0,VLOOKUP(MID($C62,4,4),'2017 Cost Credits'!$A:$BB,'2017 Cost Credits'!AW$21,0))</f>
        <v>-943962.02528904018</v>
      </c>
      <c r="AZ62" s="48">
        <f>IF(ISERROR(VLOOKUP(MID($C62,4,4),'2017 Cost Credits'!$A:$BB,'2017 Cost Credits'!AX$21,0))=TRUE,0,VLOOKUP(MID($C62,4,4),'2017 Cost Credits'!$A:$BB,'2017 Cost Credits'!AX$21,0))</f>
        <v>-991501.10746328498</v>
      </c>
      <c r="BA62" s="48">
        <f>IF(ISERROR(VLOOKUP(MID($C62,4,4),'2017 Cost Credits'!$A:$BB,'2017 Cost Credits'!AY$21,0))=TRUE,0,VLOOKUP(MID($C62,4,4),'2017 Cost Credits'!$A:$BB,'2017 Cost Credits'!AY$21,0))</f>
        <v>-1037513.5947919998</v>
      </c>
      <c r="BB62" s="48">
        <f>IF(ISERROR(VLOOKUP(MID($C62,4,4),'2017 Cost Credits'!$A:$BB,'2017 Cost Credits'!AZ$21,0))=TRUE,0,VLOOKUP(MID($C62,4,4),'2017 Cost Credits'!$A:$BB,'2017 Cost Credits'!AZ$21,0))</f>
        <v>-1037933.6660824979</v>
      </c>
      <c r="BC62" s="48">
        <f>IF(ISERROR(VLOOKUP(MID($C62,4,4),'2017 Cost Credits'!$A:$BB,'2017 Cost Credits'!BA$21,0))=TRUE,0,VLOOKUP(MID($C62,4,4),'2017 Cost Credits'!$A:$BB,'2017 Cost Credits'!BA$21,0))</f>
        <v>-1195638.4522093295</v>
      </c>
      <c r="BD62" s="48">
        <f>IF(ISERROR(VLOOKUP(MID($C62,4,4),'2017 Cost Credits'!$A:$BB,'2017 Cost Credits'!BB$21,0))=TRUE,0,VLOOKUP(MID($C62,4,4),'2017 Cost Credits'!$A:$BB,'2017 Cost Credits'!BB$21,0))</f>
        <v>-1308288.778074488</v>
      </c>
      <c r="BE62" s="48">
        <f>IF(ISERROR(VLOOKUP(MID($C62,4,4),'2018 Cost Credits'!$A:$BB,'2018 Cost Credits'!B$21,0))=TRUE,0,VLOOKUP(MID($C62,4,4),'2018 Cost Credits'!$A:$BB,'2018 Cost Credits'!B$21,0))</f>
        <v>-1155727.6643312452</v>
      </c>
      <c r="BF62" s="48">
        <f>IF(ISERROR(VLOOKUP(MID($C62,4,4),'2018 Cost Credits'!$A:$BB,'2018 Cost Credits'!C$21,0))=TRUE,0,VLOOKUP(MID($C62,4,4),'2018 Cost Credits'!$A:$BB,'2018 Cost Credits'!C$21,0))</f>
        <v>-1423249.0006637163</v>
      </c>
      <c r="BG62" s="48">
        <f>IF(ISERROR(VLOOKUP(MID($C62,4,4),'2018 Cost Credits'!$A:$BB,'2018 Cost Credits'!D$21,0))=TRUE,0,VLOOKUP(MID($C62,4,4),'2018 Cost Credits'!$A:$BB,'2018 Cost Credits'!D$21,0))</f>
        <v>-1733599.9899469777</v>
      </c>
      <c r="BH62" s="48">
        <f>IF(ISERROR(VLOOKUP(MID($C62,4,4),'2018 Cost Credits'!$A:$BB,'2018 Cost Credits'!E$21,0))=TRUE,0,VLOOKUP(MID($C62,4,4),'2018 Cost Credits'!$A:$BB,'2018 Cost Credits'!E$21,0))</f>
        <v>-1539184.7191628078</v>
      </c>
      <c r="BI62" s="48">
        <f>IF(ISERROR(VLOOKUP(MID($C62,4,4),'2018 Cost Credits'!$A:$BB,'2018 Cost Credits'!F$21,0))=TRUE,0,VLOOKUP(MID($C62,4,4),'2018 Cost Credits'!$A:$BB,'2018 Cost Credits'!F$21,0))</f>
        <v>-1635106.0570625106</v>
      </c>
      <c r="BJ62" s="48">
        <f>IF(ISERROR(VLOOKUP(MID($C62,4,4),'2018 Cost Credits'!$A:$BB,'2018 Cost Credits'!G$21,0))=TRUE,0,VLOOKUP(MID($C62,4,4),'2018 Cost Credits'!$A:$BB,'2018 Cost Credits'!G$21,0))</f>
        <v>-1532216.4249343537</v>
      </c>
      <c r="BK62" s="48">
        <f>IF(ISERROR(VLOOKUP(MID($C62,4,4),'2018 Cost Credits'!$A:$BB,'2018 Cost Credits'!H$21,0))=TRUE,0,VLOOKUP(MID($C62,4,4),'2018 Cost Credits'!$A:$BB,'2018 Cost Credits'!H$21,0))</f>
        <v>-1540094.9765364164</v>
      </c>
      <c r="BL62" s="48">
        <f>IF(ISERROR(VLOOKUP(MID($C62,4,4),'2018 Cost Credits'!$A:$BB,'2018 Cost Credits'!I$21,0))=TRUE,0,VLOOKUP(MID($C62,4,4),'2018 Cost Credits'!$A:$BB,'2018 Cost Credits'!I$21,0))</f>
        <v>-1784357.9715431572</v>
      </c>
      <c r="BM62" s="48">
        <f>IF(ISERROR(VLOOKUP(MID($C62,4,4),'2018 Cost Credits'!$A:$BB,'2018 Cost Credits'!J$21,0))=TRUE,0,VLOOKUP(MID($C62,4,4),'2018 Cost Credits'!$A:$BB,'2018 Cost Credits'!J$21,0))</f>
        <v>-1364571.334799211</v>
      </c>
      <c r="BN62" s="48">
        <f>IF(ISERROR(VLOOKUP(MID($C62,4,4),'2018 Cost Credits'!$A:$BB,'2018 Cost Credits'!K$21,0))=TRUE,0,VLOOKUP(MID($C62,4,4),'2018 Cost Credits'!$A:$BB,'2018 Cost Credits'!K$21,0))</f>
        <v>-1333944.6969378577</v>
      </c>
      <c r="BO62" s="48">
        <f>IF(ISERROR(VLOOKUP(MID($C62,4,4),'2018 Cost Credits'!$A:$BB,'2018 Cost Credits'!L$21,0))=TRUE,0,VLOOKUP(MID($C62,4,4),'2018 Cost Credits'!$A:$BB,'2018 Cost Credits'!L$21,0))</f>
        <v>-1362928.5511668506</v>
      </c>
      <c r="BP62" s="48">
        <f>IF(ISERROR(VLOOKUP(MID($C62,4,4),'2018 Cost Credits'!$A:$BB,'2018 Cost Credits'!M$21,0))=TRUE,0,VLOOKUP(MID($C62,4,4),'2018 Cost Credits'!$A:$BB,'2018 Cost Credits'!M$21,0))</f>
        <v>-1910800.729284612</v>
      </c>
      <c r="BQ62" s="48">
        <f>IF(ISERROR(VLOOKUP(MID($C62,4,4),'2018 Cost Credits'!$A:$BB,'2018 Cost Credits'!N$21,0))=TRUE,0,VLOOKUP(MID($C62,4,4),'2018 Cost Credits'!$A:$BB,'2018 Cost Credits'!N$21,0))</f>
        <v>-1986188.1458806223</v>
      </c>
      <c r="BR62" s="48">
        <f>IF(ISERROR(VLOOKUP(MID($C62,4,4),'2018 Cost Credits'!$A:$BB,'2018 Cost Credits'!O$21,0))=TRUE,0,VLOOKUP(MID($C62,4,4),'2018 Cost Credits'!$A:$BB,'2018 Cost Credits'!O$21,0))</f>
        <v>-1810325.3498588679</v>
      </c>
      <c r="BS62" s="48">
        <f>IF(ISERROR(VLOOKUP(MID($C62,4,4),'2018 Cost Credits'!$A:$BB,'2018 Cost Credits'!P$21,0))=TRUE,0,VLOOKUP(MID($C62,4,4),'2018 Cost Credits'!$A:$BB,'2018 Cost Credits'!P$21,0))</f>
        <v>-1650205.703189048</v>
      </c>
      <c r="BT62" s="48">
        <f>IF(ISERROR(VLOOKUP(MID($C62,4,4),'2018 Cost Credits'!$A:$BB,'2018 Cost Credits'!Q$21,0))=TRUE,0,VLOOKUP(MID($C62,4,4),'2018 Cost Credits'!$A:$BB,'2018 Cost Credits'!Q$21,0))</f>
        <v>-2349858.450478381</v>
      </c>
      <c r="BU62" s="48">
        <f>IF(ISERROR(VLOOKUP(MID($C62,4,4),'2018 Cost Credits'!$A:$BB,'2018 Cost Credits'!R$21,0))=TRUE,0,VLOOKUP(MID($C62,4,4),'2018 Cost Credits'!$A:$BB,'2018 Cost Credits'!R$21,0))</f>
        <v>-2502592.2765437453</v>
      </c>
      <c r="BV62" s="48">
        <f>IF(ISERROR(VLOOKUP(MID($C62,4,4),'2018 Cost Credits'!$A:$BB,'2018 Cost Credits'!S$21,0))=TRUE,0,VLOOKUP(MID($C62,4,4),'2018 Cost Credits'!$A:$BB,'2018 Cost Credits'!S$21,0))</f>
        <v>-1618153.9829038824</v>
      </c>
      <c r="BW62" s="48">
        <f>IF(ISERROR(VLOOKUP(MID($C62,4,4),'2018 Cost Credits'!$A:$BB,'2018 Cost Credits'!T$21,0))=TRUE,0,VLOOKUP(MID($C62,4,4),'2018 Cost Credits'!$A:$BB,'2018 Cost Credits'!T$21,0))</f>
        <v>-1793766.0481638666</v>
      </c>
      <c r="BX62" s="48">
        <f>IF(ISERROR(VLOOKUP(MID($C62,4,4),'2018 Cost Credits'!$A:$BB,'2018 Cost Credits'!U$21,0))=TRUE,0,VLOOKUP(MID($C62,4,4),'2018 Cost Credits'!$A:$BB,'2018 Cost Credits'!U$21,0))</f>
        <v>-1637895.4499576529</v>
      </c>
      <c r="BY62" s="48">
        <f>IF(ISERROR(VLOOKUP(MID($C62,4,4),'2018 Cost Credits'!$A:$BB,'2018 Cost Credits'!V$21,0))=TRUE,0,VLOOKUP(MID($C62,4,4),'2018 Cost Credits'!$A:$BB,'2018 Cost Credits'!V$21,0))</f>
        <v>-1786579.2459968128</v>
      </c>
      <c r="BZ62" s="48">
        <f>IF(ISERROR(VLOOKUP(MID($C62,4,4),'2018 Cost Credits'!$A:$BB,'2018 Cost Credits'!W$21,0))=TRUE,0,VLOOKUP(MID($C62,4,4),'2018 Cost Credits'!$A:$BB,'2018 Cost Credits'!W$21,0))</f>
        <v>-2182319.3012271225</v>
      </c>
      <c r="CA62" s="48">
        <f>IF(ISERROR(VLOOKUP(MID($C62,4,4),'2018 Cost Credits'!$A:$BB,'2018 Cost Credits'!X$21,0))=TRUE,0,VLOOKUP(MID($C62,4,4),'2018 Cost Credits'!$A:$BB,'2018 Cost Credits'!X$21,0))</f>
        <v>-1699330.9765638295</v>
      </c>
      <c r="CB62" s="48">
        <f>IF(ISERROR(VLOOKUP(MID($C62,4,4),'2018 Cost Credits'!$A:$BB,'2018 Cost Credits'!Y$21,0))=TRUE,0,VLOOKUP(MID($C62,4,4),'2018 Cost Credits'!$A:$BB,'2018 Cost Credits'!Y$21,0))</f>
        <v>-1662687.4652817999</v>
      </c>
      <c r="CC62" s="48">
        <f>IF(ISERROR(VLOOKUP(MID($C62,4,4),'2018 Cost Credits'!$A:$BB,'2018 Cost Credits'!Z$21,0))=TRUE,0,VLOOKUP(MID($C62,4,4),'2018 Cost Credits'!$A:$BB,'2018 Cost Credits'!Z$21,0))</f>
        <v>-1830449.8265588037</v>
      </c>
      <c r="CD62" s="48">
        <f>IF(ISERROR(VLOOKUP(MID($C62,4,4),'2018 Cost Credits'!$A:$BB,'2018 Cost Credits'!AA$21,0))=TRUE,0,VLOOKUP(MID($C62,4,4),'2018 Cost Credits'!$A:$BB,'2018 Cost Credits'!AA$21,0))</f>
        <v>-2186829.992976421</v>
      </c>
      <c r="CE62" s="48">
        <f>IF(ISERROR(VLOOKUP(MID($C62,4,4),'2018 Cost Credits'!$A:$BB,'2018 Cost Credits'!AB$21,0))=TRUE,0,VLOOKUP(MID($C62,4,4),'2018 Cost Credits'!$A:$BB,'2018 Cost Credits'!AB$21,0))</f>
        <v>-2173663.3667217302</v>
      </c>
      <c r="CF62" s="48">
        <f>IF(ISERROR(VLOOKUP(MID($C62,4,4),'2018 Cost Credits'!$A:$BB,'2018 Cost Credits'!AC$21,0))=TRUE,0,VLOOKUP(MID($C62,4,4),'2018 Cost Credits'!$A:$BB,'2018 Cost Credits'!AC$21,0))</f>
        <v>-1890634.8464411586</v>
      </c>
      <c r="CG62" s="48">
        <f>IF(ISERROR(VLOOKUP(MID($C62,4,4),'2018 Cost Credits'!$A:$BB,'2018 Cost Credits'!AD$21,0))=TRUE,0,VLOOKUP(MID($C62,4,4),'2018 Cost Credits'!$A:$BB,'2018 Cost Credits'!AD$21,0))</f>
        <v>-1539185.3547841772</v>
      </c>
      <c r="CH62" s="48">
        <f>IF(ISERROR(VLOOKUP(MID($C62,4,4),'2018 Cost Credits'!$A:$BB,'2018 Cost Credits'!AE$21,0))=TRUE,0,VLOOKUP(MID($C62,4,4),'2018 Cost Credits'!$A:$BB,'2018 Cost Credits'!AE$21,0))</f>
        <v>-2082389.8841919636</v>
      </c>
      <c r="CI62" s="48">
        <f>IF(ISERROR(VLOOKUP(MID($C62,4,4),'2018 Cost Credits'!$A:$BB,'2018 Cost Credits'!AF$21,0))=TRUE,0,VLOOKUP(MID($C62,4,4),'2018 Cost Credits'!$A:$BB,'2018 Cost Credits'!AF$21,0))</f>
        <v>-2321854.1652918588</v>
      </c>
    </row>
    <row r="63" spans="1:87" s="45" customFormat="1" x14ac:dyDescent="0.25">
      <c r="A63" s="41"/>
      <c r="B63" s="46" t="s">
        <v>109</v>
      </c>
      <c r="C63" s="47" t="s">
        <v>68</v>
      </c>
      <c r="D63" s="48">
        <f>IF(ISERROR(VLOOKUP(MID($C63,4,4),'2017 Cost Credits'!$A:$BB,'2017 Cost Credits'!B$21,0))=TRUE,0,VLOOKUP(MID($C63,4,4),'2017 Cost Credits'!$A:$BB,'2017 Cost Credits'!B$21,0))</f>
        <v>-6155.2705957035741</v>
      </c>
      <c r="E63" s="48">
        <f>IF(ISERROR(VLOOKUP(MID($C63,4,4),'2017 Cost Credits'!$A:$BB,'2017 Cost Credits'!C$21,0))=TRUE,0,VLOOKUP(MID($C63,4,4),'2017 Cost Credits'!$A:$BB,'2017 Cost Credits'!C$21,0))</f>
        <v>-9373.3785211952309</v>
      </c>
      <c r="F63" s="48">
        <f>IF(ISERROR(VLOOKUP(MID($C63,4,4),'2017 Cost Credits'!$A:$BB,'2017 Cost Credits'!D$21,0))=TRUE,0,VLOOKUP(MID($C63,4,4),'2017 Cost Credits'!$A:$BB,'2017 Cost Credits'!D$21,0))</f>
        <v>-7087.4551957045633</v>
      </c>
      <c r="G63" s="48">
        <f>IF(ISERROR(VLOOKUP(MID($C63,4,4),'2017 Cost Credits'!$A:$BB,'2017 Cost Credits'!E$21,0))=TRUE,0,VLOOKUP(MID($C63,4,4),'2017 Cost Credits'!$A:$BB,'2017 Cost Credits'!E$21,0))</f>
        <v>-11110.58588456321</v>
      </c>
      <c r="H63" s="48">
        <f>IF(ISERROR(VLOOKUP(MID($C63,4,4),'2017 Cost Credits'!$A:$BB,'2017 Cost Credits'!F$21,0))=TRUE,0,VLOOKUP(MID($C63,4,4),'2017 Cost Credits'!$A:$BB,'2017 Cost Credits'!F$21,0))</f>
        <v>-11112.631899698734</v>
      </c>
      <c r="I63" s="48">
        <f>IF(ISERROR(VLOOKUP(MID($C63,4,4),'2017 Cost Credits'!$A:$BB,'2017 Cost Credits'!G$21,0))=TRUE,0,VLOOKUP(MID($C63,4,4),'2017 Cost Credits'!$A:$BB,'2017 Cost Credits'!G$21,0))</f>
        <v>-9538.69126535334</v>
      </c>
      <c r="J63" s="48">
        <f>IF(ISERROR(VLOOKUP(MID($C63,4,4),'2017 Cost Credits'!$A:$BB,'2017 Cost Credits'!H$21,0))=TRUE,0,VLOOKUP(MID($C63,4,4),'2017 Cost Credits'!$A:$BB,'2017 Cost Credits'!H$21,0))</f>
        <v>-8097.4044638377854</v>
      </c>
      <c r="K63" s="48">
        <f>IF(ISERROR(VLOOKUP(MID($C63,4,4),'2017 Cost Credits'!$A:$BB,'2017 Cost Credits'!I$21,0))=TRUE,0,VLOOKUP(MID($C63,4,4),'2017 Cost Credits'!$A:$BB,'2017 Cost Credits'!I$21,0))</f>
        <v>-10454.116522073291</v>
      </c>
      <c r="L63" s="48">
        <f>IF(ISERROR(VLOOKUP(MID($C63,4,4),'2017 Cost Credits'!$A:$BB,'2017 Cost Credits'!J$21,0))=TRUE,0,VLOOKUP(MID($C63,4,4),'2017 Cost Credits'!$A:$BB,'2017 Cost Credits'!J$21,0))</f>
        <v>-5082.4431759374547</v>
      </c>
      <c r="M63" s="48">
        <f>IF(ISERROR(VLOOKUP(MID($C63,4,4),'2017 Cost Credits'!$A:$BB,'2017 Cost Credits'!K$21,0))=TRUE,0,VLOOKUP(MID($C63,4,4),'2017 Cost Credits'!$A:$BB,'2017 Cost Credits'!K$21,0))</f>
        <v>-6119.0379626466147</v>
      </c>
      <c r="N63" s="48">
        <f>IF(ISERROR(VLOOKUP(MID($C63,4,4),'2017 Cost Credits'!$A:$BB,'2017 Cost Credits'!L$21,0))=TRUE,0,VLOOKUP(MID($C63,4,4),'2017 Cost Credits'!$A:$BB,'2017 Cost Credits'!L$21,0))</f>
        <v>-6097.3865606160307</v>
      </c>
      <c r="O63" s="48">
        <f>IF(ISERROR(VLOOKUP(MID($C63,4,4),'2017 Cost Credits'!$A:$BB,'2017 Cost Credits'!M$21,0))=TRUE,0,VLOOKUP(MID($C63,4,4),'2017 Cost Credits'!$A:$BB,'2017 Cost Credits'!M$21,0))</f>
        <v>-2739.1699833710563</v>
      </c>
      <c r="P63" s="48">
        <f>IF(ISERROR(VLOOKUP(MID($C63,4,4),'2017 Cost Credits'!$A:$BB,'2017 Cost Credits'!N$21,0))=TRUE,0,VLOOKUP(MID($C63,4,4),'2017 Cost Credits'!$A:$BB,'2017 Cost Credits'!N$21,0))</f>
        <v>-5311.5326163756035</v>
      </c>
      <c r="Q63" s="48">
        <f>IF(ISERROR(VLOOKUP(MID($C63,4,4),'2017 Cost Credits'!$A:$BB,'2017 Cost Credits'!O$21,0))=TRUE,0,VLOOKUP(MID($C63,4,4),'2017 Cost Credits'!$A:$BB,'2017 Cost Credits'!O$21,0))</f>
        <v>-5051.2723906897072</v>
      </c>
      <c r="R63" s="48">
        <f>IF(ISERROR(VLOOKUP(MID($C63,4,4),'2017 Cost Credits'!$A:$BB,'2017 Cost Credits'!P$21,0))=TRUE,0,VLOOKUP(MID($C63,4,4),'2017 Cost Credits'!$A:$BB,'2017 Cost Credits'!P$21,0))</f>
        <v>-6295.4400141094138</v>
      </c>
      <c r="S63" s="48">
        <f>IF(ISERROR(VLOOKUP(MID($C63,4,4),'2017 Cost Credits'!$A:$BB,'2017 Cost Credits'!Q$21,0))=TRUE,0,VLOOKUP(MID($C63,4,4),'2017 Cost Credits'!$A:$BB,'2017 Cost Credits'!Q$21,0))</f>
        <v>-4964.8331851078437</v>
      </c>
      <c r="T63" s="48">
        <f>IF(ISERROR(VLOOKUP(MID($C63,4,4),'2017 Cost Credits'!$A:$BB,'2017 Cost Credits'!R$21,0))=TRUE,0,VLOOKUP(MID($C63,4,4),'2017 Cost Credits'!$A:$BB,'2017 Cost Credits'!R$21,0))</f>
        <v>-4230.8205317182546</v>
      </c>
      <c r="U63" s="48">
        <f>IF(ISERROR(VLOOKUP(MID($C63,4,4),'2017 Cost Credits'!$A:$BB,'2017 Cost Credits'!S$21,0))=TRUE,0,VLOOKUP(MID($C63,4,4),'2017 Cost Credits'!$A:$BB,'2017 Cost Credits'!S$21,0))</f>
        <v>-6731.6846004676445</v>
      </c>
      <c r="V63" s="48">
        <f>IF(ISERROR(VLOOKUP(MID($C63,4,4),'2017 Cost Credits'!$A:$BB,'2017 Cost Credits'!T$21,0))=TRUE,0,VLOOKUP(MID($C63,4,4),'2017 Cost Credits'!$A:$BB,'2017 Cost Credits'!T$21,0))</f>
        <v>-3552.0667809876577</v>
      </c>
      <c r="W63" s="48">
        <f>IF(ISERROR(VLOOKUP(MID($C63,4,4),'2017 Cost Credits'!$A:$BB,'2017 Cost Credits'!U$21,0))=TRUE,0,VLOOKUP(MID($C63,4,4),'2017 Cost Credits'!$A:$BB,'2017 Cost Credits'!U$21,0))</f>
        <v>-3126.1637021308361</v>
      </c>
      <c r="X63" s="48">
        <f>IF(ISERROR(VLOOKUP(MID($C63,4,4),'2017 Cost Credits'!$A:$BB,'2017 Cost Credits'!V$21,0))=TRUE,0,VLOOKUP(MID($C63,4,4),'2017 Cost Credits'!$A:$BB,'2017 Cost Credits'!V$21,0))</f>
        <v>-4037.3549068493139</v>
      </c>
      <c r="Y63" s="48">
        <f>IF(ISERROR(VLOOKUP(MID($C63,4,4),'2017 Cost Credits'!$A:$BB,'2017 Cost Credits'!W$21,0))=TRUE,0,VLOOKUP(MID($C63,4,4),'2017 Cost Credits'!$A:$BB,'2017 Cost Credits'!W$21,0))</f>
        <v>-3645.224705130131</v>
      </c>
      <c r="Z63" s="48">
        <f>IF(ISERROR(VLOOKUP(MID($C63,4,4),'2017 Cost Credits'!$A:$BB,'2017 Cost Credits'!X$21,0))=TRUE,0,VLOOKUP(MID($C63,4,4),'2017 Cost Credits'!$A:$BB,'2017 Cost Credits'!X$21,0))</f>
        <v>-4010.4491554104607</v>
      </c>
      <c r="AA63" s="48">
        <f>IF(ISERROR(VLOOKUP(MID($C63,4,4),'2017 Cost Credits'!$A:$BB,'2017 Cost Credits'!Y$21,0))=TRUE,0,VLOOKUP(MID($C63,4,4),'2017 Cost Credits'!$A:$BB,'2017 Cost Credits'!Y$21,0))</f>
        <v>-4977.2513357053831</v>
      </c>
      <c r="AB63" s="48">
        <f>IF(ISERROR(VLOOKUP(MID($C63,4,4),'2017 Cost Credits'!$A:$BB,'2017 Cost Credits'!Z$21,0))=TRUE,0,VLOOKUP(MID($C63,4,4),'2017 Cost Credits'!$A:$BB,'2017 Cost Credits'!Z$21,0))</f>
        <v>-4216.3274699610611</v>
      </c>
      <c r="AC63" s="48">
        <f>IF(ISERROR(VLOOKUP(MID($C63,4,4),'2017 Cost Credits'!$A:$BB,'2017 Cost Credits'!AA$21,0))=TRUE,0,VLOOKUP(MID($C63,4,4),'2017 Cost Credits'!$A:$BB,'2017 Cost Credits'!AA$21,0))</f>
        <v>-2923.5012391976179</v>
      </c>
      <c r="AD63" s="48">
        <f>IF(ISERROR(VLOOKUP(MID($C63,4,4),'2017 Cost Credits'!$A:$BB,'2017 Cost Credits'!AB$21,0))=TRUE,0,VLOOKUP(MID($C63,4,4),'2017 Cost Credits'!$A:$BB,'2017 Cost Credits'!AB$21,0))</f>
        <v>-2351.3051132009532</v>
      </c>
      <c r="AE63" s="48">
        <f>IF(ISERROR(VLOOKUP(MID($C63,4,4),'2017 Cost Credits'!$A:$BB,'2017 Cost Credits'!AC$21,0))=TRUE,0,VLOOKUP(MID($C63,4,4),'2017 Cost Credits'!$A:$BB,'2017 Cost Credits'!AC$21,0))</f>
        <v>-3200.1741050523233</v>
      </c>
      <c r="AF63" s="48">
        <f>IF(ISERROR(VLOOKUP(MID($C63,4,4),'2017 Cost Credits'!$A:$BB,'2017 Cost Credits'!AD$21,0))=TRUE,0,VLOOKUP(MID($C63,4,4),'2017 Cost Credits'!$A:$BB,'2017 Cost Credits'!AD$21,0))</f>
        <v>-2555.5039603030964</v>
      </c>
      <c r="AG63" s="48">
        <f>IF(ISERROR(VLOOKUP(MID($C63,4,4),'2017 Cost Credits'!$A:$BB,'2017 Cost Credits'!AE$21,0))=TRUE,0,VLOOKUP(MID($C63,4,4),'2017 Cost Credits'!$A:$BB,'2017 Cost Credits'!AE$21,0))</f>
        <v>-3583.8754978940315</v>
      </c>
      <c r="AH63" s="48">
        <f>IF(ISERROR(VLOOKUP(MID($C63,4,4),'2017 Cost Credits'!$A:$BB,'2017 Cost Credits'!AF$21,0))=TRUE,0,VLOOKUP(MID($C63,4,4),'2017 Cost Credits'!$A:$BB,'2017 Cost Credits'!AF$21,0))</f>
        <v>-3790.0914478335344</v>
      </c>
      <c r="AI63" s="48">
        <f>IF(ISERROR(VLOOKUP(MID($C63,4,4),'2017 Cost Credits'!$A:$BB,'2017 Cost Credits'!AG$21,0))=TRUE,0,VLOOKUP(MID($C63,4,4),'2017 Cost Credits'!$A:$BB,'2017 Cost Credits'!AG$21,0))</f>
        <v>-4570.4006721743135</v>
      </c>
      <c r="AJ63" s="48">
        <f>IF(ISERROR(VLOOKUP(MID($C63,4,4),'2017 Cost Credits'!$A:$BB,'2017 Cost Credits'!AH$21,0))=TRUE,0,VLOOKUP(MID($C63,4,4),'2017 Cost Credits'!$A:$BB,'2017 Cost Credits'!AH$21,0))</f>
        <v>-3220.5720747887408</v>
      </c>
      <c r="AK63" s="48">
        <f>IF(ISERROR(VLOOKUP(MID($C63,4,4),'2017 Cost Credits'!$A:$BB,'2017 Cost Credits'!AI$21,0))=TRUE,0,VLOOKUP(MID($C63,4,4),'2017 Cost Credits'!$A:$BB,'2017 Cost Credits'!AI$21,0))</f>
        <v>-2841.1603831297425</v>
      </c>
      <c r="AL63" s="48">
        <f>IF(ISERROR(VLOOKUP(MID($C63,4,4),'2017 Cost Credits'!$A:$BB,'2017 Cost Credits'!AJ$21,0))=TRUE,0,VLOOKUP(MID($C63,4,4),'2017 Cost Credits'!$A:$BB,'2017 Cost Credits'!AJ$21,0))</f>
        <v>-2445.6257595819852</v>
      </c>
      <c r="AM63" s="48">
        <f>IF(ISERROR(VLOOKUP(MID($C63,4,4),'2017 Cost Credits'!$A:$BB,'2017 Cost Credits'!AK$21,0))=TRUE,0,VLOOKUP(MID($C63,4,4),'2017 Cost Credits'!$A:$BB,'2017 Cost Credits'!AK$21,0))</f>
        <v>-1679.5845310681561</v>
      </c>
      <c r="AN63" s="48">
        <f>IF(ISERROR(VLOOKUP(MID($C63,4,4),'2017 Cost Credits'!$A:$BB,'2017 Cost Credits'!AL$21,0))=TRUE,0,VLOOKUP(MID($C63,4,4),'2017 Cost Credits'!$A:$BB,'2017 Cost Credits'!AL$21,0))</f>
        <v>-2588.8221774653493</v>
      </c>
      <c r="AO63" s="48">
        <f>IF(ISERROR(VLOOKUP(MID($C63,4,4),'2017 Cost Credits'!$A:$BB,'2017 Cost Credits'!AM$21,0))=TRUE,0,VLOOKUP(MID($C63,4,4),'2017 Cost Credits'!$A:$BB,'2017 Cost Credits'!AM$21,0))</f>
        <v>-2336.3667718213146</v>
      </c>
      <c r="AP63" s="48">
        <f>IF(ISERROR(VLOOKUP(MID($C63,4,4),'2017 Cost Credits'!$A:$BB,'2017 Cost Credits'!AN$21,0))=TRUE,0,VLOOKUP(MID($C63,4,4),'2017 Cost Credits'!$A:$BB,'2017 Cost Credits'!AN$21,0))</f>
        <v>-2855.3524328837593</v>
      </c>
      <c r="AQ63" s="48">
        <f>IF(ISERROR(VLOOKUP(MID($C63,4,4),'2017 Cost Credits'!$A:$BB,'2017 Cost Credits'!AO$21,0))=TRUE,0,VLOOKUP(MID($C63,4,4),'2017 Cost Credits'!$A:$BB,'2017 Cost Credits'!AO$21,0))</f>
        <v>-1392.6373224063755</v>
      </c>
      <c r="AR63" s="48">
        <f>IF(ISERROR(VLOOKUP(MID($C63,4,4),'2017 Cost Credits'!$A:$BB,'2017 Cost Credits'!AP$21,0))=TRUE,0,VLOOKUP(MID($C63,4,4),'2017 Cost Credits'!$A:$BB,'2017 Cost Credits'!AP$21,0))</f>
        <v>-2213.2732723367826</v>
      </c>
      <c r="AS63" s="48">
        <f>IF(ISERROR(VLOOKUP(MID($C63,4,4),'2017 Cost Credits'!$A:$BB,'2017 Cost Credits'!AQ$21,0))=TRUE,0,VLOOKUP(MID($C63,4,4),'2017 Cost Credits'!$A:$BB,'2017 Cost Credits'!AQ$21,0))</f>
        <v>-2745.4905349088021</v>
      </c>
      <c r="AT63" s="48">
        <f>IF(ISERROR(VLOOKUP(MID($C63,4,4),'2017 Cost Credits'!$A:$BB,'2017 Cost Credits'!AR$21,0))=TRUE,0,VLOOKUP(MID($C63,4,4),'2017 Cost Credits'!$A:$BB,'2017 Cost Credits'!AR$21,0))</f>
        <v>-5127.7796364087626</v>
      </c>
      <c r="AU63" s="48">
        <f>IF(ISERROR(VLOOKUP(MID($C63,4,4),'2017 Cost Credits'!$A:$BB,'2017 Cost Credits'!AS$21,0))=TRUE,0,VLOOKUP(MID($C63,4,4),'2017 Cost Credits'!$A:$BB,'2017 Cost Credits'!AS$21,0))</f>
        <v>-2994.4714675795767</v>
      </c>
      <c r="AV63" s="48">
        <f>IF(ISERROR(VLOOKUP(MID($C63,4,4),'2017 Cost Credits'!$A:$BB,'2017 Cost Credits'!AT$21,0))=TRUE,0,VLOOKUP(MID($C63,4,4),'2017 Cost Credits'!$A:$BB,'2017 Cost Credits'!AT$21,0))</f>
        <v>-3003.6599606082673</v>
      </c>
      <c r="AW63" s="48">
        <f>IF(ISERROR(VLOOKUP(MID($C63,4,4),'2017 Cost Credits'!$A:$BB,'2017 Cost Credits'!AU$21,0))=TRUE,0,VLOOKUP(MID($C63,4,4),'2017 Cost Credits'!$A:$BB,'2017 Cost Credits'!AU$21,0))</f>
        <v>-2273.266166774114</v>
      </c>
      <c r="AX63" s="48">
        <f>IF(ISERROR(VLOOKUP(MID($C63,4,4),'2017 Cost Credits'!$A:$BB,'2017 Cost Credits'!AV$21,0))=TRUE,0,VLOOKUP(MID($C63,4,4),'2017 Cost Credits'!$A:$BB,'2017 Cost Credits'!AV$21,0))</f>
        <v>-3015.3279295808916</v>
      </c>
      <c r="AY63" s="48">
        <f>IF(ISERROR(VLOOKUP(MID($C63,4,4),'2017 Cost Credits'!$A:$BB,'2017 Cost Credits'!AW$21,0))=TRUE,0,VLOOKUP(MID($C63,4,4),'2017 Cost Credits'!$A:$BB,'2017 Cost Credits'!AW$21,0))</f>
        <v>-1447.0146683021949</v>
      </c>
      <c r="AZ63" s="48">
        <f>IF(ISERROR(VLOOKUP(MID($C63,4,4),'2017 Cost Credits'!$A:$BB,'2017 Cost Credits'!AX$21,0))=TRUE,0,VLOOKUP(MID($C63,4,4),'2017 Cost Credits'!$A:$BB,'2017 Cost Credits'!AX$21,0))</f>
        <v>-1095.451676836663</v>
      </c>
      <c r="BA63" s="48">
        <f>IF(ISERROR(VLOOKUP(MID($C63,4,4),'2017 Cost Credits'!$A:$BB,'2017 Cost Credits'!AY$21,0))=TRUE,0,VLOOKUP(MID($C63,4,4),'2017 Cost Credits'!$A:$BB,'2017 Cost Credits'!AY$21,0))</f>
        <v>-453.97336036277193</v>
      </c>
      <c r="BB63" s="48">
        <f>IF(ISERROR(VLOOKUP(MID($C63,4,4),'2017 Cost Credits'!$A:$BB,'2017 Cost Credits'!AZ$21,0))=TRUE,0,VLOOKUP(MID($C63,4,4),'2017 Cost Credits'!$A:$BB,'2017 Cost Credits'!AZ$21,0))</f>
        <v>-2740.5271951956984</v>
      </c>
      <c r="BC63" s="48">
        <f>IF(ISERROR(VLOOKUP(MID($C63,4,4),'2017 Cost Credits'!$A:$BB,'2017 Cost Credits'!BA$21,0))=TRUE,0,VLOOKUP(MID($C63,4,4),'2017 Cost Credits'!$A:$BB,'2017 Cost Credits'!BA$21,0))</f>
        <v>-512.81359667656488</v>
      </c>
      <c r="BD63" s="48">
        <f>IF(ISERROR(VLOOKUP(MID($C63,4,4),'2017 Cost Credits'!$A:$BB,'2017 Cost Credits'!BB$21,0))=TRUE,0,VLOOKUP(MID($C63,4,4),'2017 Cost Credits'!$A:$BB,'2017 Cost Credits'!BB$21,0))</f>
        <v>-355.84731824297342</v>
      </c>
      <c r="BE63" s="48">
        <f>IF(ISERROR(VLOOKUP(MID($C63,4,4),'2018 Cost Credits'!$A:$BB,'2018 Cost Credits'!B$21,0))=TRUE,0,VLOOKUP(MID($C63,4,4),'2018 Cost Credits'!$A:$BB,'2018 Cost Credits'!B$21,0))</f>
        <v>-403.82819391859357</v>
      </c>
      <c r="BF63" s="48">
        <f>IF(ISERROR(VLOOKUP(MID($C63,4,4),'2018 Cost Credits'!$A:$BB,'2018 Cost Credits'!C$21,0))=TRUE,0,VLOOKUP(MID($C63,4,4),'2018 Cost Credits'!$A:$BB,'2018 Cost Credits'!C$21,0))</f>
        <v>-310.65219809174778</v>
      </c>
      <c r="BG63" s="48">
        <f>IF(ISERROR(VLOOKUP(MID($C63,4,4),'2018 Cost Credits'!$A:$BB,'2018 Cost Credits'!D$21,0))=TRUE,0,VLOOKUP(MID($C63,4,4),'2018 Cost Credits'!$A:$BB,'2018 Cost Credits'!D$21,0))</f>
        <v>-1243.6725733074209</v>
      </c>
      <c r="BH63" s="48">
        <f>IF(ISERROR(VLOOKUP(MID($C63,4,4),'2018 Cost Credits'!$A:$BB,'2018 Cost Credits'!E$21,0))=TRUE,0,VLOOKUP(MID($C63,4,4),'2018 Cost Credits'!$A:$BB,'2018 Cost Credits'!E$21,0))</f>
        <v>-371.23356764730215</v>
      </c>
      <c r="BI63" s="48">
        <f>IF(ISERROR(VLOOKUP(MID($C63,4,4),'2018 Cost Credits'!$A:$BB,'2018 Cost Credits'!F$21,0))=TRUE,0,VLOOKUP(MID($C63,4,4),'2018 Cost Credits'!$A:$BB,'2018 Cost Credits'!F$21,0))</f>
        <v>-199.96700120056357</v>
      </c>
      <c r="BJ63" s="48">
        <f>IF(ISERROR(VLOOKUP(MID($C63,4,4),'2018 Cost Credits'!$A:$BB,'2018 Cost Credits'!G$21,0))=TRUE,0,VLOOKUP(MID($C63,4,4),'2018 Cost Credits'!$A:$BB,'2018 Cost Credits'!G$21,0))</f>
        <v>-929.83154453043971</v>
      </c>
      <c r="BK63" s="48">
        <f>IF(ISERROR(VLOOKUP(MID($C63,4,4),'2018 Cost Credits'!$A:$BB,'2018 Cost Credits'!H$21,0))=TRUE,0,VLOOKUP(MID($C63,4,4),'2018 Cost Credits'!$A:$BB,'2018 Cost Credits'!H$21,0))</f>
        <v>-423.94879828402281</v>
      </c>
      <c r="BL63" s="48">
        <f>IF(ISERROR(VLOOKUP(MID($C63,4,4),'2018 Cost Credits'!$A:$BB,'2018 Cost Credits'!I$21,0))=TRUE,0,VLOOKUP(MID($C63,4,4),'2018 Cost Credits'!$A:$BB,'2018 Cost Credits'!I$21,0))</f>
        <v>-3249.765859772383</v>
      </c>
      <c r="BM63" s="48">
        <f>IF(ISERROR(VLOOKUP(MID($C63,4,4),'2018 Cost Credits'!$A:$BB,'2018 Cost Credits'!J$21,0))=TRUE,0,VLOOKUP(MID($C63,4,4),'2018 Cost Credits'!$A:$BB,'2018 Cost Credits'!J$21,0))</f>
        <v>-92.397659694690446</v>
      </c>
      <c r="BN63" s="48">
        <f>IF(ISERROR(VLOOKUP(MID($C63,4,4),'2018 Cost Credits'!$A:$BB,'2018 Cost Credits'!K$21,0))=TRUE,0,VLOOKUP(MID($C63,4,4),'2018 Cost Credits'!$A:$BB,'2018 Cost Credits'!K$21,0))</f>
        <v>-123.27961245705683</v>
      </c>
      <c r="BO63" s="48">
        <f>IF(ISERROR(VLOOKUP(MID($C63,4,4),'2018 Cost Credits'!$A:$BB,'2018 Cost Credits'!L$21,0))=TRUE,0,VLOOKUP(MID($C63,4,4),'2018 Cost Credits'!$A:$BB,'2018 Cost Credits'!L$21,0))</f>
        <v>42.382327941343647</v>
      </c>
      <c r="BP63" s="48">
        <f>IF(ISERROR(VLOOKUP(MID($C63,4,4),'2018 Cost Credits'!$A:$BB,'2018 Cost Credits'!M$21,0))=TRUE,0,VLOOKUP(MID($C63,4,4),'2018 Cost Credits'!$A:$BB,'2018 Cost Credits'!M$21,0))</f>
        <v>-748.13424171620318</v>
      </c>
      <c r="BQ63" s="48">
        <f>IF(ISERROR(VLOOKUP(MID($C63,4,4),'2018 Cost Credits'!$A:$BB,'2018 Cost Credits'!N$21,0))=TRUE,0,VLOOKUP(MID($C63,4,4),'2018 Cost Credits'!$A:$BB,'2018 Cost Credits'!N$21,0))</f>
        <v>-1726.5662981947544</v>
      </c>
      <c r="BR63" s="48">
        <f>IF(ISERROR(VLOOKUP(MID($C63,4,4),'2018 Cost Credits'!$A:$BB,'2018 Cost Credits'!O$21,0))=TRUE,0,VLOOKUP(MID($C63,4,4),'2018 Cost Credits'!$A:$BB,'2018 Cost Credits'!O$21,0))</f>
        <v>-418.66581490393582</v>
      </c>
      <c r="BS63" s="48">
        <f>IF(ISERROR(VLOOKUP(MID($C63,4,4),'2018 Cost Credits'!$A:$BB,'2018 Cost Credits'!P$21,0))=TRUE,0,VLOOKUP(MID($C63,4,4),'2018 Cost Credits'!$A:$BB,'2018 Cost Credits'!P$21,0))</f>
        <v>-277.02863596257248</v>
      </c>
      <c r="BT63" s="48">
        <f>IF(ISERROR(VLOOKUP(MID($C63,4,4),'2018 Cost Credits'!$A:$BB,'2018 Cost Credits'!Q$21,0))=TRUE,0,VLOOKUP(MID($C63,4,4),'2018 Cost Credits'!$A:$BB,'2018 Cost Credits'!Q$21,0))</f>
        <v>-203.38602581821124</v>
      </c>
      <c r="BU63" s="48">
        <f>IF(ISERROR(VLOOKUP(MID($C63,4,4),'2018 Cost Credits'!$A:$BB,'2018 Cost Credits'!R$21,0))=TRUE,0,VLOOKUP(MID($C63,4,4),'2018 Cost Credits'!$A:$BB,'2018 Cost Credits'!R$21,0))</f>
        <v>-1687.4427588109265</v>
      </c>
      <c r="BV63" s="48">
        <f>IF(ISERROR(VLOOKUP(MID($C63,4,4),'2018 Cost Credits'!$A:$BB,'2018 Cost Credits'!S$21,0))=TRUE,0,VLOOKUP(MID($C63,4,4),'2018 Cost Credits'!$A:$BB,'2018 Cost Credits'!S$21,0))</f>
        <v>-53.051147379874237</v>
      </c>
      <c r="BW63" s="48">
        <f>IF(ISERROR(VLOOKUP(MID($C63,4,4),'2018 Cost Credits'!$A:$BB,'2018 Cost Credits'!T$21,0))=TRUE,0,VLOOKUP(MID($C63,4,4),'2018 Cost Credits'!$A:$BB,'2018 Cost Credits'!T$21,0))</f>
        <v>-455.11856199008889</v>
      </c>
      <c r="BX63" s="48">
        <f>IF(ISERROR(VLOOKUP(MID($C63,4,4),'2018 Cost Credits'!$A:$BB,'2018 Cost Credits'!U$21,0))=TRUE,0,VLOOKUP(MID($C63,4,4),'2018 Cost Credits'!$A:$BB,'2018 Cost Credits'!U$21,0))</f>
        <v>-33.498196369870584</v>
      </c>
      <c r="BY63" s="48">
        <f>IF(ISERROR(VLOOKUP(MID($C63,4,4),'2018 Cost Credits'!$A:$BB,'2018 Cost Credits'!V$21,0))=TRUE,0,VLOOKUP(MID($C63,4,4),'2018 Cost Credits'!$A:$BB,'2018 Cost Credits'!V$21,0))</f>
        <v>-140.51391356758359</v>
      </c>
      <c r="BZ63" s="48">
        <f>IF(ISERROR(VLOOKUP(MID($C63,4,4),'2018 Cost Credits'!$A:$BB,'2018 Cost Credits'!W$21,0))=TRUE,0,VLOOKUP(MID($C63,4,4),'2018 Cost Credits'!$A:$BB,'2018 Cost Credits'!W$21,0))</f>
        <v>-194.52452394486681</v>
      </c>
      <c r="CA63" s="48">
        <f>IF(ISERROR(VLOOKUP(MID($C63,4,4),'2018 Cost Credits'!$A:$BB,'2018 Cost Credits'!X$21,0))=TRUE,0,VLOOKUP(MID($C63,4,4),'2018 Cost Credits'!$A:$BB,'2018 Cost Credits'!X$21,0))</f>
        <v>-101.40958668392159</v>
      </c>
      <c r="CB63" s="48">
        <f>IF(ISERROR(VLOOKUP(MID($C63,4,4),'2018 Cost Credits'!$A:$BB,'2018 Cost Credits'!Y$21,0))=TRUE,0,VLOOKUP(MID($C63,4,4),'2018 Cost Credits'!$A:$BB,'2018 Cost Credits'!Y$21,0))</f>
        <v>-222.6247957974856</v>
      </c>
      <c r="CC63" s="48">
        <f>IF(ISERROR(VLOOKUP(MID($C63,4,4),'2018 Cost Credits'!$A:$BB,'2018 Cost Credits'!Z$21,0))=TRUE,0,VLOOKUP(MID($C63,4,4),'2018 Cost Credits'!$A:$BB,'2018 Cost Credits'!Z$21,0))</f>
        <v>-399.96399731815291</v>
      </c>
      <c r="CD63" s="48">
        <f>IF(ISERROR(VLOOKUP(MID($C63,4,4),'2018 Cost Credits'!$A:$BB,'2018 Cost Credits'!AA$21,0))=TRUE,0,VLOOKUP(MID($C63,4,4),'2018 Cost Credits'!$A:$BB,'2018 Cost Credits'!AA$21,0))</f>
        <v>-152.88070666218209</v>
      </c>
      <c r="CE63" s="48">
        <f>IF(ISERROR(VLOOKUP(MID($C63,4,4),'2018 Cost Credits'!$A:$BB,'2018 Cost Credits'!AB$21,0))=TRUE,0,VLOOKUP(MID($C63,4,4),'2018 Cost Credits'!$A:$BB,'2018 Cost Credits'!AB$21,0))</f>
        <v>-245.69641513749411</v>
      </c>
      <c r="CF63" s="48">
        <f>IF(ISERROR(VLOOKUP(MID($C63,4,4),'2018 Cost Credits'!$A:$BB,'2018 Cost Credits'!AC$21,0))=TRUE,0,VLOOKUP(MID($C63,4,4),'2018 Cost Credits'!$A:$BB,'2018 Cost Credits'!AC$21,0))</f>
        <v>-183.56741419809532</v>
      </c>
      <c r="CG63" s="48">
        <f>IF(ISERROR(VLOOKUP(MID($C63,4,4),'2018 Cost Credits'!$A:$BB,'2018 Cost Credits'!AD$21,0))=TRUE,0,VLOOKUP(MID($C63,4,4),'2018 Cost Credits'!$A:$BB,'2018 Cost Credits'!AD$21,0))</f>
        <v>-229.97108452415978</v>
      </c>
      <c r="CH63" s="48">
        <f>IF(ISERROR(VLOOKUP(MID($C63,4,4),'2018 Cost Credits'!$A:$BB,'2018 Cost Credits'!AE$21,0))=TRUE,0,VLOOKUP(MID($C63,4,4),'2018 Cost Credits'!$A:$BB,'2018 Cost Credits'!AE$21,0))</f>
        <v>-631.2944214920808</v>
      </c>
      <c r="CI63" s="48">
        <f>IF(ISERROR(VLOOKUP(MID($C63,4,4),'2018 Cost Credits'!$A:$BB,'2018 Cost Credits'!AF$21,0))=TRUE,0,VLOOKUP(MID($C63,4,4),'2018 Cost Credits'!$A:$BB,'2018 Cost Credits'!AF$21,0))</f>
        <v>-622.17708718061658</v>
      </c>
    </row>
    <row r="64" spans="1:87" s="45" customFormat="1" x14ac:dyDescent="0.25">
      <c r="A64" s="41"/>
      <c r="B64" s="46" t="s">
        <v>109</v>
      </c>
      <c r="C64" s="47" t="s">
        <v>84</v>
      </c>
      <c r="D64" s="48">
        <f>IF(ISERROR(VLOOKUP(MID($C64,4,4),'2017 Cost Credits'!$A:$BB,'2017 Cost Credits'!B$21,0))=TRUE,0,VLOOKUP(MID($C64,4,4),'2017 Cost Credits'!$A:$BB,'2017 Cost Credits'!B$21,0))</f>
        <v>0</v>
      </c>
      <c r="E64" s="48">
        <f>IF(ISERROR(VLOOKUP(MID($C64,4,4),'2017 Cost Credits'!$A:$BB,'2017 Cost Credits'!C$21,0))=TRUE,0,VLOOKUP(MID($C64,4,4),'2017 Cost Credits'!$A:$BB,'2017 Cost Credits'!C$21,0))</f>
        <v>0</v>
      </c>
      <c r="F64" s="48">
        <f>IF(ISERROR(VLOOKUP(MID($C64,4,4),'2017 Cost Credits'!$A:$BB,'2017 Cost Credits'!D$21,0))=TRUE,0,VLOOKUP(MID($C64,4,4),'2017 Cost Credits'!$A:$BB,'2017 Cost Credits'!D$21,0))</f>
        <v>0</v>
      </c>
      <c r="G64" s="48">
        <f>IF(ISERROR(VLOOKUP(MID($C64,4,4),'2017 Cost Credits'!$A:$BB,'2017 Cost Credits'!E$21,0))=TRUE,0,VLOOKUP(MID($C64,4,4),'2017 Cost Credits'!$A:$BB,'2017 Cost Credits'!E$21,0))</f>
        <v>0</v>
      </c>
      <c r="H64" s="48">
        <f>IF(ISERROR(VLOOKUP(MID($C64,4,4),'2017 Cost Credits'!$A:$BB,'2017 Cost Credits'!F$21,0))=TRUE,0,VLOOKUP(MID($C64,4,4),'2017 Cost Credits'!$A:$BB,'2017 Cost Credits'!F$21,0))</f>
        <v>0</v>
      </c>
      <c r="I64" s="48">
        <f>IF(ISERROR(VLOOKUP(MID($C64,4,4),'2017 Cost Credits'!$A:$BB,'2017 Cost Credits'!G$21,0))=TRUE,0,VLOOKUP(MID($C64,4,4),'2017 Cost Credits'!$A:$BB,'2017 Cost Credits'!G$21,0))</f>
        <v>0</v>
      </c>
      <c r="J64" s="48">
        <f>IF(ISERROR(VLOOKUP(MID($C64,4,4),'2017 Cost Credits'!$A:$BB,'2017 Cost Credits'!H$21,0))=TRUE,0,VLOOKUP(MID($C64,4,4),'2017 Cost Credits'!$A:$BB,'2017 Cost Credits'!H$21,0))</f>
        <v>0</v>
      </c>
      <c r="K64" s="48">
        <f>IF(ISERROR(VLOOKUP(MID($C64,4,4),'2017 Cost Credits'!$A:$BB,'2017 Cost Credits'!I$21,0))=TRUE,0,VLOOKUP(MID($C64,4,4),'2017 Cost Credits'!$A:$BB,'2017 Cost Credits'!I$21,0))</f>
        <v>0</v>
      </c>
      <c r="L64" s="48">
        <f>IF(ISERROR(VLOOKUP(MID($C64,4,4),'2017 Cost Credits'!$A:$BB,'2017 Cost Credits'!J$21,0))=TRUE,0,VLOOKUP(MID($C64,4,4),'2017 Cost Credits'!$A:$BB,'2017 Cost Credits'!J$21,0))</f>
        <v>0</v>
      </c>
      <c r="M64" s="48">
        <f>IF(ISERROR(VLOOKUP(MID($C64,4,4),'2017 Cost Credits'!$A:$BB,'2017 Cost Credits'!K$21,0))=TRUE,0,VLOOKUP(MID($C64,4,4),'2017 Cost Credits'!$A:$BB,'2017 Cost Credits'!K$21,0))</f>
        <v>0</v>
      </c>
      <c r="N64" s="48">
        <f>IF(ISERROR(VLOOKUP(MID($C64,4,4),'2017 Cost Credits'!$A:$BB,'2017 Cost Credits'!L$21,0))=TRUE,0,VLOOKUP(MID($C64,4,4),'2017 Cost Credits'!$A:$BB,'2017 Cost Credits'!L$21,0))</f>
        <v>0</v>
      </c>
      <c r="O64" s="48">
        <f>IF(ISERROR(VLOOKUP(MID($C64,4,4),'2017 Cost Credits'!$A:$BB,'2017 Cost Credits'!M$21,0))=TRUE,0,VLOOKUP(MID($C64,4,4),'2017 Cost Credits'!$A:$BB,'2017 Cost Credits'!M$21,0))</f>
        <v>0</v>
      </c>
      <c r="P64" s="48">
        <f>IF(ISERROR(VLOOKUP(MID($C64,4,4),'2017 Cost Credits'!$A:$BB,'2017 Cost Credits'!N$21,0))=TRUE,0,VLOOKUP(MID($C64,4,4),'2017 Cost Credits'!$A:$BB,'2017 Cost Credits'!N$21,0))</f>
        <v>0</v>
      </c>
      <c r="Q64" s="48">
        <f>IF(ISERROR(VLOOKUP(MID($C64,4,4),'2017 Cost Credits'!$A:$BB,'2017 Cost Credits'!O$21,0))=TRUE,0,VLOOKUP(MID($C64,4,4),'2017 Cost Credits'!$A:$BB,'2017 Cost Credits'!O$21,0))</f>
        <v>0</v>
      </c>
      <c r="R64" s="48">
        <f>IF(ISERROR(VLOOKUP(MID($C64,4,4),'2017 Cost Credits'!$A:$BB,'2017 Cost Credits'!P$21,0))=TRUE,0,VLOOKUP(MID($C64,4,4),'2017 Cost Credits'!$A:$BB,'2017 Cost Credits'!P$21,0))</f>
        <v>0</v>
      </c>
      <c r="S64" s="48">
        <f>IF(ISERROR(VLOOKUP(MID($C64,4,4),'2017 Cost Credits'!$A:$BB,'2017 Cost Credits'!Q$21,0))=TRUE,0,VLOOKUP(MID($C64,4,4),'2017 Cost Credits'!$A:$BB,'2017 Cost Credits'!Q$21,0))</f>
        <v>0</v>
      </c>
      <c r="T64" s="48">
        <f>IF(ISERROR(VLOOKUP(MID($C64,4,4),'2017 Cost Credits'!$A:$BB,'2017 Cost Credits'!R$21,0))=TRUE,0,VLOOKUP(MID($C64,4,4),'2017 Cost Credits'!$A:$BB,'2017 Cost Credits'!R$21,0))</f>
        <v>0</v>
      </c>
      <c r="U64" s="48">
        <f>IF(ISERROR(VLOOKUP(MID($C64,4,4),'2017 Cost Credits'!$A:$BB,'2017 Cost Credits'!S$21,0))=TRUE,0,VLOOKUP(MID($C64,4,4),'2017 Cost Credits'!$A:$BB,'2017 Cost Credits'!S$21,0))</f>
        <v>0</v>
      </c>
      <c r="V64" s="48">
        <f>IF(ISERROR(VLOOKUP(MID($C64,4,4),'2017 Cost Credits'!$A:$BB,'2017 Cost Credits'!T$21,0))=TRUE,0,VLOOKUP(MID($C64,4,4),'2017 Cost Credits'!$A:$BB,'2017 Cost Credits'!T$21,0))</f>
        <v>0</v>
      </c>
      <c r="W64" s="48">
        <f>IF(ISERROR(VLOOKUP(MID($C64,4,4),'2017 Cost Credits'!$A:$BB,'2017 Cost Credits'!U$21,0))=TRUE,0,VLOOKUP(MID($C64,4,4),'2017 Cost Credits'!$A:$BB,'2017 Cost Credits'!U$21,0))</f>
        <v>0</v>
      </c>
      <c r="X64" s="48">
        <f>IF(ISERROR(VLOOKUP(MID($C64,4,4),'2017 Cost Credits'!$A:$BB,'2017 Cost Credits'!V$21,0))=TRUE,0,VLOOKUP(MID($C64,4,4),'2017 Cost Credits'!$A:$BB,'2017 Cost Credits'!V$21,0))</f>
        <v>0</v>
      </c>
      <c r="Y64" s="48">
        <f>IF(ISERROR(VLOOKUP(MID($C64,4,4),'2017 Cost Credits'!$A:$BB,'2017 Cost Credits'!W$21,0))=TRUE,0,VLOOKUP(MID($C64,4,4),'2017 Cost Credits'!$A:$BB,'2017 Cost Credits'!W$21,0))</f>
        <v>0</v>
      </c>
      <c r="Z64" s="48">
        <f>IF(ISERROR(VLOOKUP(MID($C64,4,4),'2017 Cost Credits'!$A:$BB,'2017 Cost Credits'!X$21,0))=TRUE,0,VLOOKUP(MID($C64,4,4),'2017 Cost Credits'!$A:$BB,'2017 Cost Credits'!X$21,0))</f>
        <v>0</v>
      </c>
      <c r="AA64" s="48">
        <f>IF(ISERROR(VLOOKUP(MID($C64,4,4),'2017 Cost Credits'!$A:$BB,'2017 Cost Credits'!Y$21,0))=TRUE,0,VLOOKUP(MID($C64,4,4),'2017 Cost Credits'!$A:$BB,'2017 Cost Credits'!Y$21,0))</f>
        <v>0</v>
      </c>
      <c r="AB64" s="48">
        <f>IF(ISERROR(VLOOKUP(MID($C64,4,4),'2017 Cost Credits'!$A:$BB,'2017 Cost Credits'!Z$21,0))=TRUE,0,VLOOKUP(MID($C64,4,4),'2017 Cost Credits'!$A:$BB,'2017 Cost Credits'!Z$21,0))</f>
        <v>0</v>
      </c>
      <c r="AC64" s="48">
        <f>IF(ISERROR(VLOOKUP(MID($C64,4,4),'2017 Cost Credits'!$A:$BB,'2017 Cost Credits'!AA$21,0))=TRUE,0,VLOOKUP(MID($C64,4,4),'2017 Cost Credits'!$A:$BB,'2017 Cost Credits'!AA$21,0))</f>
        <v>0</v>
      </c>
      <c r="AD64" s="48">
        <f>IF(ISERROR(VLOOKUP(MID($C64,4,4),'2017 Cost Credits'!$A:$BB,'2017 Cost Credits'!AB$21,0))=TRUE,0,VLOOKUP(MID($C64,4,4),'2017 Cost Credits'!$A:$BB,'2017 Cost Credits'!AB$21,0))</f>
        <v>0</v>
      </c>
      <c r="AE64" s="48">
        <f>IF(ISERROR(VLOOKUP(MID($C64,4,4),'2017 Cost Credits'!$A:$BB,'2017 Cost Credits'!AC$21,0))=TRUE,0,VLOOKUP(MID($C64,4,4),'2017 Cost Credits'!$A:$BB,'2017 Cost Credits'!AC$21,0))</f>
        <v>0</v>
      </c>
      <c r="AF64" s="48">
        <f>IF(ISERROR(VLOOKUP(MID($C64,4,4),'2017 Cost Credits'!$A:$BB,'2017 Cost Credits'!AD$21,0))=TRUE,0,VLOOKUP(MID($C64,4,4),'2017 Cost Credits'!$A:$BB,'2017 Cost Credits'!AD$21,0))</f>
        <v>0</v>
      </c>
      <c r="AG64" s="48">
        <f>IF(ISERROR(VLOOKUP(MID($C64,4,4),'2017 Cost Credits'!$A:$BB,'2017 Cost Credits'!AE$21,0))=TRUE,0,VLOOKUP(MID($C64,4,4),'2017 Cost Credits'!$A:$BB,'2017 Cost Credits'!AE$21,0))</f>
        <v>0</v>
      </c>
      <c r="AH64" s="48">
        <f>IF(ISERROR(VLOOKUP(MID($C64,4,4),'2017 Cost Credits'!$A:$BB,'2017 Cost Credits'!AF$21,0))=TRUE,0,VLOOKUP(MID($C64,4,4),'2017 Cost Credits'!$A:$BB,'2017 Cost Credits'!AF$21,0))</f>
        <v>0</v>
      </c>
      <c r="AI64" s="48">
        <f>IF(ISERROR(VLOOKUP(MID($C64,4,4),'2017 Cost Credits'!$A:$BB,'2017 Cost Credits'!AG$21,0))=TRUE,0,VLOOKUP(MID($C64,4,4),'2017 Cost Credits'!$A:$BB,'2017 Cost Credits'!AG$21,0))</f>
        <v>0</v>
      </c>
      <c r="AJ64" s="48">
        <f>IF(ISERROR(VLOOKUP(MID($C64,4,4),'2017 Cost Credits'!$A:$BB,'2017 Cost Credits'!AH$21,0))=TRUE,0,VLOOKUP(MID($C64,4,4),'2017 Cost Credits'!$A:$BB,'2017 Cost Credits'!AH$21,0))</f>
        <v>0</v>
      </c>
      <c r="AK64" s="48">
        <f>IF(ISERROR(VLOOKUP(MID($C64,4,4),'2017 Cost Credits'!$A:$BB,'2017 Cost Credits'!AI$21,0))=TRUE,0,VLOOKUP(MID($C64,4,4),'2017 Cost Credits'!$A:$BB,'2017 Cost Credits'!AI$21,0))</f>
        <v>0</v>
      </c>
      <c r="AL64" s="48">
        <f>IF(ISERROR(VLOOKUP(MID($C64,4,4),'2017 Cost Credits'!$A:$BB,'2017 Cost Credits'!AJ$21,0))=TRUE,0,VLOOKUP(MID($C64,4,4),'2017 Cost Credits'!$A:$BB,'2017 Cost Credits'!AJ$21,0))</f>
        <v>0</v>
      </c>
      <c r="AM64" s="48">
        <f>IF(ISERROR(VLOOKUP(MID($C64,4,4),'2017 Cost Credits'!$A:$BB,'2017 Cost Credits'!AK$21,0))=TRUE,0,VLOOKUP(MID($C64,4,4),'2017 Cost Credits'!$A:$BB,'2017 Cost Credits'!AK$21,0))</f>
        <v>0</v>
      </c>
      <c r="AN64" s="48">
        <f>IF(ISERROR(VLOOKUP(MID($C64,4,4),'2017 Cost Credits'!$A:$BB,'2017 Cost Credits'!AL$21,0))=TRUE,0,VLOOKUP(MID($C64,4,4),'2017 Cost Credits'!$A:$BB,'2017 Cost Credits'!AL$21,0))</f>
        <v>0</v>
      </c>
      <c r="AO64" s="48">
        <f>IF(ISERROR(VLOOKUP(MID($C64,4,4),'2017 Cost Credits'!$A:$BB,'2017 Cost Credits'!AM$21,0))=TRUE,0,VLOOKUP(MID($C64,4,4),'2017 Cost Credits'!$A:$BB,'2017 Cost Credits'!AM$21,0))</f>
        <v>0</v>
      </c>
      <c r="AP64" s="48">
        <f>IF(ISERROR(VLOOKUP(MID($C64,4,4),'2017 Cost Credits'!$A:$BB,'2017 Cost Credits'!AN$21,0))=TRUE,0,VLOOKUP(MID($C64,4,4),'2017 Cost Credits'!$A:$BB,'2017 Cost Credits'!AN$21,0))</f>
        <v>0</v>
      </c>
      <c r="AQ64" s="48">
        <f>IF(ISERROR(VLOOKUP(MID($C64,4,4),'2017 Cost Credits'!$A:$BB,'2017 Cost Credits'!AO$21,0))=TRUE,0,VLOOKUP(MID($C64,4,4),'2017 Cost Credits'!$A:$BB,'2017 Cost Credits'!AO$21,0))</f>
        <v>0</v>
      </c>
      <c r="AR64" s="48">
        <f>IF(ISERROR(VLOOKUP(MID($C64,4,4),'2017 Cost Credits'!$A:$BB,'2017 Cost Credits'!AP$21,0))=TRUE,0,VLOOKUP(MID($C64,4,4),'2017 Cost Credits'!$A:$BB,'2017 Cost Credits'!AP$21,0))</f>
        <v>0</v>
      </c>
      <c r="AS64" s="48">
        <f>IF(ISERROR(VLOOKUP(MID($C64,4,4),'2017 Cost Credits'!$A:$BB,'2017 Cost Credits'!AQ$21,0))=TRUE,0,VLOOKUP(MID($C64,4,4),'2017 Cost Credits'!$A:$BB,'2017 Cost Credits'!AQ$21,0))</f>
        <v>0</v>
      </c>
      <c r="AT64" s="48">
        <f>IF(ISERROR(VLOOKUP(MID($C64,4,4),'2017 Cost Credits'!$A:$BB,'2017 Cost Credits'!AR$21,0))=TRUE,0,VLOOKUP(MID($C64,4,4),'2017 Cost Credits'!$A:$BB,'2017 Cost Credits'!AR$21,0))</f>
        <v>0</v>
      </c>
      <c r="AU64" s="48">
        <f>IF(ISERROR(VLOOKUP(MID($C64,4,4),'2017 Cost Credits'!$A:$BB,'2017 Cost Credits'!AS$21,0))=TRUE,0,VLOOKUP(MID($C64,4,4),'2017 Cost Credits'!$A:$BB,'2017 Cost Credits'!AS$21,0))</f>
        <v>0</v>
      </c>
      <c r="AV64" s="48">
        <f>IF(ISERROR(VLOOKUP(MID($C64,4,4),'2017 Cost Credits'!$A:$BB,'2017 Cost Credits'!AT$21,0))=TRUE,0,VLOOKUP(MID($C64,4,4),'2017 Cost Credits'!$A:$BB,'2017 Cost Credits'!AT$21,0))</f>
        <v>0</v>
      </c>
      <c r="AW64" s="48">
        <f>IF(ISERROR(VLOOKUP(MID($C64,4,4),'2017 Cost Credits'!$A:$BB,'2017 Cost Credits'!AU$21,0))=TRUE,0,VLOOKUP(MID($C64,4,4),'2017 Cost Credits'!$A:$BB,'2017 Cost Credits'!AU$21,0))</f>
        <v>0</v>
      </c>
      <c r="AX64" s="48">
        <f>IF(ISERROR(VLOOKUP(MID($C64,4,4),'2017 Cost Credits'!$A:$BB,'2017 Cost Credits'!AV$21,0))=TRUE,0,VLOOKUP(MID($C64,4,4),'2017 Cost Credits'!$A:$BB,'2017 Cost Credits'!AV$21,0))</f>
        <v>0</v>
      </c>
      <c r="AY64" s="48">
        <f>IF(ISERROR(VLOOKUP(MID($C64,4,4),'2017 Cost Credits'!$A:$BB,'2017 Cost Credits'!AW$21,0))=TRUE,0,VLOOKUP(MID($C64,4,4),'2017 Cost Credits'!$A:$BB,'2017 Cost Credits'!AW$21,0))</f>
        <v>0</v>
      </c>
      <c r="AZ64" s="48">
        <f>IF(ISERROR(VLOOKUP(MID($C64,4,4),'2017 Cost Credits'!$A:$BB,'2017 Cost Credits'!AX$21,0))=TRUE,0,VLOOKUP(MID($C64,4,4),'2017 Cost Credits'!$A:$BB,'2017 Cost Credits'!AX$21,0))</f>
        <v>0</v>
      </c>
      <c r="BA64" s="48">
        <f>IF(ISERROR(VLOOKUP(MID($C64,4,4),'2017 Cost Credits'!$A:$BB,'2017 Cost Credits'!AY$21,0))=TRUE,0,VLOOKUP(MID($C64,4,4),'2017 Cost Credits'!$A:$BB,'2017 Cost Credits'!AY$21,0))</f>
        <v>0</v>
      </c>
      <c r="BB64" s="48">
        <f>IF(ISERROR(VLOOKUP(MID($C64,4,4),'2017 Cost Credits'!$A:$BB,'2017 Cost Credits'!AZ$21,0))=TRUE,0,VLOOKUP(MID($C64,4,4),'2017 Cost Credits'!$A:$BB,'2017 Cost Credits'!AZ$21,0))</f>
        <v>0</v>
      </c>
      <c r="BC64" s="48">
        <f>IF(ISERROR(VLOOKUP(MID($C64,4,4),'2017 Cost Credits'!$A:$BB,'2017 Cost Credits'!BA$21,0))=TRUE,0,VLOOKUP(MID($C64,4,4),'2017 Cost Credits'!$A:$BB,'2017 Cost Credits'!BA$21,0))</f>
        <v>0</v>
      </c>
      <c r="BD64" s="48">
        <f>IF(ISERROR(VLOOKUP(MID($C64,4,4),'2017 Cost Credits'!$A:$BB,'2017 Cost Credits'!BB$21,0))=TRUE,0,VLOOKUP(MID($C64,4,4),'2017 Cost Credits'!$A:$BB,'2017 Cost Credits'!BB$21,0))</f>
        <v>0</v>
      </c>
      <c r="BE64" s="48">
        <f>IF(ISERROR(VLOOKUP(MID($C64,4,4),'2018 Cost Credits'!$A:$BB,'2018 Cost Credits'!B$21,0))=TRUE,0,VLOOKUP(MID($C64,4,4),'2018 Cost Credits'!$A:$BB,'2018 Cost Credits'!B$21,0))</f>
        <v>0</v>
      </c>
      <c r="BF64" s="48">
        <f>IF(ISERROR(VLOOKUP(MID($C64,4,4),'2018 Cost Credits'!$A:$BB,'2018 Cost Credits'!C$21,0))=TRUE,0,VLOOKUP(MID($C64,4,4),'2018 Cost Credits'!$A:$BB,'2018 Cost Credits'!C$21,0))</f>
        <v>0</v>
      </c>
      <c r="BG64" s="48">
        <f>IF(ISERROR(VLOOKUP(MID($C64,4,4),'2018 Cost Credits'!$A:$BB,'2018 Cost Credits'!D$21,0))=TRUE,0,VLOOKUP(MID($C64,4,4),'2018 Cost Credits'!$A:$BB,'2018 Cost Credits'!D$21,0))</f>
        <v>0</v>
      </c>
      <c r="BH64" s="48">
        <f>IF(ISERROR(VLOOKUP(MID($C64,4,4),'2018 Cost Credits'!$A:$BB,'2018 Cost Credits'!E$21,0))=TRUE,0,VLOOKUP(MID($C64,4,4),'2018 Cost Credits'!$A:$BB,'2018 Cost Credits'!E$21,0))</f>
        <v>0</v>
      </c>
      <c r="BI64" s="48">
        <f>IF(ISERROR(VLOOKUP(MID($C64,4,4),'2018 Cost Credits'!$A:$BB,'2018 Cost Credits'!F$21,0))=TRUE,0,VLOOKUP(MID($C64,4,4),'2018 Cost Credits'!$A:$BB,'2018 Cost Credits'!F$21,0))</f>
        <v>0</v>
      </c>
      <c r="BJ64" s="48">
        <f>IF(ISERROR(VLOOKUP(MID($C64,4,4),'2018 Cost Credits'!$A:$BB,'2018 Cost Credits'!G$21,0))=TRUE,0,VLOOKUP(MID($C64,4,4),'2018 Cost Credits'!$A:$BB,'2018 Cost Credits'!G$21,0))</f>
        <v>0</v>
      </c>
      <c r="BK64" s="48">
        <f>IF(ISERROR(VLOOKUP(MID($C64,4,4),'2018 Cost Credits'!$A:$BB,'2018 Cost Credits'!H$21,0))=TRUE,0,VLOOKUP(MID($C64,4,4),'2018 Cost Credits'!$A:$BB,'2018 Cost Credits'!H$21,0))</f>
        <v>0</v>
      </c>
      <c r="BL64" s="48">
        <f>IF(ISERROR(VLOOKUP(MID($C64,4,4),'2018 Cost Credits'!$A:$BB,'2018 Cost Credits'!I$21,0))=TRUE,0,VLOOKUP(MID($C64,4,4),'2018 Cost Credits'!$A:$BB,'2018 Cost Credits'!I$21,0))</f>
        <v>0</v>
      </c>
      <c r="BM64" s="48">
        <f>IF(ISERROR(VLOOKUP(MID($C64,4,4),'2018 Cost Credits'!$A:$BB,'2018 Cost Credits'!J$21,0))=TRUE,0,VLOOKUP(MID($C64,4,4),'2018 Cost Credits'!$A:$BB,'2018 Cost Credits'!J$21,0))</f>
        <v>0</v>
      </c>
      <c r="BN64" s="48">
        <f>IF(ISERROR(VLOOKUP(MID($C64,4,4),'2018 Cost Credits'!$A:$BB,'2018 Cost Credits'!K$21,0))=TRUE,0,VLOOKUP(MID($C64,4,4),'2018 Cost Credits'!$A:$BB,'2018 Cost Credits'!K$21,0))</f>
        <v>0</v>
      </c>
      <c r="BO64" s="48">
        <f>IF(ISERROR(VLOOKUP(MID($C64,4,4),'2018 Cost Credits'!$A:$BB,'2018 Cost Credits'!L$21,0))=TRUE,0,VLOOKUP(MID($C64,4,4),'2018 Cost Credits'!$A:$BB,'2018 Cost Credits'!L$21,0))</f>
        <v>0</v>
      </c>
      <c r="BP64" s="48">
        <f>IF(ISERROR(VLOOKUP(MID($C64,4,4),'2018 Cost Credits'!$A:$BB,'2018 Cost Credits'!M$21,0))=TRUE,0,VLOOKUP(MID($C64,4,4),'2018 Cost Credits'!$A:$BB,'2018 Cost Credits'!M$21,0))</f>
        <v>0</v>
      </c>
      <c r="BQ64" s="48">
        <f>IF(ISERROR(VLOOKUP(MID($C64,4,4),'2018 Cost Credits'!$A:$BB,'2018 Cost Credits'!N$21,0))=TRUE,0,VLOOKUP(MID($C64,4,4),'2018 Cost Credits'!$A:$BB,'2018 Cost Credits'!N$21,0))</f>
        <v>0</v>
      </c>
      <c r="BR64" s="48">
        <f>IF(ISERROR(VLOOKUP(MID($C64,4,4),'2018 Cost Credits'!$A:$BB,'2018 Cost Credits'!O$21,0))=TRUE,0,VLOOKUP(MID($C64,4,4),'2018 Cost Credits'!$A:$BB,'2018 Cost Credits'!O$21,0))</f>
        <v>0</v>
      </c>
      <c r="BS64" s="48">
        <f>IF(ISERROR(VLOOKUP(MID($C64,4,4),'2018 Cost Credits'!$A:$BB,'2018 Cost Credits'!P$21,0))=TRUE,0,VLOOKUP(MID($C64,4,4),'2018 Cost Credits'!$A:$BB,'2018 Cost Credits'!P$21,0))</f>
        <v>0</v>
      </c>
      <c r="BT64" s="48">
        <f>IF(ISERROR(VLOOKUP(MID($C64,4,4),'2018 Cost Credits'!$A:$BB,'2018 Cost Credits'!Q$21,0))=TRUE,0,VLOOKUP(MID($C64,4,4),'2018 Cost Credits'!$A:$BB,'2018 Cost Credits'!Q$21,0))</f>
        <v>0</v>
      </c>
      <c r="BU64" s="48">
        <f>IF(ISERROR(VLOOKUP(MID($C64,4,4),'2018 Cost Credits'!$A:$BB,'2018 Cost Credits'!R$21,0))=TRUE,0,VLOOKUP(MID($C64,4,4),'2018 Cost Credits'!$A:$BB,'2018 Cost Credits'!R$21,0))</f>
        <v>0</v>
      </c>
      <c r="BV64" s="48">
        <f>IF(ISERROR(VLOOKUP(MID($C64,4,4),'2018 Cost Credits'!$A:$BB,'2018 Cost Credits'!S$21,0))=TRUE,0,VLOOKUP(MID($C64,4,4),'2018 Cost Credits'!$A:$BB,'2018 Cost Credits'!S$21,0))</f>
        <v>0</v>
      </c>
      <c r="BW64" s="48">
        <f>IF(ISERROR(VLOOKUP(MID($C64,4,4),'2018 Cost Credits'!$A:$BB,'2018 Cost Credits'!T$21,0))=TRUE,0,VLOOKUP(MID($C64,4,4),'2018 Cost Credits'!$A:$BB,'2018 Cost Credits'!T$21,0))</f>
        <v>0</v>
      </c>
      <c r="BX64" s="48">
        <f>IF(ISERROR(VLOOKUP(MID($C64,4,4),'2018 Cost Credits'!$A:$BB,'2018 Cost Credits'!U$21,0))=TRUE,0,VLOOKUP(MID($C64,4,4),'2018 Cost Credits'!$A:$BB,'2018 Cost Credits'!U$21,0))</f>
        <v>0</v>
      </c>
      <c r="BY64" s="48">
        <f>IF(ISERROR(VLOOKUP(MID($C64,4,4),'2018 Cost Credits'!$A:$BB,'2018 Cost Credits'!V$21,0))=TRUE,0,VLOOKUP(MID($C64,4,4),'2018 Cost Credits'!$A:$BB,'2018 Cost Credits'!V$21,0))</f>
        <v>0</v>
      </c>
      <c r="BZ64" s="48">
        <f>IF(ISERROR(VLOOKUP(MID($C64,4,4),'2018 Cost Credits'!$A:$BB,'2018 Cost Credits'!W$21,0))=TRUE,0,VLOOKUP(MID($C64,4,4),'2018 Cost Credits'!$A:$BB,'2018 Cost Credits'!W$21,0))</f>
        <v>0</v>
      </c>
      <c r="CA64" s="48">
        <f>IF(ISERROR(VLOOKUP(MID($C64,4,4),'2018 Cost Credits'!$A:$BB,'2018 Cost Credits'!X$21,0))=TRUE,0,VLOOKUP(MID($C64,4,4),'2018 Cost Credits'!$A:$BB,'2018 Cost Credits'!X$21,0))</f>
        <v>0</v>
      </c>
      <c r="CB64" s="48">
        <f>IF(ISERROR(VLOOKUP(MID($C64,4,4),'2018 Cost Credits'!$A:$BB,'2018 Cost Credits'!Y$21,0))=TRUE,0,VLOOKUP(MID($C64,4,4),'2018 Cost Credits'!$A:$BB,'2018 Cost Credits'!Y$21,0))</f>
        <v>0</v>
      </c>
      <c r="CC64" s="48">
        <f>IF(ISERROR(VLOOKUP(MID($C64,4,4),'2018 Cost Credits'!$A:$BB,'2018 Cost Credits'!Z$21,0))=TRUE,0,VLOOKUP(MID($C64,4,4),'2018 Cost Credits'!$A:$BB,'2018 Cost Credits'!Z$21,0))</f>
        <v>0</v>
      </c>
      <c r="CD64" s="48">
        <f>IF(ISERROR(VLOOKUP(MID($C64,4,4),'2018 Cost Credits'!$A:$BB,'2018 Cost Credits'!AA$21,0))=TRUE,0,VLOOKUP(MID($C64,4,4),'2018 Cost Credits'!$A:$BB,'2018 Cost Credits'!AA$21,0))</f>
        <v>0</v>
      </c>
      <c r="CE64" s="48">
        <f>IF(ISERROR(VLOOKUP(MID($C64,4,4),'2018 Cost Credits'!$A:$BB,'2018 Cost Credits'!AB$21,0))=TRUE,0,VLOOKUP(MID($C64,4,4),'2018 Cost Credits'!$A:$BB,'2018 Cost Credits'!AB$21,0))</f>
        <v>0</v>
      </c>
      <c r="CF64" s="48">
        <f>IF(ISERROR(VLOOKUP(MID($C64,4,4),'2018 Cost Credits'!$A:$BB,'2018 Cost Credits'!AC$21,0))=TRUE,0,VLOOKUP(MID($C64,4,4),'2018 Cost Credits'!$A:$BB,'2018 Cost Credits'!AC$21,0))</f>
        <v>0</v>
      </c>
      <c r="CG64" s="48">
        <f>IF(ISERROR(VLOOKUP(MID($C64,4,4),'2018 Cost Credits'!$A:$BB,'2018 Cost Credits'!AD$21,0))=TRUE,0,VLOOKUP(MID($C64,4,4),'2018 Cost Credits'!$A:$BB,'2018 Cost Credits'!AD$21,0))</f>
        <v>0</v>
      </c>
      <c r="CH64" s="48">
        <f>IF(ISERROR(VLOOKUP(MID($C64,4,4),'2018 Cost Credits'!$A:$BB,'2018 Cost Credits'!AE$21,0))=TRUE,0,VLOOKUP(MID($C64,4,4),'2018 Cost Credits'!$A:$BB,'2018 Cost Credits'!AE$21,0))</f>
        <v>0</v>
      </c>
      <c r="CI64" s="48">
        <f>IF(ISERROR(VLOOKUP(MID($C64,4,4),'2018 Cost Credits'!$A:$BB,'2018 Cost Credits'!AF$21,0))=TRUE,0,VLOOKUP(MID($C64,4,4),'2018 Cost Credits'!$A:$BB,'2018 Cost Credits'!AF$21,0))</f>
        <v>0</v>
      </c>
    </row>
    <row r="65" spans="1:87" s="45" customFormat="1" x14ac:dyDescent="0.25">
      <c r="A65" s="41"/>
      <c r="B65" s="46" t="s">
        <v>109</v>
      </c>
      <c r="C65" s="47" t="s">
        <v>61</v>
      </c>
      <c r="D65" s="48">
        <f>IF(ISERROR(VLOOKUP(MID($C65,4,4),'2017 Cost Credits'!$A:$BB,'2017 Cost Credits'!B$21,0))=TRUE,0,VLOOKUP(MID($C65,4,4),'2017 Cost Credits'!$A:$BB,'2017 Cost Credits'!B$21,0))</f>
        <v>0</v>
      </c>
      <c r="E65" s="48">
        <f>IF(ISERROR(VLOOKUP(MID($C65,4,4),'2017 Cost Credits'!$A:$BB,'2017 Cost Credits'!C$21,0))=TRUE,0,VLOOKUP(MID($C65,4,4),'2017 Cost Credits'!$A:$BB,'2017 Cost Credits'!C$21,0))</f>
        <v>0</v>
      </c>
      <c r="F65" s="48">
        <f>IF(ISERROR(VLOOKUP(MID($C65,4,4),'2017 Cost Credits'!$A:$BB,'2017 Cost Credits'!D$21,0))=TRUE,0,VLOOKUP(MID($C65,4,4),'2017 Cost Credits'!$A:$BB,'2017 Cost Credits'!D$21,0))</f>
        <v>0</v>
      </c>
      <c r="G65" s="48">
        <f>IF(ISERROR(VLOOKUP(MID($C65,4,4),'2017 Cost Credits'!$A:$BB,'2017 Cost Credits'!E$21,0))=TRUE,0,VLOOKUP(MID($C65,4,4),'2017 Cost Credits'!$A:$BB,'2017 Cost Credits'!E$21,0))</f>
        <v>0</v>
      </c>
      <c r="H65" s="48">
        <f>IF(ISERROR(VLOOKUP(MID($C65,4,4),'2017 Cost Credits'!$A:$BB,'2017 Cost Credits'!F$21,0))=TRUE,0,VLOOKUP(MID($C65,4,4),'2017 Cost Credits'!$A:$BB,'2017 Cost Credits'!F$21,0))</f>
        <v>0</v>
      </c>
      <c r="I65" s="48">
        <f>IF(ISERROR(VLOOKUP(MID($C65,4,4),'2017 Cost Credits'!$A:$BB,'2017 Cost Credits'!G$21,0))=TRUE,0,VLOOKUP(MID($C65,4,4),'2017 Cost Credits'!$A:$BB,'2017 Cost Credits'!G$21,0))</f>
        <v>0</v>
      </c>
      <c r="J65" s="48">
        <f>IF(ISERROR(VLOOKUP(MID($C65,4,4),'2017 Cost Credits'!$A:$BB,'2017 Cost Credits'!H$21,0))=TRUE,0,VLOOKUP(MID($C65,4,4),'2017 Cost Credits'!$A:$BB,'2017 Cost Credits'!H$21,0))</f>
        <v>0</v>
      </c>
      <c r="K65" s="48">
        <f>IF(ISERROR(VLOOKUP(MID($C65,4,4),'2017 Cost Credits'!$A:$BB,'2017 Cost Credits'!I$21,0))=TRUE,0,VLOOKUP(MID($C65,4,4),'2017 Cost Credits'!$A:$BB,'2017 Cost Credits'!I$21,0))</f>
        <v>0</v>
      </c>
      <c r="L65" s="48">
        <f>IF(ISERROR(VLOOKUP(MID($C65,4,4),'2017 Cost Credits'!$A:$BB,'2017 Cost Credits'!J$21,0))=TRUE,0,VLOOKUP(MID($C65,4,4),'2017 Cost Credits'!$A:$BB,'2017 Cost Credits'!J$21,0))</f>
        <v>0</v>
      </c>
      <c r="M65" s="48">
        <f>IF(ISERROR(VLOOKUP(MID($C65,4,4),'2017 Cost Credits'!$A:$BB,'2017 Cost Credits'!K$21,0))=TRUE,0,VLOOKUP(MID($C65,4,4),'2017 Cost Credits'!$A:$BB,'2017 Cost Credits'!K$21,0))</f>
        <v>0</v>
      </c>
      <c r="N65" s="48">
        <f>IF(ISERROR(VLOOKUP(MID($C65,4,4),'2017 Cost Credits'!$A:$BB,'2017 Cost Credits'!L$21,0))=TRUE,0,VLOOKUP(MID($C65,4,4),'2017 Cost Credits'!$A:$BB,'2017 Cost Credits'!L$21,0))</f>
        <v>0</v>
      </c>
      <c r="O65" s="48">
        <f>IF(ISERROR(VLOOKUP(MID($C65,4,4),'2017 Cost Credits'!$A:$BB,'2017 Cost Credits'!M$21,0))=TRUE,0,VLOOKUP(MID($C65,4,4),'2017 Cost Credits'!$A:$BB,'2017 Cost Credits'!M$21,0))</f>
        <v>0</v>
      </c>
      <c r="P65" s="48">
        <f>IF(ISERROR(VLOOKUP(MID($C65,4,4),'2017 Cost Credits'!$A:$BB,'2017 Cost Credits'!N$21,0))=TRUE,0,VLOOKUP(MID($C65,4,4),'2017 Cost Credits'!$A:$BB,'2017 Cost Credits'!N$21,0))</f>
        <v>0</v>
      </c>
      <c r="Q65" s="48">
        <f>IF(ISERROR(VLOOKUP(MID($C65,4,4),'2017 Cost Credits'!$A:$BB,'2017 Cost Credits'!O$21,0))=TRUE,0,VLOOKUP(MID($C65,4,4),'2017 Cost Credits'!$A:$BB,'2017 Cost Credits'!O$21,0))</f>
        <v>0</v>
      </c>
      <c r="R65" s="48">
        <f>IF(ISERROR(VLOOKUP(MID($C65,4,4),'2017 Cost Credits'!$A:$BB,'2017 Cost Credits'!P$21,0))=TRUE,0,VLOOKUP(MID($C65,4,4),'2017 Cost Credits'!$A:$BB,'2017 Cost Credits'!P$21,0))</f>
        <v>0</v>
      </c>
      <c r="S65" s="48">
        <f>IF(ISERROR(VLOOKUP(MID($C65,4,4),'2017 Cost Credits'!$A:$BB,'2017 Cost Credits'!Q$21,0))=TRUE,0,VLOOKUP(MID($C65,4,4),'2017 Cost Credits'!$A:$BB,'2017 Cost Credits'!Q$21,0))</f>
        <v>0</v>
      </c>
      <c r="T65" s="48">
        <f>IF(ISERROR(VLOOKUP(MID($C65,4,4),'2017 Cost Credits'!$A:$BB,'2017 Cost Credits'!R$21,0))=TRUE,0,VLOOKUP(MID($C65,4,4),'2017 Cost Credits'!$A:$BB,'2017 Cost Credits'!R$21,0))</f>
        <v>0</v>
      </c>
      <c r="U65" s="48">
        <f>IF(ISERROR(VLOOKUP(MID($C65,4,4),'2017 Cost Credits'!$A:$BB,'2017 Cost Credits'!S$21,0))=TRUE,0,VLOOKUP(MID($C65,4,4),'2017 Cost Credits'!$A:$BB,'2017 Cost Credits'!S$21,0))</f>
        <v>0</v>
      </c>
      <c r="V65" s="48">
        <f>IF(ISERROR(VLOOKUP(MID($C65,4,4),'2017 Cost Credits'!$A:$BB,'2017 Cost Credits'!T$21,0))=TRUE,0,VLOOKUP(MID($C65,4,4),'2017 Cost Credits'!$A:$BB,'2017 Cost Credits'!T$21,0))</f>
        <v>0</v>
      </c>
      <c r="W65" s="48">
        <f>IF(ISERROR(VLOOKUP(MID($C65,4,4),'2017 Cost Credits'!$A:$BB,'2017 Cost Credits'!U$21,0))=TRUE,0,VLOOKUP(MID($C65,4,4),'2017 Cost Credits'!$A:$BB,'2017 Cost Credits'!U$21,0))</f>
        <v>0</v>
      </c>
      <c r="X65" s="48">
        <f>IF(ISERROR(VLOOKUP(MID($C65,4,4),'2017 Cost Credits'!$A:$BB,'2017 Cost Credits'!V$21,0))=TRUE,0,VLOOKUP(MID($C65,4,4),'2017 Cost Credits'!$A:$BB,'2017 Cost Credits'!V$21,0))</f>
        <v>0</v>
      </c>
      <c r="Y65" s="48">
        <f>IF(ISERROR(VLOOKUP(MID($C65,4,4),'2017 Cost Credits'!$A:$BB,'2017 Cost Credits'!W$21,0))=TRUE,0,VLOOKUP(MID($C65,4,4),'2017 Cost Credits'!$A:$BB,'2017 Cost Credits'!W$21,0))</f>
        <v>0</v>
      </c>
      <c r="Z65" s="48">
        <f>IF(ISERROR(VLOOKUP(MID($C65,4,4),'2017 Cost Credits'!$A:$BB,'2017 Cost Credits'!X$21,0))=TRUE,0,VLOOKUP(MID($C65,4,4),'2017 Cost Credits'!$A:$BB,'2017 Cost Credits'!X$21,0))</f>
        <v>0</v>
      </c>
      <c r="AA65" s="48">
        <f>IF(ISERROR(VLOOKUP(MID($C65,4,4),'2017 Cost Credits'!$A:$BB,'2017 Cost Credits'!Y$21,0))=TRUE,0,VLOOKUP(MID($C65,4,4),'2017 Cost Credits'!$A:$BB,'2017 Cost Credits'!Y$21,0))</f>
        <v>0</v>
      </c>
      <c r="AB65" s="48">
        <f>IF(ISERROR(VLOOKUP(MID($C65,4,4),'2017 Cost Credits'!$A:$BB,'2017 Cost Credits'!Z$21,0))=TRUE,0,VLOOKUP(MID($C65,4,4),'2017 Cost Credits'!$A:$BB,'2017 Cost Credits'!Z$21,0))</f>
        <v>0</v>
      </c>
      <c r="AC65" s="48">
        <f>IF(ISERROR(VLOOKUP(MID($C65,4,4),'2017 Cost Credits'!$A:$BB,'2017 Cost Credits'!AA$21,0))=TRUE,0,VLOOKUP(MID($C65,4,4),'2017 Cost Credits'!$A:$BB,'2017 Cost Credits'!AA$21,0))</f>
        <v>0</v>
      </c>
      <c r="AD65" s="48">
        <f>IF(ISERROR(VLOOKUP(MID($C65,4,4),'2017 Cost Credits'!$A:$BB,'2017 Cost Credits'!AB$21,0))=TRUE,0,VLOOKUP(MID($C65,4,4),'2017 Cost Credits'!$A:$BB,'2017 Cost Credits'!AB$21,0))</f>
        <v>0</v>
      </c>
      <c r="AE65" s="48">
        <f>IF(ISERROR(VLOOKUP(MID($C65,4,4),'2017 Cost Credits'!$A:$BB,'2017 Cost Credits'!AC$21,0))=TRUE,0,VLOOKUP(MID($C65,4,4),'2017 Cost Credits'!$A:$BB,'2017 Cost Credits'!AC$21,0))</f>
        <v>0</v>
      </c>
      <c r="AF65" s="48">
        <f>IF(ISERROR(VLOOKUP(MID($C65,4,4),'2017 Cost Credits'!$A:$BB,'2017 Cost Credits'!AD$21,0))=TRUE,0,VLOOKUP(MID($C65,4,4),'2017 Cost Credits'!$A:$BB,'2017 Cost Credits'!AD$21,0))</f>
        <v>0</v>
      </c>
      <c r="AG65" s="48">
        <f>IF(ISERROR(VLOOKUP(MID($C65,4,4),'2017 Cost Credits'!$A:$BB,'2017 Cost Credits'!AE$21,0))=TRUE,0,VLOOKUP(MID($C65,4,4),'2017 Cost Credits'!$A:$BB,'2017 Cost Credits'!AE$21,0))</f>
        <v>0</v>
      </c>
      <c r="AH65" s="48">
        <f>IF(ISERROR(VLOOKUP(MID($C65,4,4),'2017 Cost Credits'!$A:$BB,'2017 Cost Credits'!AF$21,0))=TRUE,0,VLOOKUP(MID($C65,4,4),'2017 Cost Credits'!$A:$BB,'2017 Cost Credits'!AF$21,0))</f>
        <v>0</v>
      </c>
      <c r="AI65" s="48">
        <f>IF(ISERROR(VLOOKUP(MID($C65,4,4),'2017 Cost Credits'!$A:$BB,'2017 Cost Credits'!AG$21,0))=TRUE,0,VLOOKUP(MID($C65,4,4),'2017 Cost Credits'!$A:$BB,'2017 Cost Credits'!AG$21,0))</f>
        <v>0</v>
      </c>
      <c r="AJ65" s="48">
        <f>IF(ISERROR(VLOOKUP(MID($C65,4,4),'2017 Cost Credits'!$A:$BB,'2017 Cost Credits'!AH$21,0))=TRUE,0,VLOOKUP(MID($C65,4,4),'2017 Cost Credits'!$A:$BB,'2017 Cost Credits'!AH$21,0))</f>
        <v>0</v>
      </c>
      <c r="AK65" s="48">
        <f>IF(ISERROR(VLOOKUP(MID($C65,4,4),'2017 Cost Credits'!$A:$BB,'2017 Cost Credits'!AI$21,0))=TRUE,0,VLOOKUP(MID($C65,4,4),'2017 Cost Credits'!$A:$BB,'2017 Cost Credits'!AI$21,0))</f>
        <v>0</v>
      </c>
      <c r="AL65" s="48">
        <f>IF(ISERROR(VLOOKUP(MID($C65,4,4),'2017 Cost Credits'!$A:$BB,'2017 Cost Credits'!AJ$21,0))=TRUE,0,VLOOKUP(MID($C65,4,4),'2017 Cost Credits'!$A:$BB,'2017 Cost Credits'!AJ$21,0))</f>
        <v>0</v>
      </c>
      <c r="AM65" s="48">
        <f>IF(ISERROR(VLOOKUP(MID($C65,4,4),'2017 Cost Credits'!$A:$BB,'2017 Cost Credits'!AK$21,0))=TRUE,0,VLOOKUP(MID($C65,4,4),'2017 Cost Credits'!$A:$BB,'2017 Cost Credits'!AK$21,0))</f>
        <v>0</v>
      </c>
      <c r="AN65" s="48">
        <f>IF(ISERROR(VLOOKUP(MID($C65,4,4),'2017 Cost Credits'!$A:$BB,'2017 Cost Credits'!AL$21,0))=TRUE,0,VLOOKUP(MID($C65,4,4),'2017 Cost Credits'!$A:$BB,'2017 Cost Credits'!AL$21,0))</f>
        <v>0</v>
      </c>
      <c r="AO65" s="48">
        <f>IF(ISERROR(VLOOKUP(MID($C65,4,4),'2017 Cost Credits'!$A:$BB,'2017 Cost Credits'!AM$21,0))=TRUE,0,VLOOKUP(MID($C65,4,4),'2017 Cost Credits'!$A:$BB,'2017 Cost Credits'!AM$21,0))</f>
        <v>0</v>
      </c>
      <c r="AP65" s="48">
        <f>IF(ISERROR(VLOOKUP(MID($C65,4,4),'2017 Cost Credits'!$A:$BB,'2017 Cost Credits'!AN$21,0))=TRUE,0,VLOOKUP(MID($C65,4,4),'2017 Cost Credits'!$A:$BB,'2017 Cost Credits'!AN$21,0))</f>
        <v>0</v>
      </c>
      <c r="AQ65" s="48">
        <f>IF(ISERROR(VLOOKUP(MID($C65,4,4),'2017 Cost Credits'!$A:$BB,'2017 Cost Credits'!AO$21,0))=TRUE,0,VLOOKUP(MID($C65,4,4),'2017 Cost Credits'!$A:$BB,'2017 Cost Credits'!AO$21,0))</f>
        <v>0</v>
      </c>
      <c r="AR65" s="48">
        <f>IF(ISERROR(VLOOKUP(MID($C65,4,4),'2017 Cost Credits'!$A:$BB,'2017 Cost Credits'!AP$21,0))=TRUE,0,VLOOKUP(MID($C65,4,4),'2017 Cost Credits'!$A:$BB,'2017 Cost Credits'!AP$21,0))</f>
        <v>0</v>
      </c>
      <c r="AS65" s="48">
        <f>IF(ISERROR(VLOOKUP(MID($C65,4,4),'2017 Cost Credits'!$A:$BB,'2017 Cost Credits'!AQ$21,0))=TRUE,0,VLOOKUP(MID($C65,4,4),'2017 Cost Credits'!$A:$BB,'2017 Cost Credits'!AQ$21,0))</f>
        <v>0</v>
      </c>
      <c r="AT65" s="48">
        <f>IF(ISERROR(VLOOKUP(MID($C65,4,4),'2017 Cost Credits'!$A:$BB,'2017 Cost Credits'!AR$21,0))=TRUE,0,VLOOKUP(MID($C65,4,4),'2017 Cost Credits'!$A:$BB,'2017 Cost Credits'!AR$21,0))</f>
        <v>0</v>
      </c>
      <c r="AU65" s="48">
        <f>IF(ISERROR(VLOOKUP(MID($C65,4,4),'2017 Cost Credits'!$A:$BB,'2017 Cost Credits'!AS$21,0))=TRUE,0,VLOOKUP(MID($C65,4,4),'2017 Cost Credits'!$A:$BB,'2017 Cost Credits'!AS$21,0))</f>
        <v>0</v>
      </c>
      <c r="AV65" s="48">
        <f>IF(ISERROR(VLOOKUP(MID($C65,4,4),'2017 Cost Credits'!$A:$BB,'2017 Cost Credits'!AT$21,0))=TRUE,0,VLOOKUP(MID($C65,4,4),'2017 Cost Credits'!$A:$BB,'2017 Cost Credits'!AT$21,0))</f>
        <v>0</v>
      </c>
      <c r="AW65" s="48">
        <f>IF(ISERROR(VLOOKUP(MID($C65,4,4),'2017 Cost Credits'!$A:$BB,'2017 Cost Credits'!AU$21,0))=TRUE,0,VLOOKUP(MID($C65,4,4),'2017 Cost Credits'!$A:$BB,'2017 Cost Credits'!AU$21,0))</f>
        <v>0</v>
      </c>
      <c r="AX65" s="48">
        <f>IF(ISERROR(VLOOKUP(MID($C65,4,4),'2017 Cost Credits'!$A:$BB,'2017 Cost Credits'!AV$21,0))=TRUE,0,VLOOKUP(MID($C65,4,4),'2017 Cost Credits'!$A:$BB,'2017 Cost Credits'!AV$21,0))</f>
        <v>0</v>
      </c>
      <c r="AY65" s="48">
        <f>IF(ISERROR(VLOOKUP(MID($C65,4,4),'2017 Cost Credits'!$A:$BB,'2017 Cost Credits'!AW$21,0))=TRUE,0,VLOOKUP(MID($C65,4,4),'2017 Cost Credits'!$A:$BB,'2017 Cost Credits'!AW$21,0))</f>
        <v>0</v>
      </c>
      <c r="AZ65" s="48">
        <f>IF(ISERROR(VLOOKUP(MID($C65,4,4),'2017 Cost Credits'!$A:$BB,'2017 Cost Credits'!AX$21,0))=TRUE,0,VLOOKUP(MID($C65,4,4),'2017 Cost Credits'!$A:$BB,'2017 Cost Credits'!AX$21,0))</f>
        <v>0</v>
      </c>
      <c r="BA65" s="48">
        <f>IF(ISERROR(VLOOKUP(MID($C65,4,4),'2017 Cost Credits'!$A:$BB,'2017 Cost Credits'!AY$21,0))=TRUE,0,VLOOKUP(MID($C65,4,4),'2017 Cost Credits'!$A:$BB,'2017 Cost Credits'!AY$21,0))</f>
        <v>0</v>
      </c>
      <c r="BB65" s="48">
        <f>IF(ISERROR(VLOOKUP(MID($C65,4,4),'2017 Cost Credits'!$A:$BB,'2017 Cost Credits'!AZ$21,0))=TRUE,0,VLOOKUP(MID($C65,4,4),'2017 Cost Credits'!$A:$BB,'2017 Cost Credits'!AZ$21,0))</f>
        <v>0</v>
      </c>
      <c r="BC65" s="48">
        <f>IF(ISERROR(VLOOKUP(MID($C65,4,4),'2017 Cost Credits'!$A:$BB,'2017 Cost Credits'!BA$21,0))=TRUE,0,VLOOKUP(MID($C65,4,4),'2017 Cost Credits'!$A:$BB,'2017 Cost Credits'!BA$21,0))</f>
        <v>0</v>
      </c>
      <c r="BD65" s="48">
        <f>IF(ISERROR(VLOOKUP(MID($C65,4,4),'2017 Cost Credits'!$A:$BB,'2017 Cost Credits'!BB$21,0))=TRUE,0,VLOOKUP(MID($C65,4,4),'2017 Cost Credits'!$A:$BB,'2017 Cost Credits'!BB$21,0))</f>
        <v>0</v>
      </c>
      <c r="BE65" s="48">
        <f>IF(ISERROR(VLOOKUP(MID($C65,4,4),'2018 Cost Credits'!$A:$BB,'2018 Cost Credits'!B$21,0))=TRUE,0,VLOOKUP(MID($C65,4,4),'2018 Cost Credits'!$A:$BB,'2018 Cost Credits'!B$21,0))</f>
        <v>0</v>
      </c>
      <c r="BF65" s="48">
        <f>IF(ISERROR(VLOOKUP(MID($C65,4,4),'2018 Cost Credits'!$A:$BB,'2018 Cost Credits'!C$21,0))=TRUE,0,VLOOKUP(MID($C65,4,4),'2018 Cost Credits'!$A:$BB,'2018 Cost Credits'!C$21,0))</f>
        <v>0</v>
      </c>
      <c r="BG65" s="48">
        <f>IF(ISERROR(VLOOKUP(MID($C65,4,4),'2018 Cost Credits'!$A:$BB,'2018 Cost Credits'!D$21,0))=TRUE,0,VLOOKUP(MID($C65,4,4),'2018 Cost Credits'!$A:$BB,'2018 Cost Credits'!D$21,0))</f>
        <v>0</v>
      </c>
      <c r="BH65" s="48">
        <f>IF(ISERROR(VLOOKUP(MID($C65,4,4),'2018 Cost Credits'!$A:$BB,'2018 Cost Credits'!E$21,0))=TRUE,0,VLOOKUP(MID($C65,4,4),'2018 Cost Credits'!$A:$BB,'2018 Cost Credits'!E$21,0))</f>
        <v>0</v>
      </c>
      <c r="BI65" s="48">
        <f>IF(ISERROR(VLOOKUP(MID($C65,4,4),'2018 Cost Credits'!$A:$BB,'2018 Cost Credits'!F$21,0))=TRUE,0,VLOOKUP(MID($C65,4,4),'2018 Cost Credits'!$A:$BB,'2018 Cost Credits'!F$21,0))</f>
        <v>0</v>
      </c>
      <c r="BJ65" s="48">
        <f>IF(ISERROR(VLOOKUP(MID($C65,4,4),'2018 Cost Credits'!$A:$BB,'2018 Cost Credits'!G$21,0))=TRUE,0,VLOOKUP(MID($C65,4,4),'2018 Cost Credits'!$A:$BB,'2018 Cost Credits'!G$21,0))</f>
        <v>0</v>
      </c>
      <c r="BK65" s="48">
        <f>IF(ISERROR(VLOOKUP(MID($C65,4,4),'2018 Cost Credits'!$A:$BB,'2018 Cost Credits'!H$21,0))=TRUE,0,VLOOKUP(MID($C65,4,4),'2018 Cost Credits'!$A:$BB,'2018 Cost Credits'!H$21,0))</f>
        <v>0</v>
      </c>
      <c r="BL65" s="48">
        <f>IF(ISERROR(VLOOKUP(MID($C65,4,4),'2018 Cost Credits'!$A:$BB,'2018 Cost Credits'!I$21,0))=TRUE,0,VLOOKUP(MID($C65,4,4),'2018 Cost Credits'!$A:$BB,'2018 Cost Credits'!I$21,0))</f>
        <v>0</v>
      </c>
      <c r="BM65" s="48">
        <f>IF(ISERROR(VLOOKUP(MID($C65,4,4),'2018 Cost Credits'!$A:$BB,'2018 Cost Credits'!J$21,0))=TRUE,0,VLOOKUP(MID($C65,4,4),'2018 Cost Credits'!$A:$BB,'2018 Cost Credits'!J$21,0))</f>
        <v>0</v>
      </c>
      <c r="BN65" s="48">
        <f>IF(ISERROR(VLOOKUP(MID($C65,4,4),'2018 Cost Credits'!$A:$BB,'2018 Cost Credits'!K$21,0))=TRUE,0,VLOOKUP(MID($C65,4,4),'2018 Cost Credits'!$A:$BB,'2018 Cost Credits'!K$21,0))</f>
        <v>0</v>
      </c>
      <c r="BO65" s="48">
        <f>IF(ISERROR(VLOOKUP(MID($C65,4,4),'2018 Cost Credits'!$A:$BB,'2018 Cost Credits'!L$21,0))=TRUE,0,VLOOKUP(MID($C65,4,4),'2018 Cost Credits'!$A:$BB,'2018 Cost Credits'!L$21,0))</f>
        <v>0</v>
      </c>
      <c r="BP65" s="48">
        <f>IF(ISERROR(VLOOKUP(MID($C65,4,4),'2018 Cost Credits'!$A:$BB,'2018 Cost Credits'!M$21,0))=TRUE,0,VLOOKUP(MID($C65,4,4),'2018 Cost Credits'!$A:$BB,'2018 Cost Credits'!M$21,0))</f>
        <v>0</v>
      </c>
      <c r="BQ65" s="48">
        <f>IF(ISERROR(VLOOKUP(MID($C65,4,4),'2018 Cost Credits'!$A:$BB,'2018 Cost Credits'!N$21,0))=TRUE,0,VLOOKUP(MID($C65,4,4),'2018 Cost Credits'!$A:$BB,'2018 Cost Credits'!N$21,0))</f>
        <v>0</v>
      </c>
      <c r="BR65" s="48">
        <f>IF(ISERROR(VLOOKUP(MID($C65,4,4),'2018 Cost Credits'!$A:$BB,'2018 Cost Credits'!O$21,0))=TRUE,0,VLOOKUP(MID($C65,4,4),'2018 Cost Credits'!$A:$BB,'2018 Cost Credits'!O$21,0))</f>
        <v>0</v>
      </c>
      <c r="BS65" s="48">
        <f>IF(ISERROR(VLOOKUP(MID($C65,4,4),'2018 Cost Credits'!$A:$BB,'2018 Cost Credits'!P$21,0))=TRUE,0,VLOOKUP(MID($C65,4,4),'2018 Cost Credits'!$A:$BB,'2018 Cost Credits'!P$21,0))</f>
        <v>0</v>
      </c>
      <c r="BT65" s="48">
        <f>IF(ISERROR(VLOOKUP(MID($C65,4,4),'2018 Cost Credits'!$A:$BB,'2018 Cost Credits'!Q$21,0))=TRUE,0,VLOOKUP(MID($C65,4,4),'2018 Cost Credits'!$A:$BB,'2018 Cost Credits'!Q$21,0))</f>
        <v>0</v>
      </c>
      <c r="BU65" s="48">
        <f>IF(ISERROR(VLOOKUP(MID($C65,4,4),'2018 Cost Credits'!$A:$BB,'2018 Cost Credits'!R$21,0))=TRUE,0,VLOOKUP(MID($C65,4,4),'2018 Cost Credits'!$A:$BB,'2018 Cost Credits'!R$21,0))</f>
        <v>0</v>
      </c>
      <c r="BV65" s="48">
        <f>IF(ISERROR(VLOOKUP(MID($C65,4,4),'2018 Cost Credits'!$A:$BB,'2018 Cost Credits'!S$21,0))=TRUE,0,VLOOKUP(MID($C65,4,4),'2018 Cost Credits'!$A:$BB,'2018 Cost Credits'!S$21,0))</f>
        <v>0</v>
      </c>
      <c r="BW65" s="48">
        <f>IF(ISERROR(VLOOKUP(MID($C65,4,4),'2018 Cost Credits'!$A:$BB,'2018 Cost Credits'!T$21,0))=TRUE,0,VLOOKUP(MID($C65,4,4),'2018 Cost Credits'!$A:$BB,'2018 Cost Credits'!T$21,0))</f>
        <v>0</v>
      </c>
      <c r="BX65" s="48">
        <f>IF(ISERROR(VLOOKUP(MID($C65,4,4),'2018 Cost Credits'!$A:$BB,'2018 Cost Credits'!U$21,0))=TRUE,0,VLOOKUP(MID($C65,4,4),'2018 Cost Credits'!$A:$BB,'2018 Cost Credits'!U$21,0))</f>
        <v>0</v>
      </c>
      <c r="BY65" s="48">
        <f>IF(ISERROR(VLOOKUP(MID($C65,4,4),'2018 Cost Credits'!$A:$BB,'2018 Cost Credits'!V$21,0))=TRUE,0,VLOOKUP(MID($C65,4,4),'2018 Cost Credits'!$A:$BB,'2018 Cost Credits'!V$21,0))</f>
        <v>0</v>
      </c>
      <c r="BZ65" s="48">
        <f>IF(ISERROR(VLOOKUP(MID($C65,4,4),'2018 Cost Credits'!$A:$BB,'2018 Cost Credits'!W$21,0))=TRUE,0,VLOOKUP(MID($C65,4,4),'2018 Cost Credits'!$A:$BB,'2018 Cost Credits'!W$21,0))</f>
        <v>0</v>
      </c>
      <c r="CA65" s="48">
        <f>IF(ISERROR(VLOOKUP(MID($C65,4,4),'2018 Cost Credits'!$A:$BB,'2018 Cost Credits'!X$21,0))=TRUE,0,VLOOKUP(MID($C65,4,4),'2018 Cost Credits'!$A:$BB,'2018 Cost Credits'!X$21,0))</f>
        <v>0</v>
      </c>
      <c r="CB65" s="48">
        <f>IF(ISERROR(VLOOKUP(MID($C65,4,4),'2018 Cost Credits'!$A:$BB,'2018 Cost Credits'!Y$21,0))=TRUE,0,VLOOKUP(MID($C65,4,4),'2018 Cost Credits'!$A:$BB,'2018 Cost Credits'!Y$21,0))</f>
        <v>0</v>
      </c>
      <c r="CC65" s="48">
        <f>IF(ISERROR(VLOOKUP(MID($C65,4,4),'2018 Cost Credits'!$A:$BB,'2018 Cost Credits'!Z$21,0))=TRUE,0,VLOOKUP(MID($C65,4,4),'2018 Cost Credits'!$A:$BB,'2018 Cost Credits'!Z$21,0))</f>
        <v>0</v>
      </c>
      <c r="CD65" s="48">
        <f>IF(ISERROR(VLOOKUP(MID($C65,4,4),'2018 Cost Credits'!$A:$BB,'2018 Cost Credits'!AA$21,0))=TRUE,0,VLOOKUP(MID($C65,4,4),'2018 Cost Credits'!$A:$BB,'2018 Cost Credits'!AA$21,0))</f>
        <v>0</v>
      </c>
      <c r="CE65" s="48">
        <f>IF(ISERROR(VLOOKUP(MID($C65,4,4),'2018 Cost Credits'!$A:$BB,'2018 Cost Credits'!AB$21,0))=TRUE,0,VLOOKUP(MID($C65,4,4),'2018 Cost Credits'!$A:$BB,'2018 Cost Credits'!AB$21,0))</f>
        <v>0</v>
      </c>
      <c r="CF65" s="48">
        <f>IF(ISERROR(VLOOKUP(MID($C65,4,4),'2018 Cost Credits'!$A:$BB,'2018 Cost Credits'!AC$21,0))=TRUE,0,VLOOKUP(MID($C65,4,4),'2018 Cost Credits'!$A:$BB,'2018 Cost Credits'!AC$21,0))</f>
        <v>0</v>
      </c>
      <c r="CG65" s="48">
        <f>IF(ISERROR(VLOOKUP(MID($C65,4,4),'2018 Cost Credits'!$A:$BB,'2018 Cost Credits'!AD$21,0))=TRUE,0,VLOOKUP(MID($C65,4,4),'2018 Cost Credits'!$A:$BB,'2018 Cost Credits'!AD$21,0))</f>
        <v>0</v>
      </c>
      <c r="CH65" s="48">
        <f>IF(ISERROR(VLOOKUP(MID($C65,4,4),'2018 Cost Credits'!$A:$BB,'2018 Cost Credits'!AE$21,0))=TRUE,0,VLOOKUP(MID($C65,4,4),'2018 Cost Credits'!$A:$BB,'2018 Cost Credits'!AE$21,0))</f>
        <v>0</v>
      </c>
      <c r="CI65" s="48">
        <f>IF(ISERROR(VLOOKUP(MID($C65,4,4),'2018 Cost Credits'!$A:$BB,'2018 Cost Credits'!AF$21,0))=TRUE,0,VLOOKUP(MID($C65,4,4),'2018 Cost Credits'!$A:$BB,'2018 Cost Credits'!AF$21,0))</f>
        <v>0</v>
      </c>
    </row>
    <row r="66" spans="1:87" s="45" customFormat="1" x14ac:dyDescent="0.25">
      <c r="A66" s="41"/>
      <c r="B66" s="46" t="s">
        <v>109</v>
      </c>
      <c r="C66" s="47" t="s">
        <v>85</v>
      </c>
      <c r="D66" s="48">
        <f>IF(ISERROR(VLOOKUP(MID($C66,4,4),'2017 Cost Credits'!$A:$BB,'2017 Cost Credits'!B$21,0))=TRUE,0,VLOOKUP(MID($C66,4,4),'2017 Cost Credits'!$A:$BB,'2017 Cost Credits'!B$21,0))</f>
        <v>0</v>
      </c>
      <c r="E66" s="48">
        <f>IF(ISERROR(VLOOKUP(MID($C66,4,4),'2017 Cost Credits'!$A:$BB,'2017 Cost Credits'!C$21,0))=TRUE,0,VLOOKUP(MID($C66,4,4),'2017 Cost Credits'!$A:$BB,'2017 Cost Credits'!C$21,0))</f>
        <v>0</v>
      </c>
      <c r="F66" s="48">
        <f>IF(ISERROR(VLOOKUP(MID($C66,4,4),'2017 Cost Credits'!$A:$BB,'2017 Cost Credits'!D$21,0))=TRUE,0,VLOOKUP(MID($C66,4,4),'2017 Cost Credits'!$A:$BB,'2017 Cost Credits'!D$21,0))</f>
        <v>0</v>
      </c>
      <c r="G66" s="48">
        <f>IF(ISERROR(VLOOKUP(MID($C66,4,4),'2017 Cost Credits'!$A:$BB,'2017 Cost Credits'!E$21,0))=TRUE,0,VLOOKUP(MID($C66,4,4),'2017 Cost Credits'!$A:$BB,'2017 Cost Credits'!E$21,0))</f>
        <v>0</v>
      </c>
      <c r="H66" s="48">
        <f>IF(ISERROR(VLOOKUP(MID($C66,4,4),'2017 Cost Credits'!$A:$BB,'2017 Cost Credits'!F$21,0))=TRUE,0,VLOOKUP(MID($C66,4,4),'2017 Cost Credits'!$A:$BB,'2017 Cost Credits'!F$21,0))</f>
        <v>0</v>
      </c>
      <c r="I66" s="48">
        <f>IF(ISERROR(VLOOKUP(MID($C66,4,4),'2017 Cost Credits'!$A:$BB,'2017 Cost Credits'!G$21,0))=TRUE,0,VLOOKUP(MID($C66,4,4),'2017 Cost Credits'!$A:$BB,'2017 Cost Credits'!G$21,0))</f>
        <v>0</v>
      </c>
      <c r="J66" s="48">
        <f>IF(ISERROR(VLOOKUP(MID($C66,4,4),'2017 Cost Credits'!$A:$BB,'2017 Cost Credits'!H$21,0))=TRUE,0,VLOOKUP(MID($C66,4,4),'2017 Cost Credits'!$A:$BB,'2017 Cost Credits'!H$21,0))</f>
        <v>0</v>
      </c>
      <c r="K66" s="48">
        <f>IF(ISERROR(VLOOKUP(MID($C66,4,4),'2017 Cost Credits'!$A:$BB,'2017 Cost Credits'!I$21,0))=TRUE,0,VLOOKUP(MID($C66,4,4),'2017 Cost Credits'!$A:$BB,'2017 Cost Credits'!I$21,0))</f>
        <v>0</v>
      </c>
      <c r="L66" s="48">
        <f>IF(ISERROR(VLOOKUP(MID($C66,4,4),'2017 Cost Credits'!$A:$BB,'2017 Cost Credits'!J$21,0))=TRUE,0,VLOOKUP(MID($C66,4,4),'2017 Cost Credits'!$A:$BB,'2017 Cost Credits'!J$21,0))</f>
        <v>0</v>
      </c>
      <c r="M66" s="48">
        <f>IF(ISERROR(VLOOKUP(MID($C66,4,4),'2017 Cost Credits'!$A:$BB,'2017 Cost Credits'!K$21,0))=TRUE,0,VLOOKUP(MID($C66,4,4),'2017 Cost Credits'!$A:$BB,'2017 Cost Credits'!K$21,0))</f>
        <v>0</v>
      </c>
      <c r="N66" s="48">
        <f>IF(ISERROR(VLOOKUP(MID($C66,4,4),'2017 Cost Credits'!$A:$BB,'2017 Cost Credits'!L$21,0))=TRUE,0,VLOOKUP(MID($C66,4,4),'2017 Cost Credits'!$A:$BB,'2017 Cost Credits'!L$21,0))</f>
        <v>0</v>
      </c>
      <c r="O66" s="48">
        <f>IF(ISERROR(VLOOKUP(MID($C66,4,4),'2017 Cost Credits'!$A:$BB,'2017 Cost Credits'!M$21,0))=TRUE,0,VLOOKUP(MID($C66,4,4),'2017 Cost Credits'!$A:$BB,'2017 Cost Credits'!M$21,0))</f>
        <v>0</v>
      </c>
      <c r="P66" s="48">
        <f>IF(ISERROR(VLOOKUP(MID($C66,4,4),'2017 Cost Credits'!$A:$BB,'2017 Cost Credits'!N$21,0))=TRUE,0,VLOOKUP(MID($C66,4,4),'2017 Cost Credits'!$A:$BB,'2017 Cost Credits'!N$21,0))</f>
        <v>0</v>
      </c>
      <c r="Q66" s="48">
        <f>IF(ISERROR(VLOOKUP(MID($C66,4,4),'2017 Cost Credits'!$A:$BB,'2017 Cost Credits'!O$21,0))=TRUE,0,VLOOKUP(MID($C66,4,4),'2017 Cost Credits'!$A:$BB,'2017 Cost Credits'!O$21,0))</f>
        <v>0</v>
      </c>
      <c r="R66" s="48">
        <f>IF(ISERROR(VLOOKUP(MID($C66,4,4),'2017 Cost Credits'!$A:$BB,'2017 Cost Credits'!P$21,0))=TRUE,0,VLOOKUP(MID($C66,4,4),'2017 Cost Credits'!$A:$BB,'2017 Cost Credits'!P$21,0))</f>
        <v>0</v>
      </c>
      <c r="S66" s="48">
        <f>IF(ISERROR(VLOOKUP(MID($C66,4,4),'2017 Cost Credits'!$A:$BB,'2017 Cost Credits'!Q$21,0))=TRUE,0,VLOOKUP(MID($C66,4,4),'2017 Cost Credits'!$A:$BB,'2017 Cost Credits'!Q$21,0))</f>
        <v>0</v>
      </c>
      <c r="T66" s="48">
        <f>IF(ISERROR(VLOOKUP(MID($C66,4,4),'2017 Cost Credits'!$A:$BB,'2017 Cost Credits'!R$21,0))=TRUE,0,VLOOKUP(MID($C66,4,4),'2017 Cost Credits'!$A:$BB,'2017 Cost Credits'!R$21,0))</f>
        <v>0</v>
      </c>
      <c r="U66" s="48">
        <f>IF(ISERROR(VLOOKUP(MID($C66,4,4),'2017 Cost Credits'!$A:$BB,'2017 Cost Credits'!S$21,0))=TRUE,0,VLOOKUP(MID($C66,4,4),'2017 Cost Credits'!$A:$BB,'2017 Cost Credits'!S$21,0))</f>
        <v>0</v>
      </c>
      <c r="V66" s="48">
        <f>IF(ISERROR(VLOOKUP(MID($C66,4,4),'2017 Cost Credits'!$A:$BB,'2017 Cost Credits'!T$21,0))=TRUE,0,VLOOKUP(MID($C66,4,4),'2017 Cost Credits'!$A:$BB,'2017 Cost Credits'!T$21,0))</f>
        <v>0</v>
      </c>
      <c r="W66" s="48">
        <f>IF(ISERROR(VLOOKUP(MID($C66,4,4),'2017 Cost Credits'!$A:$BB,'2017 Cost Credits'!U$21,0))=TRUE,0,VLOOKUP(MID($C66,4,4),'2017 Cost Credits'!$A:$BB,'2017 Cost Credits'!U$21,0))</f>
        <v>0</v>
      </c>
      <c r="X66" s="48">
        <f>IF(ISERROR(VLOOKUP(MID($C66,4,4),'2017 Cost Credits'!$A:$BB,'2017 Cost Credits'!V$21,0))=TRUE,0,VLOOKUP(MID($C66,4,4),'2017 Cost Credits'!$A:$BB,'2017 Cost Credits'!V$21,0))</f>
        <v>0</v>
      </c>
      <c r="Y66" s="48">
        <f>IF(ISERROR(VLOOKUP(MID($C66,4,4),'2017 Cost Credits'!$A:$BB,'2017 Cost Credits'!W$21,0))=TRUE,0,VLOOKUP(MID($C66,4,4),'2017 Cost Credits'!$A:$BB,'2017 Cost Credits'!W$21,0))</f>
        <v>0</v>
      </c>
      <c r="Z66" s="48">
        <f>IF(ISERROR(VLOOKUP(MID($C66,4,4),'2017 Cost Credits'!$A:$BB,'2017 Cost Credits'!X$21,0))=TRUE,0,VLOOKUP(MID($C66,4,4),'2017 Cost Credits'!$A:$BB,'2017 Cost Credits'!X$21,0))</f>
        <v>0</v>
      </c>
      <c r="AA66" s="48">
        <f>IF(ISERROR(VLOOKUP(MID($C66,4,4),'2017 Cost Credits'!$A:$BB,'2017 Cost Credits'!Y$21,0))=TRUE,0,VLOOKUP(MID($C66,4,4),'2017 Cost Credits'!$A:$BB,'2017 Cost Credits'!Y$21,0))</f>
        <v>0</v>
      </c>
      <c r="AB66" s="48">
        <f>IF(ISERROR(VLOOKUP(MID($C66,4,4),'2017 Cost Credits'!$A:$BB,'2017 Cost Credits'!Z$21,0))=TRUE,0,VLOOKUP(MID($C66,4,4),'2017 Cost Credits'!$A:$BB,'2017 Cost Credits'!Z$21,0))</f>
        <v>0</v>
      </c>
      <c r="AC66" s="48">
        <f>IF(ISERROR(VLOOKUP(MID($C66,4,4),'2017 Cost Credits'!$A:$BB,'2017 Cost Credits'!AA$21,0))=TRUE,0,VLOOKUP(MID($C66,4,4),'2017 Cost Credits'!$A:$BB,'2017 Cost Credits'!AA$21,0))</f>
        <v>0</v>
      </c>
      <c r="AD66" s="48">
        <f>IF(ISERROR(VLOOKUP(MID($C66,4,4),'2017 Cost Credits'!$A:$BB,'2017 Cost Credits'!AB$21,0))=TRUE,0,VLOOKUP(MID($C66,4,4),'2017 Cost Credits'!$A:$BB,'2017 Cost Credits'!AB$21,0))</f>
        <v>0</v>
      </c>
      <c r="AE66" s="48">
        <f>IF(ISERROR(VLOOKUP(MID($C66,4,4),'2017 Cost Credits'!$A:$BB,'2017 Cost Credits'!AC$21,0))=TRUE,0,VLOOKUP(MID($C66,4,4),'2017 Cost Credits'!$A:$BB,'2017 Cost Credits'!AC$21,0))</f>
        <v>0</v>
      </c>
      <c r="AF66" s="48">
        <f>IF(ISERROR(VLOOKUP(MID($C66,4,4),'2017 Cost Credits'!$A:$BB,'2017 Cost Credits'!AD$21,0))=TRUE,0,VLOOKUP(MID($C66,4,4),'2017 Cost Credits'!$A:$BB,'2017 Cost Credits'!AD$21,0))</f>
        <v>0</v>
      </c>
      <c r="AG66" s="48">
        <f>IF(ISERROR(VLOOKUP(MID($C66,4,4),'2017 Cost Credits'!$A:$BB,'2017 Cost Credits'!AE$21,0))=TRUE,0,VLOOKUP(MID($C66,4,4),'2017 Cost Credits'!$A:$BB,'2017 Cost Credits'!AE$21,0))</f>
        <v>0</v>
      </c>
      <c r="AH66" s="48">
        <f>IF(ISERROR(VLOOKUP(MID($C66,4,4),'2017 Cost Credits'!$A:$BB,'2017 Cost Credits'!AF$21,0))=TRUE,0,VLOOKUP(MID($C66,4,4),'2017 Cost Credits'!$A:$BB,'2017 Cost Credits'!AF$21,0))</f>
        <v>0</v>
      </c>
      <c r="AI66" s="48">
        <f>IF(ISERROR(VLOOKUP(MID($C66,4,4),'2017 Cost Credits'!$A:$BB,'2017 Cost Credits'!AG$21,0))=TRUE,0,VLOOKUP(MID($C66,4,4),'2017 Cost Credits'!$A:$BB,'2017 Cost Credits'!AG$21,0))</f>
        <v>0</v>
      </c>
      <c r="AJ66" s="48">
        <f>IF(ISERROR(VLOOKUP(MID($C66,4,4),'2017 Cost Credits'!$A:$BB,'2017 Cost Credits'!AH$21,0))=TRUE,0,VLOOKUP(MID($C66,4,4),'2017 Cost Credits'!$A:$BB,'2017 Cost Credits'!AH$21,0))</f>
        <v>0</v>
      </c>
      <c r="AK66" s="48">
        <f>IF(ISERROR(VLOOKUP(MID($C66,4,4),'2017 Cost Credits'!$A:$BB,'2017 Cost Credits'!AI$21,0))=TRUE,0,VLOOKUP(MID($C66,4,4),'2017 Cost Credits'!$A:$BB,'2017 Cost Credits'!AI$21,0))</f>
        <v>0</v>
      </c>
      <c r="AL66" s="48">
        <f>IF(ISERROR(VLOOKUP(MID($C66,4,4),'2017 Cost Credits'!$A:$BB,'2017 Cost Credits'!AJ$21,0))=TRUE,0,VLOOKUP(MID($C66,4,4),'2017 Cost Credits'!$A:$BB,'2017 Cost Credits'!AJ$21,0))</f>
        <v>0</v>
      </c>
      <c r="AM66" s="48">
        <f>IF(ISERROR(VLOOKUP(MID($C66,4,4),'2017 Cost Credits'!$A:$BB,'2017 Cost Credits'!AK$21,0))=TRUE,0,VLOOKUP(MID($C66,4,4),'2017 Cost Credits'!$A:$BB,'2017 Cost Credits'!AK$21,0))</f>
        <v>0</v>
      </c>
      <c r="AN66" s="48">
        <f>IF(ISERROR(VLOOKUP(MID($C66,4,4),'2017 Cost Credits'!$A:$BB,'2017 Cost Credits'!AL$21,0))=TRUE,0,VLOOKUP(MID($C66,4,4),'2017 Cost Credits'!$A:$BB,'2017 Cost Credits'!AL$21,0))</f>
        <v>0</v>
      </c>
      <c r="AO66" s="48">
        <f>IF(ISERROR(VLOOKUP(MID($C66,4,4),'2017 Cost Credits'!$A:$BB,'2017 Cost Credits'!AM$21,0))=TRUE,0,VLOOKUP(MID($C66,4,4),'2017 Cost Credits'!$A:$BB,'2017 Cost Credits'!AM$21,0))</f>
        <v>0</v>
      </c>
      <c r="AP66" s="48">
        <f>IF(ISERROR(VLOOKUP(MID($C66,4,4),'2017 Cost Credits'!$A:$BB,'2017 Cost Credits'!AN$21,0))=TRUE,0,VLOOKUP(MID($C66,4,4),'2017 Cost Credits'!$A:$BB,'2017 Cost Credits'!AN$21,0))</f>
        <v>0</v>
      </c>
      <c r="AQ66" s="48">
        <f>IF(ISERROR(VLOOKUP(MID($C66,4,4),'2017 Cost Credits'!$A:$BB,'2017 Cost Credits'!AO$21,0))=TRUE,0,VLOOKUP(MID($C66,4,4),'2017 Cost Credits'!$A:$BB,'2017 Cost Credits'!AO$21,0))</f>
        <v>0</v>
      </c>
      <c r="AR66" s="48">
        <f>IF(ISERROR(VLOOKUP(MID($C66,4,4),'2017 Cost Credits'!$A:$BB,'2017 Cost Credits'!AP$21,0))=TRUE,0,VLOOKUP(MID($C66,4,4),'2017 Cost Credits'!$A:$BB,'2017 Cost Credits'!AP$21,0))</f>
        <v>0</v>
      </c>
      <c r="AS66" s="48">
        <f>IF(ISERROR(VLOOKUP(MID($C66,4,4),'2017 Cost Credits'!$A:$BB,'2017 Cost Credits'!AQ$21,0))=TRUE,0,VLOOKUP(MID($C66,4,4),'2017 Cost Credits'!$A:$BB,'2017 Cost Credits'!AQ$21,0))</f>
        <v>0</v>
      </c>
      <c r="AT66" s="48">
        <f>IF(ISERROR(VLOOKUP(MID($C66,4,4),'2017 Cost Credits'!$A:$BB,'2017 Cost Credits'!AR$21,0))=TRUE,0,VLOOKUP(MID($C66,4,4),'2017 Cost Credits'!$A:$BB,'2017 Cost Credits'!AR$21,0))</f>
        <v>0</v>
      </c>
      <c r="AU66" s="48">
        <f>IF(ISERROR(VLOOKUP(MID($C66,4,4),'2017 Cost Credits'!$A:$BB,'2017 Cost Credits'!AS$21,0))=TRUE,0,VLOOKUP(MID($C66,4,4),'2017 Cost Credits'!$A:$BB,'2017 Cost Credits'!AS$21,0))</f>
        <v>0</v>
      </c>
      <c r="AV66" s="48">
        <f>IF(ISERROR(VLOOKUP(MID($C66,4,4),'2017 Cost Credits'!$A:$BB,'2017 Cost Credits'!AT$21,0))=TRUE,0,VLOOKUP(MID($C66,4,4),'2017 Cost Credits'!$A:$BB,'2017 Cost Credits'!AT$21,0))</f>
        <v>0</v>
      </c>
      <c r="AW66" s="48">
        <f>IF(ISERROR(VLOOKUP(MID($C66,4,4),'2017 Cost Credits'!$A:$BB,'2017 Cost Credits'!AU$21,0))=TRUE,0,VLOOKUP(MID($C66,4,4),'2017 Cost Credits'!$A:$BB,'2017 Cost Credits'!AU$21,0))</f>
        <v>0</v>
      </c>
      <c r="AX66" s="48">
        <f>IF(ISERROR(VLOOKUP(MID($C66,4,4),'2017 Cost Credits'!$A:$BB,'2017 Cost Credits'!AV$21,0))=TRUE,0,VLOOKUP(MID($C66,4,4),'2017 Cost Credits'!$A:$BB,'2017 Cost Credits'!AV$21,0))</f>
        <v>0</v>
      </c>
      <c r="AY66" s="48">
        <f>IF(ISERROR(VLOOKUP(MID($C66,4,4),'2017 Cost Credits'!$A:$BB,'2017 Cost Credits'!AW$21,0))=TRUE,0,VLOOKUP(MID($C66,4,4),'2017 Cost Credits'!$A:$BB,'2017 Cost Credits'!AW$21,0))</f>
        <v>0</v>
      </c>
      <c r="AZ66" s="48">
        <f>IF(ISERROR(VLOOKUP(MID($C66,4,4),'2017 Cost Credits'!$A:$BB,'2017 Cost Credits'!AX$21,0))=TRUE,0,VLOOKUP(MID($C66,4,4),'2017 Cost Credits'!$A:$BB,'2017 Cost Credits'!AX$21,0))</f>
        <v>0</v>
      </c>
      <c r="BA66" s="48">
        <f>IF(ISERROR(VLOOKUP(MID($C66,4,4),'2017 Cost Credits'!$A:$BB,'2017 Cost Credits'!AY$21,0))=TRUE,0,VLOOKUP(MID($C66,4,4),'2017 Cost Credits'!$A:$BB,'2017 Cost Credits'!AY$21,0))</f>
        <v>0</v>
      </c>
      <c r="BB66" s="48">
        <f>IF(ISERROR(VLOOKUP(MID($C66,4,4),'2017 Cost Credits'!$A:$BB,'2017 Cost Credits'!AZ$21,0))=TRUE,0,VLOOKUP(MID($C66,4,4),'2017 Cost Credits'!$A:$BB,'2017 Cost Credits'!AZ$21,0))</f>
        <v>0</v>
      </c>
      <c r="BC66" s="48">
        <f>IF(ISERROR(VLOOKUP(MID($C66,4,4),'2017 Cost Credits'!$A:$BB,'2017 Cost Credits'!BA$21,0))=TRUE,0,VLOOKUP(MID($C66,4,4),'2017 Cost Credits'!$A:$BB,'2017 Cost Credits'!BA$21,0))</f>
        <v>0</v>
      </c>
      <c r="BD66" s="48">
        <f>IF(ISERROR(VLOOKUP(MID($C66,4,4),'2017 Cost Credits'!$A:$BB,'2017 Cost Credits'!BB$21,0))=TRUE,0,VLOOKUP(MID($C66,4,4),'2017 Cost Credits'!$A:$BB,'2017 Cost Credits'!BB$21,0))</f>
        <v>0</v>
      </c>
      <c r="BE66" s="48">
        <f>IF(ISERROR(VLOOKUP(MID($C66,4,4),'2018 Cost Credits'!$A:$BB,'2018 Cost Credits'!B$21,0))=TRUE,0,VLOOKUP(MID($C66,4,4),'2018 Cost Credits'!$A:$BB,'2018 Cost Credits'!B$21,0))</f>
        <v>0</v>
      </c>
      <c r="BF66" s="48">
        <f>IF(ISERROR(VLOOKUP(MID($C66,4,4),'2018 Cost Credits'!$A:$BB,'2018 Cost Credits'!C$21,0))=TRUE,0,VLOOKUP(MID($C66,4,4),'2018 Cost Credits'!$A:$BB,'2018 Cost Credits'!C$21,0))</f>
        <v>0</v>
      </c>
      <c r="BG66" s="48">
        <f>IF(ISERROR(VLOOKUP(MID($C66,4,4),'2018 Cost Credits'!$A:$BB,'2018 Cost Credits'!D$21,0))=TRUE,0,VLOOKUP(MID($C66,4,4),'2018 Cost Credits'!$A:$BB,'2018 Cost Credits'!D$21,0))</f>
        <v>0</v>
      </c>
      <c r="BH66" s="48">
        <f>IF(ISERROR(VLOOKUP(MID($C66,4,4),'2018 Cost Credits'!$A:$BB,'2018 Cost Credits'!E$21,0))=TRUE,0,VLOOKUP(MID($C66,4,4),'2018 Cost Credits'!$A:$BB,'2018 Cost Credits'!E$21,0))</f>
        <v>0</v>
      </c>
      <c r="BI66" s="48">
        <f>IF(ISERROR(VLOOKUP(MID($C66,4,4),'2018 Cost Credits'!$A:$BB,'2018 Cost Credits'!F$21,0))=TRUE,0,VLOOKUP(MID($C66,4,4),'2018 Cost Credits'!$A:$BB,'2018 Cost Credits'!F$21,0))</f>
        <v>0</v>
      </c>
      <c r="BJ66" s="48">
        <f>IF(ISERROR(VLOOKUP(MID($C66,4,4),'2018 Cost Credits'!$A:$BB,'2018 Cost Credits'!G$21,0))=TRUE,0,VLOOKUP(MID($C66,4,4),'2018 Cost Credits'!$A:$BB,'2018 Cost Credits'!G$21,0))</f>
        <v>0</v>
      </c>
      <c r="BK66" s="48">
        <f>IF(ISERROR(VLOOKUP(MID($C66,4,4),'2018 Cost Credits'!$A:$BB,'2018 Cost Credits'!H$21,0))=TRUE,0,VLOOKUP(MID($C66,4,4),'2018 Cost Credits'!$A:$BB,'2018 Cost Credits'!H$21,0))</f>
        <v>0</v>
      </c>
      <c r="BL66" s="48">
        <f>IF(ISERROR(VLOOKUP(MID($C66,4,4),'2018 Cost Credits'!$A:$BB,'2018 Cost Credits'!I$21,0))=TRUE,0,VLOOKUP(MID($C66,4,4),'2018 Cost Credits'!$A:$BB,'2018 Cost Credits'!I$21,0))</f>
        <v>0</v>
      </c>
      <c r="BM66" s="48">
        <f>IF(ISERROR(VLOOKUP(MID($C66,4,4),'2018 Cost Credits'!$A:$BB,'2018 Cost Credits'!J$21,0))=TRUE,0,VLOOKUP(MID($C66,4,4),'2018 Cost Credits'!$A:$BB,'2018 Cost Credits'!J$21,0))</f>
        <v>0</v>
      </c>
      <c r="BN66" s="48">
        <f>IF(ISERROR(VLOOKUP(MID($C66,4,4),'2018 Cost Credits'!$A:$BB,'2018 Cost Credits'!K$21,0))=TRUE,0,VLOOKUP(MID($C66,4,4),'2018 Cost Credits'!$A:$BB,'2018 Cost Credits'!K$21,0))</f>
        <v>0</v>
      </c>
      <c r="BO66" s="48">
        <f>IF(ISERROR(VLOOKUP(MID($C66,4,4),'2018 Cost Credits'!$A:$BB,'2018 Cost Credits'!L$21,0))=TRUE,0,VLOOKUP(MID($C66,4,4),'2018 Cost Credits'!$A:$BB,'2018 Cost Credits'!L$21,0))</f>
        <v>0</v>
      </c>
      <c r="BP66" s="48">
        <f>IF(ISERROR(VLOOKUP(MID($C66,4,4),'2018 Cost Credits'!$A:$BB,'2018 Cost Credits'!M$21,0))=TRUE,0,VLOOKUP(MID($C66,4,4),'2018 Cost Credits'!$A:$BB,'2018 Cost Credits'!M$21,0))</f>
        <v>0</v>
      </c>
      <c r="BQ66" s="48">
        <f>IF(ISERROR(VLOOKUP(MID($C66,4,4),'2018 Cost Credits'!$A:$BB,'2018 Cost Credits'!N$21,0))=TRUE,0,VLOOKUP(MID($C66,4,4),'2018 Cost Credits'!$A:$BB,'2018 Cost Credits'!N$21,0))</f>
        <v>0</v>
      </c>
      <c r="BR66" s="48">
        <f>IF(ISERROR(VLOOKUP(MID($C66,4,4),'2018 Cost Credits'!$A:$BB,'2018 Cost Credits'!O$21,0))=TRUE,0,VLOOKUP(MID($C66,4,4),'2018 Cost Credits'!$A:$BB,'2018 Cost Credits'!O$21,0))</f>
        <v>0</v>
      </c>
      <c r="BS66" s="48">
        <f>IF(ISERROR(VLOOKUP(MID($C66,4,4),'2018 Cost Credits'!$A:$BB,'2018 Cost Credits'!P$21,0))=TRUE,0,VLOOKUP(MID($C66,4,4),'2018 Cost Credits'!$A:$BB,'2018 Cost Credits'!P$21,0))</f>
        <v>0</v>
      </c>
      <c r="BT66" s="48">
        <f>IF(ISERROR(VLOOKUP(MID($C66,4,4),'2018 Cost Credits'!$A:$BB,'2018 Cost Credits'!Q$21,0))=TRUE,0,VLOOKUP(MID($C66,4,4),'2018 Cost Credits'!$A:$BB,'2018 Cost Credits'!Q$21,0))</f>
        <v>0</v>
      </c>
      <c r="BU66" s="48">
        <f>IF(ISERROR(VLOOKUP(MID($C66,4,4),'2018 Cost Credits'!$A:$BB,'2018 Cost Credits'!R$21,0))=TRUE,0,VLOOKUP(MID($C66,4,4),'2018 Cost Credits'!$A:$BB,'2018 Cost Credits'!R$21,0))</f>
        <v>0</v>
      </c>
      <c r="BV66" s="48">
        <f>IF(ISERROR(VLOOKUP(MID($C66,4,4),'2018 Cost Credits'!$A:$BB,'2018 Cost Credits'!S$21,0))=TRUE,0,VLOOKUP(MID($C66,4,4),'2018 Cost Credits'!$A:$BB,'2018 Cost Credits'!S$21,0))</f>
        <v>0</v>
      </c>
      <c r="BW66" s="48">
        <f>IF(ISERROR(VLOOKUP(MID($C66,4,4),'2018 Cost Credits'!$A:$BB,'2018 Cost Credits'!T$21,0))=TRUE,0,VLOOKUP(MID($C66,4,4),'2018 Cost Credits'!$A:$BB,'2018 Cost Credits'!T$21,0))</f>
        <v>0</v>
      </c>
      <c r="BX66" s="48">
        <f>IF(ISERROR(VLOOKUP(MID($C66,4,4),'2018 Cost Credits'!$A:$BB,'2018 Cost Credits'!U$21,0))=TRUE,0,VLOOKUP(MID($C66,4,4),'2018 Cost Credits'!$A:$BB,'2018 Cost Credits'!U$21,0))</f>
        <v>0</v>
      </c>
      <c r="BY66" s="48">
        <f>IF(ISERROR(VLOOKUP(MID($C66,4,4),'2018 Cost Credits'!$A:$BB,'2018 Cost Credits'!V$21,0))=TRUE,0,VLOOKUP(MID($C66,4,4),'2018 Cost Credits'!$A:$BB,'2018 Cost Credits'!V$21,0))</f>
        <v>0</v>
      </c>
      <c r="BZ66" s="48">
        <f>IF(ISERROR(VLOOKUP(MID($C66,4,4),'2018 Cost Credits'!$A:$BB,'2018 Cost Credits'!W$21,0))=TRUE,0,VLOOKUP(MID($C66,4,4),'2018 Cost Credits'!$A:$BB,'2018 Cost Credits'!W$21,0))</f>
        <v>0</v>
      </c>
      <c r="CA66" s="48">
        <f>IF(ISERROR(VLOOKUP(MID($C66,4,4),'2018 Cost Credits'!$A:$BB,'2018 Cost Credits'!X$21,0))=TRUE,0,VLOOKUP(MID($C66,4,4),'2018 Cost Credits'!$A:$BB,'2018 Cost Credits'!X$21,0))</f>
        <v>0</v>
      </c>
      <c r="CB66" s="48">
        <f>IF(ISERROR(VLOOKUP(MID($C66,4,4),'2018 Cost Credits'!$A:$BB,'2018 Cost Credits'!Y$21,0))=TRUE,0,VLOOKUP(MID($C66,4,4),'2018 Cost Credits'!$A:$BB,'2018 Cost Credits'!Y$21,0))</f>
        <v>0</v>
      </c>
      <c r="CC66" s="48">
        <f>IF(ISERROR(VLOOKUP(MID($C66,4,4),'2018 Cost Credits'!$A:$BB,'2018 Cost Credits'!Z$21,0))=TRUE,0,VLOOKUP(MID($C66,4,4),'2018 Cost Credits'!$A:$BB,'2018 Cost Credits'!Z$21,0))</f>
        <v>0</v>
      </c>
      <c r="CD66" s="48">
        <f>IF(ISERROR(VLOOKUP(MID($C66,4,4),'2018 Cost Credits'!$A:$BB,'2018 Cost Credits'!AA$21,0))=TRUE,0,VLOOKUP(MID($C66,4,4),'2018 Cost Credits'!$A:$BB,'2018 Cost Credits'!AA$21,0))</f>
        <v>0</v>
      </c>
      <c r="CE66" s="48">
        <f>IF(ISERROR(VLOOKUP(MID($C66,4,4),'2018 Cost Credits'!$A:$BB,'2018 Cost Credits'!AB$21,0))=TRUE,0,VLOOKUP(MID($C66,4,4),'2018 Cost Credits'!$A:$BB,'2018 Cost Credits'!AB$21,0))</f>
        <v>0</v>
      </c>
      <c r="CF66" s="48">
        <f>IF(ISERROR(VLOOKUP(MID($C66,4,4),'2018 Cost Credits'!$A:$BB,'2018 Cost Credits'!AC$21,0))=TRUE,0,VLOOKUP(MID($C66,4,4),'2018 Cost Credits'!$A:$BB,'2018 Cost Credits'!AC$21,0))</f>
        <v>0</v>
      </c>
      <c r="CG66" s="48">
        <f>IF(ISERROR(VLOOKUP(MID($C66,4,4),'2018 Cost Credits'!$A:$BB,'2018 Cost Credits'!AD$21,0))=TRUE,0,VLOOKUP(MID($C66,4,4),'2018 Cost Credits'!$A:$BB,'2018 Cost Credits'!AD$21,0))</f>
        <v>0</v>
      </c>
      <c r="CH66" s="48">
        <f>IF(ISERROR(VLOOKUP(MID($C66,4,4),'2018 Cost Credits'!$A:$BB,'2018 Cost Credits'!AE$21,0))=TRUE,0,VLOOKUP(MID($C66,4,4),'2018 Cost Credits'!$A:$BB,'2018 Cost Credits'!AE$21,0))</f>
        <v>0</v>
      </c>
      <c r="CI66" s="48">
        <f>IF(ISERROR(VLOOKUP(MID($C66,4,4),'2018 Cost Credits'!$A:$BB,'2018 Cost Credits'!AF$21,0))=TRUE,0,VLOOKUP(MID($C66,4,4),'2018 Cost Credits'!$A:$BB,'2018 Cost Credits'!AF$21,0))</f>
        <v>0</v>
      </c>
    </row>
    <row r="67" spans="1:87" s="45" customFormat="1" x14ac:dyDescent="0.25">
      <c r="A67" s="41"/>
      <c r="B67" s="46" t="s">
        <v>109</v>
      </c>
      <c r="C67" s="47" t="s">
        <v>86</v>
      </c>
      <c r="D67" s="48">
        <f>IF(ISERROR(VLOOKUP(MID($C67,4,4),'2017 Cost Credits'!$A:$BB,'2017 Cost Credits'!B$21,0))=TRUE,0,VLOOKUP(MID($C67,4,4),'2017 Cost Credits'!$A:$BB,'2017 Cost Credits'!B$21,0))</f>
        <v>0</v>
      </c>
      <c r="E67" s="48">
        <f>IF(ISERROR(VLOOKUP(MID($C67,4,4),'2017 Cost Credits'!$A:$BB,'2017 Cost Credits'!C$21,0))=TRUE,0,VLOOKUP(MID($C67,4,4),'2017 Cost Credits'!$A:$BB,'2017 Cost Credits'!C$21,0))</f>
        <v>0</v>
      </c>
      <c r="F67" s="48">
        <f>IF(ISERROR(VLOOKUP(MID($C67,4,4),'2017 Cost Credits'!$A:$BB,'2017 Cost Credits'!D$21,0))=TRUE,0,VLOOKUP(MID($C67,4,4),'2017 Cost Credits'!$A:$BB,'2017 Cost Credits'!D$21,0))</f>
        <v>0</v>
      </c>
      <c r="G67" s="48">
        <f>IF(ISERROR(VLOOKUP(MID($C67,4,4),'2017 Cost Credits'!$A:$BB,'2017 Cost Credits'!E$21,0))=TRUE,0,VLOOKUP(MID($C67,4,4),'2017 Cost Credits'!$A:$BB,'2017 Cost Credits'!E$21,0))</f>
        <v>0</v>
      </c>
      <c r="H67" s="48">
        <f>IF(ISERROR(VLOOKUP(MID($C67,4,4),'2017 Cost Credits'!$A:$BB,'2017 Cost Credits'!F$21,0))=TRUE,0,VLOOKUP(MID($C67,4,4),'2017 Cost Credits'!$A:$BB,'2017 Cost Credits'!F$21,0))</f>
        <v>0</v>
      </c>
      <c r="I67" s="48">
        <f>IF(ISERROR(VLOOKUP(MID($C67,4,4),'2017 Cost Credits'!$A:$BB,'2017 Cost Credits'!G$21,0))=TRUE,0,VLOOKUP(MID($C67,4,4),'2017 Cost Credits'!$A:$BB,'2017 Cost Credits'!G$21,0))</f>
        <v>0</v>
      </c>
      <c r="J67" s="48">
        <f>IF(ISERROR(VLOOKUP(MID($C67,4,4),'2017 Cost Credits'!$A:$BB,'2017 Cost Credits'!H$21,0))=TRUE,0,VLOOKUP(MID($C67,4,4),'2017 Cost Credits'!$A:$BB,'2017 Cost Credits'!H$21,0))</f>
        <v>0</v>
      </c>
      <c r="K67" s="48">
        <f>IF(ISERROR(VLOOKUP(MID($C67,4,4),'2017 Cost Credits'!$A:$BB,'2017 Cost Credits'!I$21,0))=TRUE,0,VLOOKUP(MID($C67,4,4),'2017 Cost Credits'!$A:$BB,'2017 Cost Credits'!I$21,0))</f>
        <v>0</v>
      </c>
      <c r="L67" s="48">
        <f>IF(ISERROR(VLOOKUP(MID($C67,4,4),'2017 Cost Credits'!$A:$BB,'2017 Cost Credits'!J$21,0))=TRUE,0,VLOOKUP(MID($C67,4,4),'2017 Cost Credits'!$A:$BB,'2017 Cost Credits'!J$21,0))</f>
        <v>0</v>
      </c>
      <c r="M67" s="48">
        <f>IF(ISERROR(VLOOKUP(MID($C67,4,4),'2017 Cost Credits'!$A:$BB,'2017 Cost Credits'!K$21,0))=TRUE,0,VLOOKUP(MID($C67,4,4),'2017 Cost Credits'!$A:$BB,'2017 Cost Credits'!K$21,0))</f>
        <v>0</v>
      </c>
      <c r="N67" s="48">
        <f>IF(ISERROR(VLOOKUP(MID($C67,4,4),'2017 Cost Credits'!$A:$BB,'2017 Cost Credits'!L$21,0))=TRUE,0,VLOOKUP(MID($C67,4,4),'2017 Cost Credits'!$A:$BB,'2017 Cost Credits'!L$21,0))</f>
        <v>0</v>
      </c>
      <c r="O67" s="48">
        <f>IF(ISERROR(VLOOKUP(MID($C67,4,4),'2017 Cost Credits'!$A:$BB,'2017 Cost Credits'!M$21,0))=TRUE,0,VLOOKUP(MID($C67,4,4),'2017 Cost Credits'!$A:$BB,'2017 Cost Credits'!M$21,0))</f>
        <v>0</v>
      </c>
      <c r="P67" s="48">
        <f>IF(ISERROR(VLOOKUP(MID($C67,4,4),'2017 Cost Credits'!$A:$BB,'2017 Cost Credits'!N$21,0))=TRUE,0,VLOOKUP(MID($C67,4,4),'2017 Cost Credits'!$A:$BB,'2017 Cost Credits'!N$21,0))</f>
        <v>0</v>
      </c>
      <c r="Q67" s="48">
        <f>IF(ISERROR(VLOOKUP(MID($C67,4,4),'2017 Cost Credits'!$A:$BB,'2017 Cost Credits'!O$21,0))=TRUE,0,VLOOKUP(MID($C67,4,4),'2017 Cost Credits'!$A:$BB,'2017 Cost Credits'!O$21,0))</f>
        <v>0</v>
      </c>
      <c r="R67" s="48">
        <f>IF(ISERROR(VLOOKUP(MID($C67,4,4),'2017 Cost Credits'!$A:$BB,'2017 Cost Credits'!P$21,0))=TRUE,0,VLOOKUP(MID($C67,4,4),'2017 Cost Credits'!$A:$BB,'2017 Cost Credits'!P$21,0))</f>
        <v>0</v>
      </c>
      <c r="S67" s="48">
        <f>IF(ISERROR(VLOOKUP(MID($C67,4,4),'2017 Cost Credits'!$A:$BB,'2017 Cost Credits'!Q$21,0))=TRUE,0,VLOOKUP(MID($C67,4,4),'2017 Cost Credits'!$A:$BB,'2017 Cost Credits'!Q$21,0))</f>
        <v>0</v>
      </c>
      <c r="T67" s="48">
        <f>IF(ISERROR(VLOOKUP(MID($C67,4,4),'2017 Cost Credits'!$A:$BB,'2017 Cost Credits'!R$21,0))=TRUE,0,VLOOKUP(MID($C67,4,4),'2017 Cost Credits'!$A:$BB,'2017 Cost Credits'!R$21,0))</f>
        <v>0</v>
      </c>
      <c r="U67" s="48">
        <f>IF(ISERROR(VLOOKUP(MID($C67,4,4),'2017 Cost Credits'!$A:$BB,'2017 Cost Credits'!S$21,0))=TRUE,0,VLOOKUP(MID($C67,4,4),'2017 Cost Credits'!$A:$BB,'2017 Cost Credits'!S$21,0))</f>
        <v>0</v>
      </c>
      <c r="V67" s="48">
        <f>IF(ISERROR(VLOOKUP(MID($C67,4,4),'2017 Cost Credits'!$A:$BB,'2017 Cost Credits'!T$21,0))=TRUE,0,VLOOKUP(MID($C67,4,4),'2017 Cost Credits'!$A:$BB,'2017 Cost Credits'!T$21,0))</f>
        <v>0</v>
      </c>
      <c r="W67" s="48">
        <f>IF(ISERROR(VLOOKUP(MID($C67,4,4),'2017 Cost Credits'!$A:$BB,'2017 Cost Credits'!U$21,0))=TRUE,0,VLOOKUP(MID($C67,4,4),'2017 Cost Credits'!$A:$BB,'2017 Cost Credits'!U$21,0))</f>
        <v>0</v>
      </c>
      <c r="X67" s="48">
        <f>IF(ISERROR(VLOOKUP(MID($C67,4,4),'2017 Cost Credits'!$A:$BB,'2017 Cost Credits'!V$21,0))=TRUE,0,VLOOKUP(MID($C67,4,4),'2017 Cost Credits'!$A:$BB,'2017 Cost Credits'!V$21,0))</f>
        <v>0</v>
      </c>
      <c r="Y67" s="48">
        <f>IF(ISERROR(VLOOKUP(MID($C67,4,4),'2017 Cost Credits'!$A:$BB,'2017 Cost Credits'!W$21,0))=TRUE,0,VLOOKUP(MID($C67,4,4),'2017 Cost Credits'!$A:$BB,'2017 Cost Credits'!W$21,0))</f>
        <v>0</v>
      </c>
      <c r="Z67" s="48">
        <f>IF(ISERROR(VLOOKUP(MID($C67,4,4),'2017 Cost Credits'!$A:$BB,'2017 Cost Credits'!X$21,0))=TRUE,0,VLOOKUP(MID($C67,4,4),'2017 Cost Credits'!$A:$BB,'2017 Cost Credits'!X$21,0))</f>
        <v>0</v>
      </c>
      <c r="AA67" s="48">
        <f>IF(ISERROR(VLOOKUP(MID($C67,4,4),'2017 Cost Credits'!$A:$BB,'2017 Cost Credits'!Y$21,0))=TRUE,0,VLOOKUP(MID($C67,4,4),'2017 Cost Credits'!$A:$BB,'2017 Cost Credits'!Y$21,0))</f>
        <v>0</v>
      </c>
      <c r="AB67" s="48">
        <f>IF(ISERROR(VLOOKUP(MID($C67,4,4),'2017 Cost Credits'!$A:$BB,'2017 Cost Credits'!Z$21,0))=TRUE,0,VLOOKUP(MID($C67,4,4),'2017 Cost Credits'!$A:$BB,'2017 Cost Credits'!Z$21,0))</f>
        <v>0</v>
      </c>
      <c r="AC67" s="48">
        <f>IF(ISERROR(VLOOKUP(MID($C67,4,4),'2017 Cost Credits'!$A:$BB,'2017 Cost Credits'!AA$21,0))=TRUE,0,VLOOKUP(MID($C67,4,4),'2017 Cost Credits'!$A:$BB,'2017 Cost Credits'!AA$21,0))</f>
        <v>0</v>
      </c>
      <c r="AD67" s="48">
        <f>IF(ISERROR(VLOOKUP(MID($C67,4,4),'2017 Cost Credits'!$A:$BB,'2017 Cost Credits'!AB$21,0))=TRUE,0,VLOOKUP(MID($C67,4,4),'2017 Cost Credits'!$A:$BB,'2017 Cost Credits'!AB$21,0))</f>
        <v>0</v>
      </c>
      <c r="AE67" s="48">
        <f>IF(ISERROR(VLOOKUP(MID($C67,4,4),'2017 Cost Credits'!$A:$BB,'2017 Cost Credits'!AC$21,0))=TRUE,0,VLOOKUP(MID($C67,4,4),'2017 Cost Credits'!$A:$BB,'2017 Cost Credits'!AC$21,0))</f>
        <v>0</v>
      </c>
      <c r="AF67" s="48">
        <f>IF(ISERROR(VLOOKUP(MID($C67,4,4),'2017 Cost Credits'!$A:$BB,'2017 Cost Credits'!AD$21,0))=TRUE,0,VLOOKUP(MID($C67,4,4),'2017 Cost Credits'!$A:$BB,'2017 Cost Credits'!AD$21,0))</f>
        <v>0</v>
      </c>
      <c r="AG67" s="48">
        <f>IF(ISERROR(VLOOKUP(MID($C67,4,4),'2017 Cost Credits'!$A:$BB,'2017 Cost Credits'!AE$21,0))=TRUE,0,VLOOKUP(MID($C67,4,4),'2017 Cost Credits'!$A:$BB,'2017 Cost Credits'!AE$21,0))</f>
        <v>0</v>
      </c>
      <c r="AH67" s="48">
        <f>IF(ISERROR(VLOOKUP(MID($C67,4,4),'2017 Cost Credits'!$A:$BB,'2017 Cost Credits'!AF$21,0))=TRUE,0,VLOOKUP(MID($C67,4,4),'2017 Cost Credits'!$A:$BB,'2017 Cost Credits'!AF$21,0))</f>
        <v>0</v>
      </c>
      <c r="AI67" s="48">
        <f>IF(ISERROR(VLOOKUP(MID($C67,4,4),'2017 Cost Credits'!$A:$BB,'2017 Cost Credits'!AG$21,0))=TRUE,0,VLOOKUP(MID($C67,4,4),'2017 Cost Credits'!$A:$BB,'2017 Cost Credits'!AG$21,0))</f>
        <v>0</v>
      </c>
      <c r="AJ67" s="48">
        <f>IF(ISERROR(VLOOKUP(MID($C67,4,4),'2017 Cost Credits'!$A:$BB,'2017 Cost Credits'!AH$21,0))=TRUE,0,VLOOKUP(MID($C67,4,4),'2017 Cost Credits'!$A:$BB,'2017 Cost Credits'!AH$21,0))</f>
        <v>0</v>
      </c>
      <c r="AK67" s="48">
        <f>IF(ISERROR(VLOOKUP(MID($C67,4,4),'2017 Cost Credits'!$A:$BB,'2017 Cost Credits'!AI$21,0))=TRUE,0,VLOOKUP(MID($C67,4,4),'2017 Cost Credits'!$A:$BB,'2017 Cost Credits'!AI$21,0))</f>
        <v>0</v>
      </c>
      <c r="AL67" s="48">
        <f>IF(ISERROR(VLOOKUP(MID($C67,4,4),'2017 Cost Credits'!$A:$BB,'2017 Cost Credits'!AJ$21,0))=TRUE,0,VLOOKUP(MID($C67,4,4),'2017 Cost Credits'!$A:$BB,'2017 Cost Credits'!AJ$21,0))</f>
        <v>0</v>
      </c>
      <c r="AM67" s="48">
        <f>IF(ISERROR(VLOOKUP(MID($C67,4,4),'2017 Cost Credits'!$A:$BB,'2017 Cost Credits'!AK$21,0))=TRUE,0,VLOOKUP(MID($C67,4,4),'2017 Cost Credits'!$A:$BB,'2017 Cost Credits'!AK$21,0))</f>
        <v>0</v>
      </c>
      <c r="AN67" s="48">
        <f>IF(ISERROR(VLOOKUP(MID($C67,4,4),'2017 Cost Credits'!$A:$BB,'2017 Cost Credits'!AL$21,0))=TRUE,0,VLOOKUP(MID($C67,4,4),'2017 Cost Credits'!$A:$BB,'2017 Cost Credits'!AL$21,0))</f>
        <v>0</v>
      </c>
      <c r="AO67" s="48">
        <f>IF(ISERROR(VLOOKUP(MID($C67,4,4),'2017 Cost Credits'!$A:$BB,'2017 Cost Credits'!AM$21,0))=TRUE,0,VLOOKUP(MID($C67,4,4),'2017 Cost Credits'!$A:$BB,'2017 Cost Credits'!AM$21,0))</f>
        <v>0</v>
      </c>
      <c r="AP67" s="48">
        <f>IF(ISERROR(VLOOKUP(MID($C67,4,4),'2017 Cost Credits'!$A:$BB,'2017 Cost Credits'!AN$21,0))=TRUE,0,VLOOKUP(MID($C67,4,4),'2017 Cost Credits'!$A:$BB,'2017 Cost Credits'!AN$21,0))</f>
        <v>0</v>
      </c>
      <c r="AQ67" s="48">
        <f>IF(ISERROR(VLOOKUP(MID($C67,4,4),'2017 Cost Credits'!$A:$BB,'2017 Cost Credits'!AO$21,0))=TRUE,0,VLOOKUP(MID($C67,4,4),'2017 Cost Credits'!$A:$BB,'2017 Cost Credits'!AO$21,0))</f>
        <v>0</v>
      </c>
      <c r="AR67" s="48">
        <f>IF(ISERROR(VLOOKUP(MID($C67,4,4),'2017 Cost Credits'!$A:$BB,'2017 Cost Credits'!AP$21,0))=TRUE,0,VLOOKUP(MID($C67,4,4),'2017 Cost Credits'!$A:$BB,'2017 Cost Credits'!AP$21,0))</f>
        <v>0</v>
      </c>
      <c r="AS67" s="48">
        <f>IF(ISERROR(VLOOKUP(MID($C67,4,4),'2017 Cost Credits'!$A:$BB,'2017 Cost Credits'!AQ$21,0))=TRUE,0,VLOOKUP(MID($C67,4,4),'2017 Cost Credits'!$A:$BB,'2017 Cost Credits'!AQ$21,0))</f>
        <v>0</v>
      </c>
      <c r="AT67" s="48">
        <f>IF(ISERROR(VLOOKUP(MID($C67,4,4),'2017 Cost Credits'!$A:$BB,'2017 Cost Credits'!AR$21,0))=TRUE,0,VLOOKUP(MID($C67,4,4),'2017 Cost Credits'!$A:$BB,'2017 Cost Credits'!AR$21,0))</f>
        <v>0</v>
      </c>
      <c r="AU67" s="48">
        <f>IF(ISERROR(VLOOKUP(MID($C67,4,4),'2017 Cost Credits'!$A:$BB,'2017 Cost Credits'!AS$21,0))=TRUE,0,VLOOKUP(MID($C67,4,4),'2017 Cost Credits'!$A:$BB,'2017 Cost Credits'!AS$21,0))</f>
        <v>0</v>
      </c>
      <c r="AV67" s="48">
        <f>IF(ISERROR(VLOOKUP(MID($C67,4,4),'2017 Cost Credits'!$A:$BB,'2017 Cost Credits'!AT$21,0))=TRUE,0,VLOOKUP(MID($C67,4,4),'2017 Cost Credits'!$A:$BB,'2017 Cost Credits'!AT$21,0))</f>
        <v>0</v>
      </c>
      <c r="AW67" s="48">
        <f>IF(ISERROR(VLOOKUP(MID($C67,4,4),'2017 Cost Credits'!$A:$BB,'2017 Cost Credits'!AU$21,0))=TRUE,0,VLOOKUP(MID($C67,4,4),'2017 Cost Credits'!$A:$BB,'2017 Cost Credits'!AU$21,0))</f>
        <v>0</v>
      </c>
      <c r="AX67" s="48">
        <f>IF(ISERROR(VLOOKUP(MID($C67,4,4),'2017 Cost Credits'!$A:$BB,'2017 Cost Credits'!AV$21,0))=TRUE,0,VLOOKUP(MID($C67,4,4),'2017 Cost Credits'!$A:$BB,'2017 Cost Credits'!AV$21,0))</f>
        <v>0</v>
      </c>
      <c r="AY67" s="48">
        <f>IF(ISERROR(VLOOKUP(MID($C67,4,4),'2017 Cost Credits'!$A:$BB,'2017 Cost Credits'!AW$21,0))=TRUE,0,VLOOKUP(MID($C67,4,4),'2017 Cost Credits'!$A:$BB,'2017 Cost Credits'!AW$21,0))</f>
        <v>0</v>
      </c>
      <c r="AZ67" s="48">
        <f>IF(ISERROR(VLOOKUP(MID($C67,4,4),'2017 Cost Credits'!$A:$BB,'2017 Cost Credits'!AX$21,0))=TRUE,0,VLOOKUP(MID($C67,4,4),'2017 Cost Credits'!$A:$BB,'2017 Cost Credits'!AX$21,0))</f>
        <v>0</v>
      </c>
      <c r="BA67" s="48">
        <f>IF(ISERROR(VLOOKUP(MID($C67,4,4),'2017 Cost Credits'!$A:$BB,'2017 Cost Credits'!AY$21,0))=TRUE,0,VLOOKUP(MID($C67,4,4),'2017 Cost Credits'!$A:$BB,'2017 Cost Credits'!AY$21,0))</f>
        <v>0</v>
      </c>
      <c r="BB67" s="48">
        <f>IF(ISERROR(VLOOKUP(MID($C67,4,4),'2017 Cost Credits'!$A:$BB,'2017 Cost Credits'!AZ$21,0))=TRUE,0,VLOOKUP(MID($C67,4,4),'2017 Cost Credits'!$A:$BB,'2017 Cost Credits'!AZ$21,0))</f>
        <v>0</v>
      </c>
      <c r="BC67" s="48">
        <f>IF(ISERROR(VLOOKUP(MID($C67,4,4),'2017 Cost Credits'!$A:$BB,'2017 Cost Credits'!BA$21,0))=TRUE,0,VLOOKUP(MID($C67,4,4),'2017 Cost Credits'!$A:$BB,'2017 Cost Credits'!BA$21,0))</f>
        <v>0</v>
      </c>
      <c r="BD67" s="48">
        <f>IF(ISERROR(VLOOKUP(MID($C67,4,4),'2017 Cost Credits'!$A:$BB,'2017 Cost Credits'!BB$21,0))=TRUE,0,VLOOKUP(MID($C67,4,4),'2017 Cost Credits'!$A:$BB,'2017 Cost Credits'!BB$21,0))</f>
        <v>0</v>
      </c>
      <c r="BE67" s="48">
        <f>IF(ISERROR(VLOOKUP(MID($C67,4,4),'2018 Cost Credits'!$A:$BB,'2018 Cost Credits'!B$21,0))=TRUE,0,VLOOKUP(MID($C67,4,4),'2018 Cost Credits'!$A:$BB,'2018 Cost Credits'!B$21,0))</f>
        <v>0</v>
      </c>
      <c r="BF67" s="48">
        <f>IF(ISERROR(VLOOKUP(MID($C67,4,4),'2018 Cost Credits'!$A:$BB,'2018 Cost Credits'!C$21,0))=TRUE,0,VLOOKUP(MID($C67,4,4),'2018 Cost Credits'!$A:$BB,'2018 Cost Credits'!C$21,0))</f>
        <v>0</v>
      </c>
      <c r="BG67" s="48">
        <f>IF(ISERROR(VLOOKUP(MID($C67,4,4),'2018 Cost Credits'!$A:$BB,'2018 Cost Credits'!D$21,0))=TRUE,0,VLOOKUP(MID($C67,4,4),'2018 Cost Credits'!$A:$BB,'2018 Cost Credits'!D$21,0))</f>
        <v>0</v>
      </c>
      <c r="BH67" s="48">
        <f>IF(ISERROR(VLOOKUP(MID($C67,4,4),'2018 Cost Credits'!$A:$BB,'2018 Cost Credits'!E$21,0))=TRUE,0,VLOOKUP(MID($C67,4,4),'2018 Cost Credits'!$A:$BB,'2018 Cost Credits'!E$21,0))</f>
        <v>0</v>
      </c>
      <c r="BI67" s="48">
        <f>IF(ISERROR(VLOOKUP(MID($C67,4,4),'2018 Cost Credits'!$A:$BB,'2018 Cost Credits'!F$21,0))=TRUE,0,VLOOKUP(MID($C67,4,4),'2018 Cost Credits'!$A:$BB,'2018 Cost Credits'!F$21,0))</f>
        <v>0</v>
      </c>
      <c r="BJ67" s="48">
        <f>IF(ISERROR(VLOOKUP(MID($C67,4,4),'2018 Cost Credits'!$A:$BB,'2018 Cost Credits'!G$21,0))=TRUE,0,VLOOKUP(MID($C67,4,4),'2018 Cost Credits'!$A:$BB,'2018 Cost Credits'!G$21,0))</f>
        <v>0</v>
      </c>
      <c r="BK67" s="48">
        <f>IF(ISERROR(VLOOKUP(MID($C67,4,4),'2018 Cost Credits'!$A:$BB,'2018 Cost Credits'!H$21,0))=TRUE,0,VLOOKUP(MID($C67,4,4),'2018 Cost Credits'!$A:$BB,'2018 Cost Credits'!H$21,0))</f>
        <v>0</v>
      </c>
      <c r="BL67" s="48">
        <f>IF(ISERROR(VLOOKUP(MID($C67,4,4),'2018 Cost Credits'!$A:$BB,'2018 Cost Credits'!I$21,0))=TRUE,0,VLOOKUP(MID($C67,4,4),'2018 Cost Credits'!$A:$BB,'2018 Cost Credits'!I$21,0))</f>
        <v>0</v>
      </c>
      <c r="BM67" s="48">
        <f>IF(ISERROR(VLOOKUP(MID($C67,4,4),'2018 Cost Credits'!$A:$BB,'2018 Cost Credits'!J$21,0))=TRUE,0,VLOOKUP(MID($C67,4,4),'2018 Cost Credits'!$A:$BB,'2018 Cost Credits'!J$21,0))</f>
        <v>0</v>
      </c>
      <c r="BN67" s="48">
        <f>IF(ISERROR(VLOOKUP(MID($C67,4,4),'2018 Cost Credits'!$A:$BB,'2018 Cost Credits'!K$21,0))=TRUE,0,VLOOKUP(MID($C67,4,4),'2018 Cost Credits'!$A:$BB,'2018 Cost Credits'!K$21,0))</f>
        <v>0</v>
      </c>
      <c r="BO67" s="48">
        <f>IF(ISERROR(VLOOKUP(MID($C67,4,4),'2018 Cost Credits'!$A:$BB,'2018 Cost Credits'!L$21,0))=TRUE,0,VLOOKUP(MID($C67,4,4),'2018 Cost Credits'!$A:$BB,'2018 Cost Credits'!L$21,0))</f>
        <v>0</v>
      </c>
      <c r="BP67" s="48">
        <f>IF(ISERROR(VLOOKUP(MID($C67,4,4),'2018 Cost Credits'!$A:$BB,'2018 Cost Credits'!M$21,0))=TRUE,0,VLOOKUP(MID($C67,4,4),'2018 Cost Credits'!$A:$BB,'2018 Cost Credits'!M$21,0))</f>
        <v>0</v>
      </c>
      <c r="BQ67" s="48">
        <f>IF(ISERROR(VLOOKUP(MID($C67,4,4),'2018 Cost Credits'!$A:$BB,'2018 Cost Credits'!N$21,0))=TRUE,0,VLOOKUP(MID($C67,4,4),'2018 Cost Credits'!$A:$BB,'2018 Cost Credits'!N$21,0))</f>
        <v>0</v>
      </c>
      <c r="BR67" s="48">
        <f>IF(ISERROR(VLOOKUP(MID($C67,4,4),'2018 Cost Credits'!$A:$BB,'2018 Cost Credits'!O$21,0))=TRUE,0,VLOOKUP(MID($C67,4,4),'2018 Cost Credits'!$A:$BB,'2018 Cost Credits'!O$21,0))</f>
        <v>0</v>
      </c>
      <c r="BS67" s="48">
        <f>IF(ISERROR(VLOOKUP(MID($C67,4,4),'2018 Cost Credits'!$A:$BB,'2018 Cost Credits'!P$21,0))=TRUE,0,VLOOKUP(MID($C67,4,4),'2018 Cost Credits'!$A:$BB,'2018 Cost Credits'!P$21,0))</f>
        <v>0</v>
      </c>
      <c r="BT67" s="48">
        <f>IF(ISERROR(VLOOKUP(MID($C67,4,4),'2018 Cost Credits'!$A:$BB,'2018 Cost Credits'!Q$21,0))=TRUE,0,VLOOKUP(MID($C67,4,4),'2018 Cost Credits'!$A:$BB,'2018 Cost Credits'!Q$21,0))</f>
        <v>0</v>
      </c>
      <c r="BU67" s="48">
        <f>IF(ISERROR(VLOOKUP(MID($C67,4,4),'2018 Cost Credits'!$A:$BB,'2018 Cost Credits'!R$21,0))=TRUE,0,VLOOKUP(MID($C67,4,4),'2018 Cost Credits'!$A:$BB,'2018 Cost Credits'!R$21,0))</f>
        <v>0</v>
      </c>
      <c r="BV67" s="48">
        <f>IF(ISERROR(VLOOKUP(MID($C67,4,4),'2018 Cost Credits'!$A:$BB,'2018 Cost Credits'!S$21,0))=TRUE,0,VLOOKUP(MID($C67,4,4),'2018 Cost Credits'!$A:$BB,'2018 Cost Credits'!S$21,0))</f>
        <v>0</v>
      </c>
      <c r="BW67" s="48">
        <f>IF(ISERROR(VLOOKUP(MID($C67,4,4),'2018 Cost Credits'!$A:$BB,'2018 Cost Credits'!T$21,0))=TRUE,0,VLOOKUP(MID($C67,4,4),'2018 Cost Credits'!$A:$BB,'2018 Cost Credits'!T$21,0))</f>
        <v>0</v>
      </c>
      <c r="BX67" s="48">
        <f>IF(ISERROR(VLOOKUP(MID($C67,4,4),'2018 Cost Credits'!$A:$BB,'2018 Cost Credits'!U$21,0))=TRUE,0,VLOOKUP(MID($C67,4,4),'2018 Cost Credits'!$A:$BB,'2018 Cost Credits'!U$21,0))</f>
        <v>0</v>
      </c>
      <c r="BY67" s="48">
        <f>IF(ISERROR(VLOOKUP(MID($C67,4,4),'2018 Cost Credits'!$A:$BB,'2018 Cost Credits'!V$21,0))=TRUE,0,VLOOKUP(MID($C67,4,4),'2018 Cost Credits'!$A:$BB,'2018 Cost Credits'!V$21,0))</f>
        <v>0</v>
      </c>
      <c r="BZ67" s="48">
        <f>IF(ISERROR(VLOOKUP(MID($C67,4,4),'2018 Cost Credits'!$A:$BB,'2018 Cost Credits'!W$21,0))=TRUE,0,VLOOKUP(MID($C67,4,4),'2018 Cost Credits'!$A:$BB,'2018 Cost Credits'!W$21,0))</f>
        <v>0</v>
      </c>
      <c r="CA67" s="48">
        <f>IF(ISERROR(VLOOKUP(MID($C67,4,4),'2018 Cost Credits'!$A:$BB,'2018 Cost Credits'!X$21,0))=TRUE,0,VLOOKUP(MID($C67,4,4),'2018 Cost Credits'!$A:$BB,'2018 Cost Credits'!X$21,0))</f>
        <v>0</v>
      </c>
      <c r="CB67" s="48">
        <f>IF(ISERROR(VLOOKUP(MID($C67,4,4),'2018 Cost Credits'!$A:$BB,'2018 Cost Credits'!Y$21,0))=TRUE,0,VLOOKUP(MID($C67,4,4),'2018 Cost Credits'!$A:$BB,'2018 Cost Credits'!Y$21,0))</f>
        <v>0</v>
      </c>
      <c r="CC67" s="48">
        <f>IF(ISERROR(VLOOKUP(MID($C67,4,4),'2018 Cost Credits'!$A:$BB,'2018 Cost Credits'!Z$21,0))=TRUE,0,VLOOKUP(MID($C67,4,4),'2018 Cost Credits'!$A:$BB,'2018 Cost Credits'!Z$21,0))</f>
        <v>0</v>
      </c>
      <c r="CD67" s="48">
        <f>IF(ISERROR(VLOOKUP(MID($C67,4,4),'2018 Cost Credits'!$A:$BB,'2018 Cost Credits'!AA$21,0))=TRUE,0,VLOOKUP(MID($C67,4,4),'2018 Cost Credits'!$A:$BB,'2018 Cost Credits'!AA$21,0))</f>
        <v>0</v>
      </c>
      <c r="CE67" s="48">
        <f>IF(ISERROR(VLOOKUP(MID($C67,4,4),'2018 Cost Credits'!$A:$BB,'2018 Cost Credits'!AB$21,0))=TRUE,0,VLOOKUP(MID($C67,4,4),'2018 Cost Credits'!$A:$BB,'2018 Cost Credits'!AB$21,0))</f>
        <v>0</v>
      </c>
      <c r="CF67" s="48">
        <f>IF(ISERROR(VLOOKUP(MID($C67,4,4),'2018 Cost Credits'!$A:$BB,'2018 Cost Credits'!AC$21,0))=TRUE,0,VLOOKUP(MID($C67,4,4),'2018 Cost Credits'!$A:$BB,'2018 Cost Credits'!AC$21,0))</f>
        <v>0</v>
      </c>
      <c r="CG67" s="48">
        <f>IF(ISERROR(VLOOKUP(MID($C67,4,4),'2018 Cost Credits'!$A:$BB,'2018 Cost Credits'!AD$21,0))=TRUE,0,VLOOKUP(MID($C67,4,4),'2018 Cost Credits'!$A:$BB,'2018 Cost Credits'!AD$21,0))</f>
        <v>0</v>
      </c>
      <c r="CH67" s="48">
        <f>IF(ISERROR(VLOOKUP(MID($C67,4,4),'2018 Cost Credits'!$A:$BB,'2018 Cost Credits'!AE$21,0))=TRUE,0,VLOOKUP(MID($C67,4,4),'2018 Cost Credits'!$A:$BB,'2018 Cost Credits'!AE$21,0))</f>
        <v>0</v>
      </c>
      <c r="CI67" s="48">
        <f>IF(ISERROR(VLOOKUP(MID($C67,4,4),'2018 Cost Credits'!$A:$BB,'2018 Cost Credits'!AF$21,0))=TRUE,0,VLOOKUP(MID($C67,4,4),'2018 Cost Credits'!$A:$BB,'2018 Cost Credits'!AF$21,0))</f>
        <v>0</v>
      </c>
    </row>
    <row r="68" spans="1:87" s="45" customFormat="1" x14ac:dyDescent="0.25">
      <c r="A68" s="41"/>
      <c r="B68" s="46" t="s">
        <v>109</v>
      </c>
      <c r="C68" s="47" t="s">
        <v>87</v>
      </c>
      <c r="D68" s="48">
        <f>IF(ISERROR(VLOOKUP(MID($C68,4,4),'2017 Cost Credits'!$A:$BB,'2017 Cost Credits'!B$21,0))=TRUE,0,VLOOKUP(MID($C68,4,4),'2017 Cost Credits'!$A:$BB,'2017 Cost Credits'!B$21,0))</f>
        <v>0</v>
      </c>
      <c r="E68" s="48">
        <f>IF(ISERROR(VLOOKUP(MID($C68,4,4),'2017 Cost Credits'!$A:$BB,'2017 Cost Credits'!C$21,0))=TRUE,0,VLOOKUP(MID($C68,4,4),'2017 Cost Credits'!$A:$BB,'2017 Cost Credits'!C$21,0))</f>
        <v>0</v>
      </c>
      <c r="F68" s="48">
        <f>IF(ISERROR(VLOOKUP(MID($C68,4,4),'2017 Cost Credits'!$A:$BB,'2017 Cost Credits'!D$21,0))=TRUE,0,VLOOKUP(MID($C68,4,4),'2017 Cost Credits'!$A:$BB,'2017 Cost Credits'!D$21,0))</f>
        <v>0</v>
      </c>
      <c r="G68" s="48">
        <f>IF(ISERROR(VLOOKUP(MID($C68,4,4),'2017 Cost Credits'!$A:$BB,'2017 Cost Credits'!E$21,0))=TRUE,0,VLOOKUP(MID($C68,4,4),'2017 Cost Credits'!$A:$BB,'2017 Cost Credits'!E$21,0))</f>
        <v>0</v>
      </c>
      <c r="H68" s="48">
        <f>IF(ISERROR(VLOOKUP(MID($C68,4,4),'2017 Cost Credits'!$A:$BB,'2017 Cost Credits'!F$21,0))=TRUE,0,VLOOKUP(MID($C68,4,4),'2017 Cost Credits'!$A:$BB,'2017 Cost Credits'!F$21,0))</f>
        <v>0</v>
      </c>
      <c r="I68" s="48">
        <f>IF(ISERROR(VLOOKUP(MID($C68,4,4),'2017 Cost Credits'!$A:$BB,'2017 Cost Credits'!G$21,0))=TRUE,0,VLOOKUP(MID($C68,4,4),'2017 Cost Credits'!$A:$BB,'2017 Cost Credits'!G$21,0))</f>
        <v>0</v>
      </c>
      <c r="J68" s="48">
        <f>IF(ISERROR(VLOOKUP(MID($C68,4,4),'2017 Cost Credits'!$A:$BB,'2017 Cost Credits'!H$21,0))=TRUE,0,VLOOKUP(MID($C68,4,4),'2017 Cost Credits'!$A:$BB,'2017 Cost Credits'!H$21,0))</f>
        <v>0</v>
      </c>
      <c r="K68" s="48">
        <f>IF(ISERROR(VLOOKUP(MID($C68,4,4),'2017 Cost Credits'!$A:$BB,'2017 Cost Credits'!I$21,0))=TRUE,0,VLOOKUP(MID($C68,4,4),'2017 Cost Credits'!$A:$BB,'2017 Cost Credits'!I$21,0))</f>
        <v>0</v>
      </c>
      <c r="L68" s="48">
        <f>IF(ISERROR(VLOOKUP(MID($C68,4,4),'2017 Cost Credits'!$A:$BB,'2017 Cost Credits'!J$21,0))=TRUE,0,VLOOKUP(MID($C68,4,4),'2017 Cost Credits'!$A:$BB,'2017 Cost Credits'!J$21,0))</f>
        <v>0</v>
      </c>
      <c r="M68" s="48">
        <f>IF(ISERROR(VLOOKUP(MID($C68,4,4),'2017 Cost Credits'!$A:$BB,'2017 Cost Credits'!K$21,0))=TRUE,0,VLOOKUP(MID($C68,4,4),'2017 Cost Credits'!$A:$BB,'2017 Cost Credits'!K$21,0))</f>
        <v>0</v>
      </c>
      <c r="N68" s="48">
        <f>IF(ISERROR(VLOOKUP(MID($C68,4,4),'2017 Cost Credits'!$A:$BB,'2017 Cost Credits'!L$21,0))=TRUE,0,VLOOKUP(MID($C68,4,4),'2017 Cost Credits'!$A:$BB,'2017 Cost Credits'!L$21,0))</f>
        <v>0</v>
      </c>
      <c r="O68" s="48">
        <f>IF(ISERROR(VLOOKUP(MID($C68,4,4),'2017 Cost Credits'!$A:$BB,'2017 Cost Credits'!M$21,0))=TRUE,0,VLOOKUP(MID($C68,4,4),'2017 Cost Credits'!$A:$BB,'2017 Cost Credits'!M$21,0))</f>
        <v>0</v>
      </c>
      <c r="P68" s="48">
        <f>IF(ISERROR(VLOOKUP(MID($C68,4,4),'2017 Cost Credits'!$A:$BB,'2017 Cost Credits'!N$21,0))=TRUE,0,VLOOKUP(MID($C68,4,4),'2017 Cost Credits'!$A:$BB,'2017 Cost Credits'!N$21,0))</f>
        <v>0</v>
      </c>
      <c r="Q68" s="48">
        <f>IF(ISERROR(VLOOKUP(MID($C68,4,4),'2017 Cost Credits'!$A:$BB,'2017 Cost Credits'!O$21,0))=TRUE,0,VLOOKUP(MID($C68,4,4),'2017 Cost Credits'!$A:$BB,'2017 Cost Credits'!O$21,0))</f>
        <v>0</v>
      </c>
      <c r="R68" s="48">
        <f>IF(ISERROR(VLOOKUP(MID($C68,4,4),'2017 Cost Credits'!$A:$BB,'2017 Cost Credits'!P$21,0))=TRUE,0,VLOOKUP(MID($C68,4,4),'2017 Cost Credits'!$A:$BB,'2017 Cost Credits'!P$21,0))</f>
        <v>0</v>
      </c>
      <c r="S68" s="48">
        <f>IF(ISERROR(VLOOKUP(MID($C68,4,4),'2017 Cost Credits'!$A:$BB,'2017 Cost Credits'!Q$21,0))=TRUE,0,VLOOKUP(MID($C68,4,4),'2017 Cost Credits'!$A:$BB,'2017 Cost Credits'!Q$21,0))</f>
        <v>0</v>
      </c>
      <c r="T68" s="48">
        <f>IF(ISERROR(VLOOKUP(MID($C68,4,4),'2017 Cost Credits'!$A:$BB,'2017 Cost Credits'!R$21,0))=TRUE,0,VLOOKUP(MID($C68,4,4),'2017 Cost Credits'!$A:$BB,'2017 Cost Credits'!R$21,0))</f>
        <v>0</v>
      </c>
      <c r="U68" s="48">
        <f>IF(ISERROR(VLOOKUP(MID($C68,4,4),'2017 Cost Credits'!$A:$BB,'2017 Cost Credits'!S$21,0))=TRUE,0,VLOOKUP(MID($C68,4,4),'2017 Cost Credits'!$A:$BB,'2017 Cost Credits'!S$21,0))</f>
        <v>0</v>
      </c>
      <c r="V68" s="48">
        <f>IF(ISERROR(VLOOKUP(MID($C68,4,4),'2017 Cost Credits'!$A:$BB,'2017 Cost Credits'!T$21,0))=TRUE,0,VLOOKUP(MID($C68,4,4),'2017 Cost Credits'!$A:$BB,'2017 Cost Credits'!T$21,0))</f>
        <v>0</v>
      </c>
      <c r="W68" s="48">
        <f>IF(ISERROR(VLOOKUP(MID($C68,4,4),'2017 Cost Credits'!$A:$BB,'2017 Cost Credits'!U$21,0))=TRUE,0,VLOOKUP(MID($C68,4,4),'2017 Cost Credits'!$A:$BB,'2017 Cost Credits'!U$21,0))</f>
        <v>0</v>
      </c>
      <c r="X68" s="48">
        <f>IF(ISERROR(VLOOKUP(MID($C68,4,4),'2017 Cost Credits'!$A:$BB,'2017 Cost Credits'!V$21,0))=TRUE,0,VLOOKUP(MID($C68,4,4),'2017 Cost Credits'!$A:$BB,'2017 Cost Credits'!V$21,0))</f>
        <v>0</v>
      </c>
      <c r="Y68" s="48">
        <f>IF(ISERROR(VLOOKUP(MID($C68,4,4),'2017 Cost Credits'!$A:$BB,'2017 Cost Credits'!W$21,0))=TRUE,0,VLOOKUP(MID($C68,4,4),'2017 Cost Credits'!$A:$BB,'2017 Cost Credits'!W$21,0))</f>
        <v>0</v>
      </c>
      <c r="Z68" s="48">
        <f>IF(ISERROR(VLOOKUP(MID($C68,4,4),'2017 Cost Credits'!$A:$BB,'2017 Cost Credits'!X$21,0))=TRUE,0,VLOOKUP(MID($C68,4,4),'2017 Cost Credits'!$A:$BB,'2017 Cost Credits'!X$21,0))</f>
        <v>0</v>
      </c>
      <c r="AA68" s="48">
        <f>IF(ISERROR(VLOOKUP(MID($C68,4,4),'2017 Cost Credits'!$A:$BB,'2017 Cost Credits'!Y$21,0))=TRUE,0,VLOOKUP(MID($C68,4,4),'2017 Cost Credits'!$A:$BB,'2017 Cost Credits'!Y$21,0))</f>
        <v>0</v>
      </c>
      <c r="AB68" s="48">
        <f>IF(ISERROR(VLOOKUP(MID($C68,4,4),'2017 Cost Credits'!$A:$BB,'2017 Cost Credits'!Z$21,0))=TRUE,0,VLOOKUP(MID($C68,4,4),'2017 Cost Credits'!$A:$BB,'2017 Cost Credits'!Z$21,0))</f>
        <v>0</v>
      </c>
      <c r="AC68" s="48">
        <f>IF(ISERROR(VLOOKUP(MID($C68,4,4),'2017 Cost Credits'!$A:$BB,'2017 Cost Credits'!AA$21,0))=TRUE,0,VLOOKUP(MID($C68,4,4),'2017 Cost Credits'!$A:$BB,'2017 Cost Credits'!AA$21,0))</f>
        <v>0</v>
      </c>
      <c r="AD68" s="48">
        <f>IF(ISERROR(VLOOKUP(MID($C68,4,4),'2017 Cost Credits'!$A:$BB,'2017 Cost Credits'!AB$21,0))=TRUE,0,VLOOKUP(MID($C68,4,4),'2017 Cost Credits'!$A:$BB,'2017 Cost Credits'!AB$21,0))</f>
        <v>0</v>
      </c>
      <c r="AE68" s="48">
        <f>IF(ISERROR(VLOOKUP(MID($C68,4,4),'2017 Cost Credits'!$A:$BB,'2017 Cost Credits'!AC$21,0))=TRUE,0,VLOOKUP(MID($C68,4,4),'2017 Cost Credits'!$A:$BB,'2017 Cost Credits'!AC$21,0))</f>
        <v>0</v>
      </c>
      <c r="AF68" s="48">
        <f>IF(ISERROR(VLOOKUP(MID($C68,4,4),'2017 Cost Credits'!$A:$BB,'2017 Cost Credits'!AD$21,0))=TRUE,0,VLOOKUP(MID($C68,4,4),'2017 Cost Credits'!$A:$BB,'2017 Cost Credits'!AD$21,0))</f>
        <v>0</v>
      </c>
      <c r="AG68" s="48">
        <f>IF(ISERROR(VLOOKUP(MID($C68,4,4),'2017 Cost Credits'!$A:$BB,'2017 Cost Credits'!AE$21,0))=TRUE,0,VLOOKUP(MID($C68,4,4),'2017 Cost Credits'!$A:$BB,'2017 Cost Credits'!AE$21,0))</f>
        <v>0</v>
      </c>
      <c r="AH68" s="48">
        <f>IF(ISERROR(VLOOKUP(MID($C68,4,4),'2017 Cost Credits'!$A:$BB,'2017 Cost Credits'!AF$21,0))=TRUE,0,VLOOKUP(MID($C68,4,4),'2017 Cost Credits'!$A:$BB,'2017 Cost Credits'!AF$21,0))</f>
        <v>0</v>
      </c>
      <c r="AI68" s="48">
        <f>IF(ISERROR(VLOOKUP(MID($C68,4,4),'2017 Cost Credits'!$A:$BB,'2017 Cost Credits'!AG$21,0))=TRUE,0,VLOOKUP(MID($C68,4,4),'2017 Cost Credits'!$A:$BB,'2017 Cost Credits'!AG$21,0))</f>
        <v>0</v>
      </c>
      <c r="AJ68" s="48">
        <f>IF(ISERROR(VLOOKUP(MID($C68,4,4),'2017 Cost Credits'!$A:$BB,'2017 Cost Credits'!AH$21,0))=TRUE,0,VLOOKUP(MID($C68,4,4),'2017 Cost Credits'!$A:$BB,'2017 Cost Credits'!AH$21,0))</f>
        <v>0</v>
      </c>
      <c r="AK68" s="48">
        <f>IF(ISERROR(VLOOKUP(MID($C68,4,4),'2017 Cost Credits'!$A:$BB,'2017 Cost Credits'!AI$21,0))=TRUE,0,VLOOKUP(MID($C68,4,4),'2017 Cost Credits'!$A:$BB,'2017 Cost Credits'!AI$21,0))</f>
        <v>0</v>
      </c>
      <c r="AL68" s="48">
        <f>IF(ISERROR(VLOOKUP(MID($C68,4,4),'2017 Cost Credits'!$A:$BB,'2017 Cost Credits'!AJ$21,0))=TRUE,0,VLOOKUP(MID($C68,4,4),'2017 Cost Credits'!$A:$BB,'2017 Cost Credits'!AJ$21,0))</f>
        <v>0</v>
      </c>
      <c r="AM68" s="48">
        <f>IF(ISERROR(VLOOKUP(MID($C68,4,4),'2017 Cost Credits'!$A:$BB,'2017 Cost Credits'!AK$21,0))=TRUE,0,VLOOKUP(MID($C68,4,4),'2017 Cost Credits'!$A:$BB,'2017 Cost Credits'!AK$21,0))</f>
        <v>0</v>
      </c>
      <c r="AN68" s="48">
        <f>IF(ISERROR(VLOOKUP(MID($C68,4,4),'2017 Cost Credits'!$A:$BB,'2017 Cost Credits'!AL$21,0))=TRUE,0,VLOOKUP(MID($C68,4,4),'2017 Cost Credits'!$A:$BB,'2017 Cost Credits'!AL$21,0))</f>
        <v>0</v>
      </c>
      <c r="AO68" s="48">
        <f>IF(ISERROR(VLOOKUP(MID($C68,4,4),'2017 Cost Credits'!$A:$BB,'2017 Cost Credits'!AM$21,0))=TRUE,0,VLOOKUP(MID($C68,4,4),'2017 Cost Credits'!$A:$BB,'2017 Cost Credits'!AM$21,0))</f>
        <v>0</v>
      </c>
      <c r="AP68" s="48">
        <f>IF(ISERROR(VLOOKUP(MID($C68,4,4),'2017 Cost Credits'!$A:$BB,'2017 Cost Credits'!AN$21,0))=TRUE,0,VLOOKUP(MID($C68,4,4),'2017 Cost Credits'!$A:$BB,'2017 Cost Credits'!AN$21,0))</f>
        <v>0</v>
      </c>
      <c r="AQ68" s="48">
        <f>IF(ISERROR(VLOOKUP(MID($C68,4,4),'2017 Cost Credits'!$A:$BB,'2017 Cost Credits'!AO$21,0))=TRUE,0,VLOOKUP(MID($C68,4,4),'2017 Cost Credits'!$A:$BB,'2017 Cost Credits'!AO$21,0))</f>
        <v>0</v>
      </c>
      <c r="AR68" s="48">
        <f>IF(ISERROR(VLOOKUP(MID($C68,4,4),'2017 Cost Credits'!$A:$BB,'2017 Cost Credits'!AP$21,0))=TRUE,0,VLOOKUP(MID($C68,4,4),'2017 Cost Credits'!$A:$BB,'2017 Cost Credits'!AP$21,0))</f>
        <v>0</v>
      </c>
      <c r="AS68" s="48">
        <f>IF(ISERROR(VLOOKUP(MID($C68,4,4),'2017 Cost Credits'!$A:$BB,'2017 Cost Credits'!AQ$21,0))=TRUE,0,VLOOKUP(MID($C68,4,4),'2017 Cost Credits'!$A:$BB,'2017 Cost Credits'!AQ$21,0))</f>
        <v>0</v>
      </c>
      <c r="AT68" s="48">
        <f>IF(ISERROR(VLOOKUP(MID($C68,4,4),'2017 Cost Credits'!$A:$BB,'2017 Cost Credits'!AR$21,0))=TRUE,0,VLOOKUP(MID($C68,4,4),'2017 Cost Credits'!$A:$BB,'2017 Cost Credits'!AR$21,0))</f>
        <v>0</v>
      </c>
      <c r="AU68" s="48">
        <f>IF(ISERROR(VLOOKUP(MID($C68,4,4),'2017 Cost Credits'!$A:$BB,'2017 Cost Credits'!AS$21,0))=TRUE,0,VLOOKUP(MID($C68,4,4),'2017 Cost Credits'!$A:$BB,'2017 Cost Credits'!AS$21,0))</f>
        <v>0</v>
      </c>
      <c r="AV68" s="48">
        <f>IF(ISERROR(VLOOKUP(MID($C68,4,4),'2017 Cost Credits'!$A:$BB,'2017 Cost Credits'!AT$21,0))=TRUE,0,VLOOKUP(MID($C68,4,4),'2017 Cost Credits'!$A:$BB,'2017 Cost Credits'!AT$21,0))</f>
        <v>0</v>
      </c>
      <c r="AW68" s="48">
        <f>IF(ISERROR(VLOOKUP(MID($C68,4,4),'2017 Cost Credits'!$A:$BB,'2017 Cost Credits'!AU$21,0))=TRUE,0,VLOOKUP(MID($C68,4,4),'2017 Cost Credits'!$A:$BB,'2017 Cost Credits'!AU$21,0))</f>
        <v>0</v>
      </c>
      <c r="AX68" s="48">
        <f>IF(ISERROR(VLOOKUP(MID($C68,4,4),'2017 Cost Credits'!$A:$BB,'2017 Cost Credits'!AV$21,0))=TRUE,0,VLOOKUP(MID($C68,4,4),'2017 Cost Credits'!$A:$BB,'2017 Cost Credits'!AV$21,0))</f>
        <v>0</v>
      </c>
      <c r="AY68" s="48">
        <f>IF(ISERROR(VLOOKUP(MID($C68,4,4),'2017 Cost Credits'!$A:$BB,'2017 Cost Credits'!AW$21,0))=TRUE,0,VLOOKUP(MID($C68,4,4),'2017 Cost Credits'!$A:$BB,'2017 Cost Credits'!AW$21,0))</f>
        <v>0</v>
      </c>
      <c r="AZ68" s="48">
        <f>IF(ISERROR(VLOOKUP(MID($C68,4,4),'2017 Cost Credits'!$A:$BB,'2017 Cost Credits'!AX$21,0))=TRUE,0,VLOOKUP(MID($C68,4,4),'2017 Cost Credits'!$A:$BB,'2017 Cost Credits'!AX$21,0))</f>
        <v>0</v>
      </c>
      <c r="BA68" s="48">
        <f>IF(ISERROR(VLOOKUP(MID($C68,4,4),'2017 Cost Credits'!$A:$BB,'2017 Cost Credits'!AY$21,0))=TRUE,0,VLOOKUP(MID($C68,4,4),'2017 Cost Credits'!$A:$BB,'2017 Cost Credits'!AY$21,0))</f>
        <v>0</v>
      </c>
      <c r="BB68" s="48">
        <f>IF(ISERROR(VLOOKUP(MID($C68,4,4),'2017 Cost Credits'!$A:$BB,'2017 Cost Credits'!AZ$21,0))=TRUE,0,VLOOKUP(MID($C68,4,4),'2017 Cost Credits'!$A:$BB,'2017 Cost Credits'!AZ$21,0))</f>
        <v>0</v>
      </c>
      <c r="BC68" s="48">
        <f>IF(ISERROR(VLOOKUP(MID($C68,4,4),'2017 Cost Credits'!$A:$BB,'2017 Cost Credits'!BA$21,0))=TRUE,0,VLOOKUP(MID($C68,4,4),'2017 Cost Credits'!$A:$BB,'2017 Cost Credits'!BA$21,0))</f>
        <v>0</v>
      </c>
      <c r="BD68" s="48">
        <f>IF(ISERROR(VLOOKUP(MID($C68,4,4),'2017 Cost Credits'!$A:$BB,'2017 Cost Credits'!BB$21,0))=TRUE,0,VLOOKUP(MID($C68,4,4),'2017 Cost Credits'!$A:$BB,'2017 Cost Credits'!BB$21,0))</f>
        <v>0</v>
      </c>
      <c r="BE68" s="48">
        <f>IF(ISERROR(VLOOKUP(MID($C68,4,4),'2018 Cost Credits'!$A:$BB,'2018 Cost Credits'!B$21,0))=TRUE,0,VLOOKUP(MID($C68,4,4),'2018 Cost Credits'!$A:$BB,'2018 Cost Credits'!B$21,0))</f>
        <v>0</v>
      </c>
      <c r="BF68" s="48">
        <f>IF(ISERROR(VLOOKUP(MID($C68,4,4),'2018 Cost Credits'!$A:$BB,'2018 Cost Credits'!C$21,0))=TRUE,0,VLOOKUP(MID($C68,4,4),'2018 Cost Credits'!$A:$BB,'2018 Cost Credits'!C$21,0))</f>
        <v>0</v>
      </c>
      <c r="BG68" s="48">
        <f>IF(ISERROR(VLOOKUP(MID($C68,4,4),'2018 Cost Credits'!$A:$BB,'2018 Cost Credits'!D$21,0))=TRUE,0,VLOOKUP(MID($C68,4,4),'2018 Cost Credits'!$A:$BB,'2018 Cost Credits'!D$21,0))</f>
        <v>0</v>
      </c>
      <c r="BH68" s="48">
        <f>IF(ISERROR(VLOOKUP(MID($C68,4,4),'2018 Cost Credits'!$A:$BB,'2018 Cost Credits'!E$21,0))=TRUE,0,VLOOKUP(MID($C68,4,4),'2018 Cost Credits'!$A:$BB,'2018 Cost Credits'!E$21,0))</f>
        <v>0</v>
      </c>
      <c r="BI68" s="48">
        <f>IF(ISERROR(VLOOKUP(MID($C68,4,4),'2018 Cost Credits'!$A:$BB,'2018 Cost Credits'!F$21,0))=TRUE,0,VLOOKUP(MID($C68,4,4),'2018 Cost Credits'!$A:$BB,'2018 Cost Credits'!F$21,0))</f>
        <v>0</v>
      </c>
      <c r="BJ68" s="48">
        <f>IF(ISERROR(VLOOKUP(MID($C68,4,4),'2018 Cost Credits'!$A:$BB,'2018 Cost Credits'!G$21,0))=TRUE,0,VLOOKUP(MID($C68,4,4),'2018 Cost Credits'!$A:$BB,'2018 Cost Credits'!G$21,0))</f>
        <v>0</v>
      </c>
      <c r="BK68" s="48">
        <f>IF(ISERROR(VLOOKUP(MID($C68,4,4),'2018 Cost Credits'!$A:$BB,'2018 Cost Credits'!H$21,0))=TRUE,0,VLOOKUP(MID($C68,4,4),'2018 Cost Credits'!$A:$BB,'2018 Cost Credits'!H$21,0))</f>
        <v>0</v>
      </c>
      <c r="BL68" s="48">
        <f>IF(ISERROR(VLOOKUP(MID($C68,4,4),'2018 Cost Credits'!$A:$BB,'2018 Cost Credits'!I$21,0))=TRUE,0,VLOOKUP(MID($C68,4,4),'2018 Cost Credits'!$A:$BB,'2018 Cost Credits'!I$21,0))</f>
        <v>0</v>
      </c>
      <c r="BM68" s="48">
        <f>IF(ISERROR(VLOOKUP(MID($C68,4,4),'2018 Cost Credits'!$A:$BB,'2018 Cost Credits'!J$21,0))=TRUE,0,VLOOKUP(MID($C68,4,4),'2018 Cost Credits'!$A:$BB,'2018 Cost Credits'!J$21,0))</f>
        <v>0</v>
      </c>
      <c r="BN68" s="48">
        <f>IF(ISERROR(VLOOKUP(MID($C68,4,4),'2018 Cost Credits'!$A:$BB,'2018 Cost Credits'!K$21,0))=TRUE,0,VLOOKUP(MID($C68,4,4),'2018 Cost Credits'!$A:$BB,'2018 Cost Credits'!K$21,0))</f>
        <v>0</v>
      </c>
      <c r="BO68" s="48">
        <f>IF(ISERROR(VLOOKUP(MID($C68,4,4),'2018 Cost Credits'!$A:$BB,'2018 Cost Credits'!L$21,0))=TRUE,0,VLOOKUP(MID($C68,4,4),'2018 Cost Credits'!$A:$BB,'2018 Cost Credits'!L$21,0))</f>
        <v>0</v>
      </c>
      <c r="BP68" s="48">
        <f>IF(ISERROR(VLOOKUP(MID($C68,4,4),'2018 Cost Credits'!$A:$BB,'2018 Cost Credits'!M$21,0))=TRUE,0,VLOOKUP(MID($C68,4,4),'2018 Cost Credits'!$A:$BB,'2018 Cost Credits'!M$21,0))</f>
        <v>0</v>
      </c>
      <c r="BQ68" s="48">
        <f>IF(ISERROR(VLOOKUP(MID($C68,4,4),'2018 Cost Credits'!$A:$BB,'2018 Cost Credits'!N$21,0))=TRUE,0,VLOOKUP(MID($C68,4,4),'2018 Cost Credits'!$A:$BB,'2018 Cost Credits'!N$21,0))</f>
        <v>0</v>
      </c>
      <c r="BR68" s="48">
        <f>IF(ISERROR(VLOOKUP(MID($C68,4,4),'2018 Cost Credits'!$A:$BB,'2018 Cost Credits'!O$21,0))=TRUE,0,VLOOKUP(MID($C68,4,4),'2018 Cost Credits'!$A:$BB,'2018 Cost Credits'!O$21,0))</f>
        <v>0</v>
      </c>
      <c r="BS68" s="48">
        <f>IF(ISERROR(VLOOKUP(MID($C68,4,4),'2018 Cost Credits'!$A:$BB,'2018 Cost Credits'!P$21,0))=TRUE,0,VLOOKUP(MID($C68,4,4),'2018 Cost Credits'!$A:$BB,'2018 Cost Credits'!P$21,0))</f>
        <v>0</v>
      </c>
      <c r="BT68" s="48">
        <f>IF(ISERROR(VLOOKUP(MID($C68,4,4),'2018 Cost Credits'!$A:$BB,'2018 Cost Credits'!Q$21,0))=TRUE,0,VLOOKUP(MID($C68,4,4),'2018 Cost Credits'!$A:$BB,'2018 Cost Credits'!Q$21,0))</f>
        <v>0</v>
      </c>
      <c r="BU68" s="48">
        <f>IF(ISERROR(VLOOKUP(MID($C68,4,4),'2018 Cost Credits'!$A:$BB,'2018 Cost Credits'!R$21,0))=TRUE,0,VLOOKUP(MID($C68,4,4),'2018 Cost Credits'!$A:$BB,'2018 Cost Credits'!R$21,0))</f>
        <v>0</v>
      </c>
      <c r="BV68" s="48">
        <f>IF(ISERROR(VLOOKUP(MID($C68,4,4),'2018 Cost Credits'!$A:$BB,'2018 Cost Credits'!S$21,0))=TRUE,0,VLOOKUP(MID($C68,4,4),'2018 Cost Credits'!$A:$BB,'2018 Cost Credits'!S$21,0))</f>
        <v>0</v>
      </c>
      <c r="BW68" s="48">
        <f>IF(ISERROR(VLOOKUP(MID($C68,4,4),'2018 Cost Credits'!$A:$BB,'2018 Cost Credits'!T$21,0))=TRUE,0,VLOOKUP(MID($C68,4,4),'2018 Cost Credits'!$A:$BB,'2018 Cost Credits'!T$21,0))</f>
        <v>0</v>
      </c>
      <c r="BX68" s="48">
        <f>IF(ISERROR(VLOOKUP(MID($C68,4,4),'2018 Cost Credits'!$A:$BB,'2018 Cost Credits'!U$21,0))=TRUE,0,VLOOKUP(MID($C68,4,4),'2018 Cost Credits'!$A:$BB,'2018 Cost Credits'!U$21,0))</f>
        <v>0</v>
      </c>
      <c r="BY68" s="48">
        <f>IF(ISERROR(VLOOKUP(MID($C68,4,4),'2018 Cost Credits'!$A:$BB,'2018 Cost Credits'!V$21,0))=TRUE,0,VLOOKUP(MID($C68,4,4),'2018 Cost Credits'!$A:$BB,'2018 Cost Credits'!V$21,0))</f>
        <v>0</v>
      </c>
      <c r="BZ68" s="48">
        <f>IF(ISERROR(VLOOKUP(MID($C68,4,4),'2018 Cost Credits'!$A:$BB,'2018 Cost Credits'!W$21,0))=TRUE,0,VLOOKUP(MID($C68,4,4),'2018 Cost Credits'!$A:$BB,'2018 Cost Credits'!W$21,0))</f>
        <v>0</v>
      </c>
      <c r="CA68" s="48">
        <f>IF(ISERROR(VLOOKUP(MID($C68,4,4),'2018 Cost Credits'!$A:$BB,'2018 Cost Credits'!X$21,0))=TRUE,0,VLOOKUP(MID($C68,4,4),'2018 Cost Credits'!$A:$BB,'2018 Cost Credits'!X$21,0))</f>
        <v>0</v>
      </c>
      <c r="CB68" s="48">
        <f>IF(ISERROR(VLOOKUP(MID($C68,4,4),'2018 Cost Credits'!$A:$BB,'2018 Cost Credits'!Y$21,0))=TRUE,0,VLOOKUP(MID($C68,4,4),'2018 Cost Credits'!$A:$BB,'2018 Cost Credits'!Y$21,0))</f>
        <v>0</v>
      </c>
      <c r="CC68" s="48">
        <f>IF(ISERROR(VLOOKUP(MID($C68,4,4),'2018 Cost Credits'!$A:$BB,'2018 Cost Credits'!Z$21,0))=TRUE,0,VLOOKUP(MID($C68,4,4),'2018 Cost Credits'!$A:$BB,'2018 Cost Credits'!Z$21,0))</f>
        <v>0</v>
      </c>
      <c r="CD68" s="48">
        <f>IF(ISERROR(VLOOKUP(MID($C68,4,4),'2018 Cost Credits'!$A:$BB,'2018 Cost Credits'!AA$21,0))=TRUE,0,VLOOKUP(MID($C68,4,4),'2018 Cost Credits'!$A:$BB,'2018 Cost Credits'!AA$21,0))</f>
        <v>0</v>
      </c>
      <c r="CE68" s="48">
        <f>IF(ISERROR(VLOOKUP(MID($C68,4,4),'2018 Cost Credits'!$A:$BB,'2018 Cost Credits'!AB$21,0))=TRUE,0,VLOOKUP(MID($C68,4,4),'2018 Cost Credits'!$A:$BB,'2018 Cost Credits'!AB$21,0))</f>
        <v>0</v>
      </c>
      <c r="CF68" s="48">
        <f>IF(ISERROR(VLOOKUP(MID($C68,4,4),'2018 Cost Credits'!$A:$BB,'2018 Cost Credits'!AC$21,0))=TRUE,0,VLOOKUP(MID($C68,4,4),'2018 Cost Credits'!$A:$BB,'2018 Cost Credits'!AC$21,0))</f>
        <v>0</v>
      </c>
      <c r="CG68" s="48">
        <f>IF(ISERROR(VLOOKUP(MID($C68,4,4),'2018 Cost Credits'!$A:$BB,'2018 Cost Credits'!AD$21,0))=TRUE,0,VLOOKUP(MID($C68,4,4),'2018 Cost Credits'!$A:$BB,'2018 Cost Credits'!AD$21,0))</f>
        <v>0</v>
      </c>
      <c r="CH68" s="48">
        <f>IF(ISERROR(VLOOKUP(MID($C68,4,4),'2018 Cost Credits'!$A:$BB,'2018 Cost Credits'!AE$21,0))=TRUE,0,VLOOKUP(MID($C68,4,4),'2018 Cost Credits'!$A:$BB,'2018 Cost Credits'!AE$21,0))</f>
        <v>0</v>
      </c>
      <c r="CI68" s="48">
        <f>IF(ISERROR(VLOOKUP(MID($C68,4,4),'2018 Cost Credits'!$A:$BB,'2018 Cost Credits'!AF$21,0))=TRUE,0,VLOOKUP(MID($C68,4,4),'2018 Cost Credits'!$A:$BB,'2018 Cost Credits'!AF$21,0))</f>
        <v>0</v>
      </c>
    </row>
    <row r="69" spans="1:87" s="45" customFormat="1" x14ac:dyDescent="0.25">
      <c r="A69" s="41"/>
      <c r="B69" s="46" t="s">
        <v>109</v>
      </c>
      <c r="C69" s="47" t="s">
        <v>70</v>
      </c>
      <c r="D69" s="48">
        <f>IF(ISERROR(VLOOKUP(MID($C69,4,4),'2017 Cost Credits'!$A:$BB,'2017 Cost Credits'!B$21,0))=TRUE,0,VLOOKUP(MID($C69,4,4),'2017 Cost Credits'!$A:$BB,'2017 Cost Credits'!B$21,0))</f>
        <v>-34239.321599820614</v>
      </c>
      <c r="E69" s="48">
        <f>IF(ISERROR(VLOOKUP(MID($C69,4,4),'2017 Cost Credits'!$A:$BB,'2017 Cost Credits'!C$21,0))=TRUE,0,VLOOKUP(MID($C69,4,4),'2017 Cost Credits'!$A:$BB,'2017 Cost Credits'!C$21,0))</f>
        <v>-25172.50569656174</v>
      </c>
      <c r="F69" s="48">
        <f>IF(ISERROR(VLOOKUP(MID($C69,4,4),'2017 Cost Credits'!$A:$BB,'2017 Cost Credits'!D$21,0))=TRUE,0,VLOOKUP(MID($C69,4,4),'2017 Cost Credits'!$A:$BB,'2017 Cost Credits'!D$21,0))</f>
        <v>-31155.864166978114</v>
      </c>
      <c r="G69" s="48">
        <f>IF(ISERROR(VLOOKUP(MID($C69,4,4),'2017 Cost Credits'!$A:$BB,'2017 Cost Credits'!E$21,0))=TRUE,0,VLOOKUP(MID($C69,4,4),'2017 Cost Credits'!$A:$BB,'2017 Cost Credits'!E$21,0))</f>
        <v>-37841.440955143364</v>
      </c>
      <c r="H69" s="48">
        <f>IF(ISERROR(VLOOKUP(MID($C69,4,4),'2017 Cost Credits'!$A:$BB,'2017 Cost Credits'!F$21,0))=TRUE,0,VLOOKUP(MID($C69,4,4),'2017 Cost Credits'!$A:$BB,'2017 Cost Credits'!F$21,0))</f>
        <v>-33256.941384763348</v>
      </c>
      <c r="I69" s="48">
        <f>IF(ISERROR(VLOOKUP(MID($C69,4,4),'2017 Cost Credits'!$A:$BB,'2017 Cost Credits'!G$21,0))=TRUE,0,VLOOKUP(MID($C69,4,4),'2017 Cost Credits'!$A:$BB,'2017 Cost Credits'!G$21,0))</f>
        <v>-35175.801194936081</v>
      </c>
      <c r="J69" s="48">
        <f>IF(ISERROR(VLOOKUP(MID($C69,4,4),'2017 Cost Credits'!$A:$BB,'2017 Cost Credits'!H$21,0))=TRUE,0,VLOOKUP(MID($C69,4,4),'2017 Cost Credits'!$A:$BB,'2017 Cost Credits'!H$21,0))</f>
        <v>-27701.624406730713</v>
      </c>
      <c r="K69" s="48">
        <f>IF(ISERROR(VLOOKUP(MID($C69,4,4),'2017 Cost Credits'!$A:$BB,'2017 Cost Credits'!I$21,0))=TRUE,0,VLOOKUP(MID($C69,4,4),'2017 Cost Credits'!$A:$BB,'2017 Cost Credits'!I$21,0))</f>
        <v>-26237.038820806541</v>
      </c>
      <c r="L69" s="48">
        <f>IF(ISERROR(VLOOKUP(MID($C69,4,4),'2017 Cost Credits'!$A:$BB,'2017 Cost Credits'!J$21,0))=TRUE,0,VLOOKUP(MID($C69,4,4),'2017 Cost Credits'!$A:$BB,'2017 Cost Credits'!J$21,0))</f>
        <v>-38406.42984949697</v>
      </c>
      <c r="M69" s="48">
        <f>IF(ISERROR(VLOOKUP(MID($C69,4,4),'2017 Cost Credits'!$A:$BB,'2017 Cost Credits'!K$21,0))=TRUE,0,VLOOKUP(MID($C69,4,4),'2017 Cost Credits'!$A:$BB,'2017 Cost Credits'!K$21,0))</f>
        <v>-21801.18600648125</v>
      </c>
      <c r="N69" s="48">
        <f>IF(ISERROR(VLOOKUP(MID($C69,4,4),'2017 Cost Credits'!$A:$BB,'2017 Cost Credits'!L$21,0))=TRUE,0,VLOOKUP(MID($C69,4,4),'2017 Cost Credits'!$A:$BB,'2017 Cost Credits'!L$21,0))</f>
        <v>-26530.466283721922</v>
      </c>
      <c r="O69" s="48">
        <f>IF(ISERROR(VLOOKUP(MID($C69,4,4),'2017 Cost Credits'!$A:$BB,'2017 Cost Credits'!M$21,0))=TRUE,0,VLOOKUP(MID($C69,4,4),'2017 Cost Credits'!$A:$BB,'2017 Cost Credits'!M$21,0))</f>
        <v>-25004.920851732488</v>
      </c>
      <c r="P69" s="48">
        <f>IF(ISERROR(VLOOKUP(MID($C69,4,4),'2017 Cost Credits'!$A:$BB,'2017 Cost Credits'!N$21,0))=TRUE,0,VLOOKUP(MID($C69,4,4),'2017 Cost Credits'!$A:$BB,'2017 Cost Credits'!N$21,0))</f>
        <v>-22905.106306896203</v>
      </c>
      <c r="Q69" s="48">
        <f>IF(ISERROR(VLOOKUP(MID($C69,4,4),'2017 Cost Credits'!$A:$BB,'2017 Cost Credits'!O$21,0))=TRUE,0,VLOOKUP(MID($C69,4,4),'2017 Cost Credits'!$A:$BB,'2017 Cost Credits'!O$21,0))</f>
        <v>-19342.49961748904</v>
      </c>
      <c r="R69" s="48">
        <f>IF(ISERROR(VLOOKUP(MID($C69,4,4),'2017 Cost Credits'!$A:$BB,'2017 Cost Credits'!P$21,0))=TRUE,0,VLOOKUP(MID($C69,4,4),'2017 Cost Credits'!$A:$BB,'2017 Cost Credits'!P$21,0))</f>
        <v>-25248.177519721779</v>
      </c>
      <c r="S69" s="48">
        <f>IF(ISERROR(VLOOKUP(MID($C69,4,4),'2017 Cost Credits'!$A:$BB,'2017 Cost Credits'!Q$21,0))=TRUE,0,VLOOKUP(MID($C69,4,4),'2017 Cost Credits'!$A:$BB,'2017 Cost Credits'!Q$21,0))</f>
        <v>-34533.366992097966</v>
      </c>
      <c r="T69" s="48">
        <f>IF(ISERROR(VLOOKUP(MID($C69,4,4),'2017 Cost Credits'!$A:$BB,'2017 Cost Credits'!R$21,0))=TRUE,0,VLOOKUP(MID($C69,4,4),'2017 Cost Credits'!$A:$BB,'2017 Cost Credits'!R$21,0))</f>
        <v>-20732.891249197433</v>
      </c>
      <c r="U69" s="48">
        <f>IF(ISERROR(VLOOKUP(MID($C69,4,4),'2017 Cost Credits'!$A:$BB,'2017 Cost Credits'!S$21,0))=TRUE,0,VLOOKUP(MID($C69,4,4),'2017 Cost Credits'!$A:$BB,'2017 Cost Credits'!S$21,0))</f>
        <v>-20317.991145588006</v>
      </c>
      <c r="V69" s="48">
        <f>IF(ISERROR(VLOOKUP(MID($C69,4,4),'2017 Cost Credits'!$A:$BB,'2017 Cost Credits'!T$21,0))=TRUE,0,VLOOKUP(MID($C69,4,4),'2017 Cost Credits'!$A:$BB,'2017 Cost Credits'!T$21,0))</f>
        <v>-24297.032443840639</v>
      </c>
      <c r="W69" s="48">
        <f>IF(ISERROR(VLOOKUP(MID($C69,4,4),'2017 Cost Credits'!$A:$BB,'2017 Cost Credits'!U$21,0))=TRUE,0,VLOOKUP(MID($C69,4,4),'2017 Cost Credits'!$A:$BB,'2017 Cost Credits'!U$21,0))</f>
        <v>-27265.809844075426</v>
      </c>
      <c r="X69" s="48">
        <f>IF(ISERROR(VLOOKUP(MID($C69,4,4),'2017 Cost Credits'!$A:$BB,'2017 Cost Credits'!V$21,0))=TRUE,0,VLOOKUP(MID($C69,4,4),'2017 Cost Credits'!$A:$BB,'2017 Cost Credits'!V$21,0))</f>
        <v>-22747.949831104284</v>
      </c>
      <c r="Y69" s="48">
        <f>IF(ISERROR(VLOOKUP(MID($C69,4,4),'2017 Cost Credits'!$A:$BB,'2017 Cost Credits'!W$21,0))=TRUE,0,VLOOKUP(MID($C69,4,4),'2017 Cost Credits'!$A:$BB,'2017 Cost Credits'!W$21,0))</f>
        <v>-19230.748820903085</v>
      </c>
      <c r="Z69" s="48">
        <f>IF(ISERROR(VLOOKUP(MID($C69,4,4),'2017 Cost Credits'!$A:$BB,'2017 Cost Credits'!X$21,0))=TRUE,0,VLOOKUP(MID($C69,4,4),'2017 Cost Credits'!$A:$BB,'2017 Cost Credits'!X$21,0))</f>
        <v>-21598.43436194415</v>
      </c>
      <c r="AA69" s="48">
        <f>IF(ISERROR(VLOOKUP(MID($C69,4,4),'2017 Cost Credits'!$A:$BB,'2017 Cost Credits'!Y$21,0))=TRUE,0,VLOOKUP(MID($C69,4,4),'2017 Cost Credits'!$A:$BB,'2017 Cost Credits'!Y$21,0))</f>
        <v>-18511.714228847057</v>
      </c>
      <c r="AB69" s="48">
        <f>IF(ISERROR(VLOOKUP(MID($C69,4,4),'2017 Cost Credits'!$A:$BB,'2017 Cost Credits'!Z$21,0))=TRUE,0,VLOOKUP(MID($C69,4,4),'2017 Cost Credits'!$A:$BB,'2017 Cost Credits'!Z$21,0))</f>
        <v>-13714.301500881927</v>
      </c>
      <c r="AC69" s="48">
        <f>IF(ISERROR(VLOOKUP(MID($C69,4,4),'2017 Cost Credits'!$A:$BB,'2017 Cost Credits'!AA$21,0))=TRUE,0,VLOOKUP(MID($C69,4,4),'2017 Cost Credits'!$A:$BB,'2017 Cost Credits'!AA$21,0))</f>
        <v>-10598.785778118796</v>
      </c>
      <c r="AD69" s="48">
        <f>IF(ISERROR(VLOOKUP(MID($C69,4,4),'2017 Cost Credits'!$A:$BB,'2017 Cost Credits'!AB$21,0))=TRUE,0,VLOOKUP(MID($C69,4,4),'2017 Cost Credits'!$A:$BB,'2017 Cost Credits'!AB$21,0))</f>
        <v>-13521.98632780397</v>
      </c>
      <c r="AE69" s="48">
        <f>IF(ISERROR(VLOOKUP(MID($C69,4,4),'2017 Cost Credits'!$A:$BB,'2017 Cost Credits'!AC$21,0))=TRUE,0,VLOOKUP(MID($C69,4,4),'2017 Cost Credits'!$A:$BB,'2017 Cost Credits'!AC$21,0))</f>
        <v>-13711.331975796616</v>
      </c>
      <c r="AF69" s="48">
        <f>IF(ISERROR(VLOOKUP(MID($C69,4,4),'2017 Cost Credits'!$A:$BB,'2017 Cost Credits'!AD$21,0))=TRUE,0,VLOOKUP(MID($C69,4,4),'2017 Cost Credits'!$A:$BB,'2017 Cost Credits'!AD$21,0))</f>
        <v>-15165.415101253719</v>
      </c>
      <c r="AG69" s="48">
        <f>IF(ISERROR(VLOOKUP(MID($C69,4,4),'2017 Cost Credits'!$A:$BB,'2017 Cost Credits'!AE$21,0))=TRUE,0,VLOOKUP(MID($C69,4,4),'2017 Cost Credits'!$A:$BB,'2017 Cost Credits'!AE$21,0))</f>
        <v>-16687.358997772179</v>
      </c>
      <c r="AH69" s="48">
        <f>IF(ISERROR(VLOOKUP(MID($C69,4,4),'2017 Cost Credits'!$A:$BB,'2017 Cost Credits'!AF$21,0))=TRUE,0,VLOOKUP(MID($C69,4,4),'2017 Cost Credits'!$A:$BB,'2017 Cost Credits'!AF$21,0))</f>
        <v>-16205.659818672222</v>
      </c>
      <c r="AI69" s="48">
        <f>IF(ISERROR(VLOOKUP(MID($C69,4,4),'2017 Cost Credits'!$A:$BB,'2017 Cost Credits'!AG$21,0))=TRUE,0,VLOOKUP(MID($C69,4,4),'2017 Cost Credits'!$A:$BB,'2017 Cost Credits'!AG$21,0))</f>
        <v>-15173.031769997375</v>
      </c>
      <c r="AJ69" s="48">
        <f>IF(ISERROR(VLOOKUP(MID($C69,4,4),'2017 Cost Credits'!$A:$BB,'2017 Cost Credits'!AH$21,0))=TRUE,0,VLOOKUP(MID($C69,4,4),'2017 Cost Credits'!$A:$BB,'2017 Cost Credits'!AH$21,0))</f>
        <v>-12816.86458960599</v>
      </c>
      <c r="AK69" s="48">
        <f>IF(ISERROR(VLOOKUP(MID($C69,4,4),'2017 Cost Credits'!$A:$BB,'2017 Cost Credits'!AI$21,0))=TRUE,0,VLOOKUP(MID($C69,4,4),'2017 Cost Credits'!$A:$BB,'2017 Cost Credits'!AI$21,0))</f>
        <v>-18763.563138298588</v>
      </c>
      <c r="AL69" s="48">
        <f>IF(ISERROR(VLOOKUP(MID($C69,4,4),'2017 Cost Credits'!$A:$BB,'2017 Cost Credits'!AJ$21,0))=TRUE,0,VLOOKUP(MID($C69,4,4),'2017 Cost Credits'!$A:$BB,'2017 Cost Credits'!AJ$21,0))</f>
        <v>-15707.043416805973</v>
      </c>
      <c r="AM69" s="48">
        <f>IF(ISERROR(VLOOKUP(MID($C69,4,4),'2017 Cost Credits'!$A:$BB,'2017 Cost Credits'!AK$21,0))=TRUE,0,VLOOKUP(MID($C69,4,4),'2017 Cost Credits'!$A:$BB,'2017 Cost Credits'!AK$21,0))</f>
        <v>-12322.307851182315</v>
      </c>
      <c r="AN69" s="48">
        <f>IF(ISERROR(VLOOKUP(MID($C69,4,4),'2017 Cost Credits'!$A:$BB,'2017 Cost Credits'!AL$21,0))=TRUE,0,VLOOKUP(MID($C69,4,4),'2017 Cost Credits'!$A:$BB,'2017 Cost Credits'!AL$21,0))</f>
        <v>-15439.521186791397</v>
      </c>
      <c r="AO69" s="48">
        <f>IF(ISERROR(VLOOKUP(MID($C69,4,4),'2017 Cost Credits'!$A:$BB,'2017 Cost Credits'!AM$21,0))=TRUE,0,VLOOKUP(MID($C69,4,4),'2017 Cost Credits'!$A:$BB,'2017 Cost Credits'!AM$21,0))</f>
        <v>-17413.551873676024</v>
      </c>
      <c r="AP69" s="48">
        <f>IF(ISERROR(VLOOKUP(MID($C69,4,4),'2017 Cost Credits'!$A:$BB,'2017 Cost Credits'!AN$21,0))=TRUE,0,VLOOKUP(MID($C69,4,4),'2017 Cost Credits'!$A:$BB,'2017 Cost Credits'!AN$21,0))</f>
        <v>-15967.208990686893</v>
      </c>
      <c r="AQ69" s="48">
        <f>IF(ISERROR(VLOOKUP(MID($C69,4,4),'2017 Cost Credits'!$A:$BB,'2017 Cost Credits'!AO$21,0))=TRUE,0,VLOOKUP(MID($C69,4,4),'2017 Cost Credits'!$A:$BB,'2017 Cost Credits'!AO$21,0))</f>
        <v>-12871.382772210964</v>
      </c>
      <c r="AR69" s="48">
        <f>IF(ISERROR(VLOOKUP(MID($C69,4,4),'2017 Cost Credits'!$A:$BB,'2017 Cost Credits'!AP$21,0))=TRUE,0,VLOOKUP(MID($C69,4,4),'2017 Cost Credits'!$A:$BB,'2017 Cost Credits'!AP$21,0))</f>
        <v>-12876.360881607783</v>
      </c>
      <c r="AS69" s="48">
        <f>IF(ISERROR(VLOOKUP(MID($C69,4,4),'2017 Cost Credits'!$A:$BB,'2017 Cost Credits'!AQ$21,0))=TRUE,0,VLOOKUP(MID($C69,4,4),'2017 Cost Credits'!$A:$BB,'2017 Cost Credits'!AQ$21,0))</f>
        <v>-29224.385459655241</v>
      </c>
      <c r="AT69" s="48">
        <f>IF(ISERROR(VLOOKUP(MID($C69,4,4),'2017 Cost Credits'!$A:$BB,'2017 Cost Credits'!AR$21,0))=TRUE,0,VLOOKUP(MID($C69,4,4),'2017 Cost Credits'!$A:$BB,'2017 Cost Credits'!AR$21,0))</f>
        <v>-59868.697917460129</v>
      </c>
      <c r="AU69" s="48">
        <f>IF(ISERROR(VLOOKUP(MID($C69,4,4),'2017 Cost Credits'!$A:$BB,'2017 Cost Credits'!AS$21,0))=TRUE,0,VLOOKUP(MID($C69,4,4),'2017 Cost Credits'!$A:$BB,'2017 Cost Credits'!AS$21,0))</f>
        <v>-34555.179862505465</v>
      </c>
      <c r="AV69" s="48">
        <f>IF(ISERROR(VLOOKUP(MID($C69,4,4),'2017 Cost Credits'!$A:$BB,'2017 Cost Credits'!AT$21,0))=TRUE,0,VLOOKUP(MID($C69,4,4),'2017 Cost Credits'!$A:$BB,'2017 Cost Credits'!AT$21,0))</f>
        <v>-21094.337772511499</v>
      </c>
      <c r="AW69" s="48">
        <f>IF(ISERROR(VLOOKUP(MID($C69,4,4),'2017 Cost Credits'!$A:$BB,'2017 Cost Credits'!AU$21,0))=TRUE,0,VLOOKUP(MID($C69,4,4),'2017 Cost Credits'!$A:$BB,'2017 Cost Credits'!AU$21,0))</f>
        <v>-34180.71452004966</v>
      </c>
      <c r="AX69" s="48">
        <f>IF(ISERROR(VLOOKUP(MID($C69,4,4),'2017 Cost Credits'!$A:$BB,'2017 Cost Credits'!AV$21,0))=TRUE,0,VLOOKUP(MID($C69,4,4),'2017 Cost Credits'!$A:$BB,'2017 Cost Credits'!AV$21,0))</f>
        <v>-41151.560982443436</v>
      </c>
      <c r="AY69" s="48">
        <f>IF(ISERROR(VLOOKUP(MID($C69,4,4),'2017 Cost Credits'!$A:$BB,'2017 Cost Credits'!AW$21,0))=TRUE,0,VLOOKUP(MID($C69,4,4),'2017 Cost Credits'!$A:$BB,'2017 Cost Credits'!AW$21,0))</f>
        <v>-25089.63921366357</v>
      </c>
      <c r="AZ69" s="48">
        <f>IF(ISERROR(VLOOKUP(MID($C69,4,4),'2017 Cost Credits'!$A:$BB,'2017 Cost Credits'!AX$21,0))=TRUE,0,VLOOKUP(MID($C69,4,4),'2017 Cost Credits'!$A:$BB,'2017 Cost Credits'!AX$21,0))</f>
        <v>-27380.709314389249</v>
      </c>
      <c r="BA69" s="48">
        <f>IF(ISERROR(VLOOKUP(MID($C69,4,4),'2017 Cost Credits'!$A:$BB,'2017 Cost Credits'!AY$21,0))=TRUE,0,VLOOKUP(MID($C69,4,4),'2017 Cost Credits'!$A:$BB,'2017 Cost Credits'!AY$21,0))</f>
        <v>-26469.970421899525</v>
      </c>
      <c r="BB69" s="48">
        <f>IF(ISERROR(VLOOKUP(MID($C69,4,4),'2017 Cost Credits'!$A:$BB,'2017 Cost Credits'!AZ$21,0))=TRUE,0,VLOOKUP(MID($C69,4,4),'2017 Cost Credits'!$A:$BB,'2017 Cost Credits'!AZ$21,0))</f>
        <v>-33144.131009622695</v>
      </c>
      <c r="BC69" s="48">
        <f>IF(ISERROR(VLOOKUP(MID($C69,4,4),'2017 Cost Credits'!$A:$BB,'2017 Cost Credits'!BA$21,0))=TRUE,0,VLOOKUP(MID($C69,4,4),'2017 Cost Credits'!$A:$BB,'2017 Cost Credits'!BA$21,0))</f>
        <v>-25685.458555584271</v>
      </c>
      <c r="BD69" s="48">
        <f>IF(ISERROR(VLOOKUP(MID($C69,4,4),'2017 Cost Credits'!$A:$BB,'2017 Cost Credits'!BB$21,0))=TRUE,0,VLOOKUP(MID($C69,4,4),'2017 Cost Credits'!$A:$BB,'2017 Cost Credits'!BB$21,0))</f>
        <v>-23074.665187561637</v>
      </c>
      <c r="BE69" s="48">
        <f>IF(ISERROR(VLOOKUP(MID($C69,4,4),'2018 Cost Credits'!$A:$BB,'2018 Cost Credits'!B$21,0))=TRUE,0,VLOOKUP(MID($C69,4,4),'2018 Cost Credits'!$A:$BB,'2018 Cost Credits'!B$21,0))</f>
        <v>-24855.785081372233</v>
      </c>
      <c r="BF69" s="48">
        <f>IF(ISERROR(VLOOKUP(MID($C69,4,4),'2018 Cost Credits'!$A:$BB,'2018 Cost Credits'!C$21,0))=TRUE,0,VLOOKUP(MID($C69,4,4),'2018 Cost Credits'!$A:$BB,'2018 Cost Credits'!C$21,0))</f>
        <v>-34965.296971349977</v>
      </c>
      <c r="BG69" s="48">
        <f>IF(ISERROR(VLOOKUP(MID($C69,4,4),'2018 Cost Credits'!$A:$BB,'2018 Cost Credits'!D$21,0))=TRUE,0,VLOOKUP(MID($C69,4,4),'2018 Cost Credits'!$A:$BB,'2018 Cost Credits'!D$21,0))</f>
        <v>-43018.246116497481</v>
      </c>
      <c r="BH69" s="48">
        <f>IF(ISERROR(VLOOKUP(MID($C69,4,4),'2018 Cost Credits'!$A:$BB,'2018 Cost Credits'!E$21,0))=TRUE,0,VLOOKUP(MID($C69,4,4),'2018 Cost Credits'!$A:$BB,'2018 Cost Credits'!E$21,0))</f>
        <v>-30194.115546861249</v>
      </c>
      <c r="BI69" s="48">
        <f>IF(ISERROR(VLOOKUP(MID($C69,4,4),'2018 Cost Credits'!$A:$BB,'2018 Cost Credits'!F$21,0))=TRUE,0,VLOOKUP(MID($C69,4,4),'2018 Cost Credits'!$A:$BB,'2018 Cost Credits'!F$21,0))</f>
        <v>-27355.466933283482</v>
      </c>
      <c r="BJ69" s="48">
        <f>IF(ISERROR(VLOOKUP(MID($C69,4,4),'2018 Cost Credits'!$A:$BB,'2018 Cost Credits'!G$21,0))=TRUE,0,VLOOKUP(MID($C69,4,4),'2018 Cost Credits'!$A:$BB,'2018 Cost Credits'!G$21,0))</f>
        <v>-30727.635436259152</v>
      </c>
      <c r="BK69" s="48">
        <f>IF(ISERROR(VLOOKUP(MID($C69,4,4),'2018 Cost Credits'!$A:$BB,'2018 Cost Credits'!H$21,0))=TRUE,0,VLOOKUP(MID($C69,4,4),'2018 Cost Credits'!$A:$BB,'2018 Cost Credits'!H$21,0))</f>
        <v>-31825.996625647123</v>
      </c>
      <c r="BL69" s="48">
        <f>IF(ISERROR(VLOOKUP(MID($C69,4,4),'2018 Cost Credits'!$A:$BB,'2018 Cost Credits'!I$21,0))=TRUE,0,VLOOKUP(MID($C69,4,4),'2018 Cost Credits'!$A:$BB,'2018 Cost Credits'!I$21,0))</f>
        <v>-31359.776820898391</v>
      </c>
      <c r="BM69" s="48">
        <f>IF(ISERROR(VLOOKUP(MID($C69,4,4),'2018 Cost Credits'!$A:$BB,'2018 Cost Credits'!J$21,0))=TRUE,0,VLOOKUP(MID($C69,4,4),'2018 Cost Credits'!$A:$BB,'2018 Cost Credits'!J$21,0))</f>
        <v>-27699.964728816965</v>
      </c>
      <c r="BN69" s="48">
        <f>IF(ISERROR(VLOOKUP(MID($C69,4,4),'2018 Cost Credits'!$A:$BB,'2018 Cost Credits'!K$21,0))=TRUE,0,VLOOKUP(MID($C69,4,4),'2018 Cost Credits'!$A:$BB,'2018 Cost Credits'!K$21,0))</f>
        <v>-29644.978767742869</v>
      </c>
      <c r="BO69" s="48">
        <f>IF(ISERROR(VLOOKUP(MID($C69,4,4),'2018 Cost Credits'!$A:$BB,'2018 Cost Credits'!L$21,0))=TRUE,0,VLOOKUP(MID($C69,4,4),'2018 Cost Credits'!$A:$BB,'2018 Cost Credits'!L$21,0))</f>
        <v>-26393.974049723402</v>
      </c>
      <c r="BP69" s="48">
        <f>IF(ISERROR(VLOOKUP(MID($C69,4,4),'2018 Cost Credits'!$A:$BB,'2018 Cost Credits'!M$21,0))=TRUE,0,VLOOKUP(MID($C69,4,4),'2018 Cost Credits'!$A:$BB,'2018 Cost Credits'!M$21,0))</f>
        <v>-25666.213227233355</v>
      </c>
      <c r="BQ69" s="48">
        <f>IF(ISERROR(VLOOKUP(MID($C69,4,4),'2018 Cost Credits'!$A:$BB,'2018 Cost Credits'!N$21,0))=TRUE,0,VLOOKUP(MID($C69,4,4),'2018 Cost Credits'!$A:$BB,'2018 Cost Credits'!N$21,0))</f>
        <v>-26137.351140631887</v>
      </c>
      <c r="BR69" s="48">
        <f>IF(ISERROR(VLOOKUP(MID($C69,4,4),'2018 Cost Credits'!$A:$BB,'2018 Cost Credits'!O$21,0))=TRUE,0,VLOOKUP(MID($C69,4,4),'2018 Cost Credits'!$A:$BB,'2018 Cost Credits'!O$21,0))</f>
        <v>-20929.902140233062</v>
      </c>
      <c r="BS69" s="48">
        <f>IF(ISERROR(VLOOKUP(MID($C69,4,4),'2018 Cost Credits'!$A:$BB,'2018 Cost Credits'!P$21,0))=TRUE,0,VLOOKUP(MID($C69,4,4),'2018 Cost Credits'!$A:$BB,'2018 Cost Credits'!P$21,0))</f>
        <v>-18692.309119675207</v>
      </c>
      <c r="BT69" s="48">
        <f>IF(ISERROR(VLOOKUP(MID($C69,4,4),'2018 Cost Credits'!$A:$BB,'2018 Cost Credits'!Q$21,0))=TRUE,0,VLOOKUP(MID($C69,4,4),'2018 Cost Credits'!$A:$BB,'2018 Cost Credits'!Q$21,0))</f>
        <v>-26433.688214830043</v>
      </c>
      <c r="BU69" s="48">
        <f>IF(ISERROR(VLOOKUP(MID($C69,4,4),'2018 Cost Credits'!$A:$BB,'2018 Cost Credits'!R$21,0))=TRUE,0,VLOOKUP(MID($C69,4,4),'2018 Cost Credits'!$A:$BB,'2018 Cost Credits'!R$21,0))</f>
        <v>-32493.32126251606</v>
      </c>
      <c r="BV69" s="48">
        <f>IF(ISERROR(VLOOKUP(MID($C69,4,4),'2018 Cost Credits'!$A:$BB,'2018 Cost Credits'!S$21,0))=TRUE,0,VLOOKUP(MID($C69,4,4),'2018 Cost Credits'!$A:$BB,'2018 Cost Credits'!S$21,0))</f>
        <v>-19757.773239659</v>
      </c>
      <c r="BW69" s="48">
        <f>IF(ISERROR(VLOOKUP(MID($C69,4,4),'2018 Cost Credits'!$A:$BB,'2018 Cost Credits'!T$21,0))=TRUE,0,VLOOKUP(MID($C69,4,4),'2018 Cost Credits'!$A:$BB,'2018 Cost Credits'!T$21,0))</f>
        <v>-21080.349827847222</v>
      </c>
      <c r="BX69" s="48">
        <f>IF(ISERROR(VLOOKUP(MID($C69,4,4),'2018 Cost Credits'!$A:$BB,'2018 Cost Credits'!U$21,0))=TRUE,0,VLOOKUP(MID($C69,4,4),'2018 Cost Credits'!$A:$BB,'2018 Cost Credits'!U$21,0))</f>
        <v>-20645.672767080679</v>
      </c>
      <c r="BY69" s="48">
        <f>IF(ISERROR(VLOOKUP(MID($C69,4,4),'2018 Cost Credits'!$A:$BB,'2018 Cost Credits'!V$21,0))=TRUE,0,VLOOKUP(MID($C69,4,4),'2018 Cost Credits'!$A:$BB,'2018 Cost Credits'!V$21,0))</f>
        <v>-22966.641741625281</v>
      </c>
      <c r="BZ69" s="48">
        <f>IF(ISERROR(VLOOKUP(MID($C69,4,4),'2018 Cost Credits'!$A:$BB,'2018 Cost Credits'!W$21,0))=TRUE,0,VLOOKUP(MID($C69,4,4),'2018 Cost Credits'!$A:$BB,'2018 Cost Credits'!W$21,0))</f>
        <v>-29801.345113526972</v>
      </c>
      <c r="CA69" s="48">
        <f>IF(ISERROR(VLOOKUP(MID($C69,4,4),'2018 Cost Credits'!$A:$BB,'2018 Cost Credits'!X$21,0))=TRUE,0,VLOOKUP(MID($C69,4,4),'2018 Cost Credits'!$A:$BB,'2018 Cost Credits'!X$21,0))</f>
        <v>-22670.596111954652</v>
      </c>
      <c r="CB69" s="48">
        <f>IF(ISERROR(VLOOKUP(MID($C69,4,4),'2018 Cost Credits'!$A:$BB,'2018 Cost Credits'!Y$21,0))=TRUE,0,VLOOKUP(MID($C69,4,4),'2018 Cost Credits'!$A:$BB,'2018 Cost Credits'!Y$21,0))</f>
        <v>-18501.848091549848</v>
      </c>
      <c r="CC69" s="48">
        <f>IF(ISERROR(VLOOKUP(MID($C69,4,4),'2018 Cost Credits'!$A:$BB,'2018 Cost Credits'!Z$21,0))=TRUE,0,VLOOKUP(MID($C69,4,4),'2018 Cost Credits'!$A:$BB,'2018 Cost Credits'!Z$21,0))</f>
        <v>-21203.635086510403</v>
      </c>
      <c r="CD69" s="48">
        <f>IF(ISERROR(VLOOKUP(MID($C69,4,4),'2018 Cost Credits'!$A:$BB,'2018 Cost Credits'!AA$21,0))=TRUE,0,VLOOKUP(MID($C69,4,4),'2018 Cost Credits'!$A:$BB,'2018 Cost Credits'!AA$21,0))</f>
        <v>-22324.194259621072</v>
      </c>
      <c r="CE69" s="48">
        <f>IF(ISERROR(VLOOKUP(MID($C69,4,4),'2018 Cost Credits'!$A:$BB,'2018 Cost Credits'!AB$21,0))=TRUE,0,VLOOKUP(MID($C69,4,4),'2018 Cost Credits'!$A:$BB,'2018 Cost Credits'!AB$21,0))</f>
        <v>-19311.01585417211</v>
      </c>
      <c r="CF69" s="48">
        <f>IF(ISERROR(VLOOKUP(MID($C69,4,4),'2018 Cost Credits'!$A:$BB,'2018 Cost Credits'!AC$21,0))=TRUE,0,VLOOKUP(MID($C69,4,4),'2018 Cost Credits'!$A:$BB,'2018 Cost Credits'!AC$21,0))</f>
        <v>-17867.939956878756</v>
      </c>
      <c r="CG69" s="48">
        <f>IF(ISERROR(VLOOKUP(MID($C69,4,4),'2018 Cost Credits'!$A:$BB,'2018 Cost Credits'!AD$21,0))=TRUE,0,VLOOKUP(MID($C69,4,4),'2018 Cost Credits'!$A:$BB,'2018 Cost Credits'!AD$21,0))</f>
        <v>-17511.951501111747</v>
      </c>
      <c r="CH69" s="48">
        <f>IF(ISERROR(VLOOKUP(MID($C69,4,4),'2018 Cost Credits'!$A:$BB,'2018 Cost Credits'!AE$21,0))=TRUE,0,VLOOKUP(MID($C69,4,4),'2018 Cost Credits'!$A:$BB,'2018 Cost Credits'!AE$21,0))</f>
        <v>-23761.998603463555</v>
      </c>
      <c r="CI69" s="48">
        <f>IF(ISERROR(VLOOKUP(MID($C69,4,4),'2018 Cost Credits'!$A:$BB,'2018 Cost Credits'!AF$21,0))=TRUE,0,VLOOKUP(MID($C69,4,4),'2018 Cost Credits'!$A:$BB,'2018 Cost Credits'!AF$21,0))</f>
        <v>-25904.125138720716</v>
      </c>
    </row>
    <row r="70" spans="1:87" s="45" customFormat="1" x14ac:dyDescent="0.25">
      <c r="A70" s="41"/>
      <c r="B70" s="46" t="s">
        <v>109</v>
      </c>
      <c r="C70" s="47" t="s">
        <v>65</v>
      </c>
      <c r="D70" s="48">
        <f>IF(ISERROR(VLOOKUP(MID($C70,4,4),'2017 Cost Credits'!$A:$BB,'2017 Cost Credits'!B$21,0))=TRUE,0,VLOOKUP(MID($C70,4,4),'2017 Cost Credits'!$A:$BB,'2017 Cost Credits'!B$21,0))</f>
        <v>0</v>
      </c>
      <c r="E70" s="48">
        <f>IF(ISERROR(VLOOKUP(MID($C70,4,4),'2017 Cost Credits'!$A:$BB,'2017 Cost Credits'!C$21,0))=TRUE,0,VLOOKUP(MID($C70,4,4),'2017 Cost Credits'!$A:$BB,'2017 Cost Credits'!C$21,0))</f>
        <v>0</v>
      </c>
      <c r="F70" s="48">
        <f>IF(ISERROR(VLOOKUP(MID($C70,4,4),'2017 Cost Credits'!$A:$BB,'2017 Cost Credits'!D$21,0))=TRUE,0,VLOOKUP(MID($C70,4,4),'2017 Cost Credits'!$A:$BB,'2017 Cost Credits'!D$21,0))</f>
        <v>0</v>
      </c>
      <c r="G70" s="48">
        <f>IF(ISERROR(VLOOKUP(MID($C70,4,4),'2017 Cost Credits'!$A:$BB,'2017 Cost Credits'!E$21,0))=TRUE,0,VLOOKUP(MID($C70,4,4),'2017 Cost Credits'!$A:$BB,'2017 Cost Credits'!E$21,0))</f>
        <v>0</v>
      </c>
      <c r="H70" s="48">
        <f>IF(ISERROR(VLOOKUP(MID($C70,4,4),'2017 Cost Credits'!$A:$BB,'2017 Cost Credits'!F$21,0))=TRUE,0,VLOOKUP(MID($C70,4,4),'2017 Cost Credits'!$A:$BB,'2017 Cost Credits'!F$21,0))</f>
        <v>0</v>
      </c>
      <c r="I70" s="48">
        <f>IF(ISERROR(VLOOKUP(MID($C70,4,4),'2017 Cost Credits'!$A:$BB,'2017 Cost Credits'!G$21,0))=TRUE,0,VLOOKUP(MID($C70,4,4),'2017 Cost Credits'!$A:$BB,'2017 Cost Credits'!G$21,0))</f>
        <v>0</v>
      </c>
      <c r="J70" s="48">
        <f>IF(ISERROR(VLOOKUP(MID($C70,4,4),'2017 Cost Credits'!$A:$BB,'2017 Cost Credits'!H$21,0))=TRUE,0,VLOOKUP(MID($C70,4,4),'2017 Cost Credits'!$A:$BB,'2017 Cost Credits'!H$21,0))</f>
        <v>0</v>
      </c>
      <c r="K70" s="48">
        <f>IF(ISERROR(VLOOKUP(MID($C70,4,4),'2017 Cost Credits'!$A:$BB,'2017 Cost Credits'!I$21,0))=TRUE,0,VLOOKUP(MID($C70,4,4),'2017 Cost Credits'!$A:$BB,'2017 Cost Credits'!I$21,0))</f>
        <v>0</v>
      </c>
      <c r="L70" s="48">
        <f>IF(ISERROR(VLOOKUP(MID($C70,4,4),'2017 Cost Credits'!$A:$BB,'2017 Cost Credits'!J$21,0))=TRUE,0,VLOOKUP(MID($C70,4,4),'2017 Cost Credits'!$A:$BB,'2017 Cost Credits'!J$21,0))</f>
        <v>0</v>
      </c>
      <c r="M70" s="48">
        <f>IF(ISERROR(VLOOKUP(MID($C70,4,4),'2017 Cost Credits'!$A:$BB,'2017 Cost Credits'!K$21,0))=TRUE,0,VLOOKUP(MID($C70,4,4),'2017 Cost Credits'!$A:$BB,'2017 Cost Credits'!K$21,0))</f>
        <v>0</v>
      </c>
      <c r="N70" s="48">
        <f>IF(ISERROR(VLOOKUP(MID($C70,4,4),'2017 Cost Credits'!$A:$BB,'2017 Cost Credits'!L$21,0))=TRUE,0,VLOOKUP(MID($C70,4,4),'2017 Cost Credits'!$A:$BB,'2017 Cost Credits'!L$21,0))</f>
        <v>0</v>
      </c>
      <c r="O70" s="48">
        <f>IF(ISERROR(VLOOKUP(MID($C70,4,4),'2017 Cost Credits'!$A:$BB,'2017 Cost Credits'!M$21,0))=TRUE,0,VLOOKUP(MID($C70,4,4),'2017 Cost Credits'!$A:$BB,'2017 Cost Credits'!M$21,0))</f>
        <v>0</v>
      </c>
      <c r="P70" s="48">
        <f>IF(ISERROR(VLOOKUP(MID($C70,4,4),'2017 Cost Credits'!$A:$BB,'2017 Cost Credits'!N$21,0))=TRUE,0,VLOOKUP(MID($C70,4,4),'2017 Cost Credits'!$A:$BB,'2017 Cost Credits'!N$21,0))</f>
        <v>0</v>
      </c>
      <c r="Q70" s="48">
        <f>IF(ISERROR(VLOOKUP(MID($C70,4,4),'2017 Cost Credits'!$A:$BB,'2017 Cost Credits'!O$21,0))=TRUE,0,VLOOKUP(MID($C70,4,4),'2017 Cost Credits'!$A:$BB,'2017 Cost Credits'!O$21,0))</f>
        <v>0</v>
      </c>
      <c r="R70" s="48">
        <f>IF(ISERROR(VLOOKUP(MID($C70,4,4),'2017 Cost Credits'!$A:$BB,'2017 Cost Credits'!P$21,0))=TRUE,0,VLOOKUP(MID($C70,4,4),'2017 Cost Credits'!$A:$BB,'2017 Cost Credits'!P$21,0))</f>
        <v>0</v>
      </c>
      <c r="S70" s="48">
        <f>IF(ISERROR(VLOOKUP(MID($C70,4,4),'2017 Cost Credits'!$A:$BB,'2017 Cost Credits'!Q$21,0))=TRUE,0,VLOOKUP(MID($C70,4,4),'2017 Cost Credits'!$A:$BB,'2017 Cost Credits'!Q$21,0))</f>
        <v>0</v>
      </c>
      <c r="T70" s="48">
        <f>IF(ISERROR(VLOOKUP(MID($C70,4,4),'2017 Cost Credits'!$A:$BB,'2017 Cost Credits'!R$21,0))=TRUE,0,VLOOKUP(MID($C70,4,4),'2017 Cost Credits'!$A:$BB,'2017 Cost Credits'!R$21,0))</f>
        <v>0</v>
      </c>
      <c r="U70" s="48">
        <f>IF(ISERROR(VLOOKUP(MID($C70,4,4),'2017 Cost Credits'!$A:$BB,'2017 Cost Credits'!S$21,0))=TRUE,0,VLOOKUP(MID($C70,4,4),'2017 Cost Credits'!$A:$BB,'2017 Cost Credits'!S$21,0))</f>
        <v>0</v>
      </c>
      <c r="V70" s="48">
        <f>IF(ISERROR(VLOOKUP(MID($C70,4,4),'2017 Cost Credits'!$A:$BB,'2017 Cost Credits'!T$21,0))=TRUE,0,VLOOKUP(MID($C70,4,4),'2017 Cost Credits'!$A:$BB,'2017 Cost Credits'!T$21,0))</f>
        <v>0</v>
      </c>
      <c r="W70" s="48">
        <f>IF(ISERROR(VLOOKUP(MID($C70,4,4),'2017 Cost Credits'!$A:$BB,'2017 Cost Credits'!U$21,0))=TRUE,0,VLOOKUP(MID($C70,4,4),'2017 Cost Credits'!$A:$BB,'2017 Cost Credits'!U$21,0))</f>
        <v>0</v>
      </c>
      <c r="X70" s="48">
        <f>IF(ISERROR(VLOOKUP(MID($C70,4,4),'2017 Cost Credits'!$A:$BB,'2017 Cost Credits'!V$21,0))=TRUE,0,VLOOKUP(MID($C70,4,4),'2017 Cost Credits'!$A:$BB,'2017 Cost Credits'!V$21,0))</f>
        <v>0</v>
      </c>
      <c r="Y70" s="48">
        <f>IF(ISERROR(VLOOKUP(MID($C70,4,4),'2017 Cost Credits'!$A:$BB,'2017 Cost Credits'!W$21,0))=TRUE,0,VLOOKUP(MID($C70,4,4),'2017 Cost Credits'!$A:$BB,'2017 Cost Credits'!W$21,0))</f>
        <v>0</v>
      </c>
      <c r="Z70" s="48">
        <f>IF(ISERROR(VLOOKUP(MID($C70,4,4),'2017 Cost Credits'!$A:$BB,'2017 Cost Credits'!X$21,0))=TRUE,0,VLOOKUP(MID($C70,4,4),'2017 Cost Credits'!$A:$BB,'2017 Cost Credits'!X$21,0))</f>
        <v>0</v>
      </c>
      <c r="AA70" s="48">
        <f>IF(ISERROR(VLOOKUP(MID($C70,4,4),'2017 Cost Credits'!$A:$BB,'2017 Cost Credits'!Y$21,0))=TRUE,0,VLOOKUP(MID($C70,4,4),'2017 Cost Credits'!$A:$BB,'2017 Cost Credits'!Y$21,0))</f>
        <v>0</v>
      </c>
      <c r="AB70" s="48">
        <f>IF(ISERROR(VLOOKUP(MID($C70,4,4),'2017 Cost Credits'!$A:$BB,'2017 Cost Credits'!Z$21,0))=TRUE,0,VLOOKUP(MID($C70,4,4),'2017 Cost Credits'!$A:$BB,'2017 Cost Credits'!Z$21,0))</f>
        <v>0</v>
      </c>
      <c r="AC70" s="48">
        <f>IF(ISERROR(VLOOKUP(MID($C70,4,4),'2017 Cost Credits'!$A:$BB,'2017 Cost Credits'!AA$21,0))=TRUE,0,VLOOKUP(MID($C70,4,4),'2017 Cost Credits'!$A:$BB,'2017 Cost Credits'!AA$21,0))</f>
        <v>0</v>
      </c>
      <c r="AD70" s="48">
        <f>IF(ISERROR(VLOOKUP(MID($C70,4,4),'2017 Cost Credits'!$A:$BB,'2017 Cost Credits'!AB$21,0))=TRUE,0,VLOOKUP(MID($C70,4,4),'2017 Cost Credits'!$A:$BB,'2017 Cost Credits'!AB$21,0))</f>
        <v>0</v>
      </c>
      <c r="AE70" s="48">
        <f>IF(ISERROR(VLOOKUP(MID($C70,4,4),'2017 Cost Credits'!$A:$BB,'2017 Cost Credits'!AC$21,0))=TRUE,0,VLOOKUP(MID($C70,4,4),'2017 Cost Credits'!$A:$BB,'2017 Cost Credits'!AC$21,0))</f>
        <v>0</v>
      </c>
      <c r="AF70" s="48">
        <f>IF(ISERROR(VLOOKUP(MID($C70,4,4),'2017 Cost Credits'!$A:$BB,'2017 Cost Credits'!AD$21,0))=TRUE,0,VLOOKUP(MID($C70,4,4),'2017 Cost Credits'!$A:$BB,'2017 Cost Credits'!AD$21,0))</f>
        <v>0</v>
      </c>
      <c r="AG70" s="48">
        <f>IF(ISERROR(VLOOKUP(MID($C70,4,4),'2017 Cost Credits'!$A:$BB,'2017 Cost Credits'!AE$21,0))=TRUE,0,VLOOKUP(MID($C70,4,4),'2017 Cost Credits'!$A:$BB,'2017 Cost Credits'!AE$21,0))</f>
        <v>0</v>
      </c>
      <c r="AH70" s="48">
        <f>IF(ISERROR(VLOOKUP(MID($C70,4,4),'2017 Cost Credits'!$A:$BB,'2017 Cost Credits'!AF$21,0))=TRUE,0,VLOOKUP(MID($C70,4,4),'2017 Cost Credits'!$A:$BB,'2017 Cost Credits'!AF$21,0))</f>
        <v>0</v>
      </c>
      <c r="AI70" s="48">
        <f>IF(ISERROR(VLOOKUP(MID($C70,4,4),'2017 Cost Credits'!$A:$BB,'2017 Cost Credits'!AG$21,0))=TRUE,0,VLOOKUP(MID($C70,4,4),'2017 Cost Credits'!$A:$BB,'2017 Cost Credits'!AG$21,0))</f>
        <v>0</v>
      </c>
      <c r="AJ70" s="48">
        <f>IF(ISERROR(VLOOKUP(MID($C70,4,4),'2017 Cost Credits'!$A:$BB,'2017 Cost Credits'!AH$21,0))=TRUE,0,VLOOKUP(MID($C70,4,4),'2017 Cost Credits'!$A:$BB,'2017 Cost Credits'!AH$21,0))</f>
        <v>0</v>
      </c>
      <c r="AK70" s="48">
        <f>IF(ISERROR(VLOOKUP(MID($C70,4,4),'2017 Cost Credits'!$A:$BB,'2017 Cost Credits'!AI$21,0))=TRUE,0,VLOOKUP(MID($C70,4,4),'2017 Cost Credits'!$A:$BB,'2017 Cost Credits'!AI$21,0))</f>
        <v>0</v>
      </c>
      <c r="AL70" s="48">
        <f>IF(ISERROR(VLOOKUP(MID($C70,4,4),'2017 Cost Credits'!$A:$BB,'2017 Cost Credits'!AJ$21,0))=TRUE,0,VLOOKUP(MID($C70,4,4),'2017 Cost Credits'!$A:$BB,'2017 Cost Credits'!AJ$21,0))</f>
        <v>0</v>
      </c>
      <c r="AM70" s="48">
        <f>IF(ISERROR(VLOOKUP(MID($C70,4,4),'2017 Cost Credits'!$A:$BB,'2017 Cost Credits'!AK$21,0))=TRUE,0,VLOOKUP(MID($C70,4,4),'2017 Cost Credits'!$A:$BB,'2017 Cost Credits'!AK$21,0))</f>
        <v>0</v>
      </c>
      <c r="AN70" s="48">
        <f>IF(ISERROR(VLOOKUP(MID($C70,4,4),'2017 Cost Credits'!$A:$BB,'2017 Cost Credits'!AL$21,0))=TRUE,0,VLOOKUP(MID($C70,4,4),'2017 Cost Credits'!$A:$BB,'2017 Cost Credits'!AL$21,0))</f>
        <v>0</v>
      </c>
      <c r="AO70" s="48">
        <f>IF(ISERROR(VLOOKUP(MID($C70,4,4),'2017 Cost Credits'!$A:$BB,'2017 Cost Credits'!AM$21,0))=TRUE,0,VLOOKUP(MID($C70,4,4),'2017 Cost Credits'!$A:$BB,'2017 Cost Credits'!AM$21,0))</f>
        <v>0</v>
      </c>
      <c r="AP70" s="48">
        <f>IF(ISERROR(VLOOKUP(MID($C70,4,4),'2017 Cost Credits'!$A:$BB,'2017 Cost Credits'!AN$21,0))=TRUE,0,VLOOKUP(MID($C70,4,4),'2017 Cost Credits'!$A:$BB,'2017 Cost Credits'!AN$21,0))</f>
        <v>0</v>
      </c>
      <c r="AQ70" s="48">
        <f>IF(ISERROR(VLOOKUP(MID($C70,4,4),'2017 Cost Credits'!$A:$BB,'2017 Cost Credits'!AO$21,0))=TRUE,0,VLOOKUP(MID($C70,4,4),'2017 Cost Credits'!$A:$BB,'2017 Cost Credits'!AO$21,0))</f>
        <v>0</v>
      </c>
      <c r="AR70" s="48">
        <f>IF(ISERROR(VLOOKUP(MID($C70,4,4),'2017 Cost Credits'!$A:$BB,'2017 Cost Credits'!AP$21,0))=TRUE,0,VLOOKUP(MID($C70,4,4),'2017 Cost Credits'!$A:$BB,'2017 Cost Credits'!AP$21,0))</f>
        <v>0</v>
      </c>
      <c r="AS70" s="48">
        <f>IF(ISERROR(VLOOKUP(MID($C70,4,4),'2017 Cost Credits'!$A:$BB,'2017 Cost Credits'!AQ$21,0))=TRUE,0,VLOOKUP(MID($C70,4,4),'2017 Cost Credits'!$A:$BB,'2017 Cost Credits'!AQ$21,0))</f>
        <v>0</v>
      </c>
      <c r="AT70" s="48">
        <f>IF(ISERROR(VLOOKUP(MID($C70,4,4),'2017 Cost Credits'!$A:$BB,'2017 Cost Credits'!AR$21,0))=TRUE,0,VLOOKUP(MID($C70,4,4),'2017 Cost Credits'!$A:$BB,'2017 Cost Credits'!AR$21,0))</f>
        <v>0</v>
      </c>
      <c r="AU70" s="48">
        <f>IF(ISERROR(VLOOKUP(MID($C70,4,4),'2017 Cost Credits'!$A:$BB,'2017 Cost Credits'!AS$21,0))=TRUE,0,VLOOKUP(MID($C70,4,4),'2017 Cost Credits'!$A:$BB,'2017 Cost Credits'!AS$21,0))</f>
        <v>0</v>
      </c>
      <c r="AV70" s="48">
        <f>IF(ISERROR(VLOOKUP(MID($C70,4,4),'2017 Cost Credits'!$A:$BB,'2017 Cost Credits'!AT$21,0))=TRUE,0,VLOOKUP(MID($C70,4,4),'2017 Cost Credits'!$A:$BB,'2017 Cost Credits'!AT$21,0))</f>
        <v>0</v>
      </c>
      <c r="AW70" s="48">
        <f>IF(ISERROR(VLOOKUP(MID($C70,4,4),'2017 Cost Credits'!$A:$BB,'2017 Cost Credits'!AU$21,0))=TRUE,0,VLOOKUP(MID($C70,4,4),'2017 Cost Credits'!$A:$BB,'2017 Cost Credits'!AU$21,0))</f>
        <v>0</v>
      </c>
      <c r="AX70" s="48">
        <f>IF(ISERROR(VLOOKUP(MID($C70,4,4),'2017 Cost Credits'!$A:$BB,'2017 Cost Credits'!AV$21,0))=TRUE,0,VLOOKUP(MID($C70,4,4),'2017 Cost Credits'!$A:$BB,'2017 Cost Credits'!AV$21,0))</f>
        <v>0</v>
      </c>
      <c r="AY70" s="48">
        <f>IF(ISERROR(VLOOKUP(MID($C70,4,4),'2017 Cost Credits'!$A:$BB,'2017 Cost Credits'!AW$21,0))=TRUE,0,VLOOKUP(MID($C70,4,4),'2017 Cost Credits'!$A:$BB,'2017 Cost Credits'!AW$21,0))</f>
        <v>0</v>
      </c>
      <c r="AZ70" s="48">
        <f>IF(ISERROR(VLOOKUP(MID($C70,4,4),'2017 Cost Credits'!$A:$BB,'2017 Cost Credits'!AX$21,0))=TRUE,0,VLOOKUP(MID($C70,4,4),'2017 Cost Credits'!$A:$BB,'2017 Cost Credits'!AX$21,0))</f>
        <v>0</v>
      </c>
      <c r="BA70" s="48">
        <f>IF(ISERROR(VLOOKUP(MID($C70,4,4),'2017 Cost Credits'!$A:$BB,'2017 Cost Credits'!AY$21,0))=TRUE,0,VLOOKUP(MID($C70,4,4),'2017 Cost Credits'!$A:$BB,'2017 Cost Credits'!AY$21,0))</f>
        <v>0</v>
      </c>
      <c r="BB70" s="48">
        <f>IF(ISERROR(VLOOKUP(MID($C70,4,4),'2017 Cost Credits'!$A:$BB,'2017 Cost Credits'!AZ$21,0))=TRUE,0,VLOOKUP(MID($C70,4,4),'2017 Cost Credits'!$A:$BB,'2017 Cost Credits'!AZ$21,0))</f>
        <v>0</v>
      </c>
      <c r="BC70" s="48">
        <f>IF(ISERROR(VLOOKUP(MID($C70,4,4),'2017 Cost Credits'!$A:$BB,'2017 Cost Credits'!BA$21,0))=TRUE,0,VLOOKUP(MID($C70,4,4),'2017 Cost Credits'!$A:$BB,'2017 Cost Credits'!BA$21,0))</f>
        <v>0</v>
      </c>
      <c r="BD70" s="48">
        <f>IF(ISERROR(VLOOKUP(MID($C70,4,4),'2017 Cost Credits'!$A:$BB,'2017 Cost Credits'!BB$21,0))=TRUE,0,VLOOKUP(MID($C70,4,4),'2017 Cost Credits'!$A:$BB,'2017 Cost Credits'!BB$21,0))</f>
        <v>0</v>
      </c>
      <c r="BE70" s="48">
        <f>IF(ISERROR(VLOOKUP(MID($C70,4,4),'2018 Cost Credits'!$A:$BB,'2018 Cost Credits'!B$21,0))=TRUE,0,VLOOKUP(MID($C70,4,4),'2018 Cost Credits'!$A:$BB,'2018 Cost Credits'!B$21,0))</f>
        <v>0</v>
      </c>
      <c r="BF70" s="48">
        <f>IF(ISERROR(VLOOKUP(MID($C70,4,4),'2018 Cost Credits'!$A:$BB,'2018 Cost Credits'!C$21,0))=TRUE,0,VLOOKUP(MID($C70,4,4),'2018 Cost Credits'!$A:$BB,'2018 Cost Credits'!C$21,0))</f>
        <v>0</v>
      </c>
      <c r="BG70" s="48">
        <f>IF(ISERROR(VLOOKUP(MID($C70,4,4),'2018 Cost Credits'!$A:$BB,'2018 Cost Credits'!D$21,0))=TRUE,0,VLOOKUP(MID($C70,4,4),'2018 Cost Credits'!$A:$BB,'2018 Cost Credits'!D$21,0))</f>
        <v>0</v>
      </c>
      <c r="BH70" s="48">
        <f>IF(ISERROR(VLOOKUP(MID($C70,4,4),'2018 Cost Credits'!$A:$BB,'2018 Cost Credits'!E$21,0))=TRUE,0,VLOOKUP(MID($C70,4,4),'2018 Cost Credits'!$A:$BB,'2018 Cost Credits'!E$21,0))</f>
        <v>0</v>
      </c>
      <c r="BI70" s="48">
        <f>IF(ISERROR(VLOOKUP(MID($C70,4,4),'2018 Cost Credits'!$A:$BB,'2018 Cost Credits'!F$21,0))=TRUE,0,VLOOKUP(MID($C70,4,4),'2018 Cost Credits'!$A:$BB,'2018 Cost Credits'!F$21,0))</f>
        <v>0</v>
      </c>
      <c r="BJ70" s="48">
        <f>IF(ISERROR(VLOOKUP(MID($C70,4,4),'2018 Cost Credits'!$A:$BB,'2018 Cost Credits'!G$21,0))=TRUE,0,VLOOKUP(MID($C70,4,4),'2018 Cost Credits'!$A:$BB,'2018 Cost Credits'!G$21,0))</f>
        <v>0</v>
      </c>
      <c r="BK70" s="48">
        <f>IF(ISERROR(VLOOKUP(MID($C70,4,4),'2018 Cost Credits'!$A:$BB,'2018 Cost Credits'!H$21,0))=TRUE,0,VLOOKUP(MID($C70,4,4),'2018 Cost Credits'!$A:$BB,'2018 Cost Credits'!H$21,0))</f>
        <v>0</v>
      </c>
      <c r="BL70" s="48">
        <f>IF(ISERROR(VLOOKUP(MID($C70,4,4),'2018 Cost Credits'!$A:$BB,'2018 Cost Credits'!I$21,0))=TRUE,0,VLOOKUP(MID($C70,4,4),'2018 Cost Credits'!$A:$BB,'2018 Cost Credits'!I$21,0))</f>
        <v>0</v>
      </c>
      <c r="BM70" s="48">
        <f>IF(ISERROR(VLOOKUP(MID($C70,4,4),'2018 Cost Credits'!$A:$BB,'2018 Cost Credits'!J$21,0))=TRUE,0,VLOOKUP(MID($C70,4,4),'2018 Cost Credits'!$A:$BB,'2018 Cost Credits'!J$21,0))</f>
        <v>0</v>
      </c>
      <c r="BN70" s="48">
        <f>IF(ISERROR(VLOOKUP(MID($C70,4,4),'2018 Cost Credits'!$A:$BB,'2018 Cost Credits'!K$21,0))=TRUE,0,VLOOKUP(MID($C70,4,4),'2018 Cost Credits'!$A:$BB,'2018 Cost Credits'!K$21,0))</f>
        <v>0</v>
      </c>
      <c r="BO70" s="48">
        <f>IF(ISERROR(VLOOKUP(MID($C70,4,4),'2018 Cost Credits'!$A:$BB,'2018 Cost Credits'!L$21,0))=TRUE,0,VLOOKUP(MID($C70,4,4),'2018 Cost Credits'!$A:$BB,'2018 Cost Credits'!L$21,0))</f>
        <v>0</v>
      </c>
      <c r="BP70" s="48">
        <f>IF(ISERROR(VLOOKUP(MID($C70,4,4),'2018 Cost Credits'!$A:$BB,'2018 Cost Credits'!M$21,0))=TRUE,0,VLOOKUP(MID($C70,4,4),'2018 Cost Credits'!$A:$BB,'2018 Cost Credits'!M$21,0))</f>
        <v>0</v>
      </c>
      <c r="BQ70" s="48">
        <f>IF(ISERROR(VLOOKUP(MID($C70,4,4),'2018 Cost Credits'!$A:$BB,'2018 Cost Credits'!N$21,0))=TRUE,0,VLOOKUP(MID($C70,4,4),'2018 Cost Credits'!$A:$BB,'2018 Cost Credits'!N$21,0))</f>
        <v>0</v>
      </c>
      <c r="BR70" s="48">
        <f>IF(ISERROR(VLOOKUP(MID($C70,4,4),'2018 Cost Credits'!$A:$BB,'2018 Cost Credits'!O$21,0))=TRUE,0,VLOOKUP(MID($C70,4,4),'2018 Cost Credits'!$A:$BB,'2018 Cost Credits'!O$21,0))</f>
        <v>0</v>
      </c>
      <c r="BS70" s="48">
        <f>IF(ISERROR(VLOOKUP(MID($C70,4,4),'2018 Cost Credits'!$A:$BB,'2018 Cost Credits'!P$21,0))=TRUE,0,VLOOKUP(MID($C70,4,4),'2018 Cost Credits'!$A:$BB,'2018 Cost Credits'!P$21,0))</f>
        <v>0</v>
      </c>
      <c r="BT70" s="48">
        <f>IF(ISERROR(VLOOKUP(MID($C70,4,4),'2018 Cost Credits'!$A:$BB,'2018 Cost Credits'!Q$21,0))=TRUE,0,VLOOKUP(MID($C70,4,4),'2018 Cost Credits'!$A:$BB,'2018 Cost Credits'!Q$21,0))</f>
        <v>0</v>
      </c>
      <c r="BU70" s="48">
        <f>IF(ISERROR(VLOOKUP(MID($C70,4,4),'2018 Cost Credits'!$A:$BB,'2018 Cost Credits'!R$21,0))=TRUE,0,VLOOKUP(MID($C70,4,4),'2018 Cost Credits'!$A:$BB,'2018 Cost Credits'!R$21,0))</f>
        <v>0</v>
      </c>
      <c r="BV70" s="48">
        <f>IF(ISERROR(VLOOKUP(MID($C70,4,4),'2018 Cost Credits'!$A:$BB,'2018 Cost Credits'!S$21,0))=TRUE,0,VLOOKUP(MID($C70,4,4),'2018 Cost Credits'!$A:$BB,'2018 Cost Credits'!S$21,0))</f>
        <v>0</v>
      </c>
      <c r="BW70" s="48">
        <f>IF(ISERROR(VLOOKUP(MID($C70,4,4),'2018 Cost Credits'!$A:$BB,'2018 Cost Credits'!T$21,0))=TRUE,0,VLOOKUP(MID($C70,4,4),'2018 Cost Credits'!$A:$BB,'2018 Cost Credits'!T$21,0))</f>
        <v>0</v>
      </c>
      <c r="BX70" s="48">
        <f>IF(ISERROR(VLOOKUP(MID($C70,4,4),'2018 Cost Credits'!$A:$BB,'2018 Cost Credits'!U$21,0))=TRUE,0,VLOOKUP(MID($C70,4,4),'2018 Cost Credits'!$A:$BB,'2018 Cost Credits'!U$21,0))</f>
        <v>0</v>
      </c>
      <c r="BY70" s="48">
        <f>IF(ISERROR(VLOOKUP(MID($C70,4,4),'2018 Cost Credits'!$A:$BB,'2018 Cost Credits'!V$21,0))=TRUE,0,VLOOKUP(MID($C70,4,4),'2018 Cost Credits'!$A:$BB,'2018 Cost Credits'!V$21,0))</f>
        <v>0</v>
      </c>
      <c r="BZ70" s="48">
        <f>IF(ISERROR(VLOOKUP(MID($C70,4,4),'2018 Cost Credits'!$A:$BB,'2018 Cost Credits'!W$21,0))=TRUE,0,VLOOKUP(MID($C70,4,4),'2018 Cost Credits'!$A:$BB,'2018 Cost Credits'!W$21,0))</f>
        <v>0</v>
      </c>
      <c r="CA70" s="48">
        <f>IF(ISERROR(VLOOKUP(MID($C70,4,4),'2018 Cost Credits'!$A:$BB,'2018 Cost Credits'!X$21,0))=TRUE,0,VLOOKUP(MID($C70,4,4),'2018 Cost Credits'!$A:$BB,'2018 Cost Credits'!X$21,0))</f>
        <v>0</v>
      </c>
      <c r="CB70" s="48">
        <f>IF(ISERROR(VLOOKUP(MID($C70,4,4),'2018 Cost Credits'!$A:$BB,'2018 Cost Credits'!Y$21,0))=TRUE,0,VLOOKUP(MID($C70,4,4),'2018 Cost Credits'!$A:$BB,'2018 Cost Credits'!Y$21,0))</f>
        <v>0</v>
      </c>
      <c r="CC70" s="48">
        <f>IF(ISERROR(VLOOKUP(MID($C70,4,4),'2018 Cost Credits'!$A:$BB,'2018 Cost Credits'!Z$21,0))=TRUE,0,VLOOKUP(MID($C70,4,4),'2018 Cost Credits'!$A:$BB,'2018 Cost Credits'!Z$21,0))</f>
        <v>0</v>
      </c>
      <c r="CD70" s="48">
        <f>IF(ISERROR(VLOOKUP(MID($C70,4,4),'2018 Cost Credits'!$A:$BB,'2018 Cost Credits'!AA$21,0))=TRUE,0,VLOOKUP(MID($C70,4,4),'2018 Cost Credits'!$A:$BB,'2018 Cost Credits'!AA$21,0))</f>
        <v>0</v>
      </c>
      <c r="CE70" s="48">
        <f>IF(ISERROR(VLOOKUP(MID($C70,4,4),'2018 Cost Credits'!$A:$BB,'2018 Cost Credits'!AB$21,0))=TRUE,0,VLOOKUP(MID($C70,4,4),'2018 Cost Credits'!$A:$BB,'2018 Cost Credits'!AB$21,0))</f>
        <v>0</v>
      </c>
      <c r="CF70" s="48">
        <f>IF(ISERROR(VLOOKUP(MID($C70,4,4),'2018 Cost Credits'!$A:$BB,'2018 Cost Credits'!AC$21,0))=TRUE,0,VLOOKUP(MID($C70,4,4),'2018 Cost Credits'!$A:$BB,'2018 Cost Credits'!AC$21,0))</f>
        <v>0</v>
      </c>
      <c r="CG70" s="48">
        <f>IF(ISERROR(VLOOKUP(MID($C70,4,4),'2018 Cost Credits'!$A:$BB,'2018 Cost Credits'!AD$21,0))=TRUE,0,VLOOKUP(MID($C70,4,4),'2018 Cost Credits'!$A:$BB,'2018 Cost Credits'!AD$21,0))</f>
        <v>0</v>
      </c>
      <c r="CH70" s="48">
        <f>IF(ISERROR(VLOOKUP(MID($C70,4,4),'2018 Cost Credits'!$A:$BB,'2018 Cost Credits'!AE$21,0))=TRUE,0,VLOOKUP(MID($C70,4,4),'2018 Cost Credits'!$A:$BB,'2018 Cost Credits'!AE$21,0))</f>
        <v>0</v>
      </c>
      <c r="CI70" s="48">
        <f>IF(ISERROR(VLOOKUP(MID($C70,4,4),'2018 Cost Credits'!$A:$BB,'2018 Cost Credits'!AF$21,0))=TRUE,0,VLOOKUP(MID($C70,4,4),'2018 Cost Credits'!$A:$BB,'2018 Cost Credits'!AF$21,0))</f>
        <v>0</v>
      </c>
    </row>
    <row r="71" spans="1:87" s="45" customFormat="1" x14ac:dyDescent="0.25">
      <c r="A71" s="41"/>
      <c r="B71" s="46" t="s">
        <v>109</v>
      </c>
      <c r="C71" s="47" t="s">
        <v>73</v>
      </c>
      <c r="D71" s="48">
        <f>IF(ISERROR(VLOOKUP(MID($C71,4,4),'2017 Cost Credits'!$A:$BB,'2017 Cost Credits'!B$21,0))=TRUE,0,VLOOKUP(MID($C71,4,4),'2017 Cost Credits'!$A:$BB,'2017 Cost Credits'!B$21,0))</f>
        <v>66.533071423994215</v>
      </c>
      <c r="E71" s="48">
        <f>IF(ISERROR(VLOOKUP(MID($C71,4,4),'2017 Cost Credits'!$A:$BB,'2017 Cost Credits'!C$21,0))=TRUE,0,VLOOKUP(MID($C71,4,4),'2017 Cost Credits'!$A:$BB,'2017 Cost Credits'!C$21,0))</f>
        <v>-335.02264159062361</v>
      </c>
      <c r="F71" s="48">
        <f>IF(ISERROR(VLOOKUP(MID($C71,4,4),'2017 Cost Credits'!$A:$BB,'2017 Cost Credits'!D$21,0))=TRUE,0,VLOOKUP(MID($C71,4,4),'2017 Cost Credits'!$A:$BB,'2017 Cost Credits'!D$21,0))</f>
        <v>-371.28191188527876</v>
      </c>
      <c r="G71" s="48">
        <f>IF(ISERROR(VLOOKUP(MID($C71,4,4),'2017 Cost Credits'!$A:$BB,'2017 Cost Credits'!E$21,0))=TRUE,0,VLOOKUP(MID($C71,4,4),'2017 Cost Credits'!$A:$BB,'2017 Cost Credits'!E$21,0))</f>
        <v>-218.87393857198253</v>
      </c>
      <c r="H71" s="48">
        <f>IF(ISERROR(VLOOKUP(MID($C71,4,4),'2017 Cost Credits'!$A:$BB,'2017 Cost Credits'!F$21,0))=TRUE,0,VLOOKUP(MID($C71,4,4),'2017 Cost Credits'!$A:$BB,'2017 Cost Credits'!F$21,0))</f>
        <v>-145.74133224975913</v>
      </c>
      <c r="I71" s="48">
        <f>IF(ISERROR(VLOOKUP(MID($C71,4,4),'2017 Cost Credits'!$A:$BB,'2017 Cost Credits'!G$21,0))=TRUE,0,VLOOKUP(MID($C71,4,4),'2017 Cost Credits'!$A:$BB,'2017 Cost Credits'!G$21,0))</f>
        <v>235.96326863391005</v>
      </c>
      <c r="J71" s="48">
        <f>IF(ISERROR(VLOOKUP(MID($C71,4,4),'2017 Cost Credits'!$A:$BB,'2017 Cost Credits'!H$21,0))=TRUE,0,VLOOKUP(MID($C71,4,4),'2017 Cost Credits'!$A:$BB,'2017 Cost Credits'!H$21,0))</f>
        <v>320.24808463318004</v>
      </c>
      <c r="K71" s="48">
        <f>IF(ISERROR(VLOOKUP(MID($C71,4,4),'2017 Cost Credits'!$A:$BB,'2017 Cost Credits'!I$21,0))=TRUE,0,VLOOKUP(MID($C71,4,4),'2017 Cost Credits'!$A:$BB,'2017 Cost Credits'!I$21,0))</f>
        <v>-403.64476205227766</v>
      </c>
      <c r="L71" s="48">
        <f>IF(ISERROR(VLOOKUP(MID($C71,4,4),'2017 Cost Credits'!$A:$BB,'2017 Cost Credits'!J$21,0))=TRUE,0,VLOOKUP(MID($C71,4,4),'2017 Cost Credits'!$A:$BB,'2017 Cost Credits'!J$21,0))</f>
        <v>-514.74701333504709</v>
      </c>
      <c r="M71" s="48">
        <f>IF(ISERROR(VLOOKUP(MID($C71,4,4),'2017 Cost Credits'!$A:$BB,'2017 Cost Credits'!K$21,0))=TRUE,0,VLOOKUP(MID($C71,4,4),'2017 Cost Credits'!$A:$BB,'2017 Cost Credits'!K$21,0))</f>
        <v>-195.45500864319092</v>
      </c>
      <c r="N71" s="48">
        <f>IF(ISERROR(VLOOKUP(MID($C71,4,4),'2017 Cost Credits'!$A:$BB,'2017 Cost Credits'!L$21,0))=TRUE,0,VLOOKUP(MID($C71,4,4),'2017 Cost Credits'!$A:$BB,'2017 Cost Credits'!L$21,0))</f>
        <v>-822.06464466659418</v>
      </c>
      <c r="O71" s="48">
        <f>IF(ISERROR(VLOOKUP(MID($C71,4,4),'2017 Cost Credits'!$A:$BB,'2017 Cost Credits'!M$21,0))=TRUE,0,VLOOKUP(MID($C71,4,4),'2017 Cost Credits'!$A:$BB,'2017 Cost Credits'!M$21,0))</f>
        <v>-343.42232016267553</v>
      </c>
      <c r="P71" s="48">
        <f>IF(ISERROR(VLOOKUP(MID($C71,4,4),'2017 Cost Credits'!$A:$BB,'2017 Cost Credits'!N$21,0))=TRUE,0,VLOOKUP(MID($C71,4,4),'2017 Cost Credits'!$A:$BB,'2017 Cost Credits'!N$21,0))</f>
        <v>-492.45380791495654</v>
      </c>
      <c r="Q71" s="48">
        <f>IF(ISERROR(VLOOKUP(MID($C71,4,4),'2017 Cost Credits'!$A:$BB,'2017 Cost Credits'!O$21,0))=TRUE,0,VLOOKUP(MID($C71,4,4),'2017 Cost Credits'!$A:$BB,'2017 Cost Credits'!O$21,0))</f>
        <v>-702.41864334869751</v>
      </c>
      <c r="R71" s="48">
        <f>IF(ISERROR(VLOOKUP(MID($C71,4,4),'2017 Cost Credits'!$A:$BB,'2017 Cost Credits'!P$21,0))=TRUE,0,VLOOKUP(MID($C71,4,4),'2017 Cost Credits'!$A:$BB,'2017 Cost Credits'!P$21,0))</f>
        <v>-395.5644304579655</v>
      </c>
      <c r="S71" s="48">
        <f>IF(ISERROR(VLOOKUP(MID($C71,4,4),'2017 Cost Credits'!$A:$BB,'2017 Cost Credits'!Q$21,0))=TRUE,0,VLOOKUP(MID($C71,4,4),'2017 Cost Credits'!$A:$BB,'2017 Cost Credits'!Q$21,0))</f>
        <v>767.39107108227654</v>
      </c>
      <c r="T71" s="48">
        <f>IF(ISERROR(VLOOKUP(MID($C71,4,4),'2017 Cost Credits'!$A:$BB,'2017 Cost Credits'!R$21,0))=TRUE,0,VLOOKUP(MID($C71,4,4),'2017 Cost Credits'!$A:$BB,'2017 Cost Credits'!R$21,0))</f>
        <v>883.70414245914253</v>
      </c>
      <c r="U71" s="48">
        <f>IF(ISERROR(VLOOKUP(MID($C71,4,4),'2017 Cost Credits'!$A:$BB,'2017 Cost Credits'!S$21,0))=TRUE,0,VLOOKUP(MID($C71,4,4),'2017 Cost Credits'!$A:$BB,'2017 Cost Credits'!S$21,0))</f>
        <v>681.00590331849435</v>
      </c>
      <c r="V71" s="48">
        <f>IF(ISERROR(VLOOKUP(MID($C71,4,4),'2017 Cost Credits'!$A:$BB,'2017 Cost Credits'!T$21,0))=TRUE,0,VLOOKUP(MID($C71,4,4),'2017 Cost Credits'!$A:$BB,'2017 Cost Credits'!T$21,0))</f>
        <v>540.03754740576642</v>
      </c>
      <c r="W71" s="48">
        <f>IF(ISERROR(VLOOKUP(MID($C71,4,4),'2017 Cost Credits'!$A:$BB,'2017 Cost Credits'!U$21,0))=TRUE,0,VLOOKUP(MID($C71,4,4),'2017 Cost Credits'!$A:$BB,'2017 Cost Credits'!U$21,0))</f>
        <v>2044.6931499234124</v>
      </c>
      <c r="X71" s="48">
        <f>IF(ISERROR(VLOOKUP(MID($C71,4,4),'2017 Cost Credits'!$A:$BB,'2017 Cost Credits'!V$21,0))=TRUE,0,VLOOKUP(MID($C71,4,4),'2017 Cost Credits'!$A:$BB,'2017 Cost Credits'!V$21,0))</f>
        <v>2650.5186636395774</v>
      </c>
      <c r="Y71" s="48">
        <f>IF(ISERROR(VLOOKUP(MID($C71,4,4),'2017 Cost Credits'!$A:$BB,'2017 Cost Credits'!W$21,0))=TRUE,0,VLOOKUP(MID($C71,4,4),'2017 Cost Credits'!$A:$BB,'2017 Cost Credits'!W$21,0))</f>
        <v>634.76982894531784</v>
      </c>
      <c r="Z71" s="48">
        <f>IF(ISERROR(VLOOKUP(MID($C71,4,4),'2017 Cost Credits'!$A:$BB,'2017 Cost Credits'!X$21,0))=TRUE,0,VLOOKUP(MID($C71,4,4),'2017 Cost Credits'!$A:$BB,'2017 Cost Credits'!X$21,0))</f>
        <v>1017.0381559264379</v>
      </c>
      <c r="AA71" s="48">
        <f>IF(ISERROR(VLOOKUP(MID($C71,4,4),'2017 Cost Credits'!$A:$BB,'2017 Cost Credits'!Y$21,0))=TRUE,0,VLOOKUP(MID($C71,4,4),'2017 Cost Credits'!$A:$BB,'2017 Cost Credits'!Y$21,0))</f>
        <v>340.23456673731971</v>
      </c>
      <c r="AB71" s="48">
        <f>IF(ISERROR(VLOOKUP(MID($C71,4,4),'2017 Cost Credits'!$A:$BB,'2017 Cost Credits'!Z$21,0))=TRUE,0,VLOOKUP(MID($C71,4,4),'2017 Cost Credits'!$A:$BB,'2017 Cost Credits'!Z$21,0))</f>
        <v>511.96726180905625</v>
      </c>
      <c r="AC71" s="48">
        <f>IF(ISERROR(VLOOKUP(MID($C71,4,4),'2017 Cost Credits'!$A:$BB,'2017 Cost Credits'!AA$21,0))=TRUE,0,VLOOKUP(MID($C71,4,4),'2017 Cost Credits'!$A:$BB,'2017 Cost Credits'!AA$21,0))</f>
        <v>-732.58817551863103</v>
      </c>
      <c r="AD71" s="48">
        <f>IF(ISERROR(VLOOKUP(MID($C71,4,4),'2017 Cost Credits'!$A:$BB,'2017 Cost Credits'!AB$21,0))=TRUE,0,VLOOKUP(MID($C71,4,4),'2017 Cost Credits'!$A:$BB,'2017 Cost Credits'!AB$21,0))</f>
        <v>-666.24567616656577</v>
      </c>
      <c r="AE71" s="48">
        <f>IF(ISERROR(VLOOKUP(MID($C71,4,4),'2017 Cost Credits'!$A:$BB,'2017 Cost Credits'!AC$21,0))=TRUE,0,VLOOKUP(MID($C71,4,4),'2017 Cost Credits'!$A:$BB,'2017 Cost Credits'!AC$21,0))</f>
        <v>-605.57494910748051</v>
      </c>
      <c r="AF71" s="48">
        <f>IF(ISERROR(VLOOKUP(MID($C71,4,4),'2017 Cost Credits'!$A:$BB,'2017 Cost Credits'!AD$21,0))=TRUE,0,VLOOKUP(MID($C71,4,4),'2017 Cost Credits'!$A:$BB,'2017 Cost Credits'!AD$21,0))</f>
        <v>-764.43092071281899</v>
      </c>
      <c r="AG71" s="48">
        <f>IF(ISERROR(VLOOKUP(MID($C71,4,4),'2017 Cost Credits'!$A:$BB,'2017 Cost Credits'!AE$21,0))=TRUE,0,VLOOKUP(MID($C71,4,4),'2017 Cost Credits'!$A:$BB,'2017 Cost Credits'!AE$21,0))</f>
        <v>-536.91965426634397</v>
      </c>
      <c r="AH71" s="48">
        <f>IF(ISERROR(VLOOKUP(MID($C71,4,4),'2017 Cost Credits'!$A:$BB,'2017 Cost Credits'!AF$21,0))=TRUE,0,VLOOKUP(MID($C71,4,4),'2017 Cost Credits'!$A:$BB,'2017 Cost Credits'!AF$21,0))</f>
        <v>-400.21367660245869</v>
      </c>
      <c r="AI71" s="48">
        <f>IF(ISERROR(VLOOKUP(MID($C71,4,4),'2017 Cost Credits'!$A:$BB,'2017 Cost Credits'!AG$21,0))=TRUE,0,VLOOKUP(MID($C71,4,4),'2017 Cost Credits'!$A:$BB,'2017 Cost Credits'!AG$21,0))</f>
        <v>-362.89580973393686</v>
      </c>
      <c r="AJ71" s="48">
        <f>IF(ISERROR(VLOOKUP(MID($C71,4,4),'2017 Cost Credits'!$A:$BB,'2017 Cost Credits'!AH$21,0))=TRUE,0,VLOOKUP(MID($C71,4,4),'2017 Cost Credits'!$A:$BB,'2017 Cost Credits'!AH$21,0))</f>
        <v>-436.44806342282209</v>
      </c>
      <c r="AK71" s="48">
        <f>IF(ISERROR(VLOOKUP(MID($C71,4,4),'2017 Cost Credits'!$A:$BB,'2017 Cost Credits'!AI$21,0))=TRUE,0,VLOOKUP(MID($C71,4,4),'2017 Cost Credits'!$A:$BB,'2017 Cost Credits'!AI$21,0))</f>
        <v>-332.69194292177508</v>
      </c>
      <c r="AL71" s="48">
        <f>IF(ISERROR(VLOOKUP(MID($C71,4,4),'2017 Cost Credits'!$A:$BB,'2017 Cost Credits'!AJ$21,0))=TRUE,0,VLOOKUP(MID($C71,4,4),'2017 Cost Credits'!$A:$BB,'2017 Cost Credits'!AJ$21,0))</f>
        <v>-214.02671605736145</v>
      </c>
      <c r="AM71" s="48">
        <f>IF(ISERROR(VLOOKUP(MID($C71,4,4),'2017 Cost Credits'!$A:$BB,'2017 Cost Credits'!AK$21,0))=TRUE,0,VLOOKUP(MID($C71,4,4),'2017 Cost Credits'!$A:$BB,'2017 Cost Credits'!AK$21,0))</f>
        <v>-225.11120493459225</v>
      </c>
      <c r="AN71" s="48">
        <f>IF(ISERROR(VLOOKUP(MID($C71,4,4),'2017 Cost Credits'!$A:$BB,'2017 Cost Credits'!AL$21,0))=TRUE,0,VLOOKUP(MID($C71,4,4),'2017 Cost Credits'!$A:$BB,'2017 Cost Credits'!AL$21,0))</f>
        <v>-413.82035587738824</v>
      </c>
      <c r="AO71" s="48">
        <f>IF(ISERROR(VLOOKUP(MID($C71,4,4),'2017 Cost Credits'!$A:$BB,'2017 Cost Credits'!AM$21,0))=TRUE,0,VLOOKUP(MID($C71,4,4),'2017 Cost Credits'!$A:$BB,'2017 Cost Credits'!AM$21,0))</f>
        <v>-318.35522165299199</v>
      </c>
      <c r="AP71" s="48">
        <f>IF(ISERROR(VLOOKUP(MID($C71,4,4),'2017 Cost Credits'!$A:$BB,'2017 Cost Credits'!AN$21,0))=TRUE,0,VLOOKUP(MID($C71,4,4),'2017 Cost Credits'!$A:$BB,'2017 Cost Credits'!AN$21,0))</f>
        <v>-184.81002252457165</v>
      </c>
      <c r="AQ71" s="48">
        <f>IF(ISERROR(VLOOKUP(MID($C71,4,4),'2017 Cost Credits'!$A:$BB,'2017 Cost Credits'!AO$21,0))=TRUE,0,VLOOKUP(MID($C71,4,4),'2017 Cost Credits'!$A:$BB,'2017 Cost Credits'!AO$21,0))</f>
        <v>-286.43256317889131</v>
      </c>
      <c r="AR71" s="48">
        <f>IF(ISERROR(VLOOKUP(MID($C71,4,4),'2017 Cost Credits'!$A:$BB,'2017 Cost Credits'!AP$21,0))=TRUE,0,VLOOKUP(MID($C71,4,4),'2017 Cost Credits'!$A:$BB,'2017 Cost Credits'!AP$21,0))</f>
        <v>-197.95237259591022</v>
      </c>
      <c r="AS71" s="48">
        <f>IF(ISERROR(VLOOKUP(MID($C71,4,4),'2017 Cost Credits'!$A:$BB,'2017 Cost Credits'!AQ$21,0))=TRUE,0,VLOOKUP(MID($C71,4,4),'2017 Cost Credits'!$A:$BB,'2017 Cost Credits'!AQ$21,0))</f>
        <v>-126.46500746588049</v>
      </c>
      <c r="AT71" s="48">
        <f>IF(ISERROR(VLOOKUP(MID($C71,4,4),'2017 Cost Credits'!$A:$BB,'2017 Cost Credits'!AR$21,0))=TRUE,0,VLOOKUP(MID($C71,4,4),'2017 Cost Credits'!$A:$BB,'2017 Cost Credits'!AR$21,0))</f>
        <v>-803.82775493610916</v>
      </c>
      <c r="AU71" s="48">
        <f>IF(ISERROR(VLOOKUP(MID($C71,4,4),'2017 Cost Credits'!$A:$BB,'2017 Cost Credits'!AS$21,0))=TRUE,0,VLOOKUP(MID($C71,4,4),'2017 Cost Credits'!$A:$BB,'2017 Cost Credits'!AS$21,0))</f>
        <v>-233.32753250139308</v>
      </c>
      <c r="AV71" s="48">
        <f>IF(ISERROR(VLOOKUP(MID($C71,4,4),'2017 Cost Credits'!$A:$BB,'2017 Cost Credits'!AT$21,0))=TRUE,0,VLOOKUP(MID($C71,4,4),'2017 Cost Credits'!$A:$BB,'2017 Cost Credits'!AT$21,0))</f>
        <v>-102.75618302870203</v>
      </c>
      <c r="AW71" s="48">
        <f>IF(ISERROR(VLOOKUP(MID($C71,4,4),'2017 Cost Credits'!$A:$BB,'2017 Cost Credits'!AU$21,0))=TRUE,0,VLOOKUP(MID($C71,4,4),'2017 Cost Credits'!$A:$BB,'2017 Cost Credits'!AU$21,0))</f>
        <v>-219.9555017902328</v>
      </c>
      <c r="AX71" s="48">
        <f>IF(ISERROR(VLOOKUP(MID($C71,4,4),'2017 Cost Credits'!$A:$BB,'2017 Cost Credits'!AV$21,0))=TRUE,0,VLOOKUP(MID($C71,4,4),'2017 Cost Credits'!$A:$BB,'2017 Cost Credits'!AV$21,0))</f>
        <v>-732.88999150117979</v>
      </c>
      <c r="AY71" s="48">
        <f>IF(ISERROR(VLOOKUP(MID($C71,4,4),'2017 Cost Credits'!$A:$BB,'2017 Cost Credits'!AW$21,0))=TRUE,0,VLOOKUP(MID($C71,4,4),'2017 Cost Credits'!$A:$BB,'2017 Cost Credits'!AW$21,0))</f>
        <v>76.67207395356877</v>
      </c>
      <c r="AZ71" s="48">
        <f>IF(ISERROR(VLOOKUP(MID($C71,4,4),'2017 Cost Credits'!$A:$BB,'2017 Cost Credits'!AX$21,0))=TRUE,0,VLOOKUP(MID($C71,4,4),'2017 Cost Credits'!$A:$BB,'2017 Cost Credits'!AX$21,0))</f>
        <v>402.69733635091097</v>
      </c>
      <c r="BA71" s="48">
        <f>IF(ISERROR(VLOOKUP(MID($C71,4,4),'2017 Cost Credits'!$A:$BB,'2017 Cost Credits'!AY$21,0))=TRUE,0,VLOOKUP(MID($C71,4,4),'2017 Cost Credits'!$A:$BB,'2017 Cost Credits'!AY$21,0))</f>
        <v>40.253704049637008</v>
      </c>
      <c r="BB71" s="48">
        <f>IF(ISERROR(VLOOKUP(MID($C71,4,4),'2017 Cost Credits'!$A:$BB,'2017 Cost Credits'!AZ$21,0))=TRUE,0,VLOOKUP(MID($C71,4,4),'2017 Cost Credits'!$A:$BB,'2017 Cost Credits'!AZ$21,0))</f>
        <v>109.58383339827822</v>
      </c>
      <c r="BC71" s="48">
        <f>IF(ISERROR(VLOOKUP(MID($C71,4,4),'2017 Cost Credits'!$A:$BB,'2017 Cost Credits'!BA$21,0))=TRUE,0,VLOOKUP(MID($C71,4,4),'2017 Cost Credits'!$A:$BB,'2017 Cost Credits'!BA$21,0))</f>
        <v>-12.804839621659198</v>
      </c>
      <c r="BD71" s="48">
        <f>IF(ISERROR(VLOOKUP(MID($C71,4,4),'2017 Cost Credits'!$A:$BB,'2017 Cost Credits'!BB$21,0))=TRUE,0,VLOOKUP(MID($C71,4,4),'2017 Cost Credits'!$A:$BB,'2017 Cost Credits'!BB$21,0))</f>
        <v>-43.405314012630015</v>
      </c>
      <c r="BE71" s="48">
        <f>IF(ISERROR(VLOOKUP(MID($C71,4,4),'2018 Cost Credits'!$A:$BB,'2018 Cost Credits'!B$21,0))=TRUE,0,VLOOKUP(MID($C71,4,4),'2018 Cost Credits'!$A:$BB,'2018 Cost Credits'!B$21,0))</f>
        <v>68.574905308849111</v>
      </c>
      <c r="BF71" s="48">
        <f>IF(ISERROR(VLOOKUP(MID($C71,4,4),'2018 Cost Credits'!$A:$BB,'2018 Cost Credits'!C$21,0))=TRUE,0,VLOOKUP(MID($C71,4,4),'2018 Cost Credits'!$A:$BB,'2018 Cost Credits'!C$21,0))</f>
        <v>52.925362387666837</v>
      </c>
      <c r="BG71" s="48">
        <f>IF(ISERROR(VLOOKUP(MID($C71,4,4),'2018 Cost Credits'!$A:$BB,'2018 Cost Credits'!D$21,0))=TRUE,0,VLOOKUP(MID($C71,4,4),'2018 Cost Credits'!$A:$BB,'2018 Cost Credits'!D$21,0))</f>
        <v>116.70999236294756</v>
      </c>
      <c r="BH71" s="48">
        <f>IF(ISERROR(VLOOKUP(MID($C71,4,4),'2018 Cost Credits'!$A:$BB,'2018 Cost Credits'!E$21,0))=TRUE,0,VLOOKUP(MID($C71,4,4),'2018 Cost Credits'!$A:$BB,'2018 Cost Credits'!E$21,0))</f>
        <v>137.28364153070538</v>
      </c>
      <c r="BI71" s="48">
        <f>IF(ISERROR(VLOOKUP(MID($C71,4,4),'2018 Cost Credits'!$A:$BB,'2018 Cost Credits'!F$21,0))=TRUE,0,VLOOKUP(MID($C71,4,4),'2018 Cost Credits'!$A:$BB,'2018 Cost Credits'!F$21,0))</f>
        <v>7.1348400158544791</v>
      </c>
      <c r="BJ71" s="48">
        <f>IF(ISERROR(VLOOKUP(MID($C71,4,4),'2018 Cost Credits'!$A:$BB,'2018 Cost Credits'!G$21,0))=TRUE,0,VLOOKUP(MID($C71,4,4),'2018 Cost Credits'!$A:$BB,'2018 Cost Credits'!G$21,0))</f>
        <v>32.540867493112273</v>
      </c>
      <c r="BK71" s="48">
        <f>IF(ISERROR(VLOOKUP(MID($C71,4,4),'2018 Cost Credits'!$A:$BB,'2018 Cost Credits'!H$21,0))=TRUE,0,VLOOKUP(MID($C71,4,4),'2018 Cost Credits'!$A:$BB,'2018 Cost Credits'!H$21,0))</f>
        <v>274.95556052895654</v>
      </c>
      <c r="BL71" s="48">
        <f>IF(ISERROR(VLOOKUP(MID($C71,4,4),'2018 Cost Credits'!$A:$BB,'2018 Cost Credits'!I$21,0))=TRUE,0,VLOOKUP(MID($C71,4,4),'2018 Cost Credits'!$A:$BB,'2018 Cost Credits'!I$21,0))</f>
        <v>361.15110621644453</v>
      </c>
      <c r="BM71" s="48">
        <f>IF(ISERROR(VLOOKUP(MID($C71,4,4),'2018 Cost Credits'!$A:$BB,'2018 Cost Credits'!J$21,0))=TRUE,0,VLOOKUP(MID($C71,4,4),'2018 Cost Credits'!$A:$BB,'2018 Cost Credits'!J$21,0))</f>
        <v>363.72521357250207</v>
      </c>
      <c r="BN71" s="48">
        <f>IF(ISERROR(VLOOKUP(MID($C71,4,4),'2018 Cost Credits'!$A:$BB,'2018 Cost Credits'!K$21,0))=TRUE,0,VLOOKUP(MID($C71,4,4),'2018 Cost Credits'!$A:$BB,'2018 Cost Credits'!K$21,0))</f>
        <v>323.43890113477482</v>
      </c>
      <c r="BO71" s="48">
        <f>IF(ISERROR(VLOOKUP(MID($C71,4,4),'2018 Cost Credits'!$A:$BB,'2018 Cost Credits'!L$21,0))=TRUE,0,VLOOKUP(MID($C71,4,4),'2018 Cost Credits'!$A:$BB,'2018 Cost Credits'!L$21,0))</f>
        <v>364.10322257415464</v>
      </c>
      <c r="BP71" s="48">
        <f>IF(ISERROR(VLOOKUP(MID($C71,4,4),'2018 Cost Credits'!$A:$BB,'2018 Cost Credits'!M$21,0))=TRUE,0,VLOOKUP(MID($C71,4,4),'2018 Cost Credits'!$A:$BB,'2018 Cost Credits'!M$21,0))</f>
        <v>489.27156755192027</v>
      </c>
      <c r="BQ71" s="48">
        <f>IF(ISERROR(VLOOKUP(MID($C71,4,4),'2018 Cost Credits'!$A:$BB,'2018 Cost Credits'!N$21,0))=TRUE,0,VLOOKUP(MID($C71,4,4),'2018 Cost Credits'!$A:$BB,'2018 Cost Credits'!N$21,0))</f>
        <v>647.55611434824368</v>
      </c>
      <c r="BR71" s="48">
        <f>IF(ISERROR(VLOOKUP(MID($C71,4,4),'2018 Cost Credits'!$A:$BB,'2018 Cost Credits'!O$21,0))=TRUE,0,VLOOKUP(MID($C71,4,4),'2018 Cost Credits'!$A:$BB,'2018 Cost Credits'!O$21,0))</f>
        <v>-768.11742591240181</v>
      </c>
      <c r="BS71" s="48">
        <f>IF(ISERROR(VLOOKUP(MID($C71,4,4),'2018 Cost Credits'!$A:$BB,'2018 Cost Credits'!P$21,0))=TRUE,0,VLOOKUP(MID($C71,4,4),'2018 Cost Credits'!$A:$BB,'2018 Cost Credits'!P$21,0))</f>
        <v>-177.59129846778706</v>
      </c>
      <c r="BT71" s="48">
        <f>IF(ISERROR(VLOOKUP(MID($C71,4,4),'2018 Cost Credits'!$A:$BB,'2018 Cost Credits'!Q$21,0))=TRUE,0,VLOOKUP(MID($C71,4,4),'2018 Cost Credits'!$A:$BB,'2018 Cost Credits'!Q$21,0))</f>
        <v>-357.89354246133735</v>
      </c>
      <c r="BU71" s="48">
        <f>IF(ISERROR(VLOOKUP(MID($C71,4,4),'2018 Cost Credits'!$A:$BB,'2018 Cost Credits'!R$21,0))=TRUE,0,VLOOKUP(MID($C71,4,4),'2018 Cost Credits'!$A:$BB,'2018 Cost Credits'!R$21,0))</f>
        <v>-222.17278381149754</v>
      </c>
      <c r="BV71" s="48">
        <f>IF(ISERROR(VLOOKUP(MID($C71,4,4),'2018 Cost Credits'!$A:$BB,'2018 Cost Credits'!S$21,0))=TRUE,0,VLOOKUP(MID($C71,4,4),'2018 Cost Credits'!$A:$BB,'2018 Cost Credits'!S$21,0))</f>
        <v>-451.39128666002944</v>
      </c>
      <c r="BW71" s="48">
        <f>IF(ISERROR(VLOOKUP(MID($C71,4,4),'2018 Cost Credits'!$A:$BB,'2018 Cost Credits'!T$21,0))=TRUE,0,VLOOKUP(MID($C71,4,4),'2018 Cost Credits'!$A:$BB,'2018 Cost Credits'!T$21,0))</f>
        <v>-392.48447797387871</v>
      </c>
      <c r="BX71" s="48">
        <f>IF(ISERROR(VLOOKUP(MID($C71,4,4),'2018 Cost Credits'!$A:$BB,'2018 Cost Credits'!U$21,0))=TRUE,0,VLOOKUP(MID($C71,4,4),'2018 Cost Credits'!$A:$BB,'2018 Cost Credits'!U$21,0))</f>
        <v>-422.15479958928245</v>
      </c>
      <c r="BY71" s="48">
        <f>IF(ISERROR(VLOOKUP(MID($C71,4,4),'2018 Cost Credits'!$A:$BB,'2018 Cost Credits'!V$21,0))=TRUE,0,VLOOKUP(MID($C71,4,4),'2018 Cost Credits'!$A:$BB,'2018 Cost Credits'!V$21,0))</f>
        <v>-51.067877936731747</v>
      </c>
      <c r="BZ71" s="48">
        <f>IF(ISERROR(VLOOKUP(MID($C71,4,4),'2018 Cost Credits'!$A:$BB,'2018 Cost Credits'!W$21,0))=TRUE,0,VLOOKUP(MID($C71,4,4),'2018 Cost Credits'!$A:$BB,'2018 Cost Credits'!W$21,0))</f>
        <v>-366.5978611131759</v>
      </c>
      <c r="CA71" s="48">
        <f>IF(ISERROR(VLOOKUP(MID($C71,4,4),'2018 Cost Credits'!$A:$BB,'2018 Cost Credits'!X$21,0))=TRUE,0,VLOOKUP(MID($C71,4,4),'2018 Cost Credits'!$A:$BB,'2018 Cost Credits'!X$21,0))</f>
        <v>46.786641446788963</v>
      </c>
      <c r="CB71" s="48">
        <f>IF(ISERROR(VLOOKUP(MID($C71,4,4),'2018 Cost Credits'!$A:$BB,'2018 Cost Credits'!Y$21,0))=TRUE,0,VLOOKUP(MID($C71,4,4),'2018 Cost Credits'!$A:$BB,'2018 Cost Credits'!Y$21,0))</f>
        <v>60.555834664157373</v>
      </c>
      <c r="CC71" s="48">
        <f>IF(ISERROR(VLOOKUP(MID($C71,4,4),'2018 Cost Credits'!$A:$BB,'2018 Cost Credits'!Z$21,0))=TRUE,0,VLOOKUP(MID($C71,4,4),'2018 Cost Credits'!$A:$BB,'2018 Cost Credits'!Z$21,0))</f>
        <v>-66.619776870732494</v>
      </c>
      <c r="CD71" s="48">
        <f>IF(ISERROR(VLOOKUP(MID($C71,4,4),'2018 Cost Credits'!$A:$BB,'2018 Cost Credits'!AA$21,0))=TRUE,0,VLOOKUP(MID($C71,4,4),'2018 Cost Credits'!$A:$BB,'2018 Cost Credits'!AA$21,0))</f>
        <v>-7.6628889767553119</v>
      </c>
      <c r="CE71" s="48">
        <f>IF(ISERROR(VLOOKUP(MID($C71,4,4),'2018 Cost Credits'!$A:$BB,'2018 Cost Credits'!AB$21,0))=TRUE,0,VLOOKUP(MID($C71,4,4),'2018 Cost Credits'!$A:$BB,'2018 Cost Credits'!AB$21,0))</f>
        <v>-46.243363524442429</v>
      </c>
      <c r="CF71" s="48">
        <f>IF(ISERROR(VLOOKUP(MID($C71,4,4),'2018 Cost Credits'!$A:$BB,'2018 Cost Credits'!AC$21,0))=TRUE,0,VLOOKUP(MID($C71,4,4),'2018 Cost Credits'!$A:$BB,'2018 Cost Credits'!AC$21,0))</f>
        <v>40.657083899232475</v>
      </c>
      <c r="CG71" s="48">
        <f>IF(ISERROR(VLOOKUP(MID($C71,4,4),'2018 Cost Credits'!$A:$BB,'2018 Cost Credits'!AD$21,0))=TRUE,0,VLOOKUP(MID($C71,4,4),'2018 Cost Credits'!$A:$BB,'2018 Cost Credits'!AD$21,0))</f>
        <v>13.666101475366986</v>
      </c>
      <c r="CH71" s="48">
        <f>IF(ISERROR(VLOOKUP(MID($C71,4,4),'2018 Cost Credits'!$A:$BB,'2018 Cost Credits'!AE$21,0))=TRUE,0,VLOOKUP(MID($C71,4,4),'2018 Cost Credits'!$A:$BB,'2018 Cost Credits'!AE$21,0))</f>
        <v>55.066114961837798</v>
      </c>
      <c r="CI71" s="48">
        <f>IF(ISERROR(VLOOKUP(MID($C71,4,4),'2018 Cost Credits'!$A:$BB,'2018 Cost Credits'!AF$21,0))=TRUE,0,VLOOKUP(MID($C71,4,4),'2018 Cost Credits'!$A:$BB,'2018 Cost Credits'!AF$21,0))</f>
        <v>-44.423037123132417</v>
      </c>
    </row>
    <row r="72" spans="1:87" s="45" customFormat="1" x14ac:dyDescent="0.25">
      <c r="A72" s="41"/>
      <c r="B72" s="46" t="s">
        <v>109</v>
      </c>
      <c r="C72" s="47" t="s">
        <v>76</v>
      </c>
      <c r="D72" s="48">
        <f>IF(ISERROR(VLOOKUP(MID($C72,4,4),'2017 Cost Credits'!$A:$BB,'2017 Cost Credits'!B$21,0))=TRUE,0,VLOOKUP(MID($C72,4,4),'2017 Cost Credits'!$A:$BB,'2017 Cost Credits'!B$21,0))</f>
        <v>0</v>
      </c>
      <c r="E72" s="48">
        <f>IF(ISERROR(VLOOKUP(MID($C72,4,4),'2017 Cost Credits'!$A:$BB,'2017 Cost Credits'!C$21,0))=TRUE,0,VLOOKUP(MID($C72,4,4),'2017 Cost Credits'!$A:$BB,'2017 Cost Credits'!C$21,0))</f>
        <v>0</v>
      </c>
      <c r="F72" s="48">
        <f>IF(ISERROR(VLOOKUP(MID($C72,4,4),'2017 Cost Credits'!$A:$BB,'2017 Cost Credits'!D$21,0))=TRUE,0,VLOOKUP(MID($C72,4,4),'2017 Cost Credits'!$A:$BB,'2017 Cost Credits'!D$21,0))</f>
        <v>0</v>
      </c>
      <c r="G72" s="48">
        <f>IF(ISERROR(VLOOKUP(MID($C72,4,4),'2017 Cost Credits'!$A:$BB,'2017 Cost Credits'!E$21,0))=TRUE,0,VLOOKUP(MID($C72,4,4),'2017 Cost Credits'!$A:$BB,'2017 Cost Credits'!E$21,0))</f>
        <v>0</v>
      </c>
      <c r="H72" s="48">
        <f>IF(ISERROR(VLOOKUP(MID($C72,4,4),'2017 Cost Credits'!$A:$BB,'2017 Cost Credits'!F$21,0))=TRUE,0,VLOOKUP(MID($C72,4,4),'2017 Cost Credits'!$A:$BB,'2017 Cost Credits'!F$21,0))</f>
        <v>0</v>
      </c>
      <c r="I72" s="48">
        <f>IF(ISERROR(VLOOKUP(MID($C72,4,4),'2017 Cost Credits'!$A:$BB,'2017 Cost Credits'!G$21,0))=TRUE,0,VLOOKUP(MID($C72,4,4),'2017 Cost Credits'!$A:$BB,'2017 Cost Credits'!G$21,0))</f>
        <v>0</v>
      </c>
      <c r="J72" s="48">
        <f>IF(ISERROR(VLOOKUP(MID($C72,4,4),'2017 Cost Credits'!$A:$BB,'2017 Cost Credits'!H$21,0))=TRUE,0,VLOOKUP(MID($C72,4,4),'2017 Cost Credits'!$A:$BB,'2017 Cost Credits'!H$21,0))</f>
        <v>0</v>
      </c>
      <c r="K72" s="48">
        <f>IF(ISERROR(VLOOKUP(MID($C72,4,4),'2017 Cost Credits'!$A:$BB,'2017 Cost Credits'!I$21,0))=TRUE,0,VLOOKUP(MID($C72,4,4),'2017 Cost Credits'!$A:$BB,'2017 Cost Credits'!I$21,0))</f>
        <v>0</v>
      </c>
      <c r="L72" s="48">
        <f>IF(ISERROR(VLOOKUP(MID($C72,4,4),'2017 Cost Credits'!$A:$BB,'2017 Cost Credits'!J$21,0))=TRUE,0,VLOOKUP(MID($C72,4,4),'2017 Cost Credits'!$A:$BB,'2017 Cost Credits'!J$21,0))</f>
        <v>0</v>
      </c>
      <c r="M72" s="48">
        <f>IF(ISERROR(VLOOKUP(MID($C72,4,4),'2017 Cost Credits'!$A:$BB,'2017 Cost Credits'!K$21,0))=TRUE,0,VLOOKUP(MID($C72,4,4),'2017 Cost Credits'!$A:$BB,'2017 Cost Credits'!K$21,0))</f>
        <v>0</v>
      </c>
      <c r="N72" s="48">
        <f>IF(ISERROR(VLOOKUP(MID($C72,4,4),'2017 Cost Credits'!$A:$BB,'2017 Cost Credits'!L$21,0))=TRUE,0,VLOOKUP(MID($C72,4,4),'2017 Cost Credits'!$A:$BB,'2017 Cost Credits'!L$21,0))</f>
        <v>0</v>
      </c>
      <c r="O72" s="48">
        <f>IF(ISERROR(VLOOKUP(MID($C72,4,4),'2017 Cost Credits'!$A:$BB,'2017 Cost Credits'!M$21,0))=TRUE,0,VLOOKUP(MID($C72,4,4),'2017 Cost Credits'!$A:$BB,'2017 Cost Credits'!M$21,0))</f>
        <v>0</v>
      </c>
      <c r="P72" s="48">
        <f>IF(ISERROR(VLOOKUP(MID($C72,4,4),'2017 Cost Credits'!$A:$BB,'2017 Cost Credits'!N$21,0))=TRUE,0,VLOOKUP(MID($C72,4,4),'2017 Cost Credits'!$A:$BB,'2017 Cost Credits'!N$21,0))</f>
        <v>0</v>
      </c>
      <c r="Q72" s="48">
        <f>IF(ISERROR(VLOOKUP(MID($C72,4,4),'2017 Cost Credits'!$A:$BB,'2017 Cost Credits'!O$21,0))=TRUE,0,VLOOKUP(MID($C72,4,4),'2017 Cost Credits'!$A:$BB,'2017 Cost Credits'!O$21,0))</f>
        <v>0</v>
      </c>
      <c r="R72" s="48">
        <f>IF(ISERROR(VLOOKUP(MID($C72,4,4),'2017 Cost Credits'!$A:$BB,'2017 Cost Credits'!P$21,0))=TRUE,0,VLOOKUP(MID($C72,4,4),'2017 Cost Credits'!$A:$BB,'2017 Cost Credits'!P$21,0))</f>
        <v>0</v>
      </c>
      <c r="S72" s="48">
        <f>IF(ISERROR(VLOOKUP(MID($C72,4,4),'2017 Cost Credits'!$A:$BB,'2017 Cost Credits'!Q$21,0))=TRUE,0,VLOOKUP(MID($C72,4,4),'2017 Cost Credits'!$A:$BB,'2017 Cost Credits'!Q$21,0))</f>
        <v>0</v>
      </c>
      <c r="T72" s="48">
        <f>IF(ISERROR(VLOOKUP(MID($C72,4,4),'2017 Cost Credits'!$A:$BB,'2017 Cost Credits'!R$21,0))=TRUE,0,VLOOKUP(MID($C72,4,4),'2017 Cost Credits'!$A:$BB,'2017 Cost Credits'!R$21,0))</f>
        <v>0</v>
      </c>
      <c r="U72" s="48">
        <f>IF(ISERROR(VLOOKUP(MID($C72,4,4),'2017 Cost Credits'!$A:$BB,'2017 Cost Credits'!S$21,0))=TRUE,0,VLOOKUP(MID($C72,4,4),'2017 Cost Credits'!$A:$BB,'2017 Cost Credits'!S$21,0))</f>
        <v>0</v>
      </c>
      <c r="V72" s="48">
        <f>IF(ISERROR(VLOOKUP(MID($C72,4,4),'2017 Cost Credits'!$A:$BB,'2017 Cost Credits'!T$21,0))=TRUE,0,VLOOKUP(MID($C72,4,4),'2017 Cost Credits'!$A:$BB,'2017 Cost Credits'!T$21,0))</f>
        <v>0</v>
      </c>
      <c r="W72" s="48">
        <f>IF(ISERROR(VLOOKUP(MID($C72,4,4),'2017 Cost Credits'!$A:$BB,'2017 Cost Credits'!U$21,0))=TRUE,0,VLOOKUP(MID($C72,4,4),'2017 Cost Credits'!$A:$BB,'2017 Cost Credits'!U$21,0))</f>
        <v>0</v>
      </c>
      <c r="X72" s="48">
        <f>IF(ISERROR(VLOOKUP(MID($C72,4,4),'2017 Cost Credits'!$A:$BB,'2017 Cost Credits'!V$21,0))=TRUE,0,VLOOKUP(MID($C72,4,4),'2017 Cost Credits'!$A:$BB,'2017 Cost Credits'!V$21,0))</f>
        <v>0</v>
      </c>
      <c r="Y72" s="48">
        <f>IF(ISERROR(VLOOKUP(MID($C72,4,4),'2017 Cost Credits'!$A:$BB,'2017 Cost Credits'!W$21,0))=TRUE,0,VLOOKUP(MID($C72,4,4),'2017 Cost Credits'!$A:$BB,'2017 Cost Credits'!W$21,0))</f>
        <v>0</v>
      </c>
      <c r="Z72" s="48">
        <f>IF(ISERROR(VLOOKUP(MID($C72,4,4),'2017 Cost Credits'!$A:$BB,'2017 Cost Credits'!X$21,0))=TRUE,0,VLOOKUP(MID($C72,4,4),'2017 Cost Credits'!$A:$BB,'2017 Cost Credits'!X$21,0))</f>
        <v>0</v>
      </c>
      <c r="AA72" s="48">
        <f>IF(ISERROR(VLOOKUP(MID($C72,4,4),'2017 Cost Credits'!$A:$BB,'2017 Cost Credits'!Y$21,0))=TRUE,0,VLOOKUP(MID($C72,4,4),'2017 Cost Credits'!$A:$BB,'2017 Cost Credits'!Y$21,0))</f>
        <v>0</v>
      </c>
      <c r="AB72" s="48">
        <f>IF(ISERROR(VLOOKUP(MID($C72,4,4),'2017 Cost Credits'!$A:$BB,'2017 Cost Credits'!Z$21,0))=TRUE,0,VLOOKUP(MID($C72,4,4),'2017 Cost Credits'!$A:$BB,'2017 Cost Credits'!Z$21,0))</f>
        <v>0</v>
      </c>
      <c r="AC72" s="48">
        <f>IF(ISERROR(VLOOKUP(MID($C72,4,4),'2017 Cost Credits'!$A:$BB,'2017 Cost Credits'!AA$21,0))=TRUE,0,VLOOKUP(MID($C72,4,4),'2017 Cost Credits'!$A:$BB,'2017 Cost Credits'!AA$21,0))</f>
        <v>0</v>
      </c>
      <c r="AD72" s="48">
        <f>IF(ISERROR(VLOOKUP(MID($C72,4,4),'2017 Cost Credits'!$A:$BB,'2017 Cost Credits'!AB$21,0))=TRUE,0,VLOOKUP(MID($C72,4,4),'2017 Cost Credits'!$A:$BB,'2017 Cost Credits'!AB$21,0))</f>
        <v>0</v>
      </c>
      <c r="AE72" s="48">
        <f>IF(ISERROR(VLOOKUP(MID($C72,4,4),'2017 Cost Credits'!$A:$BB,'2017 Cost Credits'!AC$21,0))=TRUE,0,VLOOKUP(MID($C72,4,4),'2017 Cost Credits'!$A:$BB,'2017 Cost Credits'!AC$21,0))</f>
        <v>0</v>
      </c>
      <c r="AF72" s="48">
        <f>IF(ISERROR(VLOOKUP(MID($C72,4,4),'2017 Cost Credits'!$A:$BB,'2017 Cost Credits'!AD$21,0))=TRUE,0,VLOOKUP(MID($C72,4,4),'2017 Cost Credits'!$A:$BB,'2017 Cost Credits'!AD$21,0))</f>
        <v>0</v>
      </c>
      <c r="AG72" s="48">
        <f>IF(ISERROR(VLOOKUP(MID($C72,4,4),'2017 Cost Credits'!$A:$BB,'2017 Cost Credits'!AE$21,0))=TRUE,0,VLOOKUP(MID($C72,4,4),'2017 Cost Credits'!$A:$BB,'2017 Cost Credits'!AE$21,0))</f>
        <v>0</v>
      </c>
      <c r="AH72" s="48">
        <f>IF(ISERROR(VLOOKUP(MID($C72,4,4),'2017 Cost Credits'!$A:$BB,'2017 Cost Credits'!AF$21,0))=TRUE,0,VLOOKUP(MID($C72,4,4),'2017 Cost Credits'!$A:$BB,'2017 Cost Credits'!AF$21,0))</f>
        <v>0</v>
      </c>
      <c r="AI72" s="48">
        <f>IF(ISERROR(VLOOKUP(MID($C72,4,4),'2017 Cost Credits'!$A:$BB,'2017 Cost Credits'!AG$21,0))=TRUE,0,VLOOKUP(MID($C72,4,4),'2017 Cost Credits'!$A:$BB,'2017 Cost Credits'!AG$21,0))</f>
        <v>0</v>
      </c>
      <c r="AJ72" s="48">
        <f>IF(ISERROR(VLOOKUP(MID($C72,4,4),'2017 Cost Credits'!$A:$BB,'2017 Cost Credits'!AH$21,0))=TRUE,0,VLOOKUP(MID($C72,4,4),'2017 Cost Credits'!$A:$BB,'2017 Cost Credits'!AH$21,0))</f>
        <v>0</v>
      </c>
      <c r="AK72" s="48">
        <f>IF(ISERROR(VLOOKUP(MID($C72,4,4),'2017 Cost Credits'!$A:$BB,'2017 Cost Credits'!AI$21,0))=TRUE,0,VLOOKUP(MID($C72,4,4),'2017 Cost Credits'!$A:$BB,'2017 Cost Credits'!AI$21,0))</f>
        <v>0</v>
      </c>
      <c r="AL72" s="48">
        <f>IF(ISERROR(VLOOKUP(MID($C72,4,4),'2017 Cost Credits'!$A:$BB,'2017 Cost Credits'!AJ$21,0))=TRUE,0,VLOOKUP(MID($C72,4,4),'2017 Cost Credits'!$A:$BB,'2017 Cost Credits'!AJ$21,0))</f>
        <v>0</v>
      </c>
      <c r="AM72" s="48">
        <f>IF(ISERROR(VLOOKUP(MID($C72,4,4),'2017 Cost Credits'!$A:$BB,'2017 Cost Credits'!AK$21,0))=TRUE,0,VLOOKUP(MID($C72,4,4),'2017 Cost Credits'!$A:$BB,'2017 Cost Credits'!AK$21,0))</f>
        <v>0</v>
      </c>
      <c r="AN72" s="48">
        <f>IF(ISERROR(VLOOKUP(MID($C72,4,4),'2017 Cost Credits'!$A:$BB,'2017 Cost Credits'!AL$21,0))=TRUE,0,VLOOKUP(MID($C72,4,4),'2017 Cost Credits'!$A:$BB,'2017 Cost Credits'!AL$21,0))</f>
        <v>0</v>
      </c>
      <c r="AO72" s="48">
        <f>IF(ISERROR(VLOOKUP(MID($C72,4,4),'2017 Cost Credits'!$A:$BB,'2017 Cost Credits'!AM$21,0))=TRUE,0,VLOOKUP(MID($C72,4,4),'2017 Cost Credits'!$A:$BB,'2017 Cost Credits'!AM$21,0))</f>
        <v>0</v>
      </c>
      <c r="AP72" s="48">
        <f>IF(ISERROR(VLOOKUP(MID($C72,4,4),'2017 Cost Credits'!$A:$BB,'2017 Cost Credits'!AN$21,0))=TRUE,0,VLOOKUP(MID($C72,4,4),'2017 Cost Credits'!$A:$BB,'2017 Cost Credits'!AN$21,0))</f>
        <v>0</v>
      </c>
      <c r="AQ72" s="48">
        <f>IF(ISERROR(VLOOKUP(MID($C72,4,4),'2017 Cost Credits'!$A:$BB,'2017 Cost Credits'!AO$21,0))=TRUE,0,VLOOKUP(MID($C72,4,4),'2017 Cost Credits'!$A:$BB,'2017 Cost Credits'!AO$21,0))</f>
        <v>0</v>
      </c>
      <c r="AR72" s="48">
        <f>IF(ISERROR(VLOOKUP(MID($C72,4,4),'2017 Cost Credits'!$A:$BB,'2017 Cost Credits'!AP$21,0))=TRUE,0,VLOOKUP(MID($C72,4,4),'2017 Cost Credits'!$A:$BB,'2017 Cost Credits'!AP$21,0))</f>
        <v>0</v>
      </c>
      <c r="AS72" s="48">
        <f>IF(ISERROR(VLOOKUP(MID($C72,4,4),'2017 Cost Credits'!$A:$BB,'2017 Cost Credits'!AQ$21,0))=TRUE,0,VLOOKUP(MID($C72,4,4),'2017 Cost Credits'!$A:$BB,'2017 Cost Credits'!AQ$21,0))</f>
        <v>0</v>
      </c>
      <c r="AT72" s="48">
        <f>IF(ISERROR(VLOOKUP(MID($C72,4,4),'2017 Cost Credits'!$A:$BB,'2017 Cost Credits'!AR$21,0))=TRUE,0,VLOOKUP(MID($C72,4,4),'2017 Cost Credits'!$A:$BB,'2017 Cost Credits'!AR$21,0))</f>
        <v>0</v>
      </c>
      <c r="AU72" s="48">
        <f>IF(ISERROR(VLOOKUP(MID($C72,4,4),'2017 Cost Credits'!$A:$BB,'2017 Cost Credits'!AS$21,0))=TRUE,0,VLOOKUP(MID($C72,4,4),'2017 Cost Credits'!$A:$BB,'2017 Cost Credits'!AS$21,0))</f>
        <v>0</v>
      </c>
      <c r="AV72" s="48">
        <f>IF(ISERROR(VLOOKUP(MID($C72,4,4),'2017 Cost Credits'!$A:$BB,'2017 Cost Credits'!AT$21,0))=TRUE,0,VLOOKUP(MID($C72,4,4),'2017 Cost Credits'!$A:$BB,'2017 Cost Credits'!AT$21,0))</f>
        <v>0</v>
      </c>
      <c r="AW72" s="48">
        <f>IF(ISERROR(VLOOKUP(MID($C72,4,4),'2017 Cost Credits'!$A:$BB,'2017 Cost Credits'!AU$21,0))=TRUE,0,VLOOKUP(MID($C72,4,4),'2017 Cost Credits'!$A:$BB,'2017 Cost Credits'!AU$21,0))</f>
        <v>0</v>
      </c>
      <c r="AX72" s="48">
        <f>IF(ISERROR(VLOOKUP(MID($C72,4,4),'2017 Cost Credits'!$A:$BB,'2017 Cost Credits'!AV$21,0))=TRUE,0,VLOOKUP(MID($C72,4,4),'2017 Cost Credits'!$A:$BB,'2017 Cost Credits'!AV$21,0))</f>
        <v>0</v>
      </c>
      <c r="AY72" s="48">
        <f>IF(ISERROR(VLOOKUP(MID($C72,4,4),'2017 Cost Credits'!$A:$BB,'2017 Cost Credits'!AW$21,0))=TRUE,0,VLOOKUP(MID($C72,4,4),'2017 Cost Credits'!$A:$BB,'2017 Cost Credits'!AW$21,0))</f>
        <v>0</v>
      </c>
      <c r="AZ72" s="48">
        <f>IF(ISERROR(VLOOKUP(MID($C72,4,4),'2017 Cost Credits'!$A:$BB,'2017 Cost Credits'!AX$21,0))=TRUE,0,VLOOKUP(MID($C72,4,4),'2017 Cost Credits'!$A:$BB,'2017 Cost Credits'!AX$21,0))</f>
        <v>0</v>
      </c>
      <c r="BA72" s="48">
        <f>IF(ISERROR(VLOOKUP(MID($C72,4,4),'2017 Cost Credits'!$A:$BB,'2017 Cost Credits'!AY$21,0))=TRUE,0,VLOOKUP(MID($C72,4,4),'2017 Cost Credits'!$A:$BB,'2017 Cost Credits'!AY$21,0))</f>
        <v>0</v>
      </c>
      <c r="BB72" s="48">
        <f>IF(ISERROR(VLOOKUP(MID($C72,4,4),'2017 Cost Credits'!$A:$BB,'2017 Cost Credits'!AZ$21,0))=TRUE,0,VLOOKUP(MID($C72,4,4),'2017 Cost Credits'!$A:$BB,'2017 Cost Credits'!AZ$21,0))</f>
        <v>0</v>
      </c>
      <c r="BC72" s="48">
        <f>IF(ISERROR(VLOOKUP(MID($C72,4,4),'2017 Cost Credits'!$A:$BB,'2017 Cost Credits'!BA$21,0))=TRUE,0,VLOOKUP(MID($C72,4,4),'2017 Cost Credits'!$A:$BB,'2017 Cost Credits'!BA$21,0))</f>
        <v>0</v>
      </c>
      <c r="BD72" s="48">
        <f>IF(ISERROR(VLOOKUP(MID($C72,4,4),'2017 Cost Credits'!$A:$BB,'2017 Cost Credits'!BB$21,0))=TRUE,0,VLOOKUP(MID($C72,4,4),'2017 Cost Credits'!$A:$BB,'2017 Cost Credits'!BB$21,0))</f>
        <v>0</v>
      </c>
      <c r="BE72" s="48">
        <f>IF(ISERROR(VLOOKUP(MID($C72,4,4),'2018 Cost Credits'!$A:$BB,'2018 Cost Credits'!B$21,0))=TRUE,0,VLOOKUP(MID($C72,4,4),'2018 Cost Credits'!$A:$BB,'2018 Cost Credits'!B$21,0))</f>
        <v>0</v>
      </c>
      <c r="BF72" s="48">
        <f>IF(ISERROR(VLOOKUP(MID($C72,4,4),'2018 Cost Credits'!$A:$BB,'2018 Cost Credits'!C$21,0))=TRUE,0,VLOOKUP(MID($C72,4,4),'2018 Cost Credits'!$A:$BB,'2018 Cost Credits'!C$21,0))</f>
        <v>0</v>
      </c>
      <c r="BG72" s="48">
        <f>IF(ISERROR(VLOOKUP(MID($C72,4,4),'2018 Cost Credits'!$A:$BB,'2018 Cost Credits'!D$21,0))=TRUE,0,VLOOKUP(MID($C72,4,4),'2018 Cost Credits'!$A:$BB,'2018 Cost Credits'!D$21,0))</f>
        <v>0</v>
      </c>
      <c r="BH72" s="48">
        <f>IF(ISERROR(VLOOKUP(MID($C72,4,4),'2018 Cost Credits'!$A:$BB,'2018 Cost Credits'!E$21,0))=TRUE,0,VLOOKUP(MID($C72,4,4),'2018 Cost Credits'!$A:$BB,'2018 Cost Credits'!E$21,0))</f>
        <v>0</v>
      </c>
      <c r="BI72" s="48">
        <f>IF(ISERROR(VLOOKUP(MID($C72,4,4),'2018 Cost Credits'!$A:$BB,'2018 Cost Credits'!F$21,0))=TRUE,0,VLOOKUP(MID($C72,4,4),'2018 Cost Credits'!$A:$BB,'2018 Cost Credits'!F$21,0))</f>
        <v>0</v>
      </c>
      <c r="BJ72" s="48">
        <f>IF(ISERROR(VLOOKUP(MID($C72,4,4),'2018 Cost Credits'!$A:$BB,'2018 Cost Credits'!G$21,0))=TRUE,0,VLOOKUP(MID($C72,4,4),'2018 Cost Credits'!$A:$BB,'2018 Cost Credits'!G$21,0))</f>
        <v>0</v>
      </c>
      <c r="BK72" s="48">
        <f>IF(ISERROR(VLOOKUP(MID($C72,4,4),'2018 Cost Credits'!$A:$BB,'2018 Cost Credits'!H$21,0))=TRUE,0,VLOOKUP(MID($C72,4,4),'2018 Cost Credits'!$A:$BB,'2018 Cost Credits'!H$21,0))</f>
        <v>0</v>
      </c>
      <c r="BL72" s="48">
        <f>IF(ISERROR(VLOOKUP(MID($C72,4,4),'2018 Cost Credits'!$A:$BB,'2018 Cost Credits'!I$21,0))=TRUE,0,VLOOKUP(MID($C72,4,4),'2018 Cost Credits'!$A:$BB,'2018 Cost Credits'!I$21,0))</f>
        <v>0</v>
      </c>
      <c r="BM72" s="48">
        <f>IF(ISERROR(VLOOKUP(MID($C72,4,4),'2018 Cost Credits'!$A:$BB,'2018 Cost Credits'!J$21,0))=TRUE,0,VLOOKUP(MID($C72,4,4),'2018 Cost Credits'!$A:$BB,'2018 Cost Credits'!J$21,0))</f>
        <v>0</v>
      </c>
      <c r="BN72" s="48">
        <f>IF(ISERROR(VLOOKUP(MID($C72,4,4),'2018 Cost Credits'!$A:$BB,'2018 Cost Credits'!K$21,0))=TRUE,0,VLOOKUP(MID($C72,4,4),'2018 Cost Credits'!$A:$BB,'2018 Cost Credits'!K$21,0))</f>
        <v>0</v>
      </c>
      <c r="BO72" s="48">
        <f>IF(ISERROR(VLOOKUP(MID($C72,4,4),'2018 Cost Credits'!$A:$BB,'2018 Cost Credits'!L$21,0))=TRUE,0,VLOOKUP(MID($C72,4,4),'2018 Cost Credits'!$A:$BB,'2018 Cost Credits'!L$21,0))</f>
        <v>0</v>
      </c>
      <c r="BP72" s="48">
        <f>IF(ISERROR(VLOOKUP(MID($C72,4,4),'2018 Cost Credits'!$A:$BB,'2018 Cost Credits'!M$21,0))=TRUE,0,VLOOKUP(MID($C72,4,4),'2018 Cost Credits'!$A:$BB,'2018 Cost Credits'!M$21,0))</f>
        <v>0</v>
      </c>
      <c r="BQ72" s="48">
        <f>IF(ISERROR(VLOOKUP(MID($C72,4,4),'2018 Cost Credits'!$A:$BB,'2018 Cost Credits'!N$21,0))=TRUE,0,VLOOKUP(MID($C72,4,4),'2018 Cost Credits'!$A:$BB,'2018 Cost Credits'!N$21,0))</f>
        <v>0</v>
      </c>
      <c r="BR72" s="48">
        <f>IF(ISERROR(VLOOKUP(MID($C72,4,4),'2018 Cost Credits'!$A:$BB,'2018 Cost Credits'!O$21,0))=TRUE,0,VLOOKUP(MID($C72,4,4),'2018 Cost Credits'!$A:$BB,'2018 Cost Credits'!O$21,0))</f>
        <v>0</v>
      </c>
      <c r="BS72" s="48">
        <f>IF(ISERROR(VLOOKUP(MID($C72,4,4),'2018 Cost Credits'!$A:$BB,'2018 Cost Credits'!P$21,0))=TRUE,0,VLOOKUP(MID($C72,4,4),'2018 Cost Credits'!$A:$BB,'2018 Cost Credits'!P$21,0))</f>
        <v>0</v>
      </c>
      <c r="BT72" s="48">
        <f>IF(ISERROR(VLOOKUP(MID($C72,4,4),'2018 Cost Credits'!$A:$BB,'2018 Cost Credits'!Q$21,0))=TRUE,0,VLOOKUP(MID($C72,4,4),'2018 Cost Credits'!$A:$BB,'2018 Cost Credits'!Q$21,0))</f>
        <v>0</v>
      </c>
      <c r="BU72" s="48">
        <f>IF(ISERROR(VLOOKUP(MID($C72,4,4),'2018 Cost Credits'!$A:$BB,'2018 Cost Credits'!R$21,0))=TRUE,0,VLOOKUP(MID($C72,4,4),'2018 Cost Credits'!$A:$BB,'2018 Cost Credits'!R$21,0))</f>
        <v>0</v>
      </c>
      <c r="BV72" s="48">
        <f>IF(ISERROR(VLOOKUP(MID($C72,4,4),'2018 Cost Credits'!$A:$BB,'2018 Cost Credits'!S$21,0))=TRUE,0,VLOOKUP(MID($C72,4,4),'2018 Cost Credits'!$A:$BB,'2018 Cost Credits'!S$21,0))</f>
        <v>0</v>
      </c>
      <c r="BW72" s="48">
        <f>IF(ISERROR(VLOOKUP(MID($C72,4,4),'2018 Cost Credits'!$A:$BB,'2018 Cost Credits'!T$21,0))=TRUE,0,VLOOKUP(MID($C72,4,4),'2018 Cost Credits'!$A:$BB,'2018 Cost Credits'!T$21,0))</f>
        <v>0</v>
      </c>
      <c r="BX72" s="48">
        <f>IF(ISERROR(VLOOKUP(MID($C72,4,4),'2018 Cost Credits'!$A:$BB,'2018 Cost Credits'!U$21,0))=TRUE,0,VLOOKUP(MID($C72,4,4),'2018 Cost Credits'!$A:$BB,'2018 Cost Credits'!U$21,0))</f>
        <v>0</v>
      </c>
      <c r="BY72" s="48">
        <f>IF(ISERROR(VLOOKUP(MID($C72,4,4),'2018 Cost Credits'!$A:$BB,'2018 Cost Credits'!V$21,0))=TRUE,0,VLOOKUP(MID($C72,4,4),'2018 Cost Credits'!$A:$BB,'2018 Cost Credits'!V$21,0))</f>
        <v>0</v>
      </c>
      <c r="BZ72" s="48">
        <f>IF(ISERROR(VLOOKUP(MID($C72,4,4),'2018 Cost Credits'!$A:$BB,'2018 Cost Credits'!W$21,0))=TRUE,0,VLOOKUP(MID($C72,4,4),'2018 Cost Credits'!$A:$BB,'2018 Cost Credits'!W$21,0))</f>
        <v>0</v>
      </c>
      <c r="CA72" s="48">
        <f>IF(ISERROR(VLOOKUP(MID($C72,4,4),'2018 Cost Credits'!$A:$BB,'2018 Cost Credits'!X$21,0))=TRUE,0,VLOOKUP(MID($C72,4,4),'2018 Cost Credits'!$A:$BB,'2018 Cost Credits'!X$21,0))</f>
        <v>0</v>
      </c>
      <c r="CB72" s="48">
        <f>IF(ISERROR(VLOOKUP(MID($C72,4,4),'2018 Cost Credits'!$A:$BB,'2018 Cost Credits'!Y$21,0))=TRUE,0,VLOOKUP(MID($C72,4,4),'2018 Cost Credits'!$A:$BB,'2018 Cost Credits'!Y$21,0))</f>
        <v>0</v>
      </c>
      <c r="CC72" s="48">
        <f>IF(ISERROR(VLOOKUP(MID($C72,4,4),'2018 Cost Credits'!$A:$BB,'2018 Cost Credits'!Z$21,0))=TRUE,0,VLOOKUP(MID($C72,4,4),'2018 Cost Credits'!$A:$BB,'2018 Cost Credits'!Z$21,0))</f>
        <v>0</v>
      </c>
      <c r="CD72" s="48">
        <f>IF(ISERROR(VLOOKUP(MID($C72,4,4),'2018 Cost Credits'!$A:$BB,'2018 Cost Credits'!AA$21,0))=TRUE,0,VLOOKUP(MID($C72,4,4),'2018 Cost Credits'!$A:$BB,'2018 Cost Credits'!AA$21,0))</f>
        <v>0</v>
      </c>
      <c r="CE72" s="48">
        <f>IF(ISERROR(VLOOKUP(MID($C72,4,4),'2018 Cost Credits'!$A:$BB,'2018 Cost Credits'!AB$21,0))=TRUE,0,VLOOKUP(MID($C72,4,4),'2018 Cost Credits'!$A:$BB,'2018 Cost Credits'!AB$21,0))</f>
        <v>0</v>
      </c>
      <c r="CF72" s="48">
        <f>IF(ISERROR(VLOOKUP(MID($C72,4,4),'2018 Cost Credits'!$A:$BB,'2018 Cost Credits'!AC$21,0))=TRUE,0,VLOOKUP(MID($C72,4,4),'2018 Cost Credits'!$A:$BB,'2018 Cost Credits'!AC$21,0))</f>
        <v>0</v>
      </c>
      <c r="CG72" s="48">
        <f>IF(ISERROR(VLOOKUP(MID($C72,4,4),'2018 Cost Credits'!$A:$BB,'2018 Cost Credits'!AD$21,0))=TRUE,0,VLOOKUP(MID($C72,4,4),'2018 Cost Credits'!$A:$BB,'2018 Cost Credits'!AD$21,0))</f>
        <v>0</v>
      </c>
      <c r="CH72" s="48">
        <f>IF(ISERROR(VLOOKUP(MID($C72,4,4),'2018 Cost Credits'!$A:$BB,'2018 Cost Credits'!AE$21,0))=TRUE,0,VLOOKUP(MID($C72,4,4),'2018 Cost Credits'!$A:$BB,'2018 Cost Credits'!AE$21,0))</f>
        <v>0</v>
      </c>
      <c r="CI72" s="48">
        <f>IF(ISERROR(VLOOKUP(MID($C72,4,4),'2018 Cost Credits'!$A:$BB,'2018 Cost Credits'!AF$21,0))=TRUE,0,VLOOKUP(MID($C72,4,4),'2018 Cost Credits'!$A:$BB,'2018 Cost Credits'!AF$21,0))</f>
        <v>0</v>
      </c>
    </row>
    <row r="73" spans="1:87" s="45" customFormat="1" x14ac:dyDescent="0.25">
      <c r="A73" s="41"/>
      <c r="B73" s="46" t="s">
        <v>109</v>
      </c>
      <c r="C73" s="47" t="s">
        <v>88</v>
      </c>
      <c r="D73" s="48">
        <f>IF(ISERROR(VLOOKUP(MID($C73,4,4),'2017 Cost Credits'!$A:$BB,'2017 Cost Credits'!B$21,0))=TRUE,0,VLOOKUP(MID($C73,4,4),'2017 Cost Credits'!$A:$BB,'2017 Cost Credits'!B$21,0))</f>
        <v>0</v>
      </c>
      <c r="E73" s="48">
        <f>IF(ISERROR(VLOOKUP(MID($C73,4,4),'2017 Cost Credits'!$A:$BB,'2017 Cost Credits'!C$21,0))=TRUE,0,VLOOKUP(MID($C73,4,4),'2017 Cost Credits'!$A:$BB,'2017 Cost Credits'!C$21,0))</f>
        <v>0</v>
      </c>
      <c r="F73" s="48">
        <f>IF(ISERROR(VLOOKUP(MID($C73,4,4),'2017 Cost Credits'!$A:$BB,'2017 Cost Credits'!D$21,0))=TRUE,0,VLOOKUP(MID($C73,4,4),'2017 Cost Credits'!$A:$BB,'2017 Cost Credits'!D$21,0))</f>
        <v>0</v>
      </c>
      <c r="G73" s="48">
        <f>IF(ISERROR(VLOOKUP(MID($C73,4,4),'2017 Cost Credits'!$A:$BB,'2017 Cost Credits'!E$21,0))=TRUE,0,VLOOKUP(MID($C73,4,4),'2017 Cost Credits'!$A:$BB,'2017 Cost Credits'!E$21,0))</f>
        <v>0</v>
      </c>
      <c r="H73" s="48">
        <f>IF(ISERROR(VLOOKUP(MID($C73,4,4),'2017 Cost Credits'!$A:$BB,'2017 Cost Credits'!F$21,0))=TRUE,0,VLOOKUP(MID($C73,4,4),'2017 Cost Credits'!$A:$BB,'2017 Cost Credits'!F$21,0))</f>
        <v>0</v>
      </c>
      <c r="I73" s="48">
        <f>IF(ISERROR(VLOOKUP(MID($C73,4,4),'2017 Cost Credits'!$A:$BB,'2017 Cost Credits'!G$21,0))=TRUE,0,VLOOKUP(MID($C73,4,4),'2017 Cost Credits'!$A:$BB,'2017 Cost Credits'!G$21,0))</f>
        <v>0</v>
      </c>
      <c r="J73" s="48">
        <f>IF(ISERROR(VLOOKUP(MID($C73,4,4),'2017 Cost Credits'!$A:$BB,'2017 Cost Credits'!H$21,0))=TRUE,0,VLOOKUP(MID($C73,4,4),'2017 Cost Credits'!$A:$BB,'2017 Cost Credits'!H$21,0))</f>
        <v>0</v>
      </c>
      <c r="K73" s="48">
        <f>IF(ISERROR(VLOOKUP(MID($C73,4,4),'2017 Cost Credits'!$A:$BB,'2017 Cost Credits'!I$21,0))=TRUE,0,VLOOKUP(MID($C73,4,4),'2017 Cost Credits'!$A:$BB,'2017 Cost Credits'!I$21,0))</f>
        <v>0</v>
      </c>
      <c r="L73" s="48">
        <f>IF(ISERROR(VLOOKUP(MID($C73,4,4),'2017 Cost Credits'!$A:$BB,'2017 Cost Credits'!J$21,0))=TRUE,0,VLOOKUP(MID($C73,4,4),'2017 Cost Credits'!$A:$BB,'2017 Cost Credits'!J$21,0))</f>
        <v>0</v>
      </c>
      <c r="M73" s="48">
        <f>IF(ISERROR(VLOOKUP(MID($C73,4,4),'2017 Cost Credits'!$A:$BB,'2017 Cost Credits'!K$21,0))=TRUE,0,VLOOKUP(MID($C73,4,4),'2017 Cost Credits'!$A:$BB,'2017 Cost Credits'!K$21,0))</f>
        <v>0</v>
      </c>
      <c r="N73" s="48">
        <f>IF(ISERROR(VLOOKUP(MID($C73,4,4),'2017 Cost Credits'!$A:$BB,'2017 Cost Credits'!L$21,0))=TRUE,0,VLOOKUP(MID($C73,4,4),'2017 Cost Credits'!$A:$BB,'2017 Cost Credits'!L$21,0))</f>
        <v>0</v>
      </c>
      <c r="O73" s="48">
        <f>IF(ISERROR(VLOOKUP(MID($C73,4,4),'2017 Cost Credits'!$A:$BB,'2017 Cost Credits'!M$21,0))=TRUE,0,VLOOKUP(MID($C73,4,4),'2017 Cost Credits'!$A:$BB,'2017 Cost Credits'!M$21,0))</f>
        <v>0</v>
      </c>
      <c r="P73" s="48">
        <f>IF(ISERROR(VLOOKUP(MID($C73,4,4),'2017 Cost Credits'!$A:$BB,'2017 Cost Credits'!N$21,0))=TRUE,0,VLOOKUP(MID($C73,4,4),'2017 Cost Credits'!$A:$BB,'2017 Cost Credits'!N$21,0))</f>
        <v>0</v>
      </c>
      <c r="Q73" s="48">
        <f>IF(ISERROR(VLOOKUP(MID($C73,4,4),'2017 Cost Credits'!$A:$BB,'2017 Cost Credits'!O$21,0))=TRUE,0,VLOOKUP(MID($C73,4,4),'2017 Cost Credits'!$A:$BB,'2017 Cost Credits'!O$21,0))</f>
        <v>0</v>
      </c>
      <c r="R73" s="48">
        <f>IF(ISERROR(VLOOKUP(MID($C73,4,4),'2017 Cost Credits'!$A:$BB,'2017 Cost Credits'!P$21,0))=TRUE,0,VLOOKUP(MID($C73,4,4),'2017 Cost Credits'!$A:$BB,'2017 Cost Credits'!P$21,0))</f>
        <v>0</v>
      </c>
      <c r="S73" s="48">
        <f>IF(ISERROR(VLOOKUP(MID($C73,4,4),'2017 Cost Credits'!$A:$BB,'2017 Cost Credits'!Q$21,0))=TRUE,0,VLOOKUP(MID($C73,4,4),'2017 Cost Credits'!$A:$BB,'2017 Cost Credits'!Q$21,0))</f>
        <v>0</v>
      </c>
      <c r="T73" s="48">
        <f>IF(ISERROR(VLOOKUP(MID($C73,4,4),'2017 Cost Credits'!$A:$BB,'2017 Cost Credits'!R$21,0))=TRUE,0,VLOOKUP(MID($C73,4,4),'2017 Cost Credits'!$A:$BB,'2017 Cost Credits'!R$21,0))</f>
        <v>0</v>
      </c>
      <c r="U73" s="48">
        <f>IF(ISERROR(VLOOKUP(MID($C73,4,4),'2017 Cost Credits'!$A:$BB,'2017 Cost Credits'!S$21,0))=TRUE,0,VLOOKUP(MID($C73,4,4),'2017 Cost Credits'!$A:$BB,'2017 Cost Credits'!S$21,0))</f>
        <v>0</v>
      </c>
      <c r="V73" s="48">
        <f>IF(ISERROR(VLOOKUP(MID($C73,4,4),'2017 Cost Credits'!$A:$BB,'2017 Cost Credits'!T$21,0))=TRUE,0,VLOOKUP(MID($C73,4,4),'2017 Cost Credits'!$A:$BB,'2017 Cost Credits'!T$21,0))</f>
        <v>0</v>
      </c>
      <c r="W73" s="48">
        <f>IF(ISERROR(VLOOKUP(MID($C73,4,4),'2017 Cost Credits'!$A:$BB,'2017 Cost Credits'!U$21,0))=TRUE,0,VLOOKUP(MID($C73,4,4),'2017 Cost Credits'!$A:$BB,'2017 Cost Credits'!U$21,0))</f>
        <v>0</v>
      </c>
      <c r="X73" s="48">
        <f>IF(ISERROR(VLOOKUP(MID($C73,4,4),'2017 Cost Credits'!$A:$BB,'2017 Cost Credits'!V$21,0))=TRUE,0,VLOOKUP(MID($C73,4,4),'2017 Cost Credits'!$A:$BB,'2017 Cost Credits'!V$21,0))</f>
        <v>0</v>
      </c>
      <c r="Y73" s="48">
        <f>IF(ISERROR(VLOOKUP(MID($C73,4,4),'2017 Cost Credits'!$A:$BB,'2017 Cost Credits'!W$21,0))=TRUE,0,VLOOKUP(MID($C73,4,4),'2017 Cost Credits'!$A:$BB,'2017 Cost Credits'!W$21,0))</f>
        <v>0</v>
      </c>
      <c r="Z73" s="48">
        <f>IF(ISERROR(VLOOKUP(MID($C73,4,4),'2017 Cost Credits'!$A:$BB,'2017 Cost Credits'!X$21,0))=TRUE,0,VLOOKUP(MID($C73,4,4),'2017 Cost Credits'!$A:$BB,'2017 Cost Credits'!X$21,0))</f>
        <v>0</v>
      </c>
      <c r="AA73" s="48">
        <f>IF(ISERROR(VLOOKUP(MID($C73,4,4),'2017 Cost Credits'!$A:$BB,'2017 Cost Credits'!Y$21,0))=TRUE,0,VLOOKUP(MID($C73,4,4),'2017 Cost Credits'!$A:$BB,'2017 Cost Credits'!Y$21,0))</f>
        <v>0</v>
      </c>
      <c r="AB73" s="48">
        <f>IF(ISERROR(VLOOKUP(MID($C73,4,4),'2017 Cost Credits'!$A:$BB,'2017 Cost Credits'!Z$21,0))=TRUE,0,VLOOKUP(MID($C73,4,4),'2017 Cost Credits'!$A:$BB,'2017 Cost Credits'!Z$21,0))</f>
        <v>0</v>
      </c>
      <c r="AC73" s="48">
        <f>IF(ISERROR(VLOOKUP(MID($C73,4,4),'2017 Cost Credits'!$A:$BB,'2017 Cost Credits'!AA$21,0))=TRUE,0,VLOOKUP(MID($C73,4,4),'2017 Cost Credits'!$A:$BB,'2017 Cost Credits'!AA$21,0))</f>
        <v>0</v>
      </c>
      <c r="AD73" s="48">
        <f>IF(ISERROR(VLOOKUP(MID($C73,4,4),'2017 Cost Credits'!$A:$BB,'2017 Cost Credits'!AB$21,0))=TRUE,0,VLOOKUP(MID($C73,4,4),'2017 Cost Credits'!$A:$BB,'2017 Cost Credits'!AB$21,0))</f>
        <v>0</v>
      </c>
      <c r="AE73" s="48">
        <f>IF(ISERROR(VLOOKUP(MID($C73,4,4),'2017 Cost Credits'!$A:$BB,'2017 Cost Credits'!AC$21,0))=TRUE,0,VLOOKUP(MID($C73,4,4),'2017 Cost Credits'!$A:$BB,'2017 Cost Credits'!AC$21,0))</f>
        <v>0</v>
      </c>
      <c r="AF73" s="48">
        <f>IF(ISERROR(VLOOKUP(MID($C73,4,4),'2017 Cost Credits'!$A:$BB,'2017 Cost Credits'!AD$21,0))=TRUE,0,VLOOKUP(MID($C73,4,4),'2017 Cost Credits'!$A:$BB,'2017 Cost Credits'!AD$21,0))</f>
        <v>0</v>
      </c>
      <c r="AG73" s="48">
        <f>IF(ISERROR(VLOOKUP(MID($C73,4,4),'2017 Cost Credits'!$A:$BB,'2017 Cost Credits'!AE$21,0))=TRUE,0,VLOOKUP(MID($C73,4,4),'2017 Cost Credits'!$A:$BB,'2017 Cost Credits'!AE$21,0))</f>
        <v>0</v>
      </c>
      <c r="AH73" s="48">
        <f>IF(ISERROR(VLOOKUP(MID($C73,4,4),'2017 Cost Credits'!$A:$BB,'2017 Cost Credits'!AF$21,0))=TRUE,0,VLOOKUP(MID($C73,4,4),'2017 Cost Credits'!$A:$BB,'2017 Cost Credits'!AF$21,0))</f>
        <v>0</v>
      </c>
      <c r="AI73" s="48">
        <f>IF(ISERROR(VLOOKUP(MID($C73,4,4),'2017 Cost Credits'!$A:$BB,'2017 Cost Credits'!AG$21,0))=TRUE,0,VLOOKUP(MID($C73,4,4),'2017 Cost Credits'!$A:$BB,'2017 Cost Credits'!AG$21,0))</f>
        <v>0</v>
      </c>
      <c r="AJ73" s="48">
        <f>IF(ISERROR(VLOOKUP(MID($C73,4,4),'2017 Cost Credits'!$A:$BB,'2017 Cost Credits'!AH$21,0))=TRUE,0,VLOOKUP(MID($C73,4,4),'2017 Cost Credits'!$A:$BB,'2017 Cost Credits'!AH$21,0))</f>
        <v>0</v>
      </c>
      <c r="AK73" s="48">
        <f>IF(ISERROR(VLOOKUP(MID($C73,4,4),'2017 Cost Credits'!$A:$BB,'2017 Cost Credits'!AI$21,0))=TRUE,0,VLOOKUP(MID($C73,4,4),'2017 Cost Credits'!$A:$BB,'2017 Cost Credits'!AI$21,0))</f>
        <v>0</v>
      </c>
      <c r="AL73" s="48">
        <f>IF(ISERROR(VLOOKUP(MID($C73,4,4),'2017 Cost Credits'!$A:$BB,'2017 Cost Credits'!AJ$21,0))=TRUE,0,VLOOKUP(MID($C73,4,4),'2017 Cost Credits'!$A:$BB,'2017 Cost Credits'!AJ$21,0))</f>
        <v>0</v>
      </c>
      <c r="AM73" s="48">
        <f>IF(ISERROR(VLOOKUP(MID($C73,4,4),'2017 Cost Credits'!$A:$BB,'2017 Cost Credits'!AK$21,0))=TRUE,0,VLOOKUP(MID($C73,4,4),'2017 Cost Credits'!$A:$BB,'2017 Cost Credits'!AK$21,0))</f>
        <v>0</v>
      </c>
      <c r="AN73" s="48">
        <f>IF(ISERROR(VLOOKUP(MID($C73,4,4),'2017 Cost Credits'!$A:$BB,'2017 Cost Credits'!AL$21,0))=TRUE,0,VLOOKUP(MID($C73,4,4),'2017 Cost Credits'!$A:$BB,'2017 Cost Credits'!AL$21,0))</f>
        <v>0</v>
      </c>
      <c r="AO73" s="48">
        <f>IF(ISERROR(VLOOKUP(MID($C73,4,4),'2017 Cost Credits'!$A:$BB,'2017 Cost Credits'!AM$21,0))=TRUE,0,VLOOKUP(MID($C73,4,4),'2017 Cost Credits'!$A:$BB,'2017 Cost Credits'!AM$21,0))</f>
        <v>0</v>
      </c>
      <c r="AP73" s="48">
        <f>IF(ISERROR(VLOOKUP(MID($C73,4,4),'2017 Cost Credits'!$A:$BB,'2017 Cost Credits'!AN$21,0))=TRUE,0,VLOOKUP(MID($C73,4,4),'2017 Cost Credits'!$A:$BB,'2017 Cost Credits'!AN$21,0))</f>
        <v>0</v>
      </c>
      <c r="AQ73" s="48">
        <f>IF(ISERROR(VLOOKUP(MID($C73,4,4),'2017 Cost Credits'!$A:$BB,'2017 Cost Credits'!AO$21,0))=TRUE,0,VLOOKUP(MID($C73,4,4),'2017 Cost Credits'!$A:$BB,'2017 Cost Credits'!AO$21,0))</f>
        <v>0</v>
      </c>
      <c r="AR73" s="48">
        <f>IF(ISERROR(VLOOKUP(MID($C73,4,4),'2017 Cost Credits'!$A:$BB,'2017 Cost Credits'!AP$21,0))=TRUE,0,VLOOKUP(MID($C73,4,4),'2017 Cost Credits'!$A:$BB,'2017 Cost Credits'!AP$21,0))</f>
        <v>0</v>
      </c>
      <c r="AS73" s="48">
        <f>IF(ISERROR(VLOOKUP(MID($C73,4,4),'2017 Cost Credits'!$A:$BB,'2017 Cost Credits'!AQ$21,0))=TRUE,0,VLOOKUP(MID($C73,4,4),'2017 Cost Credits'!$A:$BB,'2017 Cost Credits'!AQ$21,0))</f>
        <v>0</v>
      </c>
      <c r="AT73" s="48">
        <f>IF(ISERROR(VLOOKUP(MID($C73,4,4),'2017 Cost Credits'!$A:$BB,'2017 Cost Credits'!AR$21,0))=TRUE,0,VLOOKUP(MID($C73,4,4),'2017 Cost Credits'!$A:$BB,'2017 Cost Credits'!AR$21,0))</f>
        <v>0</v>
      </c>
      <c r="AU73" s="48">
        <f>IF(ISERROR(VLOOKUP(MID($C73,4,4),'2017 Cost Credits'!$A:$BB,'2017 Cost Credits'!AS$21,0))=TRUE,0,VLOOKUP(MID($C73,4,4),'2017 Cost Credits'!$A:$BB,'2017 Cost Credits'!AS$21,0))</f>
        <v>0</v>
      </c>
      <c r="AV73" s="48">
        <f>IF(ISERROR(VLOOKUP(MID($C73,4,4),'2017 Cost Credits'!$A:$BB,'2017 Cost Credits'!AT$21,0))=TRUE,0,VLOOKUP(MID($C73,4,4),'2017 Cost Credits'!$A:$BB,'2017 Cost Credits'!AT$21,0))</f>
        <v>0</v>
      </c>
      <c r="AW73" s="48">
        <f>IF(ISERROR(VLOOKUP(MID($C73,4,4),'2017 Cost Credits'!$A:$BB,'2017 Cost Credits'!AU$21,0))=TRUE,0,VLOOKUP(MID($C73,4,4),'2017 Cost Credits'!$A:$BB,'2017 Cost Credits'!AU$21,0))</f>
        <v>0</v>
      </c>
      <c r="AX73" s="48">
        <f>IF(ISERROR(VLOOKUP(MID($C73,4,4),'2017 Cost Credits'!$A:$BB,'2017 Cost Credits'!AV$21,0))=TRUE,0,VLOOKUP(MID($C73,4,4),'2017 Cost Credits'!$A:$BB,'2017 Cost Credits'!AV$21,0))</f>
        <v>0</v>
      </c>
      <c r="AY73" s="48">
        <f>IF(ISERROR(VLOOKUP(MID($C73,4,4),'2017 Cost Credits'!$A:$BB,'2017 Cost Credits'!AW$21,0))=TRUE,0,VLOOKUP(MID($C73,4,4),'2017 Cost Credits'!$A:$BB,'2017 Cost Credits'!AW$21,0))</f>
        <v>0</v>
      </c>
      <c r="AZ73" s="48">
        <f>IF(ISERROR(VLOOKUP(MID($C73,4,4),'2017 Cost Credits'!$A:$BB,'2017 Cost Credits'!AX$21,0))=TRUE,0,VLOOKUP(MID($C73,4,4),'2017 Cost Credits'!$A:$BB,'2017 Cost Credits'!AX$21,0))</f>
        <v>0</v>
      </c>
      <c r="BA73" s="48">
        <f>IF(ISERROR(VLOOKUP(MID($C73,4,4),'2017 Cost Credits'!$A:$BB,'2017 Cost Credits'!AY$21,0))=TRUE,0,VLOOKUP(MID($C73,4,4),'2017 Cost Credits'!$A:$BB,'2017 Cost Credits'!AY$21,0))</f>
        <v>0</v>
      </c>
      <c r="BB73" s="48">
        <f>IF(ISERROR(VLOOKUP(MID($C73,4,4),'2017 Cost Credits'!$A:$BB,'2017 Cost Credits'!AZ$21,0))=TRUE,0,VLOOKUP(MID($C73,4,4),'2017 Cost Credits'!$A:$BB,'2017 Cost Credits'!AZ$21,0))</f>
        <v>0</v>
      </c>
      <c r="BC73" s="48">
        <f>IF(ISERROR(VLOOKUP(MID($C73,4,4),'2017 Cost Credits'!$A:$BB,'2017 Cost Credits'!BA$21,0))=TRUE,0,VLOOKUP(MID($C73,4,4),'2017 Cost Credits'!$A:$BB,'2017 Cost Credits'!BA$21,0))</f>
        <v>0</v>
      </c>
      <c r="BD73" s="48">
        <f>IF(ISERROR(VLOOKUP(MID($C73,4,4),'2017 Cost Credits'!$A:$BB,'2017 Cost Credits'!BB$21,0))=TRUE,0,VLOOKUP(MID($C73,4,4),'2017 Cost Credits'!$A:$BB,'2017 Cost Credits'!BB$21,0))</f>
        <v>0</v>
      </c>
      <c r="BE73" s="48">
        <f>IF(ISERROR(VLOOKUP(MID($C73,4,4),'2018 Cost Credits'!$A:$BB,'2018 Cost Credits'!B$21,0))=TRUE,0,VLOOKUP(MID($C73,4,4),'2018 Cost Credits'!$A:$BB,'2018 Cost Credits'!B$21,0))</f>
        <v>0</v>
      </c>
      <c r="BF73" s="48">
        <f>IF(ISERROR(VLOOKUP(MID($C73,4,4),'2018 Cost Credits'!$A:$BB,'2018 Cost Credits'!C$21,0))=TRUE,0,VLOOKUP(MID($C73,4,4),'2018 Cost Credits'!$A:$BB,'2018 Cost Credits'!C$21,0))</f>
        <v>0</v>
      </c>
      <c r="BG73" s="48">
        <f>IF(ISERROR(VLOOKUP(MID($C73,4,4),'2018 Cost Credits'!$A:$BB,'2018 Cost Credits'!D$21,0))=TRUE,0,VLOOKUP(MID($C73,4,4),'2018 Cost Credits'!$A:$BB,'2018 Cost Credits'!D$21,0))</f>
        <v>0</v>
      </c>
      <c r="BH73" s="48">
        <f>IF(ISERROR(VLOOKUP(MID($C73,4,4),'2018 Cost Credits'!$A:$BB,'2018 Cost Credits'!E$21,0))=TRUE,0,VLOOKUP(MID($C73,4,4),'2018 Cost Credits'!$A:$BB,'2018 Cost Credits'!E$21,0))</f>
        <v>0</v>
      </c>
      <c r="BI73" s="48">
        <f>IF(ISERROR(VLOOKUP(MID($C73,4,4),'2018 Cost Credits'!$A:$BB,'2018 Cost Credits'!F$21,0))=TRUE,0,VLOOKUP(MID($C73,4,4),'2018 Cost Credits'!$A:$BB,'2018 Cost Credits'!F$21,0))</f>
        <v>0</v>
      </c>
      <c r="BJ73" s="48">
        <f>IF(ISERROR(VLOOKUP(MID($C73,4,4),'2018 Cost Credits'!$A:$BB,'2018 Cost Credits'!G$21,0))=TRUE,0,VLOOKUP(MID($C73,4,4),'2018 Cost Credits'!$A:$BB,'2018 Cost Credits'!G$21,0))</f>
        <v>0</v>
      </c>
      <c r="BK73" s="48">
        <f>IF(ISERROR(VLOOKUP(MID($C73,4,4),'2018 Cost Credits'!$A:$BB,'2018 Cost Credits'!H$21,0))=TRUE,0,VLOOKUP(MID($C73,4,4),'2018 Cost Credits'!$A:$BB,'2018 Cost Credits'!H$21,0))</f>
        <v>0</v>
      </c>
      <c r="BL73" s="48">
        <f>IF(ISERROR(VLOOKUP(MID($C73,4,4),'2018 Cost Credits'!$A:$BB,'2018 Cost Credits'!I$21,0))=TRUE,0,VLOOKUP(MID($C73,4,4),'2018 Cost Credits'!$A:$BB,'2018 Cost Credits'!I$21,0))</f>
        <v>0</v>
      </c>
      <c r="BM73" s="48">
        <f>IF(ISERROR(VLOOKUP(MID($C73,4,4),'2018 Cost Credits'!$A:$BB,'2018 Cost Credits'!J$21,0))=TRUE,0,VLOOKUP(MID($C73,4,4),'2018 Cost Credits'!$A:$BB,'2018 Cost Credits'!J$21,0))</f>
        <v>0</v>
      </c>
      <c r="BN73" s="48">
        <f>IF(ISERROR(VLOOKUP(MID($C73,4,4),'2018 Cost Credits'!$A:$BB,'2018 Cost Credits'!K$21,0))=TRUE,0,VLOOKUP(MID($C73,4,4),'2018 Cost Credits'!$A:$BB,'2018 Cost Credits'!K$21,0))</f>
        <v>0</v>
      </c>
      <c r="BO73" s="48">
        <f>IF(ISERROR(VLOOKUP(MID($C73,4,4),'2018 Cost Credits'!$A:$BB,'2018 Cost Credits'!L$21,0))=TRUE,0,VLOOKUP(MID($C73,4,4),'2018 Cost Credits'!$A:$BB,'2018 Cost Credits'!L$21,0))</f>
        <v>0</v>
      </c>
      <c r="BP73" s="48">
        <f>IF(ISERROR(VLOOKUP(MID($C73,4,4),'2018 Cost Credits'!$A:$BB,'2018 Cost Credits'!M$21,0))=TRUE,0,VLOOKUP(MID($C73,4,4),'2018 Cost Credits'!$A:$BB,'2018 Cost Credits'!M$21,0))</f>
        <v>0</v>
      </c>
      <c r="BQ73" s="48">
        <f>IF(ISERROR(VLOOKUP(MID($C73,4,4),'2018 Cost Credits'!$A:$BB,'2018 Cost Credits'!N$21,0))=TRUE,0,VLOOKUP(MID($C73,4,4),'2018 Cost Credits'!$A:$BB,'2018 Cost Credits'!N$21,0))</f>
        <v>0</v>
      </c>
      <c r="BR73" s="48">
        <f>IF(ISERROR(VLOOKUP(MID($C73,4,4),'2018 Cost Credits'!$A:$BB,'2018 Cost Credits'!O$21,0))=TRUE,0,VLOOKUP(MID($C73,4,4),'2018 Cost Credits'!$A:$BB,'2018 Cost Credits'!O$21,0))</f>
        <v>0</v>
      </c>
      <c r="BS73" s="48">
        <f>IF(ISERROR(VLOOKUP(MID($C73,4,4),'2018 Cost Credits'!$A:$BB,'2018 Cost Credits'!P$21,0))=TRUE,0,VLOOKUP(MID($C73,4,4),'2018 Cost Credits'!$A:$BB,'2018 Cost Credits'!P$21,0))</f>
        <v>0</v>
      </c>
      <c r="BT73" s="48">
        <f>IF(ISERROR(VLOOKUP(MID($C73,4,4),'2018 Cost Credits'!$A:$BB,'2018 Cost Credits'!Q$21,0))=TRUE,0,VLOOKUP(MID($C73,4,4),'2018 Cost Credits'!$A:$BB,'2018 Cost Credits'!Q$21,0))</f>
        <v>0</v>
      </c>
      <c r="BU73" s="48">
        <f>IF(ISERROR(VLOOKUP(MID($C73,4,4),'2018 Cost Credits'!$A:$BB,'2018 Cost Credits'!R$21,0))=TRUE,0,VLOOKUP(MID($C73,4,4),'2018 Cost Credits'!$A:$BB,'2018 Cost Credits'!R$21,0))</f>
        <v>0</v>
      </c>
      <c r="BV73" s="48">
        <f>IF(ISERROR(VLOOKUP(MID($C73,4,4),'2018 Cost Credits'!$A:$BB,'2018 Cost Credits'!S$21,0))=TRUE,0,VLOOKUP(MID($C73,4,4),'2018 Cost Credits'!$A:$BB,'2018 Cost Credits'!S$21,0))</f>
        <v>0</v>
      </c>
      <c r="BW73" s="48">
        <f>IF(ISERROR(VLOOKUP(MID($C73,4,4),'2018 Cost Credits'!$A:$BB,'2018 Cost Credits'!T$21,0))=TRUE,0,VLOOKUP(MID($C73,4,4),'2018 Cost Credits'!$A:$BB,'2018 Cost Credits'!T$21,0))</f>
        <v>0</v>
      </c>
      <c r="BX73" s="48">
        <f>IF(ISERROR(VLOOKUP(MID($C73,4,4),'2018 Cost Credits'!$A:$BB,'2018 Cost Credits'!U$21,0))=TRUE,0,VLOOKUP(MID($C73,4,4),'2018 Cost Credits'!$A:$BB,'2018 Cost Credits'!U$21,0))</f>
        <v>0</v>
      </c>
      <c r="BY73" s="48">
        <f>IF(ISERROR(VLOOKUP(MID($C73,4,4),'2018 Cost Credits'!$A:$BB,'2018 Cost Credits'!V$21,0))=TRUE,0,VLOOKUP(MID($C73,4,4),'2018 Cost Credits'!$A:$BB,'2018 Cost Credits'!V$21,0))</f>
        <v>0</v>
      </c>
      <c r="BZ73" s="48">
        <f>IF(ISERROR(VLOOKUP(MID($C73,4,4),'2018 Cost Credits'!$A:$BB,'2018 Cost Credits'!W$21,0))=TRUE,0,VLOOKUP(MID($C73,4,4),'2018 Cost Credits'!$A:$BB,'2018 Cost Credits'!W$21,0))</f>
        <v>0</v>
      </c>
      <c r="CA73" s="48">
        <f>IF(ISERROR(VLOOKUP(MID($C73,4,4),'2018 Cost Credits'!$A:$BB,'2018 Cost Credits'!X$21,0))=TRUE,0,VLOOKUP(MID($C73,4,4),'2018 Cost Credits'!$A:$BB,'2018 Cost Credits'!X$21,0))</f>
        <v>0</v>
      </c>
      <c r="CB73" s="48">
        <f>IF(ISERROR(VLOOKUP(MID($C73,4,4),'2018 Cost Credits'!$A:$BB,'2018 Cost Credits'!Y$21,0))=TRUE,0,VLOOKUP(MID($C73,4,4),'2018 Cost Credits'!$A:$BB,'2018 Cost Credits'!Y$21,0))</f>
        <v>0</v>
      </c>
      <c r="CC73" s="48">
        <f>IF(ISERROR(VLOOKUP(MID($C73,4,4),'2018 Cost Credits'!$A:$BB,'2018 Cost Credits'!Z$21,0))=TRUE,0,VLOOKUP(MID($C73,4,4),'2018 Cost Credits'!$A:$BB,'2018 Cost Credits'!Z$21,0))</f>
        <v>0</v>
      </c>
      <c r="CD73" s="48">
        <f>IF(ISERROR(VLOOKUP(MID($C73,4,4),'2018 Cost Credits'!$A:$BB,'2018 Cost Credits'!AA$21,0))=TRUE,0,VLOOKUP(MID($C73,4,4),'2018 Cost Credits'!$A:$BB,'2018 Cost Credits'!AA$21,0))</f>
        <v>0</v>
      </c>
      <c r="CE73" s="48">
        <f>IF(ISERROR(VLOOKUP(MID($C73,4,4),'2018 Cost Credits'!$A:$BB,'2018 Cost Credits'!AB$21,0))=TRUE,0,VLOOKUP(MID($C73,4,4),'2018 Cost Credits'!$A:$BB,'2018 Cost Credits'!AB$21,0))</f>
        <v>0</v>
      </c>
      <c r="CF73" s="48">
        <f>IF(ISERROR(VLOOKUP(MID($C73,4,4),'2018 Cost Credits'!$A:$BB,'2018 Cost Credits'!AC$21,0))=TRUE,0,VLOOKUP(MID($C73,4,4),'2018 Cost Credits'!$A:$BB,'2018 Cost Credits'!AC$21,0))</f>
        <v>0</v>
      </c>
      <c r="CG73" s="48">
        <f>IF(ISERROR(VLOOKUP(MID($C73,4,4),'2018 Cost Credits'!$A:$BB,'2018 Cost Credits'!AD$21,0))=TRUE,0,VLOOKUP(MID($C73,4,4),'2018 Cost Credits'!$A:$BB,'2018 Cost Credits'!AD$21,0))</f>
        <v>0</v>
      </c>
      <c r="CH73" s="48">
        <f>IF(ISERROR(VLOOKUP(MID($C73,4,4),'2018 Cost Credits'!$A:$BB,'2018 Cost Credits'!AE$21,0))=TRUE,0,VLOOKUP(MID($C73,4,4),'2018 Cost Credits'!$A:$BB,'2018 Cost Credits'!AE$21,0))</f>
        <v>0</v>
      </c>
      <c r="CI73" s="48">
        <f>IF(ISERROR(VLOOKUP(MID($C73,4,4),'2018 Cost Credits'!$A:$BB,'2018 Cost Credits'!AF$21,0))=TRUE,0,VLOOKUP(MID($C73,4,4),'2018 Cost Credits'!$A:$BB,'2018 Cost Credits'!AF$21,0))</f>
        <v>0</v>
      </c>
    </row>
    <row r="74" spans="1:87" s="45" customFormat="1" x14ac:dyDescent="0.25">
      <c r="A74" s="41"/>
      <c r="B74" s="46" t="s">
        <v>109</v>
      </c>
      <c r="C74" s="47" t="s">
        <v>89</v>
      </c>
      <c r="D74" s="48">
        <f>IF(ISERROR(VLOOKUP(MID($C74,4,4),'2017 Cost Credits'!$A:$BB,'2017 Cost Credits'!B$21,0))=TRUE,0,VLOOKUP(MID($C74,4,4),'2017 Cost Credits'!$A:$BB,'2017 Cost Credits'!B$21,0))</f>
        <v>0</v>
      </c>
      <c r="E74" s="48">
        <f>IF(ISERROR(VLOOKUP(MID($C74,4,4),'2017 Cost Credits'!$A:$BB,'2017 Cost Credits'!C$21,0))=TRUE,0,VLOOKUP(MID($C74,4,4),'2017 Cost Credits'!$A:$BB,'2017 Cost Credits'!C$21,0))</f>
        <v>0</v>
      </c>
      <c r="F74" s="48">
        <f>IF(ISERROR(VLOOKUP(MID($C74,4,4),'2017 Cost Credits'!$A:$BB,'2017 Cost Credits'!D$21,0))=TRUE,0,VLOOKUP(MID($C74,4,4),'2017 Cost Credits'!$A:$BB,'2017 Cost Credits'!D$21,0))</f>
        <v>0</v>
      </c>
      <c r="G74" s="48">
        <f>IF(ISERROR(VLOOKUP(MID($C74,4,4),'2017 Cost Credits'!$A:$BB,'2017 Cost Credits'!E$21,0))=TRUE,0,VLOOKUP(MID($C74,4,4),'2017 Cost Credits'!$A:$BB,'2017 Cost Credits'!E$21,0))</f>
        <v>0</v>
      </c>
      <c r="H74" s="48">
        <f>IF(ISERROR(VLOOKUP(MID($C74,4,4),'2017 Cost Credits'!$A:$BB,'2017 Cost Credits'!F$21,0))=TRUE,0,VLOOKUP(MID($C74,4,4),'2017 Cost Credits'!$A:$BB,'2017 Cost Credits'!F$21,0))</f>
        <v>0</v>
      </c>
      <c r="I74" s="48">
        <f>IF(ISERROR(VLOOKUP(MID($C74,4,4),'2017 Cost Credits'!$A:$BB,'2017 Cost Credits'!G$21,0))=TRUE,0,VLOOKUP(MID($C74,4,4),'2017 Cost Credits'!$A:$BB,'2017 Cost Credits'!G$21,0))</f>
        <v>0</v>
      </c>
      <c r="J74" s="48">
        <f>IF(ISERROR(VLOOKUP(MID($C74,4,4),'2017 Cost Credits'!$A:$BB,'2017 Cost Credits'!H$21,0))=TRUE,0,VLOOKUP(MID($C74,4,4),'2017 Cost Credits'!$A:$BB,'2017 Cost Credits'!H$21,0))</f>
        <v>0</v>
      </c>
      <c r="K74" s="48">
        <f>IF(ISERROR(VLOOKUP(MID($C74,4,4),'2017 Cost Credits'!$A:$BB,'2017 Cost Credits'!I$21,0))=TRUE,0,VLOOKUP(MID($C74,4,4),'2017 Cost Credits'!$A:$BB,'2017 Cost Credits'!I$21,0))</f>
        <v>0</v>
      </c>
      <c r="L74" s="48">
        <f>IF(ISERROR(VLOOKUP(MID($C74,4,4),'2017 Cost Credits'!$A:$BB,'2017 Cost Credits'!J$21,0))=TRUE,0,VLOOKUP(MID($C74,4,4),'2017 Cost Credits'!$A:$BB,'2017 Cost Credits'!J$21,0))</f>
        <v>0</v>
      </c>
      <c r="M74" s="48">
        <f>IF(ISERROR(VLOOKUP(MID($C74,4,4),'2017 Cost Credits'!$A:$BB,'2017 Cost Credits'!K$21,0))=TRUE,0,VLOOKUP(MID($C74,4,4),'2017 Cost Credits'!$A:$BB,'2017 Cost Credits'!K$21,0))</f>
        <v>0</v>
      </c>
      <c r="N74" s="48">
        <f>IF(ISERROR(VLOOKUP(MID($C74,4,4),'2017 Cost Credits'!$A:$BB,'2017 Cost Credits'!L$21,0))=TRUE,0,VLOOKUP(MID($C74,4,4),'2017 Cost Credits'!$A:$BB,'2017 Cost Credits'!L$21,0))</f>
        <v>0</v>
      </c>
      <c r="O74" s="48">
        <f>IF(ISERROR(VLOOKUP(MID($C74,4,4),'2017 Cost Credits'!$A:$BB,'2017 Cost Credits'!M$21,0))=TRUE,0,VLOOKUP(MID($C74,4,4),'2017 Cost Credits'!$A:$BB,'2017 Cost Credits'!M$21,0))</f>
        <v>0</v>
      </c>
      <c r="P74" s="48">
        <f>IF(ISERROR(VLOOKUP(MID($C74,4,4),'2017 Cost Credits'!$A:$BB,'2017 Cost Credits'!N$21,0))=TRUE,0,VLOOKUP(MID($C74,4,4),'2017 Cost Credits'!$A:$BB,'2017 Cost Credits'!N$21,0))</f>
        <v>0</v>
      </c>
      <c r="Q74" s="48">
        <f>IF(ISERROR(VLOOKUP(MID($C74,4,4),'2017 Cost Credits'!$A:$BB,'2017 Cost Credits'!O$21,0))=TRUE,0,VLOOKUP(MID($C74,4,4),'2017 Cost Credits'!$A:$BB,'2017 Cost Credits'!O$21,0))</f>
        <v>0</v>
      </c>
      <c r="R74" s="48">
        <f>IF(ISERROR(VLOOKUP(MID($C74,4,4),'2017 Cost Credits'!$A:$BB,'2017 Cost Credits'!P$21,0))=TRUE,0,VLOOKUP(MID($C74,4,4),'2017 Cost Credits'!$A:$BB,'2017 Cost Credits'!P$21,0))</f>
        <v>0</v>
      </c>
      <c r="S74" s="48">
        <f>IF(ISERROR(VLOOKUP(MID($C74,4,4),'2017 Cost Credits'!$A:$BB,'2017 Cost Credits'!Q$21,0))=TRUE,0,VLOOKUP(MID($C74,4,4),'2017 Cost Credits'!$A:$BB,'2017 Cost Credits'!Q$21,0))</f>
        <v>0</v>
      </c>
      <c r="T74" s="48">
        <f>IF(ISERROR(VLOOKUP(MID($C74,4,4),'2017 Cost Credits'!$A:$BB,'2017 Cost Credits'!R$21,0))=TRUE,0,VLOOKUP(MID($C74,4,4),'2017 Cost Credits'!$A:$BB,'2017 Cost Credits'!R$21,0))</f>
        <v>0</v>
      </c>
      <c r="U74" s="48">
        <f>IF(ISERROR(VLOOKUP(MID($C74,4,4),'2017 Cost Credits'!$A:$BB,'2017 Cost Credits'!S$21,0))=TRUE,0,VLOOKUP(MID($C74,4,4),'2017 Cost Credits'!$A:$BB,'2017 Cost Credits'!S$21,0))</f>
        <v>0</v>
      </c>
      <c r="V74" s="48">
        <f>IF(ISERROR(VLOOKUP(MID($C74,4,4),'2017 Cost Credits'!$A:$BB,'2017 Cost Credits'!T$21,0))=TRUE,0,VLOOKUP(MID($C74,4,4),'2017 Cost Credits'!$A:$BB,'2017 Cost Credits'!T$21,0))</f>
        <v>0</v>
      </c>
      <c r="W74" s="48">
        <f>IF(ISERROR(VLOOKUP(MID($C74,4,4),'2017 Cost Credits'!$A:$BB,'2017 Cost Credits'!U$21,0))=TRUE,0,VLOOKUP(MID($C74,4,4),'2017 Cost Credits'!$A:$BB,'2017 Cost Credits'!U$21,0))</f>
        <v>0</v>
      </c>
      <c r="X74" s="48">
        <f>IF(ISERROR(VLOOKUP(MID($C74,4,4),'2017 Cost Credits'!$A:$BB,'2017 Cost Credits'!V$21,0))=TRUE,0,VLOOKUP(MID($C74,4,4),'2017 Cost Credits'!$A:$BB,'2017 Cost Credits'!V$21,0))</f>
        <v>0</v>
      </c>
      <c r="Y74" s="48">
        <f>IF(ISERROR(VLOOKUP(MID($C74,4,4),'2017 Cost Credits'!$A:$BB,'2017 Cost Credits'!W$21,0))=TRUE,0,VLOOKUP(MID($C74,4,4),'2017 Cost Credits'!$A:$BB,'2017 Cost Credits'!W$21,0))</f>
        <v>0</v>
      </c>
      <c r="Z74" s="48">
        <f>IF(ISERROR(VLOOKUP(MID($C74,4,4),'2017 Cost Credits'!$A:$BB,'2017 Cost Credits'!X$21,0))=TRUE,0,VLOOKUP(MID($C74,4,4),'2017 Cost Credits'!$A:$BB,'2017 Cost Credits'!X$21,0))</f>
        <v>0</v>
      </c>
      <c r="AA74" s="48">
        <f>IF(ISERROR(VLOOKUP(MID($C74,4,4),'2017 Cost Credits'!$A:$BB,'2017 Cost Credits'!Y$21,0))=TRUE,0,VLOOKUP(MID($C74,4,4),'2017 Cost Credits'!$A:$BB,'2017 Cost Credits'!Y$21,0))</f>
        <v>0</v>
      </c>
      <c r="AB74" s="48">
        <f>IF(ISERROR(VLOOKUP(MID($C74,4,4),'2017 Cost Credits'!$A:$BB,'2017 Cost Credits'!Z$21,0))=TRUE,0,VLOOKUP(MID($C74,4,4),'2017 Cost Credits'!$A:$BB,'2017 Cost Credits'!Z$21,0))</f>
        <v>0</v>
      </c>
      <c r="AC74" s="48">
        <f>IF(ISERROR(VLOOKUP(MID($C74,4,4),'2017 Cost Credits'!$A:$BB,'2017 Cost Credits'!AA$21,0))=TRUE,0,VLOOKUP(MID($C74,4,4),'2017 Cost Credits'!$A:$BB,'2017 Cost Credits'!AA$21,0))</f>
        <v>0</v>
      </c>
      <c r="AD74" s="48">
        <f>IF(ISERROR(VLOOKUP(MID($C74,4,4),'2017 Cost Credits'!$A:$BB,'2017 Cost Credits'!AB$21,0))=TRUE,0,VLOOKUP(MID($C74,4,4),'2017 Cost Credits'!$A:$BB,'2017 Cost Credits'!AB$21,0))</f>
        <v>0</v>
      </c>
      <c r="AE74" s="48">
        <f>IF(ISERROR(VLOOKUP(MID($C74,4,4),'2017 Cost Credits'!$A:$BB,'2017 Cost Credits'!AC$21,0))=TRUE,0,VLOOKUP(MID($C74,4,4),'2017 Cost Credits'!$A:$BB,'2017 Cost Credits'!AC$21,0))</f>
        <v>0</v>
      </c>
      <c r="AF74" s="48">
        <f>IF(ISERROR(VLOOKUP(MID($C74,4,4),'2017 Cost Credits'!$A:$BB,'2017 Cost Credits'!AD$21,0))=TRUE,0,VLOOKUP(MID($C74,4,4),'2017 Cost Credits'!$A:$BB,'2017 Cost Credits'!AD$21,0))</f>
        <v>0</v>
      </c>
      <c r="AG74" s="48">
        <f>IF(ISERROR(VLOOKUP(MID($C74,4,4),'2017 Cost Credits'!$A:$BB,'2017 Cost Credits'!AE$21,0))=TRUE,0,VLOOKUP(MID($C74,4,4),'2017 Cost Credits'!$A:$BB,'2017 Cost Credits'!AE$21,0))</f>
        <v>0</v>
      </c>
      <c r="AH74" s="48">
        <f>IF(ISERROR(VLOOKUP(MID($C74,4,4),'2017 Cost Credits'!$A:$BB,'2017 Cost Credits'!AF$21,0))=TRUE,0,VLOOKUP(MID($C74,4,4),'2017 Cost Credits'!$A:$BB,'2017 Cost Credits'!AF$21,0))</f>
        <v>0</v>
      </c>
      <c r="AI74" s="48">
        <f>IF(ISERROR(VLOOKUP(MID($C74,4,4),'2017 Cost Credits'!$A:$BB,'2017 Cost Credits'!AG$21,0))=TRUE,0,VLOOKUP(MID($C74,4,4),'2017 Cost Credits'!$A:$BB,'2017 Cost Credits'!AG$21,0))</f>
        <v>0</v>
      </c>
      <c r="AJ74" s="48">
        <f>IF(ISERROR(VLOOKUP(MID($C74,4,4),'2017 Cost Credits'!$A:$BB,'2017 Cost Credits'!AH$21,0))=TRUE,0,VLOOKUP(MID($C74,4,4),'2017 Cost Credits'!$A:$BB,'2017 Cost Credits'!AH$21,0))</f>
        <v>0</v>
      </c>
      <c r="AK74" s="48">
        <f>IF(ISERROR(VLOOKUP(MID($C74,4,4),'2017 Cost Credits'!$A:$BB,'2017 Cost Credits'!AI$21,0))=TRUE,0,VLOOKUP(MID($C74,4,4),'2017 Cost Credits'!$A:$BB,'2017 Cost Credits'!AI$21,0))</f>
        <v>0</v>
      </c>
      <c r="AL74" s="48">
        <f>IF(ISERROR(VLOOKUP(MID($C74,4,4),'2017 Cost Credits'!$A:$BB,'2017 Cost Credits'!AJ$21,0))=TRUE,0,VLOOKUP(MID($C74,4,4),'2017 Cost Credits'!$A:$BB,'2017 Cost Credits'!AJ$21,0))</f>
        <v>0</v>
      </c>
      <c r="AM74" s="48">
        <f>IF(ISERROR(VLOOKUP(MID($C74,4,4),'2017 Cost Credits'!$A:$BB,'2017 Cost Credits'!AK$21,0))=TRUE,0,VLOOKUP(MID($C74,4,4),'2017 Cost Credits'!$A:$BB,'2017 Cost Credits'!AK$21,0))</f>
        <v>0</v>
      </c>
      <c r="AN74" s="48">
        <f>IF(ISERROR(VLOOKUP(MID($C74,4,4),'2017 Cost Credits'!$A:$BB,'2017 Cost Credits'!AL$21,0))=TRUE,0,VLOOKUP(MID($C74,4,4),'2017 Cost Credits'!$A:$BB,'2017 Cost Credits'!AL$21,0))</f>
        <v>0</v>
      </c>
      <c r="AO74" s="48">
        <f>IF(ISERROR(VLOOKUP(MID($C74,4,4),'2017 Cost Credits'!$A:$BB,'2017 Cost Credits'!AM$21,0))=TRUE,0,VLOOKUP(MID($C74,4,4),'2017 Cost Credits'!$A:$BB,'2017 Cost Credits'!AM$21,0))</f>
        <v>0</v>
      </c>
      <c r="AP74" s="48">
        <f>IF(ISERROR(VLOOKUP(MID($C74,4,4),'2017 Cost Credits'!$A:$BB,'2017 Cost Credits'!AN$21,0))=TRUE,0,VLOOKUP(MID($C74,4,4),'2017 Cost Credits'!$A:$BB,'2017 Cost Credits'!AN$21,0))</f>
        <v>0</v>
      </c>
      <c r="AQ74" s="48">
        <f>IF(ISERROR(VLOOKUP(MID($C74,4,4),'2017 Cost Credits'!$A:$BB,'2017 Cost Credits'!AO$21,0))=TRUE,0,VLOOKUP(MID($C74,4,4),'2017 Cost Credits'!$A:$BB,'2017 Cost Credits'!AO$21,0))</f>
        <v>0</v>
      </c>
      <c r="AR74" s="48">
        <f>IF(ISERROR(VLOOKUP(MID($C74,4,4),'2017 Cost Credits'!$A:$BB,'2017 Cost Credits'!AP$21,0))=TRUE,0,VLOOKUP(MID($C74,4,4),'2017 Cost Credits'!$A:$BB,'2017 Cost Credits'!AP$21,0))</f>
        <v>0</v>
      </c>
      <c r="AS74" s="48">
        <f>IF(ISERROR(VLOOKUP(MID($C74,4,4),'2017 Cost Credits'!$A:$BB,'2017 Cost Credits'!AQ$21,0))=TRUE,0,VLOOKUP(MID($C74,4,4),'2017 Cost Credits'!$A:$BB,'2017 Cost Credits'!AQ$21,0))</f>
        <v>0</v>
      </c>
      <c r="AT74" s="48">
        <f>IF(ISERROR(VLOOKUP(MID($C74,4,4),'2017 Cost Credits'!$A:$BB,'2017 Cost Credits'!AR$21,0))=TRUE,0,VLOOKUP(MID($C74,4,4),'2017 Cost Credits'!$A:$BB,'2017 Cost Credits'!AR$21,0))</f>
        <v>0</v>
      </c>
      <c r="AU74" s="48">
        <f>IF(ISERROR(VLOOKUP(MID($C74,4,4),'2017 Cost Credits'!$A:$BB,'2017 Cost Credits'!AS$21,0))=TRUE,0,VLOOKUP(MID($C74,4,4),'2017 Cost Credits'!$A:$BB,'2017 Cost Credits'!AS$21,0))</f>
        <v>0</v>
      </c>
      <c r="AV74" s="48">
        <f>IF(ISERROR(VLOOKUP(MID($C74,4,4),'2017 Cost Credits'!$A:$BB,'2017 Cost Credits'!AT$21,0))=TRUE,0,VLOOKUP(MID($C74,4,4),'2017 Cost Credits'!$A:$BB,'2017 Cost Credits'!AT$21,0))</f>
        <v>0</v>
      </c>
      <c r="AW74" s="48">
        <f>IF(ISERROR(VLOOKUP(MID($C74,4,4),'2017 Cost Credits'!$A:$BB,'2017 Cost Credits'!AU$21,0))=TRUE,0,VLOOKUP(MID($C74,4,4),'2017 Cost Credits'!$A:$BB,'2017 Cost Credits'!AU$21,0))</f>
        <v>0</v>
      </c>
      <c r="AX74" s="48">
        <f>IF(ISERROR(VLOOKUP(MID($C74,4,4),'2017 Cost Credits'!$A:$BB,'2017 Cost Credits'!AV$21,0))=TRUE,0,VLOOKUP(MID($C74,4,4),'2017 Cost Credits'!$A:$BB,'2017 Cost Credits'!AV$21,0))</f>
        <v>0</v>
      </c>
      <c r="AY74" s="48">
        <f>IF(ISERROR(VLOOKUP(MID($C74,4,4),'2017 Cost Credits'!$A:$BB,'2017 Cost Credits'!AW$21,0))=TRUE,0,VLOOKUP(MID($C74,4,4),'2017 Cost Credits'!$A:$BB,'2017 Cost Credits'!AW$21,0))</f>
        <v>0</v>
      </c>
      <c r="AZ74" s="48">
        <f>IF(ISERROR(VLOOKUP(MID($C74,4,4),'2017 Cost Credits'!$A:$BB,'2017 Cost Credits'!AX$21,0))=TRUE,0,VLOOKUP(MID($C74,4,4),'2017 Cost Credits'!$A:$BB,'2017 Cost Credits'!AX$21,0))</f>
        <v>0</v>
      </c>
      <c r="BA74" s="48">
        <f>IF(ISERROR(VLOOKUP(MID($C74,4,4),'2017 Cost Credits'!$A:$BB,'2017 Cost Credits'!AY$21,0))=TRUE,0,VLOOKUP(MID($C74,4,4),'2017 Cost Credits'!$A:$BB,'2017 Cost Credits'!AY$21,0))</f>
        <v>0</v>
      </c>
      <c r="BB74" s="48">
        <f>IF(ISERROR(VLOOKUP(MID($C74,4,4),'2017 Cost Credits'!$A:$BB,'2017 Cost Credits'!AZ$21,0))=TRUE,0,VLOOKUP(MID($C74,4,4),'2017 Cost Credits'!$A:$BB,'2017 Cost Credits'!AZ$21,0))</f>
        <v>0</v>
      </c>
      <c r="BC74" s="48">
        <f>IF(ISERROR(VLOOKUP(MID($C74,4,4),'2017 Cost Credits'!$A:$BB,'2017 Cost Credits'!BA$21,0))=TRUE,0,VLOOKUP(MID($C74,4,4),'2017 Cost Credits'!$A:$BB,'2017 Cost Credits'!BA$21,0))</f>
        <v>0</v>
      </c>
      <c r="BD74" s="48">
        <f>IF(ISERROR(VLOOKUP(MID($C74,4,4),'2017 Cost Credits'!$A:$BB,'2017 Cost Credits'!BB$21,0))=TRUE,0,VLOOKUP(MID($C74,4,4),'2017 Cost Credits'!$A:$BB,'2017 Cost Credits'!BB$21,0))</f>
        <v>0</v>
      </c>
      <c r="BE74" s="48">
        <f>IF(ISERROR(VLOOKUP(MID($C74,4,4),'2018 Cost Credits'!$A:$BB,'2018 Cost Credits'!B$21,0))=TRUE,0,VLOOKUP(MID($C74,4,4),'2018 Cost Credits'!$A:$BB,'2018 Cost Credits'!B$21,0))</f>
        <v>0</v>
      </c>
      <c r="BF74" s="48">
        <f>IF(ISERROR(VLOOKUP(MID($C74,4,4),'2018 Cost Credits'!$A:$BB,'2018 Cost Credits'!C$21,0))=TRUE,0,VLOOKUP(MID($C74,4,4),'2018 Cost Credits'!$A:$BB,'2018 Cost Credits'!C$21,0))</f>
        <v>0</v>
      </c>
      <c r="BG74" s="48">
        <f>IF(ISERROR(VLOOKUP(MID($C74,4,4),'2018 Cost Credits'!$A:$BB,'2018 Cost Credits'!D$21,0))=TRUE,0,VLOOKUP(MID($C74,4,4),'2018 Cost Credits'!$A:$BB,'2018 Cost Credits'!D$21,0))</f>
        <v>0</v>
      </c>
      <c r="BH74" s="48">
        <f>IF(ISERROR(VLOOKUP(MID($C74,4,4),'2018 Cost Credits'!$A:$BB,'2018 Cost Credits'!E$21,0))=TRUE,0,VLOOKUP(MID($C74,4,4),'2018 Cost Credits'!$A:$BB,'2018 Cost Credits'!E$21,0))</f>
        <v>0</v>
      </c>
      <c r="BI74" s="48">
        <f>IF(ISERROR(VLOOKUP(MID($C74,4,4),'2018 Cost Credits'!$A:$BB,'2018 Cost Credits'!F$21,0))=TRUE,0,VLOOKUP(MID($C74,4,4),'2018 Cost Credits'!$A:$BB,'2018 Cost Credits'!F$21,0))</f>
        <v>0</v>
      </c>
      <c r="BJ74" s="48">
        <f>IF(ISERROR(VLOOKUP(MID($C74,4,4),'2018 Cost Credits'!$A:$BB,'2018 Cost Credits'!G$21,0))=TRUE,0,VLOOKUP(MID($C74,4,4),'2018 Cost Credits'!$A:$BB,'2018 Cost Credits'!G$21,0))</f>
        <v>0</v>
      </c>
      <c r="BK74" s="48">
        <f>IF(ISERROR(VLOOKUP(MID($C74,4,4),'2018 Cost Credits'!$A:$BB,'2018 Cost Credits'!H$21,0))=TRUE,0,VLOOKUP(MID($C74,4,4),'2018 Cost Credits'!$A:$BB,'2018 Cost Credits'!H$21,0))</f>
        <v>0</v>
      </c>
      <c r="BL74" s="48">
        <f>IF(ISERROR(VLOOKUP(MID($C74,4,4),'2018 Cost Credits'!$A:$BB,'2018 Cost Credits'!I$21,0))=TRUE,0,VLOOKUP(MID($C74,4,4),'2018 Cost Credits'!$A:$BB,'2018 Cost Credits'!I$21,0))</f>
        <v>0</v>
      </c>
      <c r="BM74" s="48">
        <f>IF(ISERROR(VLOOKUP(MID($C74,4,4),'2018 Cost Credits'!$A:$BB,'2018 Cost Credits'!J$21,0))=TRUE,0,VLOOKUP(MID($C74,4,4),'2018 Cost Credits'!$A:$BB,'2018 Cost Credits'!J$21,0))</f>
        <v>0</v>
      </c>
      <c r="BN74" s="48">
        <f>IF(ISERROR(VLOOKUP(MID($C74,4,4),'2018 Cost Credits'!$A:$BB,'2018 Cost Credits'!K$21,0))=TRUE,0,VLOOKUP(MID($C74,4,4),'2018 Cost Credits'!$A:$BB,'2018 Cost Credits'!K$21,0))</f>
        <v>0</v>
      </c>
      <c r="BO74" s="48">
        <f>IF(ISERROR(VLOOKUP(MID($C74,4,4),'2018 Cost Credits'!$A:$BB,'2018 Cost Credits'!L$21,0))=TRUE,0,VLOOKUP(MID($C74,4,4),'2018 Cost Credits'!$A:$BB,'2018 Cost Credits'!L$21,0))</f>
        <v>0</v>
      </c>
      <c r="BP74" s="48">
        <f>IF(ISERROR(VLOOKUP(MID($C74,4,4),'2018 Cost Credits'!$A:$BB,'2018 Cost Credits'!M$21,0))=TRUE,0,VLOOKUP(MID($C74,4,4),'2018 Cost Credits'!$A:$BB,'2018 Cost Credits'!M$21,0))</f>
        <v>0</v>
      </c>
      <c r="BQ74" s="48">
        <f>IF(ISERROR(VLOOKUP(MID($C74,4,4),'2018 Cost Credits'!$A:$BB,'2018 Cost Credits'!N$21,0))=TRUE,0,VLOOKUP(MID($C74,4,4),'2018 Cost Credits'!$A:$BB,'2018 Cost Credits'!N$21,0))</f>
        <v>0</v>
      </c>
      <c r="BR74" s="48">
        <f>IF(ISERROR(VLOOKUP(MID($C74,4,4),'2018 Cost Credits'!$A:$BB,'2018 Cost Credits'!O$21,0))=TRUE,0,VLOOKUP(MID($C74,4,4),'2018 Cost Credits'!$A:$BB,'2018 Cost Credits'!O$21,0))</f>
        <v>0</v>
      </c>
      <c r="BS74" s="48">
        <f>IF(ISERROR(VLOOKUP(MID($C74,4,4),'2018 Cost Credits'!$A:$BB,'2018 Cost Credits'!P$21,0))=TRUE,0,VLOOKUP(MID($C74,4,4),'2018 Cost Credits'!$A:$BB,'2018 Cost Credits'!P$21,0))</f>
        <v>0</v>
      </c>
      <c r="BT74" s="48">
        <f>IF(ISERROR(VLOOKUP(MID($C74,4,4),'2018 Cost Credits'!$A:$BB,'2018 Cost Credits'!Q$21,0))=TRUE,0,VLOOKUP(MID($C74,4,4),'2018 Cost Credits'!$A:$BB,'2018 Cost Credits'!Q$21,0))</f>
        <v>0</v>
      </c>
      <c r="BU74" s="48">
        <f>IF(ISERROR(VLOOKUP(MID($C74,4,4),'2018 Cost Credits'!$A:$BB,'2018 Cost Credits'!R$21,0))=TRUE,0,VLOOKUP(MID($C74,4,4),'2018 Cost Credits'!$A:$BB,'2018 Cost Credits'!R$21,0))</f>
        <v>0</v>
      </c>
      <c r="BV74" s="48">
        <f>IF(ISERROR(VLOOKUP(MID($C74,4,4),'2018 Cost Credits'!$A:$BB,'2018 Cost Credits'!S$21,0))=TRUE,0,VLOOKUP(MID($C74,4,4),'2018 Cost Credits'!$A:$BB,'2018 Cost Credits'!S$21,0))</f>
        <v>0</v>
      </c>
      <c r="BW74" s="48">
        <f>IF(ISERROR(VLOOKUP(MID($C74,4,4),'2018 Cost Credits'!$A:$BB,'2018 Cost Credits'!T$21,0))=TRUE,0,VLOOKUP(MID($C74,4,4),'2018 Cost Credits'!$A:$BB,'2018 Cost Credits'!T$21,0))</f>
        <v>0</v>
      </c>
      <c r="BX74" s="48">
        <f>IF(ISERROR(VLOOKUP(MID($C74,4,4),'2018 Cost Credits'!$A:$BB,'2018 Cost Credits'!U$21,0))=TRUE,0,VLOOKUP(MID($C74,4,4),'2018 Cost Credits'!$A:$BB,'2018 Cost Credits'!U$21,0))</f>
        <v>0</v>
      </c>
      <c r="BY74" s="48">
        <f>IF(ISERROR(VLOOKUP(MID($C74,4,4),'2018 Cost Credits'!$A:$BB,'2018 Cost Credits'!V$21,0))=TRUE,0,VLOOKUP(MID($C74,4,4),'2018 Cost Credits'!$A:$BB,'2018 Cost Credits'!V$21,0))</f>
        <v>0</v>
      </c>
      <c r="BZ74" s="48">
        <f>IF(ISERROR(VLOOKUP(MID($C74,4,4),'2018 Cost Credits'!$A:$BB,'2018 Cost Credits'!W$21,0))=TRUE,0,VLOOKUP(MID($C74,4,4),'2018 Cost Credits'!$A:$BB,'2018 Cost Credits'!W$21,0))</f>
        <v>0</v>
      </c>
      <c r="CA74" s="48">
        <f>IF(ISERROR(VLOOKUP(MID($C74,4,4),'2018 Cost Credits'!$A:$BB,'2018 Cost Credits'!X$21,0))=TRUE,0,VLOOKUP(MID($C74,4,4),'2018 Cost Credits'!$A:$BB,'2018 Cost Credits'!X$21,0))</f>
        <v>0</v>
      </c>
      <c r="CB74" s="48">
        <f>IF(ISERROR(VLOOKUP(MID($C74,4,4),'2018 Cost Credits'!$A:$BB,'2018 Cost Credits'!Y$21,0))=TRUE,0,VLOOKUP(MID($C74,4,4),'2018 Cost Credits'!$A:$BB,'2018 Cost Credits'!Y$21,0))</f>
        <v>0</v>
      </c>
      <c r="CC74" s="48">
        <f>IF(ISERROR(VLOOKUP(MID($C74,4,4),'2018 Cost Credits'!$A:$BB,'2018 Cost Credits'!Z$21,0))=TRUE,0,VLOOKUP(MID($C74,4,4),'2018 Cost Credits'!$A:$BB,'2018 Cost Credits'!Z$21,0))</f>
        <v>0</v>
      </c>
      <c r="CD74" s="48">
        <f>IF(ISERROR(VLOOKUP(MID($C74,4,4),'2018 Cost Credits'!$A:$BB,'2018 Cost Credits'!AA$21,0))=TRUE,0,VLOOKUP(MID($C74,4,4),'2018 Cost Credits'!$A:$BB,'2018 Cost Credits'!AA$21,0))</f>
        <v>0</v>
      </c>
      <c r="CE74" s="48">
        <f>IF(ISERROR(VLOOKUP(MID($C74,4,4),'2018 Cost Credits'!$A:$BB,'2018 Cost Credits'!AB$21,0))=TRUE,0,VLOOKUP(MID($C74,4,4),'2018 Cost Credits'!$A:$BB,'2018 Cost Credits'!AB$21,0))</f>
        <v>0</v>
      </c>
      <c r="CF74" s="48">
        <f>IF(ISERROR(VLOOKUP(MID($C74,4,4),'2018 Cost Credits'!$A:$BB,'2018 Cost Credits'!AC$21,0))=TRUE,0,VLOOKUP(MID($C74,4,4),'2018 Cost Credits'!$A:$BB,'2018 Cost Credits'!AC$21,0))</f>
        <v>0</v>
      </c>
      <c r="CG74" s="48">
        <f>IF(ISERROR(VLOOKUP(MID($C74,4,4),'2018 Cost Credits'!$A:$BB,'2018 Cost Credits'!AD$21,0))=TRUE,0,VLOOKUP(MID($C74,4,4),'2018 Cost Credits'!$A:$BB,'2018 Cost Credits'!AD$21,0))</f>
        <v>0</v>
      </c>
      <c r="CH74" s="48">
        <f>IF(ISERROR(VLOOKUP(MID($C74,4,4),'2018 Cost Credits'!$A:$BB,'2018 Cost Credits'!AE$21,0))=TRUE,0,VLOOKUP(MID($C74,4,4),'2018 Cost Credits'!$A:$BB,'2018 Cost Credits'!AE$21,0))</f>
        <v>0</v>
      </c>
      <c r="CI74" s="48">
        <f>IF(ISERROR(VLOOKUP(MID($C74,4,4),'2018 Cost Credits'!$A:$BB,'2018 Cost Credits'!AF$21,0))=TRUE,0,VLOOKUP(MID($C74,4,4),'2018 Cost Credits'!$A:$BB,'2018 Cost Credits'!AF$21,0))</f>
        <v>0</v>
      </c>
    </row>
    <row r="75" spans="1:87" s="45" customFormat="1" x14ac:dyDescent="0.25">
      <c r="A75" s="41"/>
      <c r="B75" s="46" t="s">
        <v>109</v>
      </c>
      <c r="C75" s="47" t="s">
        <v>75</v>
      </c>
      <c r="D75" s="48">
        <f>IF(ISERROR(VLOOKUP(MID($C75,4,4),'2017 Cost Credits'!$A:$BB,'2017 Cost Credits'!B$21,0))=TRUE,0,VLOOKUP(MID($C75,4,4),'2017 Cost Credits'!$A:$BB,'2017 Cost Credits'!B$21,0))</f>
        <v>0</v>
      </c>
      <c r="E75" s="48">
        <f>IF(ISERROR(VLOOKUP(MID($C75,4,4),'2017 Cost Credits'!$A:$BB,'2017 Cost Credits'!C$21,0))=TRUE,0,VLOOKUP(MID($C75,4,4),'2017 Cost Credits'!$A:$BB,'2017 Cost Credits'!C$21,0))</f>
        <v>0</v>
      </c>
      <c r="F75" s="48">
        <f>IF(ISERROR(VLOOKUP(MID($C75,4,4),'2017 Cost Credits'!$A:$BB,'2017 Cost Credits'!D$21,0))=TRUE,0,VLOOKUP(MID($C75,4,4),'2017 Cost Credits'!$A:$BB,'2017 Cost Credits'!D$21,0))</f>
        <v>0</v>
      </c>
      <c r="G75" s="48">
        <f>IF(ISERROR(VLOOKUP(MID($C75,4,4),'2017 Cost Credits'!$A:$BB,'2017 Cost Credits'!E$21,0))=TRUE,0,VLOOKUP(MID($C75,4,4),'2017 Cost Credits'!$A:$BB,'2017 Cost Credits'!E$21,0))</f>
        <v>0</v>
      </c>
      <c r="H75" s="48">
        <f>IF(ISERROR(VLOOKUP(MID($C75,4,4),'2017 Cost Credits'!$A:$BB,'2017 Cost Credits'!F$21,0))=TRUE,0,VLOOKUP(MID($C75,4,4),'2017 Cost Credits'!$A:$BB,'2017 Cost Credits'!F$21,0))</f>
        <v>0</v>
      </c>
      <c r="I75" s="48">
        <f>IF(ISERROR(VLOOKUP(MID($C75,4,4),'2017 Cost Credits'!$A:$BB,'2017 Cost Credits'!G$21,0))=TRUE,0,VLOOKUP(MID($C75,4,4),'2017 Cost Credits'!$A:$BB,'2017 Cost Credits'!G$21,0))</f>
        <v>0</v>
      </c>
      <c r="J75" s="48">
        <f>IF(ISERROR(VLOOKUP(MID($C75,4,4),'2017 Cost Credits'!$A:$BB,'2017 Cost Credits'!H$21,0))=TRUE,0,VLOOKUP(MID($C75,4,4),'2017 Cost Credits'!$A:$BB,'2017 Cost Credits'!H$21,0))</f>
        <v>0</v>
      </c>
      <c r="K75" s="48">
        <f>IF(ISERROR(VLOOKUP(MID($C75,4,4),'2017 Cost Credits'!$A:$BB,'2017 Cost Credits'!I$21,0))=TRUE,0,VLOOKUP(MID($C75,4,4),'2017 Cost Credits'!$A:$BB,'2017 Cost Credits'!I$21,0))</f>
        <v>0</v>
      </c>
      <c r="L75" s="48">
        <f>IF(ISERROR(VLOOKUP(MID($C75,4,4),'2017 Cost Credits'!$A:$BB,'2017 Cost Credits'!J$21,0))=TRUE,0,VLOOKUP(MID($C75,4,4),'2017 Cost Credits'!$A:$BB,'2017 Cost Credits'!J$21,0))</f>
        <v>0</v>
      </c>
      <c r="M75" s="48">
        <f>IF(ISERROR(VLOOKUP(MID($C75,4,4),'2017 Cost Credits'!$A:$BB,'2017 Cost Credits'!K$21,0))=TRUE,0,VLOOKUP(MID($C75,4,4),'2017 Cost Credits'!$A:$BB,'2017 Cost Credits'!K$21,0))</f>
        <v>0</v>
      </c>
      <c r="N75" s="48">
        <f>IF(ISERROR(VLOOKUP(MID($C75,4,4),'2017 Cost Credits'!$A:$BB,'2017 Cost Credits'!L$21,0))=TRUE,0,VLOOKUP(MID($C75,4,4),'2017 Cost Credits'!$A:$BB,'2017 Cost Credits'!L$21,0))</f>
        <v>0</v>
      </c>
      <c r="O75" s="48">
        <f>IF(ISERROR(VLOOKUP(MID($C75,4,4),'2017 Cost Credits'!$A:$BB,'2017 Cost Credits'!M$21,0))=TRUE,0,VLOOKUP(MID($C75,4,4),'2017 Cost Credits'!$A:$BB,'2017 Cost Credits'!M$21,0))</f>
        <v>0</v>
      </c>
      <c r="P75" s="48">
        <f>IF(ISERROR(VLOOKUP(MID($C75,4,4),'2017 Cost Credits'!$A:$BB,'2017 Cost Credits'!N$21,0))=TRUE,0,VLOOKUP(MID($C75,4,4),'2017 Cost Credits'!$A:$BB,'2017 Cost Credits'!N$21,0))</f>
        <v>0</v>
      </c>
      <c r="Q75" s="48">
        <f>IF(ISERROR(VLOOKUP(MID($C75,4,4),'2017 Cost Credits'!$A:$BB,'2017 Cost Credits'!O$21,0))=TRUE,0,VLOOKUP(MID($C75,4,4),'2017 Cost Credits'!$A:$BB,'2017 Cost Credits'!O$21,0))</f>
        <v>0</v>
      </c>
      <c r="R75" s="48">
        <f>IF(ISERROR(VLOOKUP(MID($C75,4,4),'2017 Cost Credits'!$A:$BB,'2017 Cost Credits'!P$21,0))=TRUE,0,VLOOKUP(MID($C75,4,4),'2017 Cost Credits'!$A:$BB,'2017 Cost Credits'!P$21,0))</f>
        <v>0</v>
      </c>
      <c r="S75" s="48">
        <f>IF(ISERROR(VLOOKUP(MID($C75,4,4),'2017 Cost Credits'!$A:$BB,'2017 Cost Credits'!Q$21,0))=TRUE,0,VLOOKUP(MID($C75,4,4),'2017 Cost Credits'!$A:$BB,'2017 Cost Credits'!Q$21,0))</f>
        <v>0</v>
      </c>
      <c r="T75" s="48">
        <f>IF(ISERROR(VLOOKUP(MID($C75,4,4),'2017 Cost Credits'!$A:$BB,'2017 Cost Credits'!R$21,0))=TRUE,0,VLOOKUP(MID($C75,4,4),'2017 Cost Credits'!$A:$BB,'2017 Cost Credits'!R$21,0))</f>
        <v>0</v>
      </c>
      <c r="U75" s="48">
        <f>IF(ISERROR(VLOOKUP(MID($C75,4,4),'2017 Cost Credits'!$A:$BB,'2017 Cost Credits'!S$21,0))=TRUE,0,VLOOKUP(MID($C75,4,4),'2017 Cost Credits'!$A:$BB,'2017 Cost Credits'!S$21,0))</f>
        <v>0</v>
      </c>
      <c r="V75" s="48">
        <f>IF(ISERROR(VLOOKUP(MID($C75,4,4),'2017 Cost Credits'!$A:$BB,'2017 Cost Credits'!T$21,0))=TRUE,0,VLOOKUP(MID($C75,4,4),'2017 Cost Credits'!$A:$BB,'2017 Cost Credits'!T$21,0))</f>
        <v>0</v>
      </c>
      <c r="W75" s="48">
        <f>IF(ISERROR(VLOOKUP(MID($C75,4,4),'2017 Cost Credits'!$A:$BB,'2017 Cost Credits'!U$21,0))=TRUE,0,VLOOKUP(MID($C75,4,4),'2017 Cost Credits'!$A:$BB,'2017 Cost Credits'!U$21,0))</f>
        <v>0</v>
      </c>
      <c r="X75" s="48">
        <f>IF(ISERROR(VLOOKUP(MID($C75,4,4),'2017 Cost Credits'!$A:$BB,'2017 Cost Credits'!V$21,0))=TRUE,0,VLOOKUP(MID($C75,4,4),'2017 Cost Credits'!$A:$BB,'2017 Cost Credits'!V$21,0))</f>
        <v>0</v>
      </c>
      <c r="Y75" s="48">
        <f>IF(ISERROR(VLOOKUP(MID($C75,4,4),'2017 Cost Credits'!$A:$BB,'2017 Cost Credits'!W$21,0))=TRUE,0,VLOOKUP(MID($C75,4,4),'2017 Cost Credits'!$A:$BB,'2017 Cost Credits'!W$21,0))</f>
        <v>0</v>
      </c>
      <c r="Z75" s="48">
        <f>IF(ISERROR(VLOOKUP(MID($C75,4,4),'2017 Cost Credits'!$A:$BB,'2017 Cost Credits'!X$21,0))=TRUE,0,VLOOKUP(MID($C75,4,4),'2017 Cost Credits'!$A:$BB,'2017 Cost Credits'!X$21,0))</f>
        <v>0</v>
      </c>
      <c r="AA75" s="48">
        <f>IF(ISERROR(VLOOKUP(MID($C75,4,4),'2017 Cost Credits'!$A:$BB,'2017 Cost Credits'!Y$21,0))=TRUE,0,VLOOKUP(MID($C75,4,4),'2017 Cost Credits'!$A:$BB,'2017 Cost Credits'!Y$21,0))</f>
        <v>0</v>
      </c>
      <c r="AB75" s="48">
        <f>IF(ISERROR(VLOOKUP(MID($C75,4,4),'2017 Cost Credits'!$A:$BB,'2017 Cost Credits'!Z$21,0))=TRUE,0,VLOOKUP(MID($C75,4,4),'2017 Cost Credits'!$A:$BB,'2017 Cost Credits'!Z$21,0))</f>
        <v>0</v>
      </c>
      <c r="AC75" s="48">
        <f>IF(ISERROR(VLOOKUP(MID($C75,4,4),'2017 Cost Credits'!$A:$BB,'2017 Cost Credits'!AA$21,0))=TRUE,0,VLOOKUP(MID($C75,4,4),'2017 Cost Credits'!$A:$BB,'2017 Cost Credits'!AA$21,0))</f>
        <v>0</v>
      </c>
      <c r="AD75" s="48">
        <f>IF(ISERROR(VLOOKUP(MID($C75,4,4),'2017 Cost Credits'!$A:$BB,'2017 Cost Credits'!AB$21,0))=TRUE,0,VLOOKUP(MID($C75,4,4),'2017 Cost Credits'!$A:$BB,'2017 Cost Credits'!AB$21,0))</f>
        <v>0</v>
      </c>
      <c r="AE75" s="48">
        <f>IF(ISERROR(VLOOKUP(MID($C75,4,4),'2017 Cost Credits'!$A:$BB,'2017 Cost Credits'!AC$21,0))=TRUE,0,VLOOKUP(MID($C75,4,4),'2017 Cost Credits'!$A:$BB,'2017 Cost Credits'!AC$21,0))</f>
        <v>0</v>
      </c>
      <c r="AF75" s="48">
        <f>IF(ISERROR(VLOOKUP(MID($C75,4,4),'2017 Cost Credits'!$A:$BB,'2017 Cost Credits'!AD$21,0))=TRUE,0,VLOOKUP(MID($C75,4,4),'2017 Cost Credits'!$A:$BB,'2017 Cost Credits'!AD$21,0))</f>
        <v>0</v>
      </c>
      <c r="AG75" s="48">
        <f>IF(ISERROR(VLOOKUP(MID($C75,4,4),'2017 Cost Credits'!$A:$BB,'2017 Cost Credits'!AE$21,0))=TRUE,0,VLOOKUP(MID($C75,4,4),'2017 Cost Credits'!$A:$BB,'2017 Cost Credits'!AE$21,0))</f>
        <v>0</v>
      </c>
      <c r="AH75" s="48">
        <f>IF(ISERROR(VLOOKUP(MID($C75,4,4),'2017 Cost Credits'!$A:$BB,'2017 Cost Credits'!AF$21,0))=TRUE,0,VLOOKUP(MID($C75,4,4),'2017 Cost Credits'!$A:$BB,'2017 Cost Credits'!AF$21,0))</f>
        <v>0</v>
      </c>
      <c r="AI75" s="48">
        <f>IF(ISERROR(VLOOKUP(MID($C75,4,4),'2017 Cost Credits'!$A:$BB,'2017 Cost Credits'!AG$21,0))=TRUE,0,VLOOKUP(MID($C75,4,4),'2017 Cost Credits'!$A:$BB,'2017 Cost Credits'!AG$21,0))</f>
        <v>0</v>
      </c>
      <c r="AJ75" s="48">
        <f>IF(ISERROR(VLOOKUP(MID($C75,4,4),'2017 Cost Credits'!$A:$BB,'2017 Cost Credits'!AH$21,0))=TRUE,0,VLOOKUP(MID($C75,4,4),'2017 Cost Credits'!$A:$BB,'2017 Cost Credits'!AH$21,0))</f>
        <v>0</v>
      </c>
      <c r="AK75" s="48">
        <f>IF(ISERROR(VLOOKUP(MID($C75,4,4),'2017 Cost Credits'!$A:$BB,'2017 Cost Credits'!AI$21,0))=TRUE,0,VLOOKUP(MID($C75,4,4),'2017 Cost Credits'!$A:$BB,'2017 Cost Credits'!AI$21,0))</f>
        <v>0</v>
      </c>
      <c r="AL75" s="48">
        <f>IF(ISERROR(VLOOKUP(MID($C75,4,4),'2017 Cost Credits'!$A:$BB,'2017 Cost Credits'!AJ$21,0))=TRUE,0,VLOOKUP(MID($C75,4,4),'2017 Cost Credits'!$A:$BB,'2017 Cost Credits'!AJ$21,0))</f>
        <v>0</v>
      </c>
      <c r="AM75" s="48">
        <f>IF(ISERROR(VLOOKUP(MID($C75,4,4),'2017 Cost Credits'!$A:$BB,'2017 Cost Credits'!AK$21,0))=TRUE,0,VLOOKUP(MID($C75,4,4),'2017 Cost Credits'!$A:$BB,'2017 Cost Credits'!AK$21,0))</f>
        <v>0</v>
      </c>
      <c r="AN75" s="48">
        <f>IF(ISERROR(VLOOKUP(MID($C75,4,4),'2017 Cost Credits'!$A:$BB,'2017 Cost Credits'!AL$21,0))=TRUE,0,VLOOKUP(MID($C75,4,4),'2017 Cost Credits'!$A:$BB,'2017 Cost Credits'!AL$21,0))</f>
        <v>0</v>
      </c>
      <c r="AO75" s="48">
        <f>IF(ISERROR(VLOOKUP(MID($C75,4,4),'2017 Cost Credits'!$A:$BB,'2017 Cost Credits'!AM$21,0))=TRUE,0,VLOOKUP(MID($C75,4,4),'2017 Cost Credits'!$A:$BB,'2017 Cost Credits'!AM$21,0))</f>
        <v>0</v>
      </c>
      <c r="AP75" s="48">
        <f>IF(ISERROR(VLOOKUP(MID($C75,4,4),'2017 Cost Credits'!$A:$BB,'2017 Cost Credits'!AN$21,0))=TRUE,0,VLOOKUP(MID($C75,4,4),'2017 Cost Credits'!$A:$BB,'2017 Cost Credits'!AN$21,0))</f>
        <v>0</v>
      </c>
      <c r="AQ75" s="48">
        <f>IF(ISERROR(VLOOKUP(MID($C75,4,4),'2017 Cost Credits'!$A:$BB,'2017 Cost Credits'!AO$21,0))=TRUE,0,VLOOKUP(MID($C75,4,4),'2017 Cost Credits'!$A:$BB,'2017 Cost Credits'!AO$21,0))</f>
        <v>0</v>
      </c>
      <c r="AR75" s="48">
        <f>IF(ISERROR(VLOOKUP(MID($C75,4,4),'2017 Cost Credits'!$A:$BB,'2017 Cost Credits'!AP$21,0))=TRUE,0,VLOOKUP(MID($C75,4,4),'2017 Cost Credits'!$A:$BB,'2017 Cost Credits'!AP$21,0))</f>
        <v>0</v>
      </c>
      <c r="AS75" s="48">
        <f>IF(ISERROR(VLOOKUP(MID($C75,4,4),'2017 Cost Credits'!$A:$BB,'2017 Cost Credits'!AQ$21,0))=TRUE,0,VLOOKUP(MID($C75,4,4),'2017 Cost Credits'!$A:$BB,'2017 Cost Credits'!AQ$21,0))</f>
        <v>0</v>
      </c>
      <c r="AT75" s="48">
        <f>IF(ISERROR(VLOOKUP(MID($C75,4,4),'2017 Cost Credits'!$A:$BB,'2017 Cost Credits'!AR$21,0))=TRUE,0,VLOOKUP(MID($C75,4,4),'2017 Cost Credits'!$A:$BB,'2017 Cost Credits'!AR$21,0))</f>
        <v>0</v>
      </c>
      <c r="AU75" s="48">
        <f>IF(ISERROR(VLOOKUP(MID($C75,4,4),'2017 Cost Credits'!$A:$BB,'2017 Cost Credits'!AS$21,0))=TRUE,0,VLOOKUP(MID($C75,4,4),'2017 Cost Credits'!$A:$BB,'2017 Cost Credits'!AS$21,0))</f>
        <v>0</v>
      </c>
      <c r="AV75" s="48">
        <f>IF(ISERROR(VLOOKUP(MID($C75,4,4),'2017 Cost Credits'!$A:$BB,'2017 Cost Credits'!AT$21,0))=TRUE,0,VLOOKUP(MID($C75,4,4),'2017 Cost Credits'!$A:$BB,'2017 Cost Credits'!AT$21,0))</f>
        <v>0</v>
      </c>
      <c r="AW75" s="48">
        <f>IF(ISERROR(VLOOKUP(MID($C75,4,4),'2017 Cost Credits'!$A:$BB,'2017 Cost Credits'!AU$21,0))=TRUE,0,VLOOKUP(MID($C75,4,4),'2017 Cost Credits'!$A:$BB,'2017 Cost Credits'!AU$21,0))</f>
        <v>0</v>
      </c>
      <c r="AX75" s="48">
        <f>IF(ISERROR(VLOOKUP(MID($C75,4,4),'2017 Cost Credits'!$A:$BB,'2017 Cost Credits'!AV$21,0))=TRUE,0,VLOOKUP(MID($C75,4,4),'2017 Cost Credits'!$A:$BB,'2017 Cost Credits'!AV$21,0))</f>
        <v>0</v>
      </c>
      <c r="AY75" s="48">
        <f>IF(ISERROR(VLOOKUP(MID($C75,4,4),'2017 Cost Credits'!$A:$BB,'2017 Cost Credits'!AW$21,0))=TRUE,0,VLOOKUP(MID($C75,4,4),'2017 Cost Credits'!$A:$BB,'2017 Cost Credits'!AW$21,0))</f>
        <v>0</v>
      </c>
      <c r="AZ75" s="48">
        <f>IF(ISERROR(VLOOKUP(MID($C75,4,4),'2017 Cost Credits'!$A:$BB,'2017 Cost Credits'!AX$21,0))=TRUE,0,VLOOKUP(MID($C75,4,4),'2017 Cost Credits'!$A:$BB,'2017 Cost Credits'!AX$21,0))</f>
        <v>0</v>
      </c>
      <c r="BA75" s="48">
        <f>IF(ISERROR(VLOOKUP(MID($C75,4,4),'2017 Cost Credits'!$A:$BB,'2017 Cost Credits'!AY$21,0))=TRUE,0,VLOOKUP(MID($C75,4,4),'2017 Cost Credits'!$A:$BB,'2017 Cost Credits'!AY$21,0))</f>
        <v>0</v>
      </c>
      <c r="BB75" s="48">
        <f>IF(ISERROR(VLOOKUP(MID($C75,4,4),'2017 Cost Credits'!$A:$BB,'2017 Cost Credits'!AZ$21,0))=TRUE,0,VLOOKUP(MID($C75,4,4),'2017 Cost Credits'!$A:$BB,'2017 Cost Credits'!AZ$21,0))</f>
        <v>0</v>
      </c>
      <c r="BC75" s="48">
        <f>IF(ISERROR(VLOOKUP(MID($C75,4,4),'2017 Cost Credits'!$A:$BB,'2017 Cost Credits'!BA$21,0))=TRUE,0,VLOOKUP(MID($C75,4,4),'2017 Cost Credits'!$A:$BB,'2017 Cost Credits'!BA$21,0))</f>
        <v>0</v>
      </c>
      <c r="BD75" s="48">
        <f>IF(ISERROR(VLOOKUP(MID($C75,4,4),'2017 Cost Credits'!$A:$BB,'2017 Cost Credits'!BB$21,0))=TRUE,0,VLOOKUP(MID($C75,4,4),'2017 Cost Credits'!$A:$BB,'2017 Cost Credits'!BB$21,0))</f>
        <v>0</v>
      </c>
      <c r="BE75" s="48">
        <f>IF(ISERROR(VLOOKUP(MID($C75,4,4),'2018 Cost Credits'!$A:$BB,'2018 Cost Credits'!B$21,0))=TRUE,0,VLOOKUP(MID($C75,4,4),'2018 Cost Credits'!$A:$BB,'2018 Cost Credits'!B$21,0))</f>
        <v>0</v>
      </c>
      <c r="BF75" s="48">
        <f>IF(ISERROR(VLOOKUP(MID($C75,4,4),'2018 Cost Credits'!$A:$BB,'2018 Cost Credits'!C$21,0))=TRUE,0,VLOOKUP(MID($C75,4,4),'2018 Cost Credits'!$A:$BB,'2018 Cost Credits'!C$21,0))</f>
        <v>0</v>
      </c>
      <c r="BG75" s="48">
        <f>IF(ISERROR(VLOOKUP(MID($C75,4,4),'2018 Cost Credits'!$A:$BB,'2018 Cost Credits'!D$21,0))=TRUE,0,VLOOKUP(MID($C75,4,4),'2018 Cost Credits'!$A:$BB,'2018 Cost Credits'!D$21,0))</f>
        <v>0</v>
      </c>
      <c r="BH75" s="48">
        <f>IF(ISERROR(VLOOKUP(MID($C75,4,4),'2018 Cost Credits'!$A:$BB,'2018 Cost Credits'!E$21,0))=TRUE,0,VLOOKUP(MID($C75,4,4),'2018 Cost Credits'!$A:$BB,'2018 Cost Credits'!E$21,0))</f>
        <v>0</v>
      </c>
      <c r="BI75" s="48">
        <f>IF(ISERROR(VLOOKUP(MID($C75,4,4),'2018 Cost Credits'!$A:$BB,'2018 Cost Credits'!F$21,0))=TRUE,0,VLOOKUP(MID($C75,4,4),'2018 Cost Credits'!$A:$BB,'2018 Cost Credits'!F$21,0))</f>
        <v>0</v>
      </c>
      <c r="BJ75" s="48">
        <f>IF(ISERROR(VLOOKUP(MID($C75,4,4),'2018 Cost Credits'!$A:$BB,'2018 Cost Credits'!G$21,0))=TRUE,0,VLOOKUP(MID($C75,4,4),'2018 Cost Credits'!$A:$BB,'2018 Cost Credits'!G$21,0))</f>
        <v>0</v>
      </c>
      <c r="BK75" s="48">
        <f>IF(ISERROR(VLOOKUP(MID($C75,4,4),'2018 Cost Credits'!$A:$BB,'2018 Cost Credits'!H$21,0))=TRUE,0,VLOOKUP(MID($C75,4,4),'2018 Cost Credits'!$A:$BB,'2018 Cost Credits'!H$21,0))</f>
        <v>0</v>
      </c>
      <c r="BL75" s="48">
        <f>IF(ISERROR(VLOOKUP(MID($C75,4,4),'2018 Cost Credits'!$A:$BB,'2018 Cost Credits'!I$21,0))=TRUE,0,VLOOKUP(MID($C75,4,4),'2018 Cost Credits'!$A:$BB,'2018 Cost Credits'!I$21,0))</f>
        <v>0</v>
      </c>
      <c r="BM75" s="48">
        <f>IF(ISERROR(VLOOKUP(MID($C75,4,4),'2018 Cost Credits'!$A:$BB,'2018 Cost Credits'!J$21,0))=TRUE,0,VLOOKUP(MID($C75,4,4),'2018 Cost Credits'!$A:$BB,'2018 Cost Credits'!J$21,0))</f>
        <v>0</v>
      </c>
      <c r="BN75" s="48">
        <f>IF(ISERROR(VLOOKUP(MID($C75,4,4),'2018 Cost Credits'!$A:$BB,'2018 Cost Credits'!K$21,0))=TRUE,0,VLOOKUP(MID($C75,4,4),'2018 Cost Credits'!$A:$BB,'2018 Cost Credits'!K$21,0))</f>
        <v>0</v>
      </c>
      <c r="BO75" s="48">
        <f>IF(ISERROR(VLOOKUP(MID($C75,4,4),'2018 Cost Credits'!$A:$BB,'2018 Cost Credits'!L$21,0))=TRUE,0,VLOOKUP(MID($C75,4,4),'2018 Cost Credits'!$A:$BB,'2018 Cost Credits'!L$21,0))</f>
        <v>0</v>
      </c>
      <c r="BP75" s="48">
        <f>IF(ISERROR(VLOOKUP(MID($C75,4,4),'2018 Cost Credits'!$A:$BB,'2018 Cost Credits'!M$21,0))=TRUE,0,VLOOKUP(MID($C75,4,4),'2018 Cost Credits'!$A:$BB,'2018 Cost Credits'!M$21,0))</f>
        <v>0</v>
      </c>
      <c r="BQ75" s="48">
        <f>IF(ISERROR(VLOOKUP(MID($C75,4,4),'2018 Cost Credits'!$A:$BB,'2018 Cost Credits'!N$21,0))=TRUE,0,VLOOKUP(MID($C75,4,4),'2018 Cost Credits'!$A:$BB,'2018 Cost Credits'!N$21,0))</f>
        <v>0</v>
      </c>
      <c r="BR75" s="48">
        <f>IF(ISERROR(VLOOKUP(MID($C75,4,4),'2018 Cost Credits'!$A:$BB,'2018 Cost Credits'!O$21,0))=TRUE,0,VLOOKUP(MID($C75,4,4),'2018 Cost Credits'!$A:$BB,'2018 Cost Credits'!O$21,0))</f>
        <v>0</v>
      </c>
      <c r="BS75" s="48">
        <f>IF(ISERROR(VLOOKUP(MID($C75,4,4),'2018 Cost Credits'!$A:$BB,'2018 Cost Credits'!P$21,0))=TRUE,0,VLOOKUP(MID($C75,4,4),'2018 Cost Credits'!$A:$BB,'2018 Cost Credits'!P$21,0))</f>
        <v>0</v>
      </c>
      <c r="BT75" s="48">
        <f>IF(ISERROR(VLOOKUP(MID($C75,4,4),'2018 Cost Credits'!$A:$BB,'2018 Cost Credits'!Q$21,0))=TRUE,0,VLOOKUP(MID($C75,4,4),'2018 Cost Credits'!$A:$BB,'2018 Cost Credits'!Q$21,0))</f>
        <v>0</v>
      </c>
      <c r="BU75" s="48">
        <f>IF(ISERROR(VLOOKUP(MID($C75,4,4),'2018 Cost Credits'!$A:$BB,'2018 Cost Credits'!R$21,0))=TRUE,0,VLOOKUP(MID($C75,4,4),'2018 Cost Credits'!$A:$BB,'2018 Cost Credits'!R$21,0))</f>
        <v>0</v>
      </c>
      <c r="BV75" s="48">
        <f>IF(ISERROR(VLOOKUP(MID($C75,4,4),'2018 Cost Credits'!$A:$BB,'2018 Cost Credits'!S$21,0))=TRUE,0,VLOOKUP(MID($C75,4,4),'2018 Cost Credits'!$A:$BB,'2018 Cost Credits'!S$21,0))</f>
        <v>0</v>
      </c>
      <c r="BW75" s="48">
        <f>IF(ISERROR(VLOOKUP(MID($C75,4,4),'2018 Cost Credits'!$A:$BB,'2018 Cost Credits'!T$21,0))=TRUE,0,VLOOKUP(MID($C75,4,4),'2018 Cost Credits'!$A:$BB,'2018 Cost Credits'!T$21,0))</f>
        <v>0</v>
      </c>
      <c r="BX75" s="48">
        <f>IF(ISERROR(VLOOKUP(MID($C75,4,4),'2018 Cost Credits'!$A:$BB,'2018 Cost Credits'!U$21,0))=TRUE,0,VLOOKUP(MID($C75,4,4),'2018 Cost Credits'!$A:$BB,'2018 Cost Credits'!U$21,0))</f>
        <v>0</v>
      </c>
      <c r="BY75" s="48">
        <f>IF(ISERROR(VLOOKUP(MID($C75,4,4),'2018 Cost Credits'!$A:$BB,'2018 Cost Credits'!V$21,0))=TRUE,0,VLOOKUP(MID($C75,4,4),'2018 Cost Credits'!$A:$BB,'2018 Cost Credits'!V$21,0))</f>
        <v>0</v>
      </c>
      <c r="BZ75" s="48">
        <f>IF(ISERROR(VLOOKUP(MID($C75,4,4),'2018 Cost Credits'!$A:$BB,'2018 Cost Credits'!W$21,0))=TRUE,0,VLOOKUP(MID($C75,4,4),'2018 Cost Credits'!$A:$BB,'2018 Cost Credits'!W$21,0))</f>
        <v>0</v>
      </c>
      <c r="CA75" s="48">
        <f>IF(ISERROR(VLOOKUP(MID($C75,4,4),'2018 Cost Credits'!$A:$BB,'2018 Cost Credits'!X$21,0))=TRUE,0,VLOOKUP(MID($C75,4,4),'2018 Cost Credits'!$A:$BB,'2018 Cost Credits'!X$21,0))</f>
        <v>0</v>
      </c>
      <c r="CB75" s="48">
        <f>IF(ISERROR(VLOOKUP(MID($C75,4,4),'2018 Cost Credits'!$A:$BB,'2018 Cost Credits'!Y$21,0))=TRUE,0,VLOOKUP(MID($C75,4,4),'2018 Cost Credits'!$A:$BB,'2018 Cost Credits'!Y$21,0))</f>
        <v>0</v>
      </c>
      <c r="CC75" s="48">
        <f>IF(ISERROR(VLOOKUP(MID($C75,4,4),'2018 Cost Credits'!$A:$BB,'2018 Cost Credits'!Z$21,0))=TRUE,0,VLOOKUP(MID($C75,4,4),'2018 Cost Credits'!$A:$BB,'2018 Cost Credits'!Z$21,0))</f>
        <v>0</v>
      </c>
      <c r="CD75" s="48">
        <f>IF(ISERROR(VLOOKUP(MID($C75,4,4),'2018 Cost Credits'!$A:$BB,'2018 Cost Credits'!AA$21,0))=TRUE,0,VLOOKUP(MID($C75,4,4),'2018 Cost Credits'!$A:$BB,'2018 Cost Credits'!AA$21,0))</f>
        <v>0</v>
      </c>
      <c r="CE75" s="48">
        <f>IF(ISERROR(VLOOKUP(MID($C75,4,4),'2018 Cost Credits'!$A:$BB,'2018 Cost Credits'!AB$21,0))=TRUE,0,VLOOKUP(MID($C75,4,4),'2018 Cost Credits'!$A:$BB,'2018 Cost Credits'!AB$21,0))</f>
        <v>0</v>
      </c>
      <c r="CF75" s="48">
        <f>IF(ISERROR(VLOOKUP(MID($C75,4,4),'2018 Cost Credits'!$A:$BB,'2018 Cost Credits'!AC$21,0))=TRUE,0,VLOOKUP(MID($C75,4,4),'2018 Cost Credits'!$A:$BB,'2018 Cost Credits'!AC$21,0))</f>
        <v>0</v>
      </c>
      <c r="CG75" s="48">
        <f>IF(ISERROR(VLOOKUP(MID($C75,4,4),'2018 Cost Credits'!$A:$BB,'2018 Cost Credits'!AD$21,0))=TRUE,0,VLOOKUP(MID($C75,4,4),'2018 Cost Credits'!$A:$BB,'2018 Cost Credits'!AD$21,0))</f>
        <v>0</v>
      </c>
      <c r="CH75" s="48">
        <f>IF(ISERROR(VLOOKUP(MID($C75,4,4),'2018 Cost Credits'!$A:$BB,'2018 Cost Credits'!AE$21,0))=TRUE,0,VLOOKUP(MID($C75,4,4),'2018 Cost Credits'!$A:$BB,'2018 Cost Credits'!AE$21,0))</f>
        <v>0</v>
      </c>
      <c r="CI75" s="48">
        <f>IF(ISERROR(VLOOKUP(MID($C75,4,4),'2018 Cost Credits'!$A:$BB,'2018 Cost Credits'!AF$21,0))=TRUE,0,VLOOKUP(MID($C75,4,4),'2018 Cost Credits'!$A:$BB,'2018 Cost Credits'!AF$21,0))</f>
        <v>0</v>
      </c>
    </row>
    <row r="76" spans="1:87" s="45" customFormat="1" x14ac:dyDescent="0.25">
      <c r="A76" s="41"/>
      <c r="B76" s="46" t="s">
        <v>109</v>
      </c>
      <c r="C76" s="47" t="s">
        <v>66</v>
      </c>
      <c r="D76" s="48">
        <f>IF(ISERROR(VLOOKUP(MID($C76,4,4),'2017 Cost Credits'!$A:$BB,'2017 Cost Credits'!B$21,0))=TRUE,0,VLOOKUP(MID($C76,4,4),'2017 Cost Credits'!$A:$BB,'2017 Cost Credits'!B$21,0))</f>
        <v>0</v>
      </c>
      <c r="E76" s="48">
        <f>IF(ISERROR(VLOOKUP(MID($C76,4,4),'2017 Cost Credits'!$A:$BB,'2017 Cost Credits'!C$21,0))=TRUE,0,VLOOKUP(MID($C76,4,4),'2017 Cost Credits'!$A:$BB,'2017 Cost Credits'!C$21,0))</f>
        <v>0</v>
      </c>
      <c r="F76" s="48">
        <f>IF(ISERROR(VLOOKUP(MID($C76,4,4),'2017 Cost Credits'!$A:$BB,'2017 Cost Credits'!D$21,0))=TRUE,0,VLOOKUP(MID($C76,4,4),'2017 Cost Credits'!$A:$BB,'2017 Cost Credits'!D$21,0))</f>
        <v>0</v>
      </c>
      <c r="G76" s="48">
        <f>IF(ISERROR(VLOOKUP(MID($C76,4,4),'2017 Cost Credits'!$A:$BB,'2017 Cost Credits'!E$21,0))=TRUE,0,VLOOKUP(MID($C76,4,4),'2017 Cost Credits'!$A:$BB,'2017 Cost Credits'!E$21,0))</f>
        <v>0</v>
      </c>
      <c r="H76" s="48">
        <f>IF(ISERROR(VLOOKUP(MID($C76,4,4),'2017 Cost Credits'!$A:$BB,'2017 Cost Credits'!F$21,0))=TRUE,0,VLOOKUP(MID($C76,4,4),'2017 Cost Credits'!$A:$BB,'2017 Cost Credits'!F$21,0))</f>
        <v>0</v>
      </c>
      <c r="I76" s="48">
        <f>IF(ISERROR(VLOOKUP(MID($C76,4,4),'2017 Cost Credits'!$A:$BB,'2017 Cost Credits'!G$21,0))=TRUE,0,VLOOKUP(MID($C76,4,4),'2017 Cost Credits'!$A:$BB,'2017 Cost Credits'!G$21,0))</f>
        <v>0</v>
      </c>
      <c r="J76" s="48">
        <f>IF(ISERROR(VLOOKUP(MID($C76,4,4),'2017 Cost Credits'!$A:$BB,'2017 Cost Credits'!H$21,0))=TRUE,0,VLOOKUP(MID($C76,4,4),'2017 Cost Credits'!$A:$BB,'2017 Cost Credits'!H$21,0))</f>
        <v>0</v>
      </c>
      <c r="K76" s="48">
        <f>IF(ISERROR(VLOOKUP(MID($C76,4,4),'2017 Cost Credits'!$A:$BB,'2017 Cost Credits'!I$21,0))=TRUE,0,VLOOKUP(MID($C76,4,4),'2017 Cost Credits'!$A:$BB,'2017 Cost Credits'!I$21,0))</f>
        <v>0</v>
      </c>
      <c r="L76" s="48">
        <f>IF(ISERROR(VLOOKUP(MID($C76,4,4),'2017 Cost Credits'!$A:$BB,'2017 Cost Credits'!J$21,0))=TRUE,0,VLOOKUP(MID($C76,4,4),'2017 Cost Credits'!$A:$BB,'2017 Cost Credits'!J$21,0))</f>
        <v>0</v>
      </c>
      <c r="M76" s="48">
        <f>IF(ISERROR(VLOOKUP(MID($C76,4,4),'2017 Cost Credits'!$A:$BB,'2017 Cost Credits'!K$21,0))=TRUE,0,VLOOKUP(MID($C76,4,4),'2017 Cost Credits'!$A:$BB,'2017 Cost Credits'!K$21,0))</f>
        <v>0</v>
      </c>
      <c r="N76" s="48">
        <f>IF(ISERROR(VLOOKUP(MID($C76,4,4),'2017 Cost Credits'!$A:$BB,'2017 Cost Credits'!L$21,0))=TRUE,0,VLOOKUP(MID($C76,4,4),'2017 Cost Credits'!$A:$BB,'2017 Cost Credits'!L$21,0))</f>
        <v>0</v>
      </c>
      <c r="O76" s="48">
        <f>IF(ISERROR(VLOOKUP(MID($C76,4,4),'2017 Cost Credits'!$A:$BB,'2017 Cost Credits'!M$21,0))=TRUE,0,VLOOKUP(MID($C76,4,4),'2017 Cost Credits'!$A:$BB,'2017 Cost Credits'!M$21,0))</f>
        <v>0</v>
      </c>
      <c r="P76" s="48">
        <f>IF(ISERROR(VLOOKUP(MID($C76,4,4),'2017 Cost Credits'!$A:$BB,'2017 Cost Credits'!N$21,0))=TRUE,0,VLOOKUP(MID($C76,4,4),'2017 Cost Credits'!$A:$BB,'2017 Cost Credits'!N$21,0))</f>
        <v>0</v>
      </c>
      <c r="Q76" s="48">
        <f>IF(ISERROR(VLOOKUP(MID($C76,4,4),'2017 Cost Credits'!$A:$BB,'2017 Cost Credits'!O$21,0))=TRUE,0,VLOOKUP(MID($C76,4,4),'2017 Cost Credits'!$A:$BB,'2017 Cost Credits'!O$21,0))</f>
        <v>0</v>
      </c>
      <c r="R76" s="48">
        <f>IF(ISERROR(VLOOKUP(MID($C76,4,4),'2017 Cost Credits'!$A:$BB,'2017 Cost Credits'!P$21,0))=TRUE,0,VLOOKUP(MID($C76,4,4),'2017 Cost Credits'!$A:$BB,'2017 Cost Credits'!P$21,0))</f>
        <v>0</v>
      </c>
      <c r="S76" s="48">
        <f>IF(ISERROR(VLOOKUP(MID($C76,4,4),'2017 Cost Credits'!$A:$BB,'2017 Cost Credits'!Q$21,0))=TRUE,0,VLOOKUP(MID($C76,4,4),'2017 Cost Credits'!$A:$BB,'2017 Cost Credits'!Q$21,0))</f>
        <v>0</v>
      </c>
      <c r="T76" s="48">
        <f>IF(ISERROR(VLOOKUP(MID($C76,4,4),'2017 Cost Credits'!$A:$BB,'2017 Cost Credits'!R$21,0))=TRUE,0,VLOOKUP(MID($C76,4,4),'2017 Cost Credits'!$A:$BB,'2017 Cost Credits'!R$21,0))</f>
        <v>0</v>
      </c>
      <c r="U76" s="48">
        <f>IF(ISERROR(VLOOKUP(MID($C76,4,4),'2017 Cost Credits'!$A:$BB,'2017 Cost Credits'!S$21,0))=TRUE,0,VLOOKUP(MID($C76,4,4),'2017 Cost Credits'!$A:$BB,'2017 Cost Credits'!S$21,0))</f>
        <v>0</v>
      </c>
      <c r="V76" s="48">
        <f>IF(ISERROR(VLOOKUP(MID($C76,4,4),'2017 Cost Credits'!$A:$BB,'2017 Cost Credits'!T$21,0))=TRUE,0,VLOOKUP(MID($C76,4,4),'2017 Cost Credits'!$A:$BB,'2017 Cost Credits'!T$21,0))</f>
        <v>0</v>
      </c>
      <c r="W76" s="48">
        <f>IF(ISERROR(VLOOKUP(MID($C76,4,4),'2017 Cost Credits'!$A:$BB,'2017 Cost Credits'!U$21,0))=TRUE,0,VLOOKUP(MID($C76,4,4),'2017 Cost Credits'!$A:$BB,'2017 Cost Credits'!U$21,0))</f>
        <v>0</v>
      </c>
      <c r="X76" s="48">
        <f>IF(ISERROR(VLOOKUP(MID($C76,4,4),'2017 Cost Credits'!$A:$BB,'2017 Cost Credits'!V$21,0))=TRUE,0,VLOOKUP(MID($C76,4,4),'2017 Cost Credits'!$A:$BB,'2017 Cost Credits'!V$21,0))</f>
        <v>0</v>
      </c>
      <c r="Y76" s="48">
        <f>IF(ISERROR(VLOOKUP(MID($C76,4,4),'2017 Cost Credits'!$A:$BB,'2017 Cost Credits'!W$21,0))=TRUE,0,VLOOKUP(MID($C76,4,4),'2017 Cost Credits'!$A:$BB,'2017 Cost Credits'!W$21,0))</f>
        <v>0</v>
      </c>
      <c r="Z76" s="48">
        <f>IF(ISERROR(VLOOKUP(MID($C76,4,4),'2017 Cost Credits'!$A:$BB,'2017 Cost Credits'!X$21,0))=TRUE,0,VLOOKUP(MID($C76,4,4),'2017 Cost Credits'!$A:$BB,'2017 Cost Credits'!X$21,0))</f>
        <v>0</v>
      </c>
      <c r="AA76" s="48">
        <f>IF(ISERROR(VLOOKUP(MID($C76,4,4),'2017 Cost Credits'!$A:$BB,'2017 Cost Credits'!Y$21,0))=TRUE,0,VLOOKUP(MID($C76,4,4),'2017 Cost Credits'!$A:$BB,'2017 Cost Credits'!Y$21,0))</f>
        <v>0</v>
      </c>
      <c r="AB76" s="48">
        <f>IF(ISERROR(VLOOKUP(MID($C76,4,4),'2017 Cost Credits'!$A:$BB,'2017 Cost Credits'!Z$21,0))=TRUE,0,VLOOKUP(MID($C76,4,4),'2017 Cost Credits'!$A:$BB,'2017 Cost Credits'!Z$21,0))</f>
        <v>0</v>
      </c>
      <c r="AC76" s="48">
        <f>IF(ISERROR(VLOOKUP(MID($C76,4,4),'2017 Cost Credits'!$A:$BB,'2017 Cost Credits'!AA$21,0))=TRUE,0,VLOOKUP(MID($C76,4,4),'2017 Cost Credits'!$A:$BB,'2017 Cost Credits'!AA$21,0))</f>
        <v>0</v>
      </c>
      <c r="AD76" s="48">
        <f>IF(ISERROR(VLOOKUP(MID($C76,4,4),'2017 Cost Credits'!$A:$BB,'2017 Cost Credits'!AB$21,0))=TRUE,0,VLOOKUP(MID($C76,4,4),'2017 Cost Credits'!$A:$BB,'2017 Cost Credits'!AB$21,0))</f>
        <v>0</v>
      </c>
      <c r="AE76" s="48">
        <f>IF(ISERROR(VLOOKUP(MID($C76,4,4),'2017 Cost Credits'!$A:$BB,'2017 Cost Credits'!AC$21,0))=TRUE,0,VLOOKUP(MID($C76,4,4),'2017 Cost Credits'!$A:$BB,'2017 Cost Credits'!AC$21,0))</f>
        <v>0</v>
      </c>
      <c r="AF76" s="48">
        <f>IF(ISERROR(VLOOKUP(MID($C76,4,4),'2017 Cost Credits'!$A:$BB,'2017 Cost Credits'!AD$21,0))=TRUE,0,VLOOKUP(MID($C76,4,4),'2017 Cost Credits'!$A:$BB,'2017 Cost Credits'!AD$21,0))</f>
        <v>0</v>
      </c>
      <c r="AG76" s="48">
        <f>IF(ISERROR(VLOOKUP(MID($C76,4,4),'2017 Cost Credits'!$A:$BB,'2017 Cost Credits'!AE$21,0))=TRUE,0,VLOOKUP(MID($C76,4,4),'2017 Cost Credits'!$A:$BB,'2017 Cost Credits'!AE$21,0))</f>
        <v>0</v>
      </c>
      <c r="AH76" s="48">
        <f>IF(ISERROR(VLOOKUP(MID($C76,4,4),'2017 Cost Credits'!$A:$BB,'2017 Cost Credits'!AF$21,0))=TRUE,0,VLOOKUP(MID($C76,4,4),'2017 Cost Credits'!$A:$BB,'2017 Cost Credits'!AF$21,0))</f>
        <v>0</v>
      </c>
      <c r="AI76" s="48">
        <f>IF(ISERROR(VLOOKUP(MID($C76,4,4),'2017 Cost Credits'!$A:$BB,'2017 Cost Credits'!AG$21,0))=TRUE,0,VLOOKUP(MID($C76,4,4),'2017 Cost Credits'!$A:$BB,'2017 Cost Credits'!AG$21,0))</f>
        <v>0</v>
      </c>
      <c r="AJ76" s="48">
        <f>IF(ISERROR(VLOOKUP(MID($C76,4,4),'2017 Cost Credits'!$A:$BB,'2017 Cost Credits'!AH$21,0))=TRUE,0,VLOOKUP(MID($C76,4,4),'2017 Cost Credits'!$A:$BB,'2017 Cost Credits'!AH$21,0))</f>
        <v>0</v>
      </c>
      <c r="AK76" s="48">
        <f>IF(ISERROR(VLOOKUP(MID($C76,4,4),'2017 Cost Credits'!$A:$BB,'2017 Cost Credits'!AI$21,0))=TRUE,0,VLOOKUP(MID($C76,4,4),'2017 Cost Credits'!$A:$BB,'2017 Cost Credits'!AI$21,0))</f>
        <v>0</v>
      </c>
      <c r="AL76" s="48">
        <f>IF(ISERROR(VLOOKUP(MID($C76,4,4),'2017 Cost Credits'!$A:$BB,'2017 Cost Credits'!AJ$21,0))=TRUE,0,VLOOKUP(MID($C76,4,4),'2017 Cost Credits'!$A:$BB,'2017 Cost Credits'!AJ$21,0))</f>
        <v>0</v>
      </c>
      <c r="AM76" s="48">
        <f>IF(ISERROR(VLOOKUP(MID($C76,4,4),'2017 Cost Credits'!$A:$BB,'2017 Cost Credits'!AK$21,0))=TRUE,0,VLOOKUP(MID($C76,4,4),'2017 Cost Credits'!$A:$BB,'2017 Cost Credits'!AK$21,0))</f>
        <v>0</v>
      </c>
      <c r="AN76" s="48">
        <f>IF(ISERROR(VLOOKUP(MID($C76,4,4),'2017 Cost Credits'!$A:$BB,'2017 Cost Credits'!AL$21,0))=TRUE,0,VLOOKUP(MID($C76,4,4),'2017 Cost Credits'!$A:$BB,'2017 Cost Credits'!AL$21,0))</f>
        <v>0</v>
      </c>
      <c r="AO76" s="48">
        <f>IF(ISERROR(VLOOKUP(MID($C76,4,4),'2017 Cost Credits'!$A:$BB,'2017 Cost Credits'!AM$21,0))=TRUE,0,VLOOKUP(MID($C76,4,4),'2017 Cost Credits'!$A:$BB,'2017 Cost Credits'!AM$21,0))</f>
        <v>0</v>
      </c>
      <c r="AP76" s="48">
        <f>IF(ISERROR(VLOOKUP(MID($C76,4,4),'2017 Cost Credits'!$A:$BB,'2017 Cost Credits'!AN$21,0))=TRUE,0,VLOOKUP(MID($C76,4,4),'2017 Cost Credits'!$A:$BB,'2017 Cost Credits'!AN$21,0))</f>
        <v>0</v>
      </c>
      <c r="AQ76" s="48">
        <f>IF(ISERROR(VLOOKUP(MID($C76,4,4),'2017 Cost Credits'!$A:$BB,'2017 Cost Credits'!AO$21,0))=TRUE,0,VLOOKUP(MID($C76,4,4),'2017 Cost Credits'!$A:$BB,'2017 Cost Credits'!AO$21,0))</f>
        <v>0</v>
      </c>
      <c r="AR76" s="48">
        <f>IF(ISERROR(VLOOKUP(MID($C76,4,4),'2017 Cost Credits'!$A:$BB,'2017 Cost Credits'!AP$21,0))=TRUE,0,VLOOKUP(MID($C76,4,4),'2017 Cost Credits'!$A:$BB,'2017 Cost Credits'!AP$21,0))</f>
        <v>0</v>
      </c>
      <c r="AS76" s="48">
        <f>IF(ISERROR(VLOOKUP(MID($C76,4,4),'2017 Cost Credits'!$A:$BB,'2017 Cost Credits'!AQ$21,0))=TRUE,0,VLOOKUP(MID($C76,4,4),'2017 Cost Credits'!$A:$BB,'2017 Cost Credits'!AQ$21,0))</f>
        <v>0</v>
      </c>
      <c r="AT76" s="48">
        <f>IF(ISERROR(VLOOKUP(MID($C76,4,4),'2017 Cost Credits'!$A:$BB,'2017 Cost Credits'!AR$21,0))=TRUE,0,VLOOKUP(MID($C76,4,4),'2017 Cost Credits'!$A:$BB,'2017 Cost Credits'!AR$21,0))</f>
        <v>0</v>
      </c>
      <c r="AU76" s="48">
        <f>IF(ISERROR(VLOOKUP(MID($C76,4,4),'2017 Cost Credits'!$A:$BB,'2017 Cost Credits'!AS$21,0))=TRUE,0,VLOOKUP(MID($C76,4,4),'2017 Cost Credits'!$A:$BB,'2017 Cost Credits'!AS$21,0))</f>
        <v>0</v>
      </c>
      <c r="AV76" s="48">
        <f>IF(ISERROR(VLOOKUP(MID($C76,4,4),'2017 Cost Credits'!$A:$BB,'2017 Cost Credits'!AT$21,0))=TRUE,0,VLOOKUP(MID($C76,4,4),'2017 Cost Credits'!$A:$BB,'2017 Cost Credits'!AT$21,0))</f>
        <v>0</v>
      </c>
      <c r="AW76" s="48">
        <f>IF(ISERROR(VLOOKUP(MID($C76,4,4),'2017 Cost Credits'!$A:$BB,'2017 Cost Credits'!AU$21,0))=TRUE,0,VLOOKUP(MID($C76,4,4),'2017 Cost Credits'!$A:$BB,'2017 Cost Credits'!AU$21,0))</f>
        <v>0</v>
      </c>
      <c r="AX76" s="48">
        <f>IF(ISERROR(VLOOKUP(MID($C76,4,4),'2017 Cost Credits'!$A:$BB,'2017 Cost Credits'!AV$21,0))=TRUE,0,VLOOKUP(MID($C76,4,4),'2017 Cost Credits'!$A:$BB,'2017 Cost Credits'!AV$21,0))</f>
        <v>0</v>
      </c>
      <c r="AY76" s="48">
        <f>IF(ISERROR(VLOOKUP(MID($C76,4,4),'2017 Cost Credits'!$A:$BB,'2017 Cost Credits'!AW$21,0))=TRUE,0,VLOOKUP(MID($C76,4,4),'2017 Cost Credits'!$A:$BB,'2017 Cost Credits'!AW$21,0))</f>
        <v>0</v>
      </c>
      <c r="AZ76" s="48">
        <f>IF(ISERROR(VLOOKUP(MID($C76,4,4),'2017 Cost Credits'!$A:$BB,'2017 Cost Credits'!AX$21,0))=TRUE,0,VLOOKUP(MID($C76,4,4),'2017 Cost Credits'!$A:$BB,'2017 Cost Credits'!AX$21,0))</f>
        <v>0</v>
      </c>
      <c r="BA76" s="48">
        <f>IF(ISERROR(VLOOKUP(MID($C76,4,4),'2017 Cost Credits'!$A:$BB,'2017 Cost Credits'!AY$21,0))=TRUE,0,VLOOKUP(MID($C76,4,4),'2017 Cost Credits'!$A:$BB,'2017 Cost Credits'!AY$21,0))</f>
        <v>0</v>
      </c>
      <c r="BB76" s="48">
        <f>IF(ISERROR(VLOOKUP(MID($C76,4,4),'2017 Cost Credits'!$A:$BB,'2017 Cost Credits'!AZ$21,0))=TRUE,0,VLOOKUP(MID($C76,4,4),'2017 Cost Credits'!$A:$BB,'2017 Cost Credits'!AZ$21,0))</f>
        <v>0</v>
      </c>
      <c r="BC76" s="48">
        <f>IF(ISERROR(VLOOKUP(MID($C76,4,4),'2017 Cost Credits'!$A:$BB,'2017 Cost Credits'!BA$21,0))=TRUE,0,VLOOKUP(MID($C76,4,4),'2017 Cost Credits'!$A:$BB,'2017 Cost Credits'!BA$21,0))</f>
        <v>0</v>
      </c>
      <c r="BD76" s="48">
        <f>IF(ISERROR(VLOOKUP(MID($C76,4,4),'2017 Cost Credits'!$A:$BB,'2017 Cost Credits'!BB$21,0))=TRUE,0,VLOOKUP(MID($C76,4,4),'2017 Cost Credits'!$A:$BB,'2017 Cost Credits'!BB$21,0))</f>
        <v>0</v>
      </c>
      <c r="BE76" s="48">
        <f>IF(ISERROR(VLOOKUP(MID($C76,4,4),'2018 Cost Credits'!$A:$BB,'2018 Cost Credits'!B$21,0))=TRUE,0,VLOOKUP(MID($C76,4,4),'2018 Cost Credits'!$A:$BB,'2018 Cost Credits'!B$21,0))</f>
        <v>0</v>
      </c>
      <c r="BF76" s="48">
        <f>IF(ISERROR(VLOOKUP(MID($C76,4,4),'2018 Cost Credits'!$A:$BB,'2018 Cost Credits'!C$21,0))=TRUE,0,VLOOKUP(MID($C76,4,4),'2018 Cost Credits'!$A:$BB,'2018 Cost Credits'!C$21,0))</f>
        <v>0</v>
      </c>
      <c r="BG76" s="48">
        <f>IF(ISERROR(VLOOKUP(MID($C76,4,4),'2018 Cost Credits'!$A:$BB,'2018 Cost Credits'!D$21,0))=TRUE,0,VLOOKUP(MID($C76,4,4),'2018 Cost Credits'!$A:$BB,'2018 Cost Credits'!D$21,0))</f>
        <v>0</v>
      </c>
      <c r="BH76" s="48">
        <f>IF(ISERROR(VLOOKUP(MID($C76,4,4),'2018 Cost Credits'!$A:$BB,'2018 Cost Credits'!E$21,0))=TRUE,0,VLOOKUP(MID($C76,4,4),'2018 Cost Credits'!$A:$BB,'2018 Cost Credits'!E$21,0))</f>
        <v>0</v>
      </c>
      <c r="BI76" s="48">
        <f>IF(ISERROR(VLOOKUP(MID($C76,4,4),'2018 Cost Credits'!$A:$BB,'2018 Cost Credits'!F$21,0))=TRUE,0,VLOOKUP(MID($C76,4,4),'2018 Cost Credits'!$A:$BB,'2018 Cost Credits'!F$21,0))</f>
        <v>0</v>
      </c>
      <c r="BJ76" s="48">
        <f>IF(ISERROR(VLOOKUP(MID($C76,4,4),'2018 Cost Credits'!$A:$BB,'2018 Cost Credits'!G$21,0))=TRUE,0,VLOOKUP(MID($C76,4,4),'2018 Cost Credits'!$A:$BB,'2018 Cost Credits'!G$21,0))</f>
        <v>0</v>
      </c>
      <c r="BK76" s="48">
        <f>IF(ISERROR(VLOOKUP(MID($C76,4,4),'2018 Cost Credits'!$A:$BB,'2018 Cost Credits'!H$21,0))=TRUE,0,VLOOKUP(MID($C76,4,4),'2018 Cost Credits'!$A:$BB,'2018 Cost Credits'!H$21,0))</f>
        <v>0</v>
      </c>
      <c r="BL76" s="48">
        <f>IF(ISERROR(VLOOKUP(MID($C76,4,4),'2018 Cost Credits'!$A:$BB,'2018 Cost Credits'!I$21,0))=TRUE,0,VLOOKUP(MID($C76,4,4),'2018 Cost Credits'!$A:$BB,'2018 Cost Credits'!I$21,0))</f>
        <v>0</v>
      </c>
      <c r="BM76" s="48">
        <f>IF(ISERROR(VLOOKUP(MID($C76,4,4),'2018 Cost Credits'!$A:$BB,'2018 Cost Credits'!J$21,0))=TRUE,0,VLOOKUP(MID($C76,4,4),'2018 Cost Credits'!$A:$BB,'2018 Cost Credits'!J$21,0))</f>
        <v>0</v>
      </c>
      <c r="BN76" s="48">
        <f>IF(ISERROR(VLOOKUP(MID($C76,4,4),'2018 Cost Credits'!$A:$BB,'2018 Cost Credits'!K$21,0))=TRUE,0,VLOOKUP(MID($C76,4,4),'2018 Cost Credits'!$A:$BB,'2018 Cost Credits'!K$21,0))</f>
        <v>0</v>
      </c>
      <c r="BO76" s="48">
        <f>IF(ISERROR(VLOOKUP(MID($C76,4,4),'2018 Cost Credits'!$A:$BB,'2018 Cost Credits'!L$21,0))=TRUE,0,VLOOKUP(MID($C76,4,4),'2018 Cost Credits'!$A:$BB,'2018 Cost Credits'!L$21,0))</f>
        <v>0</v>
      </c>
      <c r="BP76" s="48">
        <f>IF(ISERROR(VLOOKUP(MID($C76,4,4),'2018 Cost Credits'!$A:$BB,'2018 Cost Credits'!M$21,0))=TRUE,0,VLOOKUP(MID($C76,4,4),'2018 Cost Credits'!$A:$BB,'2018 Cost Credits'!M$21,0))</f>
        <v>0</v>
      </c>
      <c r="BQ76" s="48">
        <f>IF(ISERROR(VLOOKUP(MID($C76,4,4),'2018 Cost Credits'!$A:$BB,'2018 Cost Credits'!N$21,0))=TRUE,0,VLOOKUP(MID($C76,4,4),'2018 Cost Credits'!$A:$BB,'2018 Cost Credits'!N$21,0))</f>
        <v>0</v>
      </c>
      <c r="BR76" s="48">
        <f>IF(ISERROR(VLOOKUP(MID($C76,4,4),'2018 Cost Credits'!$A:$BB,'2018 Cost Credits'!O$21,0))=TRUE,0,VLOOKUP(MID($C76,4,4),'2018 Cost Credits'!$A:$BB,'2018 Cost Credits'!O$21,0))</f>
        <v>0</v>
      </c>
      <c r="BS76" s="48">
        <f>IF(ISERROR(VLOOKUP(MID($C76,4,4),'2018 Cost Credits'!$A:$BB,'2018 Cost Credits'!P$21,0))=TRUE,0,VLOOKUP(MID($C76,4,4),'2018 Cost Credits'!$A:$BB,'2018 Cost Credits'!P$21,0))</f>
        <v>0</v>
      </c>
      <c r="BT76" s="48">
        <f>IF(ISERROR(VLOOKUP(MID($C76,4,4),'2018 Cost Credits'!$A:$BB,'2018 Cost Credits'!Q$21,0))=TRUE,0,VLOOKUP(MID($C76,4,4),'2018 Cost Credits'!$A:$BB,'2018 Cost Credits'!Q$21,0))</f>
        <v>0</v>
      </c>
      <c r="BU76" s="48">
        <f>IF(ISERROR(VLOOKUP(MID($C76,4,4),'2018 Cost Credits'!$A:$BB,'2018 Cost Credits'!R$21,0))=TRUE,0,VLOOKUP(MID($C76,4,4),'2018 Cost Credits'!$A:$BB,'2018 Cost Credits'!R$21,0))</f>
        <v>0</v>
      </c>
      <c r="BV76" s="48">
        <f>IF(ISERROR(VLOOKUP(MID($C76,4,4),'2018 Cost Credits'!$A:$BB,'2018 Cost Credits'!S$21,0))=TRUE,0,VLOOKUP(MID($C76,4,4),'2018 Cost Credits'!$A:$BB,'2018 Cost Credits'!S$21,0))</f>
        <v>0</v>
      </c>
      <c r="BW76" s="48">
        <f>IF(ISERROR(VLOOKUP(MID($C76,4,4),'2018 Cost Credits'!$A:$BB,'2018 Cost Credits'!T$21,0))=TRUE,0,VLOOKUP(MID($C76,4,4),'2018 Cost Credits'!$A:$BB,'2018 Cost Credits'!T$21,0))</f>
        <v>0</v>
      </c>
      <c r="BX76" s="48">
        <f>IF(ISERROR(VLOOKUP(MID($C76,4,4),'2018 Cost Credits'!$A:$BB,'2018 Cost Credits'!U$21,0))=TRUE,0,VLOOKUP(MID($C76,4,4),'2018 Cost Credits'!$A:$BB,'2018 Cost Credits'!U$21,0))</f>
        <v>0</v>
      </c>
      <c r="BY76" s="48">
        <f>IF(ISERROR(VLOOKUP(MID($C76,4,4),'2018 Cost Credits'!$A:$BB,'2018 Cost Credits'!V$21,0))=TRUE,0,VLOOKUP(MID($C76,4,4),'2018 Cost Credits'!$A:$BB,'2018 Cost Credits'!V$21,0))</f>
        <v>0</v>
      </c>
      <c r="BZ76" s="48">
        <f>IF(ISERROR(VLOOKUP(MID($C76,4,4),'2018 Cost Credits'!$A:$BB,'2018 Cost Credits'!W$21,0))=TRUE,0,VLOOKUP(MID($C76,4,4),'2018 Cost Credits'!$A:$BB,'2018 Cost Credits'!W$21,0))</f>
        <v>0</v>
      </c>
      <c r="CA76" s="48">
        <f>IF(ISERROR(VLOOKUP(MID($C76,4,4),'2018 Cost Credits'!$A:$BB,'2018 Cost Credits'!X$21,0))=TRUE,0,VLOOKUP(MID($C76,4,4),'2018 Cost Credits'!$A:$BB,'2018 Cost Credits'!X$21,0))</f>
        <v>0</v>
      </c>
      <c r="CB76" s="48">
        <f>IF(ISERROR(VLOOKUP(MID($C76,4,4),'2018 Cost Credits'!$A:$BB,'2018 Cost Credits'!Y$21,0))=TRUE,0,VLOOKUP(MID($C76,4,4),'2018 Cost Credits'!$A:$BB,'2018 Cost Credits'!Y$21,0))</f>
        <v>0</v>
      </c>
      <c r="CC76" s="48">
        <f>IF(ISERROR(VLOOKUP(MID($C76,4,4),'2018 Cost Credits'!$A:$BB,'2018 Cost Credits'!Z$21,0))=TRUE,0,VLOOKUP(MID($C76,4,4),'2018 Cost Credits'!$A:$BB,'2018 Cost Credits'!Z$21,0))</f>
        <v>0</v>
      </c>
      <c r="CD76" s="48">
        <f>IF(ISERROR(VLOOKUP(MID($C76,4,4),'2018 Cost Credits'!$A:$BB,'2018 Cost Credits'!AA$21,0))=TRUE,0,VLOOKUP(MID($C76,4,4),'2018 Cost Credits'!$A:$BB,'2018 Cost Credits'!AA$21,0))</f>
        <v>0</v>
      </c>
      <c r="CE76" s="48">
        <f>IF(ISERROR(VLOOKUP(MID($C76,4,4),'2018 Cost Credits'!$A:$BB,'2018 Cost Credits'!AB$21,0))=TRUE,0,VLOOKUP(MID($C76,4,4),'2018 Cost Credits'!$A:$BB,'2018 Cost Credits'!AB$21,0))</f>
        <v>0</v>
      </c>
      <c r="CF76" s="48">
        <f>IF(ISERROR(VLOOKUP(MID($C76,4,4),'2018 Cost Credits'!$A:$BB,'2018 Cost Credits'!AC$21,0))=TRUE,0,VLOOKUP(MID($C76,4,4),'2018 Cost Credits'!$A:$BB,'2018 Cost Credits'!AC$21,0))</f>
        <v>0</v>
      </c>
      <c r="CG76" s="48">
        <f>IF(ISERROR(VLOOKUP(MID($C76,4,4),'2018 Cost Credits'!$A:$BB,'2018 Cost Credits'!AD$21,0))=TRUE,0,VLOOKUP(MID($C76,4,4),'2018 Cost Credits'!$A:$BB,'2018 Cost Credits'!AD$21,0))</f>
        <v>0</v>
      </c>
      <c r="CH76" s="48">
        <f>IF(ISERROR(VLOOKUP(MID($C76,4,4),'2018 Cost Credits'!$A:$BB,'2018 Cost Credits'!AE$21,0))=TRUE,0,VLOOKUP(MID($C76,4,4),'2018 Cost Credits'!$A:$BB,'2018 Cost Credits'!AE$21,0))</f>
        <v>0</v>
      </c>
      <c r="CI76" s="48">
        <f>IF(ISERROR(VLOOKUP(MID($C76,4,4),'2018 Cost Credits'!$A:$BB,'2018 Cost Credits'!AF$21,0))=TRUE,0,VLOOKUP(MID($C76,4,4),'2018 Cost Credits'!$A:$BB,'2018 Cost Credits'!AF$21,0))</f>
        <v>0</v>
      </c>
    </row>
    <row r="77" spans="1:87" s="45" customFormat="1" x14ac:dyDescent="0.25">
      <c r="A77" s="41"/>
      <c r="B77" s="46" t="s">
        <v>109</v>
      </c>
      <c r="C77" s="47" t="s">
        <v>67</v>
      </c>
      <c r="D77" s="48">
        <f>IF(ISERROR(VLOOKUP(MID($C77,4,4),'2017 Cost Credits'!$A:$BB,'2017 Cost Credits'!B$21,0))=TRUE,0,VLOOKUP(MID($C77,4,4),'2017 Cost Credits'!$A:$BB,'2017 Cost Credits'!B$21,0))</f>
        <v>0</v>
      </c>
      <c r="E77" s="48">
        <f>IF(ISERROR(VLOOKUP(MID($C77,4,4),'2017 Cost Credits'!$A:$BB,'2017 Cost Credits'!C$21,0))=TRUE,0,VLOOKUP(MID($C77,4,4),'2017 Cost Credits'!$A:$BB,'2017 Cost Credits'!C$21,0))</f>
        <v>0</v>
      </c>
      <c r="F77" s="48">
        <f>IF(ISERROR(VLOOKUP(MID($C77,4,4),'2017 Cost Credits'!$A:$BB,'2017 Cost Credits'!D$21,0))=TRUE,0,VLOOKUP(MID($C77,4,4),'2017 Cost Credits'!$A:$BB,'2017 Cost Credits'!D$21,0))</f>
        <v>0</v>
      </c>
      <c r="G77" s="48">
        <f>IF(ISERROR(VLOOKUP(MID($C77,4,4),'2017 Cost Credits'!$A:$BB,'2017 Cost Credits'!E$21,0))=TRUE,0,VLOOKUP(MID($C77,4,4),'2017 Cost Credits'!$A:$BB,'2017 Cost Credits'!E$21,0))</f>
        <v>0</v>
      </c>
      <c r="H77" s="48">
        <f>IF(ISERROR(VLOOKUP(MID($C77,4,4),'2017 Cost Credits'!$A:$BB,'2017 Cost Credits'!F$21,0))=TRUE,0,VLOOKUP(MID($C77,4,4),'2017 Cost Credits'!$A:$BB,'2017 Cost Credits'!F$21,0))</f>
        <v>0</v>
      </c>
      <c r="I77" s="48">
        <f>IF(ISERROR(VLOOKUP(MID($C77,4,4),'2017 Cost Credits'!$A:$BB,'2017 Cost Credits'!G$21,0))=TRUE,0,VLOOKUP(MID($C77,4,4),'2017 Cost Credits'!$A:$BB,'2017 Cost Credits'!G$21,0))</f>
        <v>0</v>
      </c>
      <c r="J77" s="48">
        <f>IF(ISERROR(VLOOKUP(MID($C77,4,4),'2017 Cost Credits'!$A:$BB,'2017 Cost Credits'!H$21,0))=TRUE,0,VLOOKUP(MID($C77,4,4),'2017 Cost Credits'!$A:$BB,'2017 Cost Credits'!H$21,0))</f>
        <v>0</v>
      </c>
      <c r="K77" s="48">
        <f>IF(ISERROR(VLOOKUP(MID($C77,4,4),'2017 Cost Credits'!$A:$BB,'2017 Cost Credits'!I$21,0))=TRUE,0,VLOOKUP(MID($C77,4,4),'2017 Cost Credits'!$A:$BB,'2017 Cost Credits'!I$21,0))</f>
        <v>0</v>
      </c>
      <c r="L77" s="48">
        <f>IF(ISERROR(VLOOKUP(MID($C77,4,4),'2017 Cost Credits'!$A:$BB,'2017 Cost Credits'!J$21,0))=TRUE,0,VLOOKUP(MID($C77,4,4),'2017 Cost Credits'!$A:$BB,'2017 Cost Credits'!J$21,0))</f>
        <v>0</v>
      </c>
      <c r="M77" s="48">
        <f>IF(ISERROR(VLOOKUP(MID($C77,4,4),'2017 Cost Credits'!$A:$BB,'2017 Cost Credits'!K$21,0))=TRUE,0,VLOOKUP(MID($C77,4,4),'2017 Cost Credits'!$A:$BB,'2017 Cost Credits'!K$21,0))</f>
        <v>0</v>
      </c>
      <c r="N77" s="48">
        <f>IF(ISERROR(VLOOKUP(MID($C77,4,4),'2017 Cost Credits'!$A:$BB,'2017 Cost Credits'!L$21,0))=TRUE,0,VLOOKUP(MID($C77,4,4),'2017 Cost Credits'!$A:$BB,'2017 Cost Credits'!L$21,0))</f>
        <v>0</v>
      </c>
      <c r="O77" s="48">
        <f>IF(ISERROR(VLOOKUP(MID($C77,4,4),'2017 Cost Credits'!$A:$BB,'2017 Cost Credits'!M$21,0))=TRUE,0,VLOOKUP(MID($C77,4,4),'2017 Cost Credits'!$A:$BB,'2017 Cost Credits'!M$21,0))</f>
        <v>0</v>
      </c>
      <c r="P77" s="48">
        <f>IF(ISERROR(VLOOKUP(MID($C77,4,4),'2017 Cost Credits'!$A:$BB,'2017 Cost Credits'!N$21,0))=TRUE,0,VLOOKUP(MID($C77,4,4),'2017 Cost Credits'!$A:$BB,'2017 Cost Credits'!N$21,0))</f>
        <v>0</v>
      </c>
      <c r="Q77" s="48">
        <f>IF(ISERROR(VLOOKUP(MID($C77,4,4),'2017 Cost Credits'!$A:$BB,'2017 Cost Credits'!O$21,0))=TRUE,0,VLOOKUP(MID($C77,4,4),'2017 Cost Credits'!$A:$BB,'2017 Cost Credits'!O$21,0))</f>
        <v>0</v>
      </c>
      <c r="R77" s="48">
        <f>IF(ISERROR(VLOOKUP(MID($C77,4,4),'2017 Cost Credits'!$A:$BB,'2017 Cost Credits'!P$21,0))=TRUE,0,VLOOKUP(MID($C77,4,4),'2017 Cost Credits'!$A:$BB,'2017 Cost Credits'!P$21,0))</f>
        <v>0</v>
      </c>
      <c r="S77" s="48">
        <f>IF(ISERROR(VLOOKUP(MID($C77,4,4),'2017 Cost Credits'!$A:$BB,'2017 Cost Credits'!Q$21,0))=TRUE,0,VLOOKUP(MID($C77,4,4),'2017 Cost Credits'!$A:$BB,'2017 Cost Credits'!Q$21,0))</f>
        <v>0</v>
      </c>
      <c r="T77" s="48">
        <f>IF(ISERROR(VLOOKUP(MID($C77,4,4),'2017 Cost Credits'!$A:$BB,'2017 Cost Credits'!R$21,0))=TRUE,0,VLOOKUP(MID($C77,4,4),'2017 Cost Credits'!$A:$BB,'2017 Cost Credits'!R$21,0))</f>
        <v>0</v>
      </c>
      <c r="U77" s="48">
        <f>IF(ISERROR(VLOOKUP(MID($C77,4,4),'2017 Cost Credits'!$A:$BB,'2017 Cost Credits'!S$21,0))=TRUE,0,VLOOKUP(MID($C77,4,4),'2017 Cost Credits'!$A:$BB,'2017 Cost Credits'!S$21,0))</f>
        <v>0</v>
      </c>
      <c r="V77" s="48">
        <f>IF(ISERROR(VLOOKUP(MID($C77,4,4),'2017 Cost Credits'!$A:$BB,'2017 Cost Credits'!T$21,0))=TRUE,0,VLOOKUP(MID($C77,4,4),'2017 Cost Credits'!$A:$BB,'2017 Cost Credits'!T$21,0))</f>
        <v>0</v>
      </c>
      <c r="W77" s="48">
        <f>IF(ISERROR(VLOOKUP(MID($C77,4,4),'2017 Cost Credits'!$A:$BB,'2017 Cost Credits'!U$21,0))=TRUE,0,VLOOKUP(MID($C77,4,4),'2017 Cost Credits'!$A:$BB,'2017 Cost Credits'!U$21,0))</f>
        <v>0</v>
      </c>
      <c r="X77" s="48">
        <f>IF(ISERROR(VLOOKUP(MID($C77,4,4),'2017 Cost Credits'!$A:$BB,'2017 Cost Credits'!V$21,0))=TRUE,0,VLOOKUP(MID($C77,4,4),'2017 Cost Credits'!$A:$BB,'2017 Cost Credits'!V$21,0))</f>
        <v>0</v>
      </c>
      <c r="Y77" s="48">
        <f>IF(ISERROR(VLOOKUP(MID($C77,4,4),'2017 Cost Credits'!$A:$BB,'2017 Cost Credits'!W$21,0))=TRUE,0,VLOOKUP(MID($C77,4,4),'2017 Cost Credits'!$A:$BB,'2017 Cost Credits'!W$21,0))</f>
        <v>0</v>
      </c>
      <c r="Z77" s="48">
        <f>IF(ISERROR(VLOOKUP(MID($C77,4,4),'2017 Cost Credits'!$A:$BB,'2017 Cost Credits'!X$21,0))=TRUE,0,VLOOKUP(MID($C77,4,4),'2017 Cost Credits'!$A:$BB,'2017 Cost Credits'!X$21,0))</f>
        <v>0</v>
      </c>
      <c r="AA77" s="48">
        <f>IF(ISERROR(VLOOKUP(MID($C77,4,4),'2017 Cost Credits'!$A:$BB,'2017 Cost Credits'!Y$21,0))=TRUE,0,VLOOKUP(MID($C77,4,4),'2017 Cost Credits'!$A:$BB,'2017 Cost Credits'!Y$21,0))</f>
        <v>0</v>
      </c>
      <c r="AB77" s="48">
        <f>IF(ISERROR(VLOOKUP(MID($C77,4,4),'2017 Cost Credits'!$A:$BB,'2017 Cost Credits'!Z$21,0))=TRUE,0,VLOOKUP(MID($C77,4,4),'2017 Cost Credits'!$A:$BB,'2017 Cost Credits'!Z$21,0))</f>
        <v>0</v>
      </c>
      <c r="AC77" s="48">
        <f>IF(ISERROR(VLOOKUP(MID($C77,4,4),'2017 Cost Credits'!$A:$BB,'2017 Cost Credits'!AA$21,0))=TRUE,0,VLOOKUP(MID($C77,4,4),'2017 Cost Credits'!$A:$BB,'2017 Cost Credits'!AA$21,0))</f>
        <v>0</v>
      </c>
      <c r="AD77" s="48">
        <f>IF(ISERROR(VLOOKUP(MID($C77,4,4),'2017 Cost Credits'!$A:$BB,'2017 Cost Credits'!AB$21,0))=TRUE,0,VLOOKUP(MID($C77,4,4),'2017 Cost Credits'!$A:$BB,'2017 Cost Credits'!AB$21,0))</f>
        <v>0</v>
      </c>
      <c r="AE77" s="48">
        <f>IF(ISERROR(VLOOKUP(MID($C77,4,4),'2017 Cost Credits'!$A:$BB,'2017 Cost Credits'!AC$21,0))=TRUE,0,VLOOKUP(MID($C77,4,4),'2017 Cost Credits'!$A:$BB,'2017 Cost Credits'!AC$21,0))</f>
        <v>0</v>
      </c>
      <c r="AF77" s="48">
        <f>IF(ISERROR(VLOOKUP(MID($C77,4,4),'2017 Cost Credits'!$A:$BB,'2017 Cost Credits'!AD$21,0))=TRUE,0,VLOOKUP(MID($C77,4,4),'2017 Cost Credits'!$A:$BB,'2017 Cost Credits'!AD$21,0))</f>
        <v>0</v>
      </c>
      <c r="AG77" s="48">
        <f>IF(ISERROR(VLOOKUP(MID($C77,4,4),'2017 Cost Credits'!$A:$BB,'2017 Cost Credits'!AE$21,0))=TRUE,0,VLOOKUP(MID($C77,4,4),'2017 Cost Credits'!$A:$BB,'2017 Cost Credits'!AE$21,0))</f>
        <v>0</v>
      </c>
      <c r="AH77" s="48">
        <f>IF(ISERROR(VLOOKUP(MID($C77,4,4),'2017 Cost Credits'!$A:$BB,'2017 Cost Credits'!AF$21,0))=TRUE,0,VLOOKUP(MID($C77,4,4),'2017 Cost Credits'!$A:$BB,'2017 Cost Credits'!AF$21,0))</f>
        <v>0</v>
      </c>
      <c r="AI77" s="48">
        <f>IF(ISERROR(VLOOKUP(MID($C77,4,4),'2017 Cost Credits'!$A:$BB,'2017 Cost Credits'!AG$21,0))=TRUE,0,VLOOKUP(MID($C77,4,4),'2017 Cost Credits'!$A:$BB,'2017 Cost Credits'!AG$21,0))</f>
        <v>0</v>
      </c>
      <c r="AJ77" s="48">
        <f>IF(ISERROR(VLOOKUP(MID($C77,4,4),'2017 Cost Credits'!$A:$BB,'2017 Cost Credits'!AH$21,0))=TRUE,0,VLOOKUP(MID($C77,4,4),'2017 Cost Credits'!$A:$BB,'2017 Cost Credits'!AH$21,0))</f>
        <v>0</v>
      </c>
      <c r="AK77" s="48">
        <f>IF(ISERROR(VLOOKUP(MID($C77,4,4),'2017 Cost Credits'!$A:$BB,'2017 Cost Credits'!AI$21,0))=TRUE,0,VLOOKUP(MID($C77,4,4),'2017 Cost Credits'!$A:$BB,'2017 Cost Credits'!AI$21,0))</f>
        <v>0</v>
      </c>
      <c r="AL77" s="48">
        <f>IF(ISERROR(VLOOKUP(MID($C77,4,4),'2017 Cost Credits'!$A:$BB,'2017 Cost Credits'!AJ$21,0))=TRUE,0,VLOOKUP(MID($C77,4,4),'2017 Cost Credits'!$A:$BB,'2017 Cost Credits'!AJ$21,0))</f>
        <v>0</v>
      </c>
      <c r="AM77" s="48">
        <f>IF(ISERROR(VLOOKUP(MID($C77,4,4),'2017 Cost Credits'!$A:$BB,'2017 Cost Credits'!AK$21,0))=TRUE,0,VLOOKUP(MID($C77,4,4),'2017 Cost Credits'!$A:$BB,'2017 Cost Credits'!AK$21,0))</f>
        <v>0</v>
      </c>
      <c r="AN77" s="48">
        <f>IF(ISERROR(VLOOKUP(MID($C77,4,4),'2017 Cost Credits'!$A:$BB,'2017 Cost Credits'!AL$21,0))=TRUE,0,VLOOKUP(MID($C77,4,4),'2017 Cost Credits'!$A:$BB,'2017 Cost Credits'!AL$21,0))</f>
        <v>0</v>
      </c>
      <c r="AO77" s="48">
        <f>IF(ISERROR(VLOOKUP(MID($C77,4,4),'2017 Cost Credits'!$A:$BB,'2017 Cost Credits'!AM$21,0))=TRUE,0,VLOOKUP(MID($C77,4,4),'2017 Cost Credits'!$A:$BB,'2017 Cost Credits'!AM$21,0))</f>
        <v>0</v>
      </c>
      <c r="AP77" s="48">
        <f>IF(ISERROR(VLOOKUP(MID($C77,4,4),'2017 Cost Credits'!$A:$BB,'2017 Cost Credits'!AN$21,0))=TRUE,0,VLOOKUP(MID($C77,4,4),'2017 Cost Credits'!$A:$BB,'2017 Cost Credits'!AN$21,0))</f>
        <v>0</v>
      </c>
      <c r="AQ77" s="48">
        <f>IF(ISERROR(VLOOKUP(MID($C77,4,4),'2017 Cost Credits'!$A:$BB,'2017 Cost Credits'!AO$21,0))=TRUE,0,VLOOKUP(MID($C77,4,4),'2017 Cost Credits'!$A:$BB,'2017 Cost Credits'!AO$21,0))</f>
        <v>0</v>
      </c>
      <c r="AR77" s="48">
        <f>IF(ISERROR(VLOOKUP(MID($C77,4,4),'2017 Cost Credits'!$A:$BB,'2017 Cost Credits'!AP$21,0))=TRUE,0,VLOOKUP(MID($C77,4,4),'2017 Cost Credits'!$A:$BB,'2017 Cost Credits'!AP$21,0))</f>
        <v>0</v>
      </c>
      <c r="AS77" s="48">
        <f>IF(ISERROR(VLOOKUP(MID($C77,4,4),'2017 Cost Credits'!$A:$BB,'2017 Cost Credits'!AQ$21,0))=TRUE,0,VLOOKUP(MID($C77,4,4),'2017 Cost Credits'!$A:$BB,'2017 Cost Credits'!AQ$21,0))</f>
        <v>0</v>
      </c>
      <c r="AT77" s="48">
        <f>IF(ISERROR(VLOOKUP(MID($C77,4,4),'2017 Cost Credits'!$A:$BB,'2017 Cost Credits'!AR$21,0))=TRUE,0,VLOOKUP(MID($C77,4,4),'2017 Cost Credits'!$A:$BB,'2017 Cost Credits'!AR$21,0))</f>
        <v>0</v>
      </c>
      <c r="AU77" s="48">
        <f>IF(ISERROR(VLOOKUP(MID($C77,4,4),'2017 Cost Credits'!$A:$BB,'2017 Cost Credits'!AS$21,0))=TRUE,0,VLOOKUP(MID($C77,4,4),'2017 Cost Credits'!$A:$BB,'2017 Cost Credits'!AS$21,0))</f>
        <v>0</v>
      </c>
      <c r="AV77" s="48">
        <f>IF(ISERROR(VLOOKUP(MID($C77,4,4),'2017 Cost Credits'!$A:$BB,'2017 Cost Credits'!AT$21,0))=TRUE,0,VLOOKUP(MID($C77,4,4),'2017 Cost Credits'!$A:$BB,'2017 Cost Credits'!AT$21,0))</f>
        <v>0</v>
      </c>
      <c r="AW77" s="48">
        <f>IF(ISERROR(VLOOKUP(MID($C77,4,4),'2017 Cost Credits'!$A:$BB,'2017 Cost Credits'!AU$21,0))=TRUE,0,VLOOKUP(MID($C77,4,4),'2017 Cost Credits'!$A:$BB,'2017 Cost Credits'!AU$21,0))</f>
        <v>0</v>
      </c>
      <c r="AX77" s="48">
        <f>IF(ISERROR(VLOOKUP(MID($C77,4,4),'2017 Cost Credits'!$A:$BB,'2017 Cost Credits'!AV$21,0))=TRUE,0,VLOOKUP(MID($C77,4,4),'2017 Cost Credits'!$A:$BB,'2017 Cost Credits'!AV$21,0))</f>
        <v>0</v>
      </c>
      <c r="AY77" s="48">
        <f>IF(ISERROR(VLOOKUP(MID($C77,4,4),'2017 Cost Credits'!$A:$BB,'2017 Cost Credits'!AW$21,0))=TRUE,0,VLOOKUP(MID($C77,4,4),'2017 Cost Credits'!$A:$BB,'2017 Cost Credits'!AW$21,0))</f>
        <v>0</v>
      </c>
      <c r="AZ77" s="48">
        <f>IF(ISERROR(VLOOKUP(MID($C77,4,4),'2017 Cost Credits'!$A:$BB,'2017 Cost Credits'!AX$21,0))=TRUE,0,VLOOKUP(MID($C77,4,4),'2017 Cost Credits'!$A:$BB,'2017 Cost Credits'!AX$21,0))</f>
        <v>0</v>
      </c>
      <c r="BA77" s="48">
        <f>IF(ISERROR(VLOOKUP(MID($C77,4,4),'2017 Cost Credits'!$A:$BB,'2017 Cost Credits'!AY$21,0))=TRUE,0,VLOOKUP(MID($C77,4,4),'2017 Cost Credits'!$A:$BB,'2017 Cost Credits'!AY$21,0))</f>
        <v>0</v>
      </c>
      <c r="BB77" s="48">
        <f>IF(ISERROR(VLOOKUP(MID($C77,4,4),'2017 Cost Credits'!$A:$BB,'2017 Cost Credits'!AZ$21,0))=TRUE,0,VLOOKUP(MID($C77,4,4),'2017 Cost Credits'!$A:$BB,'2017 Cost Credits'!AZ$21,0))</f>
        <v>0</v>
      </c>
      <c r="BC77" s="48">
        <f>IF(ISERROR(VLOOKUP(MID($C77,4,4),'2017 Cost Credits'!$A:$BB,'2017 Cost Credits'!BA$21,0))=TRUE,0,VLOOKUP(MID($C77,4,4),'2017 Cost Credits'!$A:$BB,'2017 Cost Credits'!BA$21,0))</f>
        <v>0</v>
      </c>
      <c r="BD77" s="48">
        <f>IF(ISERROR(VLOOKUP(MID($C77,4,4),'2017 Cost Credits'!$A:$BB,'2017 Cost Credits'!BB$21,0))=TRUE,0,VLOOKUP(MID($C77,4,4),'2017 Cost Credits'!$A:$BB,'2017 Cost Credits'!BB$21,0))</f>
        <v>0</v>
      </c>
      <c r="BE77" s="48">
        <f>IF(ISERROR(VLOOKUP(MID($C77,4,4),'2018 Cost Credits'!$A:$BB,'2018 Cost Credits'!B$21,0))=TRUE,0,VLOOKUP(MID($C77,4,4),'2018 Cost Credits'!$A:$BB,'2018 Cost Credits'!B$21,0))</f>
        <v>0</v>
      </c>
      <c r="BF77" s="48">
        <f>IF(ISERROR(VLOOKUP(MID($C77,4,4),'2018 Cost Credits'!$A:$BB,'2018 Cost Credits'!C$21,0))=TRUE,0,VLOOKUP(MID($C77,4,4),'2018 Cost Credits'!$A:$BB,'2018 Cost Credits'!C$21,0))</f>
        <v>0</v>
      </c>
      <c r="BG77" s="48">
        <f>IF(ISERROR(VLOOKUP(MID($C77,4,4),'2018 Cost Credits'!$A:$BB,'2018 Cost Credits'!D$21,0))=TRUE,0,VLOOKUP(MID($C77,4,4),'2018 Cost Credits'!$A:$BB,'2018 Cost Credits'!D$21,0))</f>
        <v>0</v>
      </c>
      <c r="BH77" s="48">
        <f>IF(ISERROR(VLOOKUP(MID($C77,4,4),'2018 Cost Credits'!$A:$BB,'2018 Cost Credits'!E$21,0))=TRUE,0,VLOOKUP(MID($C77,4,4),'2018 Cost Credits'!$A:$BB,'2018 Cost Credits'!E$21,0))</f>
        <v>0</v>
      </c>
      <c r="BI77" s="48">
        <f>IF(ISERROR(VLOOKUP(MID($C77,4,4),'2018 Cost Credits'!$A:$BB,'2018 Cost Credits'!F$21,0))=TRUE,0,VLOOKUP(MID($C77,4,4),'2018 Cost Credits'!$A:$BB,'2018 Cost Credits'!F$21,0))</f>
        <v>0</v>
      </c>
      <c r="BJ77" s="48">
        <f>IF(ISERROR(VLOOKUP(MID($C77,4,4),'2018 Cost Credits'!$A:$BB,'2018 Cost Credits'!G$21,0))=TRUE,0,VLOOKUP(MID($C77,4,4),'2018 Cost Credits'!$A:$BB,'2018 Cost Credits'!G$21,0))</f>
        <v>0</v>
      </c>
      <c r="BK77" s="48">
        <f>IF(ISERROR(VLOOKUP(MID($C77,4,4),'2018 Cost Credits'!$A:$BB,'2018 Cost Credits'!H$21,0))=TRUE,0,VLOOKUP(MID($C77,4,4),'2018 Cost Credits'!$A:$BB,'2018 Cost Credits'!H$21,0))</f>
        <v>0</v>
      </c>
      <c r="BL77" s="48">
        <f>IF(ISERROR(VLOOKUP(MID($C77,4,4),'2018 Cost Credits'!$A:$BB,'2018 Cost Credits'!I$21,0))=TRUE,0,VLOOKUP(MID($C77,4,4),'2018 Cost Credits'!$A:$BB,'2018 Cost Credits'!I$21,0))</f>
        <v>0</v>
      </c>
      <c r="BM77" s="48">
        <f>IF(ISERROR(VLOOKUP(MID($C77,4,4),'2018 Cost Credits'!$A:$BB,'2018 Cost Credits'!J$21,0))=TRUE,0,VLOOKUP(MID($C77,4,4),'2018 Cost Credits'!$A:$BB,'2018 Cost Credits'!J$21,0))</f>
        <v>0</v>
      </c>
      <c r="BN77" s="48">
        <f>IF(ISERROR(VLOOKUP(MID($C77,4,4),'2018 Cost Credits'!$A:$BB,'2018 Cost Credits'!K$21,0))=TRUE,0,VLOOKUP(MID($C77,4,4),'2018 Cost Credits'!$A:$BB,'2018 Cost Credits'!K$21,0))</f>
        <v>0</v>
      </c>
      <c r="BO77" s="48">
        <f>IF(ISERROR(VLOOKUP(MID($C77,4,4),'2018 Cost Credits'!$A:$BB,'2018 Cost Credits'!L$21,0))=TRUE,0,VLOOKUP(MID($C77,4,4),'2018 Cost Credits'!$A:$BB,'2018 Cost Credits'!L$21,0))</f>
        <v>0</v>
      </c>
      <c r="BP77" s="48">
        <f>IF(ISERROR(VLOOKUP(MID($C77,4,4),'2018 Cost Credits'!$A:$BB,'2018 Cost Credits'!M$21,0))=TRUE,0,VLOOKUP(MID($C77,4,4),'2018 Cost Credits'!$A:$BB,'2018 Cost Credits'!M$21,0))</f>
        <v>0</v>
      </c>
      <c r="BQ77" s="48">
        <f>IF(ISERROR(VLOOKUP(MID($C77,4,4),'2018 Cost Credits'!$A:$BB,'2018 Cost Credits'!N$21,0))=TRUE,0,VLOOKUP(MID($C77,4,4),'2018 Cost Credits'!$A:$BB,'2018 Cost Credits'!N$21,0))</f>
        <v>0</v>
      </c>
      <c r="BR77" s="48">
        <f>IF(ISERROR(VLOOKUP(MID($C77,4,4),'2018 Cost Credits'!$A:$BB,'2018 Cost Credits'!O$21,0))=TRUE,0,VLOOKUP(MID($C77,4,4),'2018 Cost Credits'!$A:$BB,'2018 Cost Credits'!O$21,0))</f>
        <v>0</v>
      </c>
      <c r="BS77" s="48">
        <f>IF(ISERROR(VLOOKUP(MID($C77,4,4),'2018 Cost Credits'!$A:$BB,'2018 Cost Credits'!P$21,0))=TRUE,0,VLOOKUP(MID($C77,4,4),'2018 Cost Credits'!$A:$BB,'2018 Cost Credits'!P$21,0))</f>
        <v>0</v>
      </c>
      <c r="BT77" s="48">
        <f>IF(ISERROR(VLOOKUP(MID($C77,4,4),'2018 Cost Credits'!$A:$BB,'2018 Cost Credits'!Q$21,0))=TRUE,0,VLOOKUP(MID($C77,4,4),'2018 Cost Credits'!$A:$BB,'2018 Cost Credits'!Q$21,0))</f>
        <v>0</v>
      </c>
      <c r="BU77" s="48">
        <f>IF(ISERROR(VLOOKUP(MID($C77,4,4),'2018 Cost Credits'!$A:$BB,'2018 Cost Credits'!R$21,0))=TRUE,0,VLOOKUP(MID($C77,4,4),'2018 Cost Credits'!$A:$BB,'2018 Cost Credits'!R$21,0))</f>
        <v>0</v>
      </c>
      <c r="BV77" s="48">
        <f>IF(ISERROR(VLOOKUP(MID($C77,4,4),'2018 Cost Credits'!$A:$BB,'2018 Cost Credits'!S$21,0))=TRUE,0,VLOOKUP(MID($C77,4,4),'2018 Cost Credits'!$A:$BB,'2018 Cost Credits'!S$21,0))</f>
        <v>0</v>
      </c>
      <c r="BW77" s="48">
        <f>IF(ISERROR(VLOOKUP(MID($C77,4,4),'2018 Cost Credits'!$A:$BB,'2018 Cost Credits'!T$21,0))=TRUE,0,VLOOKUP(MID($C77,4,4),'2018 Cost Credits'!$A:$BB,'2018 Cost Credits'!T$21,0))</f>
        <v>0</v>
      </c>
      <c r="BX77" s="48">
        <f>IF(ISERROR(VLOOKUP(MID($C77,4,4),'2018 Cost Credits'!$A:$BB,'2018 Cost Credits'!U$21,0))=TRUE,0,VLOOKUP(MID($C77,4,4),'2018 Cost Credits'!$A:$BB,'2018 Cost Credits'!U$21,0))</f>
        <v>0</v>
      </c>
      <c r="BY77" s="48">
        <f>IF(ISERROR(VLOOKUP(MID($C77,4,4),'2018 Cost Credits'!$A:$BB,'2018 Cost Credits'!V$21,0))=TRUE,0,VLOOKUP(MID($C77,4,4),'2018 Cost Credits'!$A:$BB,'2018 Cost Credits'!V$21,0))</f>
        <v>0</v>
      </c>
      <c r="BZ77" s="48">
        <f>IF(ISERROR(VLOOKUP(MID($C77,4,4),'2018 Cost Credits'!$A:$BB,'2018 Cost Credits'!W$21,0))=TRUE,0,VLOOKUP(MID($C77,4,4),'2018 Cost Credits'!$A:$BB,'2018 Cost Credits'!W$21,0))</f>
        <v>0</v>
      </c>
      <c r="CA77" s="48">
        <f>IF(ISERROR(VLOOKUP(MID($C77,4,4),'2018 Cost Credits'!$A:$BB,'2018 Cost Credits'!X$21,0))=TRUE,0,VLOOKUP(MID($C77,4,4),'2018 Cost Credits'!$A:$BB,'2018 Cost Credits'!X$21,0))</f>
        <v>0</v>
      </c>
      <c r="CB77" s="48">
        <f>IF(ISERROR(VLOOKUP(MID($C77,4,4),'2018 Cost Credits'!$A:$BB,'2018 Cost Credits'!Y$21,0))=TRUE,0,VLOOKUP(MID($C77,4,4),'2018 Cost Credits'!$A:$BB,'2018 Cost Credits'!Y$21,0))</f>
        <v>0</v>
      </c>
      <c r="CC77" s="48">
        <f>IF(ISERROR(VLOOKUP(MID($C77,4,4),'2018 Cost Credits'!$A:$BB,'2018 Cost Credits'!Z$21,0))=TRUE,0,VLOOKUP(MID($C77,4,4),'2018 Cost Credits'!$A:$BB,'2018 Cost Credits'!Z$21,0))</f>
        <v>0</v>
      </c>
      <c r="CD77" s="48">
        <f>IF(ISERROR(VLOOKUP(MID($C77,4,4),'2018 Cost Credits'!$A:$BB,'2018 Cost Credits'!AA$21,0))=TRUE,0,VLOOKUP(MID($C77,4,4),'2018 Cost Credits'!$A:$BB,'2018 Cost Credits'!AA$21,0))</f>
        <v>0</v>
      </c>
      <c r="CE77" s="48">
        <f>IF(ISERROR(VLOOKUP(MID($C77,4,4),'2018 Cost Credits'!$A:$BB,'2018 Cost Credits'!AB$21,0))=TRUE,0,VLOOKUP(MID($C77,4,4),'2018 Cost Credits'!$A:$BB,'2018 Cost Credits'!AB$21,0))</f>
        <v>0</v>
      </c>
      <c r="CF77" s="48">
        <f>IF(ISERROR(VLOOKUP(MID($C77,4,4),'2018 Cost Credits'!$A:$BB,'2018 Cost Credits'!AC$21,0))=TRUE,0,VLOOKUP(MID($C77,4,4),'2018 Cost Credits'!$A:$BB,'2018 Cost Credits'!AC$21,0))</f>
        <v>0</v>
      </c>
      <c r="CG77" s="48">
        <f>IF(ISERROR(VLOOKUP(MID($C77,4,4),'2018 Cost Credits'!$A:$BB,'2018 Cost Credits'!AD$21,0))=TRUE,0,VLOOKUP(MID($C77,4,4),'2018 Cost Credits'!$A:$BB,'2018 Cost Credits'!AD$21,0))</f>
        <v>0</v>
      </c>
      <c r="CH77" s="48">
        <f>IF(ISERROR(VLOOKUP(MID($C77,4,4),'2018 Cost Credits'!$A:$BB,'2018 Cost Credits'!AE$21,0))=TRUE,0,VLOOKUP(MID($C77,4,4),'2018 Cost Credits'!$A:$BB,'2018 Cost Credits'!AE$21,0))</f>
        <v>0</v>
      </c>
      <c r="CI77" s="48">
        <f>IF(ISERROR(VLOOKUP(MID($C77,4,4),'2018 Cost Credits'!$A:$BB,'2018 Cost Credits'!AF$21,0))=TRUE,0,VLOOKUP(MID($C77,4,4),'2018 Cost Credits'!$A:$BB,'2018 Cost Credits'!AF$21,0))</f>
        <v>0</v>
      </c>
    </row>
    <row r="78" spans="1:87" s="45" customFormat="1" x14ac:dyDescent="0.25">
      <c r="A78" s="41"/>
      <c r="B78" s="46" t="s">
        <v>109</v>
      </c>
      <c r="C78" s="47" t="s">
        <v>90</v>
      </c>
      <c r="D78" s="48">
        <f>IF(ISERROR(VLOOKUP(MID($C78,4,4),'2017 Cost Credits'!$A:$BB,'2017 Cost Credits'!B$21,0))=TRUE,0,VLOOKUP(MID($C78,4,4),'2017 Cost Credits'!$A:$BB,'2017 Cost Credits'!B$21,0))</f>
        <v>0</v>
      </c>
      <c r="E78" s="48">
        <f>IF(ISERROR(VLOOKUP(MID($C78,4,4),'2017 Cost Credits'!$A:$BB,'2017 Cost Credits'!C$21,0))=TRUE,0,VLOOKUP(MID($C78,4,4),'2017 Cost Credits'!$A:$BB,'2017 Cost Credits'!C$21,0))</f>
        <v>0</v>
      </c>
      <c r="F78" s="48">
        <f>IF(ISERROR(VLOOKUP(MID($C78,4,4),'2017 Cost Credits'!$A:$BB,'2017 Cost Credits'!D$21,0))=TRUE,0,VLOOKUP(MID($C78,4,4),'2017 Cost Credits'!$A:$BB,'2017 Cost Credits'!D$21,0))</f>
        <v>0</v>
      </c>
      <c r="G78" s="48">
        <f>IF(ISERROR(VLOOKUP(MID($C78,4,4),'2017 Cost Credits'!$A:$BB,'2017 Cost Credits'!E$21,0))=TRUE,0,VLOOKUP(MID($C78,4,4),'2017 Cost Credits'!$A:$BB,'2017 Cost Credits'!E$21,0))</f>
        <v>0</v>
      </c>
      <c r="H78" s="48">
        <f>IF(ISERROR(VLOOKUP(MID($C78,4,4),'2017 Cost Credits'!$A:$BB,'2017 Cost Credits'!F$21,0))=TRUE,0,VLOOKUP(MID($C78,4,4),'2017 Cost Credits'!$A:$BB,'2017 Cost Credits'!F$21,0))</f>
        <v>0</v>
      </c>
      <c r="I78" s="48">
        <f>IF(ISERROR(VLOOKUP(MID($C78,4,4),'2017 Cost Credits'!$A:$BB,'2017 Cost Credits'!G$21,0))=TRUE,0,VLOOKUP(MID($C78,4,4),'2017 Cost Credits'!$A:$BB,'2017 Cost Credits'!G$21,0))</f>
        <v>0</v>
      </c>
      <c r="J78" s="48">
        <f>IF(ISERROR(VLOOKUP(MID($C78,4,4),'2017 Cost Credits'!$A:$BB,'2017 Cost Credits'!H$21,0))=TRUE,0,VLOOKUP(MID($C78,4,4),'2017 Cost Credits'!$A:$BB,'2017 Cost Credits'!H$21,0))</f>
        <v>0</v>
      </c>
      <c r="K78" s="48">
        <f>IF(ISERROR(VLOOKUP(MID($C78,4,4),'2017 Cost Credits'!$A:$BB,'2017 Cost Credits'!I$21,0))=TRUE,0,VLOOKUP(MID($C78,4,4),'2017 Cost Credits'!$A:$BB,'2017 Cost Credits'!I$21,0))</f>
        <v>0</v>
      </c>
      <c r="L78" s="48">
        <f>IF(ISERROR(VLOOKUP(MID($C78,4,4),'2017 Cost Credits'!$A:$BB,'2017 Cost Credits'!J$21,0))=TRUE,0,VLOOKUP(MID($C78,4,4),'2017 Cost Credits'!$A:$BB,'2017 Cost Credits'!J$21,0))</f>
        <v>0</v>
      </c>
      <c r="M78" s="48">
        <f>IF(ISERROR(VLOOKUP(MID($C78,4,4),'2017 Cost Credits'!$A:$BB,'2017 Cost Credits'!K$21,0))=TRUE,0,VLOOKUP(MID($C78,4,4),'2017 Cost Credits'!$A:$BB,'2017 Cost Credits'!K$21,0))</f>
        <v>0</v>
      </c>
      <c r="N78" s="48">
        <f>IF(ISERROR(VLOOKUP(MID($C78,4,4),'2017 Cost Credits'!$A:$BB,'2017 Cost Credits'!L$21,0))=TRUE,0,VLOOKUP(MID($C78,4,4),'2017 Cost Credits'!$A:$BB,'2017 Cost Credits'!L$21,0))</f>
        <v>0</v>
      </c>
      <c r="O78" s="48">
        <f>IF(ISERROR(VLOOKUP(MID($C78,4,4),'2017 Cost Credits'!$A:$BB,'2017 Cost Credits'!M$21,0))=TRUE,0,VLOOKUP(MID($C78,4,4),'2017 Cost Credits'!$A:$BB,'2017 Cost Credits'!M$21,0))</f>
        <v>0</v>
      </c>
      <c r="P78" s="48">
        <f>IF(ISERROR(VLOOKUP(MID($C78,4,4),'2017 Cost Credits'!$A:$BB,'2017 Cost Credits'!N$21,0))=TRUE,0,VLOOKUP(MID($C78,4,4),'2017 Cost Credits'!$A:$BB,'2017 Cost Credits'!N$21,0))</f>
        <v>0</v>
      </c>
      <c r="Q78" s="48">
        <f>IF(ISERROR(VLOOKUP(MID($C78,4,4),'2017 Cost Credits'!$A:$BB,'2017 Cost Credits'!O$21,0))=TRUE,0,VLOOKUP(MID($C78,4,4),'2017 Cost Credits'!$A:$BB,'2017 Cost Credits'!O$21,0))</f>
        <v>0</v>
      </c>
      <c r="R78" s="48">
        <f>IF(ISERROR(VLOOKUP(MID($C78,4,4),'2017 Cost Credits'!$A:$BB,'2017 Cost Credits'!P$21,0))=TRUE,0,VLOOKUP(MID($C78,4,4),'2017 Cost Credits'!$A:$BB,'2017 Cost Credits'!P$21,0))</f>
        <v>0</v>
      </c>
      <c r="S78" s="48">
        <f>IF(ISERROR(VLOOKUP(MID($C78,4,4),'2017 Cost Credits'!$A:$BB,'2017 Cost Credits'!Q$21,0))=TRUE,0,VLOOKUP(MID($C78,4,4),'2017 Cost Credits'!$A:$BB,'2017 Cost Credits'!Q$21,0))</f>
        <v>0</v>
      </c>
      <c r="T78" s="48">
        <f>IF(ISERROR(VLOOKUP(MID($C78,4,4),'2017 Cost Credits'!$A:$BB,'2017 Cost Credits'!R$21,0))=TRUE,0,VLOOKUP(MID($C78,4,4),'2017 Cost Credits'!$A:$BB,'2017 Cost Credits'!R$21,0))</f>
        <v>0</v>
      </c>
      <c r="U78" s="48">
        <f>IF(ISERROR(VLOOKUP(MID($C78,4,4),'2017 Cost Credits'!$A:$BB,'2017 Cost Credits'!S$21,0))=TRUE,0,VLOOKUP(MID($C78,4,4),'2017 Cost Credits'!$A:$BB,'2017 Cost Credits'!S$21,0))</f>
        <v>0</v>
      </c>
      <c r="V78" s="48">
        <f>IF(ISERROR(VLOOKUP(MID($C78,4,4),'2017 Cost Credits'!$A:$BB,'2017 Cost Credits'!T$21,0))=TRUE,0,VLOOKUP(MID($C78,4,4),'2017 Cost Credits'!$A:$BB,'2017 Cost Credits'!T$21,0))</f>
        <v>0</v>
      </c>
      <c r="W78" s="48">
        <f>IF(ISERROR(VLOOKUP(MID($C78,4,4),'2017 Cost Credits'!$A:$BB,'2017 Cost Credits'!U$21,0))=TRUE,0,VLOOKUP(MID($C78,4,4),'2017 Cost Credits'!$A:$BB,'2017 Cost Credits'!U$21,0))</f>
        <v>0</v>
      </c>
      <c r="X78" s="48">
        <f>IF(ISERROR(VLOOKUP(MID($C78,4,4),'2017 Cost Credits'!$A:$BB,'2017 Cost Credits'!V$21,0))=TRUE,0,VLOOKUP(MID($C78,4,4),'2017 Cost Credits'!$A:$BB,'2017 Cost Credits'!V$21,0))</f>
        <v>0</v>
      </c>
      <c r="Y78" s="48">
        <f>IF(ISERROR(VLOOKUP(MID($C78,4,4),'2017 Cost Credits'!$A:$BB,'2017 Cost Credits'!W$21,0))=TRUE,0,VLOOKUP(MID($C78,4,4),'2017 Cost Credits'!$A:$BB,'2017 Cost Credits'!W$21,0))</f>
        <v>0</v>
      </c>
      <c r="Z78" s="48">
        <f>IF(ISERROR(VLOOKUP(MID($C78,4,4),'2017 Cost Credits'!$A:$BB,'2017 Cost Credits'!X$21,0))=TRUE,0,VLOOKUP(MID($C78,4,4),'2017 Cost Credits'!$A:$BB,'2017 Cost Credits'!X$21,0))</f>
        <v>0</v>
      </c>
      <c r="AA78" s="48">
        <f>IF(ISERROR(VLOOKUP(MID($C78,4,4),'2017 Cost Credits'!$A:$BB,'2017 Cost Credits'!Y$21,0))=TRUE,0,VLOOKUP(MID($C78,4,4),'2017 Cost Credits'!$A:$BB,'2017 Cost Credits'!Y$21,0))</f>
        <v>0</v>
      </c>
      <c r="AB78" s="48">
        <f>IF(ISERROR(VLOOKUP(MID($C78,4,4),'2017 Cost Credits'!$A:$BB,'2017 Cost Credits'!Z$21,0))=TRUE,0,VLOOKUP(MID($C78,4,4),'2017 Cost Credits'!$A:$BB,'2017 Cost Credits'!Z$21,0))</f>
        <v>0</v>
      </c>
      <c r="AC78" s="48">
        <f>IF(ISERROR(VLOOKUP(MID($C78,4,4),'2017 Cost Credits'!$A:$BB,'2017 Cost Credits'!AA$21,0))=TRUE,0,VLOOKUP(MID($C78,4,4),'2017 Cost Credits'!$A:$BB,'2017 Cost Credits'!AA$21,0))</f>
        <v>0</v>
      </c>
      <c r="AD78" s="48">
        <f>IF(ISERROR(VLOOKUP(MID($C78,4,4),'2017 Cost Credits'!$A:$BB,'2017 Cost Credits'!AB$21,0))=TRUE,0,VLOOKUP(MID($C78,4,4),'2017 Cost Credits'!$A:$BB,'2017 Cost Credits'!AB$21,0))</f>
        <v>0</v>
      </c>
      <c r="AE78" s="48">
        <f>IF(ISERROR(VLOOKUP(MID($C78,4,4),'2017 Cost Credits'!$A:$BB,'2017 Cost Credits'!AC$21,0))=TRUE,0,VLOOKUP(MID($C78,4,4),'2017 Cost Credits'!$A:$BB,'2017 Cost Credits'!AC$21,0))</f>
        <v>0</v>
      </c>
      <c r="AF78" s="48">
        <f>IF(ISERROR(VLOOKUP(MID($C78,4,4),'2017 Cost Credits'!$A:$BB,'2017 Cost Credits'!AD$21,0))=TRUE,0,VLOOKUP(MID($C78,4,4),'2017 Cost Credits'!$A:$BB,'2017 Cost Credits'!AD$21,0))</f>
        <v>0</v>
      </c>
      <c r="AG78" s="48">
        <f>IF(ISERROR(VLOOKUP(MID($C78,4,4),'2017 Cost Credits'!$A:$BB,'2017 Cost Credits'!AE$21,0))=TRUE,0,VLOOKUP(MID($C78,4,4),'2017 Cost Credits'!$A:$BB,'2017 Cost Credits'!AE$21,0))</f>
        <v>0</v>
      </c>
      <c r="AH78" s="48">
        <f>IF(ISERROR(VLOOKUP(MID($C78,4,4),'2017 Cost Credits'!$A:$BB,'2017 Cost Credits'!AF$21,0))=TRUE,0,VLOOKUP(MID($C78,4,4),'2017 Cost Credits'!$A:$BB,'2017 Cost Credits'!AF$21,0))</f>
        <v>0</v>
      </c>
      <c r="AI78" s="48">
        <f>IF(ISERROR(VLOOKUP(MID($C78,4,4),'2017 Cost Credits'!$A:$BB,'2017 Cost Credits'!AG$21,0))=TRUE,0,VLOOKUP(MID($C78,4,4),'2017 Cost Credits'!$A:$BB,'2017 Cost Credits'!AG$21,0))</f>
        <v>0</v>
      </c>
      <c r="AJ78" s="48">
        <f>IF(ISERROR(VLOOKUP(MID($C78,4,4),'2017 Cost Credits'!$A:$BB,'2017 Cost Credits'!AH$21,0))=TRUE,0,VLOOKUP(MID($C78,4,4),'2017 Cost Credits'!$A:$BB,'2017 Cost Credits'!AH$21,0))</f>
        <v>0</v>
      </c>
      <c r="AK78" s="48">
        <f>IF(ISERROR(VLOOKUP(MID($C78,4,4),'2017 Cost Credits'!$A:$BB,'2017 Cost Credits'!AI$21,0))=TRUE,0,VLOOKUP(MID($C78,4,4),'2017 Cost Credits'!$A:$BB,'2017 Cost Credits'!AI$21,0))</f>
        <v>0</v>
      </c>
      <c r="AL78" s="48">
        <f>IF(ISERROR(VLOOKUP(MID($C78,4,4),'2017 Cost Credits'!$A:$BB,'2017 Cost Credits'!AJ$21,0))=TRUE,0,VLOOKUP(MID($C78,4,4),'2017 Cost Credits'!$A:$BB,'2017 Cost Credits'!AJ$21,0))</f>
        <v>0</v>
      </c>
      <c r="AM78" s="48">
        <f>IF(ISERROR(VLOOKUP(MID($C78,4,4),'2017 Cost Credits'!$A:$BB,'2017 Cost Credits'!AK$21,0))=TRUE,0,VLOOKUP(MID($C78,4,4),'2017 Cost Credits'!$A:$BB,'2017 Cost Credits'!AK$21,0))</f>
        <v>0</v>
      </c>
      <c r="AN78" s="48">
        <f>IF(ISERROR(VLOOKUP(MID($C78,4,4),'2017 Cost Credits'!$A:$BB,'2017 Cost Credits'!AL$21,0))=TRUE,0,VLOOKUP(MID($C78,4,4),'2017 Cost Credits'!$A:$BB,'2017 Cost Credits'!AL$21,0))</f>
        <v>0</v>
      </c>
      <c r="AO78" s="48">
        <f>IF(ISERROR(VLOOKUP(MID($C78,4,4),'2017 Cost Credits'!$A:$BB,'2017 Cost Credits'!AM$21,0))=TRUE,0,VLOOKUP(MID($C78,4,4),'2017 Cost Credits'!$A:$BB,'2017 Cost Credits'!AM$21,0))</f>
        <v>0</v>
      </c>
      <c r="AP78" s="48">
        <f>IF(ISERROR(VLOOKUP(MID($C78,4,4),'2017 Cost Credits'!$A:$BB,'2017 Cost Credits'!AN$21,0))=TRUE,0,VLOOKUP(MID($C78,4,4),'2017 Cost Credits'!$A:$BB,'2017 Cost Credits'!AN$21,0))</f>
        <v>0</v>
      </c>
      <c r="AQ78" s="48">
        <f>IF(ISERROR(VLOOKUP(MID($C78,4,4),'2017 Cost Credits'!$A:$BB,'2017 Cost Credits'!AO$21,0))=TRUE,0,VLOOKUP(MID($C78,4,4),'2017 Cost Credits'!$A:$BB,'2017 Cost Credits'!AO$21,0))</f>
        <v>0</v>
      </c>
      <c r="AR78" s="48">
        <f>IF(ISERROR(VLOOKUP(MID($C78,4,4),'2017 Cost Credits'!$A:$BB,'2017 Cost Credits'!AP$21,0))=TRUE,0,VLOOKUP(MID($C78,4,4),'2017 Cost Credits'!$A:$BB,'2017 Cost Credits'!AP$21,0))</f>
        <v>0</v>
      </c>
      <c r="AS78" s="48">
        <f>IF(ISERROR(VLOOKUP(MID($C78,4,4),'2017 Cost Credits'!$A:$BB,'2017 Cost Credits'!AQ$21,0))=TRUE,0,VLOOKUP(MID($C78,4,4),'2017 Cost Credits'!$A:$BB,'2017 Cost Credits'!AQ$21,0))</f>
        <v>0</v>
      </c>
      <c r="AT78" s="48">
        <f>IF(ISERROR(VLOOKUP(MID($C78,4,4),'2017 Cost Credits'!$A:$BB,'2017 Cost Credits'!AR$21,0))=TRUE,0,VLOOKUP(MID($C78,4,4),'2017 Cost Credits'!$A:$BB,'2017 Cost Credits'!AR$21,0))</f>
        <v>0</v>
      </c>
      <c r="AU78" s="48">
        <f>IF(ISERROR(VLOOKUP(MID($C78,4,4),'2017 Cost Credits'!$A:$BB,'2017 Cost Credits'!AS$21,0))=TRUE,0,VLOOKUP(MID($C78,4,4),'2017 Cost Credits'!$A:$BB,'2017 Cost Credits'!AS$21,0))</f>
        <v>0</v>
      </c>
      <c r="AV78" s="48">
        <f>IF(ISERROR(VLOOKUP(MID($C78,4,4),'2017 Cost Credits'!$A:$BB,'2017 Cost Credits'!AT$21,0))=TRUE,0,VLOOKUP(MID($C78,4,4),'2017 Cost Credits'!$A:$BB,'2017 Cost Credits'!AT$21,0))</f>
        <v>0</v>
      </c>
      <c r="AW78" s="48">
        <f>IF(ISERROR(VLOOKUP(MID($C78,4,4),'2017 Cost Credits'!$A:$BB,'2017 Cost Credits'!AU$21,0))=TRUE,0,VLOOKUP(MID($C78,4,4),'2017 Cost Credits'!$A:$BB,'2017 Cost Credits'!AU$21,0))</f>
        <v>0</v>
      </c>
      <c r="AX78" s="48">
        <f>IF(ISERROR(VLOOKUP(MID($C78,4,4),'2017 Cost Credits'!$A:$BB,'2017 Cost Credits'!AV$21,0))=TRUE,0,VLOOKUP(MID($C78,4,4),'2017 Cost Credits'!$A:$BB,'2017 Cost Credits'!AV$21,0))</f>
        <v>0</v>
      </c>
      <c r="AY78" s="48">
        <f>IF(ISERROR(VLOOKUP(MID($C78,4,4),'2017 Cost Credits'!$A:$BB,'2017 Cost Credits'!AW$21,0))=TRUE,0,VLOOKUP(MID($C78,4,4),'2017 Cost Credits'!$A:$BB,'2017 Cost Credits'!AW$21,0))</f>
        <v>0</v>
      </c>
      <c r="AZ78" s="48">
        <f>IF(ISERROR(VLOOKUP(MID($C78,4,4),'2017 Cost Credits'!$A:$BB,'2017 Cost Credits'!AX$21,0))=TRUE,0,VLOOKUP(MID($C78,4,4),'2017 Cost Credits'!$A:$BB,'2017 Cost Credits'!AX$21,0))</f>
        <v>0</v>
      </c>
      <c r="BA78" s="48">
        <f>IF(ISERROR(VLOOKUP(MID($C78,4,4),'2017 Cost Credits'!$A:$BB,'2017 Cost Credits'!AY$21,0))=TRUE,0,VLOOKUP(MID($C78,4,4),'2017 Cost Credits'!$A:$BB,'2017 Cost Credits'!AY$21,0))</f>
        <v>0</v>
      </c>
      <c r="BB78" s="48">
        <f>IF(ISERROR(VLOOKUP(MID($C78,4,4),'2017 Cost Credits'!$A:$BB,'2017 Cost Credits'!AZ$21,0))=TRUE,0,VLOOKUP(MID($C78,4,4),'2017 Cost Credits'!$A:$BB,'2017 Cost Credits'!AZ$21,0))</f>
        <v>0</v>
      </c>
      <c r="BC78" s="48">
        <f>IF(ISERROR(VLOOKUP(MID($C78,4,4),'2017 Cost Credits'!$A:$BB,'2017 Cost Credits'!BA$21,0))=TRUE,0,VLOOKUP(MID($C78,4,4),'2017 Cost Credits'!$A:$BB,'2017 Cost Credits'!BA$21,0))</f>
        <v>0</v>
      </c>
      <c r="BD78" s="48">
        <f>IF(ISERROR(VLOOKUP(MID($C78,4,4),'2017 Cost Credits'!$A:$BB,'2017 Cost Credits'!BB$21,0))=TRUE,0,VLOOKUP(MID($C78,4,4),'2017 Cost Credits'!$A:$BB,'2017 Cost Credits'!BB$21,0))</f>
        <v>0</v>
      </c>
      <c r="BE78" s="48">
        <f>IF(ISERROR(VLOOKUP(MID($C78,4,4),'2018 Cost Credits'!$A:$BB,'2018 Cost Credits'!B$21,0))=TRUE,0,VLOOKUP(MID($C78,4,4),'2018 Cost Credits'!$A:$BB,'2018 Cost Credits'!B$21,0))</f>
        <v>0</v>
      </c>
      <c r="BF78" s="48">
        <f>IF(ISERROR(VLOOKUP(MID($C78,4,4),'2018 Cost Credits'!$A:$BB,'2018 Cost Credits'!C$21,0))=TRUE,0,VLOOKUP(MID($C78,4,4),'2018 Cost Credits'!$A:$BB,'2018 Cost Credits'!C$21,0))</f>
        <v>0</v>
      </c>
      <c r="BG78" s="48">
        <f>IF(ISERROR(VLOOKUP(MID($C78,4,4),'2018 Cost Credits'!$A:$BB,'2018 Cost Credits'!D$21,0))=TRUE,0,VLOOKUP(MID($C78,4,4),'2018 Cost Credits'!$A:$BB,'2018 Cost Credits'!D$21,0))</f>
        <v>0</v>
      </c>
      <c r="BH78" s="48">
        <f>IF(ISERROR(VLOOKUP(MID($C78,4,4),'2018 Cost Credits'!$A:$BB,'2018 Cost Credits'!E$21,0))=TRUE,0,VLOOKUP(MID($C78,4,4),'2018 Cost Credits'!$A:$BB,'2018 Cost Credits'!E$21,0))</f>
        <v>0</v>
      </c>
      <c r="BI78" s="48">
        <f>IF(ISERROR(VLOOKUP(MID($C78,4,4),'2018 Cost Credits'!$A:$BB,'2018 Cost Credits'!F$21,0))=TRUE,0,VLOOKUP(MID($C78,4,4),'2018 Cost Credits'!$A:$BB,'2018 Cost Credits'!F$21,0))</f>
        <v>0</v>
      </c>
      <c r="BJ78" s="48">
        <f>IF(ISERROR(VLOOKUP(MID($C78,4,4),'2018 Cost Credits'!$A:$BB,'2018 Cost Credits'!G$21,0))=TRUE,0,VLOOKUP(MID($C78,4,4),'2018 Cost Credits'!$A:$BB,'2018 Cost Credits'!G$21,0))</f>
        <v>0</v>
      </c>
      <c r="BK78" s="48">
        <f>IF(ISERROR(VLOOKUP(MID($C78,4,4),'2018 Cost Credits'!$A:$BB,'2018 Cost Credits'!H$21,0))=TRUE,0,VLOOKUP(MID($C78,4,4),'2018 Cost Credits'!$A:$BB,'2018 Cost Credits'!H$21,0))</f>
        <v>0</v>
      </c>
      <c r="BL78" s="48">
        <f>IF(ISERROR(VLOOKUP(MID($C78,4,4),'2018 Cost Credits'!$A:$BB,'2018 Cost Credits'!I$21,0))=TRUE,0,VLOOKUP(MID($C78,4,4),'2018 Cost Credits'!$A:$BB,'2018 Cost Credits'!I$21,0))</f>
        <v>0</v>
      </c>
      <c r="BM78" s="48">
        <f>IF(ISERROR(VLOOKUP(MID($C78,4,4),'2018 Cost Credits'!$A:$BB,'2018 Cost Credits'!J$21,0))=TRUE,0,VLOOKUP(MID($C78,4,4),'2018 Cost Credits'!$A:$BB,'2018 Cost Credits'!J$21,0))</f>
        <v>0</v>
      </c>
      <c r="BN78" s="48">
        <f>IF(ISERROR(VLOOKUP(MID($C78,4,4),'2018 Cost Credits'!$A:$BB,'2018 Cost Credits'!K$21,0))=TRUE,0,VLOOKUP(MID($C78,4,4),'2018 Cost Credits'!$A:$BB,'2018 Cost Credits'!K$21,0))</f>
        <v>0</v>
      </c>
      <c r="BO78" s="48">
        <f>IF(ISERROR(VLOOKUP(MID($C78,4,4),'2018 Cost Credits'!$A:$BB,'2018 Cost Credits'!L$21,0))=TRUE,0,VLOOKUP(MID($C78,4,4),'2018 Cost Credits'!$A:$BB,'2018 Cost Credits'!L$21,0))</f>
        <v>0</v>
      </c>
      <c r="BP78" s="48">
        <f>IF(ISERROR(VLOOKUP(MID($C78,4,4),'2018 Cost Credits'!$A:$BB,'2018 Cost Credits'!M$21,0))=TRUE,0,VLOOKUP(MID($C78,4,4),'2018 Cost Credits'!$A:$BB,'2018 Cost Credits'!M$21,0))</f>
        <v>0</v>
      </c>
      <c r="BQ78" s="48">
        <f>IF(ISERROR(VLOOKUP(MID($C78,4,4),'2018 Cost Credits'!$A:$BB,'2018 Cost Credits'!N$21,0))=TRUE,0,VLOOKUP(MID($C78,4,4),'2018 Cost Credits'!$A:$BB,'2018 Cost Credits'!N$21,0))</f>
        <v>0</v>
      </c>
      <c r="BR78" s="48">
        <f>IF(ISERROR(VLOOKUP(MID($C78,4,4),'2018 Cost Credits'!$A:$BB,'2018 Cost Credits'!O$21,0))=TRUE,0,VLOOKUP(MID($C78,4,4),'2018 Cost Credits'!$A:$BB,'2018 Cost Credits'!O$21,0))</f>
        <v>0</v>
      </c>
      <c r="BS78" s="48">
        <f>IF(ISERROR(VLOOKUP(MID($C78,4,4),'2018 Cost Credits'!$A:$BB,'2018 Cost Credits'!P$21,0))=TRUE,0,VLOOKUP(MID($C78,4,4),'2018 Cost Credits'!$A:$BB,'2018 Cost Credits'!P$21,0))</f>
        <v>0</v>
      </c>
      <c r="BT78" s="48">
        <f>IF(ISERROR(VLOOKUP(MID($C78,4,4),'2018 Cost Credits'!$A:$BB,'2018 Cost Credits'!Q$21,0))=TRUE,0,VLOOKUP(MID($C78,4,4),'2018 Cost Credits'!$A:$BB,'2018 Cost Credits'!Q$21,0))</f>
        <v>0</v>
      </c>
      <c r="BU78" s="48">
        <f>IF(ISERROR(VLOOKUP(MID($C78,4,4),'2018 Cost Credits'!$A:$BB,'2018 Cost Credits'!R$21,0))=TRUE,0,VLOOKUP(MID($C78,4,4),'2018 Cost Credits'!$A:$BB,'2018 Cost Credits'!R$21,0))</f>
        <v>0</v>
      </c>
      <c r="BV78" s="48">
        <f>IF(ISERROR(VLOOKUP(MID($C78,4,4),'2018 Cost Credits'!$A:$BB,'2018 Cost Credits'!S$21,0))=TRUE,0,VLOOKUP(MID($C78,4,4),'2018 Cost Credits'!$A:$BB,'2018 Cost Credits'!S$21,0))</f>
        <v>0</v>
      </c>
      <c r="BW78" s="48">
        <f>IF(ISERROR(VLOOKUP(MID($C78,4,4),'2018 Cost Credits'!$A:$BB,'2018 Cost Credits'!T$21,0))=TRUE,0,VLOOKUP(MID($C78,4,4),'2018 Cost Credits'!$A:$BB,'2018 Cost Credits'!T$21,0))</f>
        <v>0</v>
      </c>
      <c r="BX78" s="48">
        <f>IF(ISERROR(VLOOKUP(MID($C78,4,4),'2018 Cost Credits'!$A:$BB,'2018 Cost Credits'!U$21,0))=TRUE,0,VLOOKUP(MID($C78,4,4),'2018 Cost Credits'!$A:$BB,'2018 Cost Credits'!U$21,0))</f>
        <v>0</v>
      </c>
      <c r="BY78" s="48">
        <f>IF(ISERROR(VLOOKUP(MID($C78,4,4),'2018 Cost Credits'!$A:$BB,'2018 Cost Credits'!V$21,0))=TRUE,0,VLOOKUP(MID($C78,4,4),'2018 Cost Credits'!$A:$BB,'2018 Cost Credits'!V$21,0))</f>
        <v>0</v>
      </c>
      <c r="BZ78" s="48">
        <f>IF(ISERROR(VLOOKUP(MID($C78,4,4),'2018 Cost Credits'!$A:$BB,'2018 Cost Credits'!W$21,0))=TRUE,0,VLOOKUP(MID($C78,4,4),'2018 Cost Credits'!$A:$BB,'2018 Cost Credits'!W$21,0))</f>
        <v>0</v>
      </c>
      <c r="CA78" s="48">
        <f>IF(ISERROR(VLOOKUP(MID($C78,4,4),'2018 Cost Credits'!$A:$BB,'2018 Cost Credits'!X$21,0))=TRUE,0,VLOOKUP(MID($C78,4,4),'2018 Cost Credits'!$A:$BB,'2018 Cost Credits'!X$21,0))</f>
        <v>0</v>
      </c>
      <c r="CB78" s="48">
        <f>IF(ISERROR(VLOOKUP(MID($C78,4,4),'2018 Cost Credits'!$A:$BB,'2018 Cost Credits'!Y$21,0))=TRUE,0,VLOOKUP(MID($C78,4,4),'2018 Cost Credits'!$A:$BB,'2018 Cost Credits'!Y$21,0))</f>
        <v>0</v>
      </c>
      <c r="CC78" s="48">
        <f>IF(ISERROR(VLOOKUP(MID($C78,4,4),'2018 Cost Credits'!$A:$BB,'2018 Cost Credits'!Z$21,0))=TRUE,0,VLOOKUP(MID($C78,4,4),'2018 Cost Credits'!$A:$BB,'2018 Cost Credits'!Z$21,0))</f>
        <v>0</v>
      </c>
      <c r="CD78" s="48">
        <f>IF(ISERROR(VLOOKUP(MID($C78,4,4),'2018 Cost Credits'!$A:$BB,'2018 Cost Credits'!AA$21,0))=TRUE,0,VLOOKUP(MID($C78,4,4),'2018 Cost Credits'!$A:$BB,'2018 Cost Credits'!AA$21,0))</f>
        <v>0</v>
      </c>
      <c r="CE78" s="48">
        <f>IF(ISERROR(VLOOKUP(MID($C78,4,4),'2018 Cost Credits'!$A:$BB,'2018 Cost Credits'!AB$21,0))=TRUE,0,VLOOKUP(MID($C78,4,4),'2018 Cost Credits'!$A:$BB,'2018 Cost Credits'!AB$21,0))</f>
        <v>0</v>
      </c>
      <c r="CF78" s="48">
        <f>IF(ISERROR(VLOOKUP(MID($C78,4,4),'2018 Cost Credits'!$A:$BB,'2018 Cost Credits'!AC$21,0))=TRUE,0,VLOOKUP(MID($C78,4,4),'2018 Cost Credits'!$A:$BB,'2018 Cost Credits'!AC$21,0))</f>
        <v>0</v>
      </c>
      <c r="CG78" s="48">
        <f>IF(ISERROR(VLOOKUP(MID($C78,4,4),'2018 Cost Credits'!$A:$BB,'2018 Cost Credits'!AD$21,0))=TRUE,0,VLOOKUP(MID($C78,4,4),'2018 Cost Credits'!$A:$BB,'2018 Cost Credits'!AD$21,0))</f>
        <v>0</v>
      </c>
      <c r="CH78" s="48">
        <f>IF(ISERROR(VLOOKUP(MID($C78,4,4),'2018 Cost Credits'!$A:$BB,'2018 Cost Credits'!AE$21,0))=TRUE,0,VLOOKUP(MID($C78,4,4),'2018 Cost Credits'!$A:$BB,'2018 Cost Credits'!AE$21,0))</f>
        <v>0</v>
      </c>
      <c r="CI78" s="48">
        <f>IF(ISERROR(VLOOKUP(MID($C78,4,4),'2018 Cost Credits'!$A:$BB,'2018 Cost Credits'!AF$21,0))=TRUE,0,VLOOKUP(MID($C78,4,4),'2018 Cost Credits'!$A:$BB,'2018 Cost Credits'!AF$21,0))</f>
        <v>0</v>
      </c>
    </row>
    <row r="79" spans="1:87" s="45" customFormat="1" x14ac:dyDescent="0.25">
      <c r="A79" s="41"/>
      <c r="B79" s="46" t="s">
        <v>109</v>
      </c>
      <c r="C79" s="47" t="s">
        <v>91</v>
      </c>
      <c r="D79" s="48">
        <f>IF(ISERROR(VLOOKUP(MID($C79,4,4),'2017 Cost Credits'!$A:$BB,'2017 Cost Credits'!B$21,0))=TRUE,0,VLOOKUP(MID($C79,4,4),'2017 Cost Credits'!$A:$BB,'2017 Cost Credits'!B$21,0))</f>
        <v>0</v>
      </c>
      <c r="E79" s="48">
        <f>IF(ISERROR(VLOOKUP(MID($C79,4,4),'2017 Cost Credits'!$A:$BB,'2017 Cost Credits'!C$21,0))=TRUE,0,VLOOKUP(MID($C79,4,4),'2017 Cost Credits'!$A:$BB,'2017 Cost Credits'!C$21,0))</f>
        <v>0</v>
      </c>
      <c r="F79" s="48">
        <f>IF(ISERROR(VLOOKUP(MID($C79,4,4),'2017 Cost Credits'!$A:$BB,'2017 Cost Credits'!D$21,0))=TRUE,0,VLOOKUP(MID($C79,4,4),'2017 Cost Credits'!$A:$BB,'2017 Cost Credits'!D$21,0))</f>
        <v>0</v>
      </c>
      <c r="G79" s="48">
        <f>IF(ISERROR(VLOOKUP(MID($C79,4,4),'2017 Cost Credits'!$A:$BB,'2017 Cost Credits'!E$21,0))=TRUE,0,VLOOKUP(MID($C79,4,4),'2017 Cost Credits'!$A:$BB,'2017 Cost Credits'!E$21,0))</f>
        <v>0</v>
      </c>
      <c r="H79" s="48">
        <f>IF(ISERROR(VLOOKUP(MID($C79,4,4),'2017 Cost Credits'!$A:$BB,'2017 Cost Credits'!F$21,0))=TRUE,0,VLOOKUP(MID($C79,4,4),'2017 Cost Credits'!$A:$BB,'2017 Cost Credits'!F$21,0))</f>
        <v>0</v>
      </c>
      <c r="I79" s="48">
        <f>IF(ISERROR(VLOOKUP(MID($C79,4,4),'2017 Cost Credits'!$A:$BB,'2017 Cost Credits'!G$21,0))=TRUE,0,VLOOKUP(MID($C79,4,4),'2017 Cost Credits'!$A:$BB,'2017 Cost Credits'!G$21,0))</f>
        <v>0</v>
      </c>
      <c r="J79" s="48">
        <f>IF(ISERROR(VLOOKUP(MID($C79,4,4),'2017 Cost Credits'!$A:$BB,'2017 Cost Credits'!H$21,0))=TRUE,0,VLOOKUP(MID($C79,4,4),'2017 Cost Credits'!$A:$BB,'2017 Cost Credits'!H$21,0))</f>
        <v>0</v>
      </c>
      <c r="K79" s="48">
        <f>IF(ISERROR(VLOOKUP(MID($C79,4,4),'2017 Cost Credits'!$A:$BB,'2017 Cost Credits'!I$21,0))=TRUE,0,VLOOKUP(MID($C79,4,4),'2017 Cost Credits'!$A:$BB,'2017 Cost Credits'!I$21,0))</f>
        <v>0</v>
      </c>
      <c r="L79" s="48">
        <f>IF(ISERROR(VLOOKUP(MID($C79,4,4),'2017 Cost Credits'!$A:$BB,'2017 Cost Credits'!J$21,0))=TRUE,0,VLOOKUP(MID($C79,4,4),'2017 Cost Credits'!$A:$BB,'2017 Cost Credits'!J$21,0))</f>
        <v>0</v>
      </c>
      <c r="M79" s="48">
        <f>IF(ISERROR(VLOOKUP(MID($C79,4,4),'2017 Cost Credits'!$A:$BB,'2017 Cost Credits'!K$21,0))=TRUE,0,VLOOKUP(MID($C79,4,4),'2017 Cost Credits'!$A:$BB,'2017 Cost Credits'!K$21,0))</f>
        <v>0</v>
      </c>
      <c r="N79" s="48">
        <f>IF(ISERROR(VLOOKUP(MID($C79,4,4),'2017 Cost Credits'!$A:$BB,'2017 Cost Credits'!L$21,0))=TRUE,0,VLOOKUP(MID($C79,4,4),'2017 Cost Credits'!$A:$BB,'2017 Cost Credits'!L$21,0))</f>
        <v>0</v>
      </c>
      <c r="O79" s="48">
        <f>IF(ISERROR(VLOOKUP(MID($C79,4,4),'2017 Cost Credits'!$A:$BB,'2017 Cost Credits'!M$21,0))=TRUE,0,VLOOKUP(MID($C79,4,4),'2017 Cost Credits'!$A:$BB,'2017 Cost Credits'!M$21,0))</f>
        <v>0</v>
      </c>
      <c r="P79" s="48">
        <f>IF(ISERROR(VLOOKUP(MID($C79,4,4),'2017 Cost Credits'!$A:$BB,'2017 Cost Credits'!N$21,0))=TRUE,0,VLOOKUP(MID($C79,4,4),'2017 Cost Credits'!$A:$BB,'2017 Cost Credits'!N$21,0))</f>
        <v>0</v>
      </c>
      <c r="Q79" s="48">
        <f>IF(ISERROR(VLOOKUP(MID($C79,4,4),'2017 Cost Credits'!$A:$BB,'2017 Cost Credits'!O$21,0))=TRUE,0,VLOOKUP(MID($C79,4,4),'2017 Cost Credits'!$A:$BB,'2017 Cost Credits'!O$21,0))</f>
        <v>0</v>
      </c>
      <c r="R79" s="48">
        <f>IF(ISERROR(VLOOKUP(MID($C79,4,4),'2017 Cost Credits'!$A:$BB,'2017 Cost Credits'!P$21,0))=TRUE,0,VLOOKUP(MID($C79,4,4),'2017 Cost Credits'!$A:$BB,'2017 Cost Credits'!P$21,0))</f>
        <v>0</v>
      </c>
      <c r="S79" s="48">
        <f>IF(ISERROR(VLOOKUP(MID($C79,4,4),'2017 Cost Credits'!$A:$BB,'2017 Cost Credits'!Q$21,0))=TRUE,0,VLOOKUP(MID($C79,4,4),'2017 Cost Credits'!$A:$BB,'2017 Cost Credits'!Q$21,0))</f>
        <v>0</v>
      </c>
      <c r="T79" s="48">
        <f>IF(ISERROR(VLOOKUP(MID($C79,4,4),'2017 Cost Credits'!$A:$BB,'2017 Cost Credits'!R$21,0))=TRUE,0,VLOOKUP(MID($C79,4,4),'2017 Cost Credits'!$A:$BB,'2017 Cost Credits'!R$21,0))</f>
        <v>0</v>
      </c>
      <c r="U79" s="48">
        <f>IF(ISERROR(VLOOKUP(MID($C79,4,4),'2017 Cost Credits'!$A:$BB,'2017 Cost Credits'!S$21,0))=TRUE,0,VLOOKUP(MID($C79,4,4),'2017 Cost Credits'!$A:$BB,'2017 Cost Credits'!S$21,0))</f>
        <v>0</v>
      </c>
      <c r="V79" s="48">
        <f>IF(ISERROR(VLOOKUP(MID($C79,4,4),'2017 Cost Credits'!$A:$BB,'2017 Cost Credits'!T$21,0))=TRUE,0,VLOOKUP(MID($C79,4,4),'2017 Cost Credits'!$A:$BB,'2017 Cost Credits'!T$21,0))</f>
        <v>0</v>
      </c>
      <c r="W79" s="48">
        <f>IF(ISERROR(VLOOKUP(MID($C79,4,4),'2017 Cost Credits'!$A:$BB,'2017 Cost Credits'!U$21,0))=TRUE,0,VLOOKUP(MID($C79,4,4),'2017 Cost Credits'!$A:$BB,'2017 Cost Credits'!U$21,0))</f>
        <v>0</v>
      </c>
      <c r="X79" s="48">
        <f>IF(ISERROR(VLOOKUP(MID($C79,4,4),'2017 Cost Credits'!$A:$BB,'2017 Cost Credits'!V$21,0))=TRUE,0,VLOOKUP(MID($C79,4,4),'2017 Cost Credits'!$A:$BB,'2017 Cost Credits'!V$21,0))</f>
        <v>0</v>
      </c>
      <c r="Y79" s="48">
        <f>IF(ISERROR(VLOOKUP(MID($C79,4,4),'2017 Cost Credits'!$A:$BB,'2017 Cost Credits'!W$21,0))=TRUE,0,VLOOKUP(MID($C79,4,4),'2017 Cost Credits'!$A:$BB,'2017 Cost Credits'!W$21,0))</f>
        <v>0</v>
      </c>
      <c r="Z79" s="48">
        <f>IF(ISERROR(VLOOKUP(MID($C79,4,4),'2017 Cost Credits'!$A:$BB,'2017 Cost Credits'!X$21,0))=TRUE,0,VLOOKUP(MID($C79,4,4),'2017 Cost Credits'!$A:$BB,'2017 Cost Credits'!X$21,0))</f>
        <v>0</v>
      </c>
      <c r="AA79" s="48">
        <f>IF(ISERROR(VLOOKUP(MID($C79,4,4),'2017 Cost Credits'!$A:$BB,'2017 Cost Credits'!Y$21,0))=TRUE,0,VLOOKUP(MID($C79,4,4),'2017 Cost Credits'!$A:$BB,'2017 Cost Credits'!Y$21,0))</f>
        <v>0</v>
      </c>
      <c r="AB79" s="48">
        <f>IF(ISERROR(VLOOKUP(MID($C79,4,4),'2017 Cost Credits'!$A:$BB,'2017 Cost Credits'!Z$21,0))=TRUE,0,VLOOKUP(MID($C79,4,4),'2017 Cost Credits'!$A:$BB,'2017 Cost Credits'!Z$21,0))</f>
        <v>0</v>
      </c>
      <c r="AC79" s="48">
        <f>IF(ISERROR(VLOOKUP(MID($C79,4,4),'2017 Cost Credits'!$A:$BB,'2017 Cost Credits'!AA$21,0))=TRUE,0,VLOOKUP(MID($C79,4,4),'2017 Cost Credits'!$A:$BB,'2017 Cost Credits'!AA$21,0))</f>
        <v>0</v>
      </c>
      <c r="AD79" s="48">
        <f>IF(ISERROR(VLOOKUP(MID($C79,4,4),'2017 Cost Credits'!$A:$BB,'2017 Cost Credits'!AB$21,0))=TRUE,0,VLOOKUP(MID($C79,4,4),'2017 Cost Credits'!$A:$BB,'2017 Cost Credits'!AB$21,0))</f>
        <v>0</v>
      </c>
      <c r="AE79" s="48">
        <f>IF(ISERROR(VLOOKUP(MID($C79,4,4),'2017 Cost Credits'!$A:$BB,'2017 Cost Credits'!AC$21,0))=TRUE,0,VLOOKUP(MID($C79,4,4),'2017 Cost Credits'!$A:$BB,'2017 Cost Credits'!AC$21,0))</f>
        <v>0</v>
      </c>
      <c r="AF79" s="48">
        <f>IF(ISERROR(VLOOKUP(MID($C79,4,4),'2017 Cost Credits'!$A:$BB,'2017 Cost Credits'!AD$21,0))=TRUE,0,VLOOKUP(MID($C79,4,4),'2017 Cost Credits'!$A:$BB,'2017 Cost Credits'!AD$21,0))</f>
        <v>0</v>
      </c>
      <c r="AG79" s="48">
        <f>IF(ISERROR(VLOOKUP(MID($C79,4,4),'2017 Cost Credits'!$A:$BB,'2017 Cost Credits'!AE$21,0))=TRUE,0,VLOOKUP(MID($C79,4,4),'2017 Cost Credits'!$A:$BB,'2017 Cost Credits'!AE$21,0))</f>
        <v>0</v>
      </c>
      <c r="AH79" s="48">
        <f>IF(ISERROR(VLOOKUP(MID($C79,4,4),'2017 Cost Credits'!$A:$BB,'2017 Cost Credits'!AF$21,0))=TRUE,0,VLOOKUP(MID($C79,4,4),'2017 Cost Credits'!$A:$BB,'2017 Cost Credits'!AF$21,0))</f>
        <v>0</v>
      </c>
      <c r="AI79" s="48">
        <f>IF(ISERROR(VLOOKUP(MID($C79,4,4),'2017 Cost Credits'!$A:$BB,'2017 Cost Credits'!AG$21,0))=TRUE,0,VLOOKUP(MID($C79,4,4),'2017 Cost Credits'!$A:$BB,'2017 Cost Credits'!AG$21,0))</f>
        <v>0</v>
      </c>
      <c r="AJ79" s="48">
        <f>IF(ISERROR(VLOOKUP(MID($C79,4,4),'2017 Cost Credits'!$A:$BB,'2017 Cost Credits'!AH$21,0))=TRUE,0,VLOOKUP(MID($C79,4,4),'2017 Cost Credits'!$A:$BB,'2017 Cost Credits'!AH$21,0))</f>
        <v>0</v>
      </c>
      <c r="AK79" s="48">
        <f>IF(ISERROR(VLOOKUP(MID($C79,4,4),'2017 Cost Credits'!$A:$BB,'2017 Cost Credits'!AI$21,0))=TRUE,0,VLOOKUP(MID($C79,4,4),'2017 Cost Credits'!$A:$BB,'2017 Cost Credits'!AI$21,0))</f>
        <v>0</v>
      </c>
      <c r="AL79" s="48">
        <f>IF(ISERROR(VLOOKUP(MID($C79,4,4),'2017 Cost Credits'!$A:$BB,'2017 Cost Credits'!AJ$21,0))=TRUE,0,VLOOKUP(MID($C79,4,4),'2017 Cost Credits'!$A:$BB,'2017 Cost Credits'!AJ$21,0))</f>
        <v>0</v>
      </c>
      <c r="AM79" s="48">
        <f>IF(ISERROR(VLOOKUP(MID($C79,4,4),'2017 Cost Credits'!$A:$BB,'2017 Cost Credits'!AK$21,0))=TRUE,0,VLOOKUP(MID($C79,4,4),'2017 Cost Credits'!$A:$BB,'2017 Cost Credits'!AK$21,0))</f>
        <v>0</v>
      </c>
      <c r="AN79" s="48">
        <f>IF(ISERROR(VLOOKUP(MID($C79,4,4),'2017 Cost Credits'!$A:$BB,'2017 Cost Credits'!AL$21,0))=TRUE,0,VLOOKUP(MID($C79,4,4),'2017 Cost Credits'!$A:$BB,'2017 Cost Credits'!AL$21,0))</f>
        <v>0</v>
      </c>
      <c r="AO79" s="48">
        <f>IF(ISERROR(VLOOKUP(MID($C79,4,4),'2017 Cost Credits'!$A:$BB,'2017 Cost Credits'!AM$21,0))=TRUE,0,VLOOKUP(MID($C79,4,4),'2017 Cost Credits'!$A:$BB,'2017 Cost Credits'!AM$21,0))</f>
        <v>0</v>
      </c>
      <c r="AP79" s="48">
        <f>IF(ISERROR(VLOOKUP(MID($C79,4,4),'2017 Cost Credits'!$A:$BB,'2017 Cost Credits'!AN$21,0))=TRUE,0,VLOOKUP(MID($C79,4,4),'2017 Cost Credits'!$A:$BB,'2017 Cost Credits'!AN$21,0))</f>
        <v>0</v>
      </c>
      <c r="AQ79" s="48">
        <f>IF(ISERROR(VLOOKUP(MID($C79,4,4),'2017 Cost Credits'!$A:$BB,'2017 Cost Credits'!AO$21,0))=TRUE,0,VLOOKUP(MID($C79,4,4),'2017 Cost Credits'!$A:$BB,'2017 Cost Credits'!AO$21,0))</f>
        <v>0</v>
      </c>
      <c r="AR79" s="48">
        <f>IF(ISERROR(VLOOKUP(MID($C79,4,4),'2017 Cost Credits'!$A:$BB,'2017 Cost Credits'!AP$21,0))=TRUE,0,VLOOKUP(MID($C79,4,4),'2017 Cost Credits'!$A:$BB,'2017 Cost Credits'!AP$21,0))</f>
        <v>0</v>
      </c>
      <c r="AS79" s="48">
        <f>IF(ISERROR(VLOOKUP(MID($C79,4,4),'2017 Cost Credits'!$A:$BB,'2017 Cost Credits'!AQ$21,0))=TRUE,0,VLOOKUP(MID($C79,4,4),'2017 Cost Credits'!$A:$BB,'2017 Cost Credits'!AQ$21,0))</f>
        <v>0</v>
      </c>
      <c r="AT79" s="48">
        <f>IF(ISERROR(VLOOKUP(MID($C79,4,4),'2017 Cost Credits'!$A:$BB,'2017 Cost Credits'!AR$21,0))=TRUE,0,VLOOKUP(MID($C79,4,4),'2017 Cost Credits'!$A:$BB,'2017 Cost Credits'!AR$21,0))</f>
        <v>0</v>
      </c>
      <c r="AU79" s="48">
        <f>IF(ISERROR(VLOOKUP(MID($C79,4,4),'2017 Cost Credits'!$A:$BB,'2017 Cost Credits'!AS$21,0))=TRUE,0,VLOOKUP(MID($C79,4,4),'2017 Cost Credits'!$A:$BB,'2017 Cost Credits'!AS$21,0))</f>
        <v>0</v>
      </c>
      <c r="AV79" s="48">
        <f>IF(ISERROR(VLOOKUP(MID($C79,4,4),'2017 Cost Credits'!$A:$BB,'2017 Cost Credits'!AT$21,0))=TRUE,0,VLOOKUP(MID($C79,4,4),'2017 Cost Credits'!$A:$BB,'2017 Cost Credits'!AT$21,0))</f>
        <v>0</v>
      </c>
      <c r="AW79" s="48">
        <f>IF(ISERROR(VLOOKUP(MID($C79,4,4),'2017 Cost Credits'!$A:$BB,'2017 Cost Credits'!AU$21,0))=TRUE,0,VLOOKUP(MID($C79,4,4),'2017 Cost Credits'!$A:$BB,'2017 Cost Credits'!AU$21,0))</f>
        <v>0</v>
      </c>
      <c r="AX79" s="48">
        <f>IF(ISERROR(VLOOKUP(MID($C79,4,4),'2017 Cost Credits'!$A:$BB,'2017 Cost Credits'!AV$21,0))=TRUE,0,VLOOKUP(MID($C79,4,4),'2017 Cost Credits'!$A:$BB,'2017 Cost Credits'!AV$21,0))</f>
        <v>0</v>
      </c>
      <c r="AY79" s="48">
        <f>IF(ISERROR(VLOOKUP(MID($C79,4,4),'2017 Cost Credits'!$A:$BB,'2017 Cost Credits'!AW$21,0))=TRUE,0,VLOOKUP(MID($C79,4,4),'2017 Cost Credits'!$A:$BB,'2017 Cost Credits'!AW$21,0))</f>
        <v>0</v>
      </c>
      <c r="AZ79" s="48">
        <f>IF(ISERROR(VLOOKUP(MID($C79,4,4),'2017 Cost Credits'!$A:$BB,'2017 Cost Credits'!AX$21,0))=TRUE,0,VLOOKUP(MID($C79,4,4),'2017 Cost Credits'!$A:$BB,'2017 Cost Credits'!AX$21,0))</f>
        <v>0</v>
      </c>
      <c r="BA79" s="48">
        <f>IF(ISERROR(VLOOKUP(MID($C79,4,4),'2017 Cost Credits'!$A:$BB,'2017 Cost Credits'!AY$21,0))=TRUE,0,VLOOKUP(MID($C79,4,4),'2017 Cost Credits'!$A:$BB,'2017 Cost Credits'!AY$21,0))</f>
        <v>0</v>
      </c>
      <c r="BB79" s="48">
        <f>IF(ISERROR(VLOOKUP(MID($C79,4,4),'2017 Cost Credits'!$A:$BB,'2017 Cost Credits'!AZ$21,0))=TRUE,0,VLOOKUP(MID($C79,4,4),'2017 Cost Credits'!$A:$BB,'2017 Cost Credits'!AZ$21,0))</f>
        <v>0</v>
      </c>
      <c r="BC79" s="48">
        <f>IF(ISERROR(VLOOKUP(MID($C79,4,4),'2017 Cost Credits'!$A:$BB,'2017 Cost Credits'!BA$21,0))=TRUE,0,VLOOKUP(MID($C79,4,4),'2017 Cost Credits'!$A:$BB,'2017 Cost Credits'!BA$21,0))</f>
        <v>0</v>
      </c>
      <c r="BD79" s="48">
        <f>IF(ISERROR(VLOOKUP(MID($C79,4,4),'2017 Cost Credits'!$A:$BB,'2017 Cost Credits'!BB$21,0))=TRUE,0,VLOOKUP(MID($C79,4,4),'2017 Cost Credits'!$A:$BB,'2017 Cost Credits'!BB$21,0))</f>
        <v>0</v>
      </c>
      <c r="BE79" s="48">
        <f>IF(ISERROR(VLOOKUP(MID($C79,4,4),'2018 Cost Credits'!$A:$BB,'2018 Cost Credits'!B$21,0))=TRUE,0,VLOOKUP(MID($C79,4,4),'2018 Cost Credits'!$A:$BB,'2018 Cost Credits'!B$21,0))</f>
        <v>0</v>
      </c>
      <c r="BF79" s="48">
        <f>IF(ISERROR(VLOOKUP(MID($C79,4,4),'2018 Cost Credits'!$A:$BB,'2018 Cost Credits'!C$21,0))=TRUE,0,VLOOKUP(MID($C79,4,4),'2018 Cost Credits'!$A:$BB,'2018 Cost Credits'!C$21,0))</f>
        <v>0</v>
      </c>
      <c r="BG79" s="48">
        <f>IF(ISERROR(VLOOKUP(MID($C79,4,4),'2018 Cost Credits'!$A:$BB,'2018 Cost Credits'!D$21,0))=TRUE,0,VLOOKUP(MID($C79,4,4),'2018 Cost Credits'!$A:$BB,'2018 Cost Credits'!D$21,0))</f>
        <v>0</v>
      </c>
      <c r="BH79" s="48">
        <f>IF(ISERROR(VLOOKUP(MID($C79,4,4),'2018 Cost Credits'!$A:$BB,'2018 Cost Credits'!E$21,0))=TRUE,0,VLOOKUP(MID($C79,4,4),'2018 Cost Credits'!$A:$BB,'2018 Cost Credits'!E$21,0))</f>
        <v>0</v>
      </c>
      <c r="BI79" s="48">
        <f>IF(ISERROR(VLOOKUP(MID($C79,4,4),'2018 Cost Credits'!$A:$BB,'2018 Cost Credits'!F$21,0))=TRUE,0,VLOOKUP(MID($C79,4,4),'2018 Cost Credits'!$A:$BB,'2018 Cost Credits'!F$21,0))</f>
        <v>0</v>
      </c>
      <c r="BJ79" s="48">
        <f>IF(ISERROR(VLOOKUP(MID($C79,4,4),'2018 Cost Credits'!$A:$BB,'2018 Cost Credits'!G$21,0))=TRUE,0,VLOOKUP(MID($C79,4,4),'2018 Cost Credits'!$A:$BB,'2018 Cost Credits'!G$21,0))</f>
        <v>0</v>
      </c>
      <c r="BK79" s="48">
        <f>IF(ISERROR(VLOOKUP(MID($C79,4,4),'2018 Cost Credits'!$A:$BB,'2018 Cost Credits'!H$21,0))=TRUE,0,VLOOKUP(MID($C79,4,4),'2018 Cost Credits'!$A:$BB,'2018 Cost Credits'!H$21,0))</f>
        <v>0</v>
      </c>
      <c r="BL79" s="48">
        <f>IF(ISERROR(VLOOKUP(MID($C79,4,4),'2018 Cost Credits'!$A:$BB,'2018 Cost Credits'!I$21,0))=TRUE,0,VLOOKUP(MID($C79,4,4),'2018 Cost Credits'!$A:$BB,'2018 Cost Credits'!I$21,0))</f>
        <v>0</v>
      </c>
      <c r="BM79" s="48">
        <f>IF(ISERROR(VLOOKUP(MID($C79,4,4),'2018 Cost Credits'!$A:$BB,'2018 Cost Credits'!J$21,0))=TRUE,0,VLOOKUP(MID($C79,4,4),'2018 Cost Credits'!$A:$BB,'2018 Cost Credits'!J$21,0))</f>
        <v>0</v>
      </c>
      <c r="BN79" s="48">
        <f>IF(ISERROR(VLOOKUP(MID($C79,4,4),'2018 Cost Credits'!$A:$BB,'2018 Cost Credits'!K$21,0))=TRUE,0,VLOOKUP(MID($C79,4,4),'2018 Cost Credits'!$A:$BB,'2018 Cost Credits'!K$21,0))</f>
        <v>0</v>
      </c>
      <c r="BO79" s="48">
        <f>IF(ISERROR(VLOOKUP(MID($C79,4,4),'2018 Cost Credits'!$A:$BB,'2018 Cost Credits'!L$21,0))=TRUE,0,VLOOKUP(MID($C79,4,4),'2018 Cost Credits'!$A:$BB,'2018 Cost Credits'!L$21,0))</f>
        <v>0</v>
      </c>
      <c r="BP79" s="48">
        <f>IF(ISERROR(VLOOKUP(MID($C79,4,4),'2018 Cost Credits'!$A:$BB,'2018 Cost Credits'!M$21,0))=TRUE,0,VLOOKUP(MID($C79,4,4),'2018 Cost Credits'!$A:$BB,'2018 Cost Credits'!M$21,0))</f>
        <v>0</v>
      </c>
      <c r="BQ79" s="48">
        <f>IF(ISERROR(VLOOKUP(MID($C79,4,4),'2018 Cost Credits'!$A:$BB,'2018 Cost Credits'!N$21,0))=TRUE,0,VLOOKUP(MID($C79,4,4),'2018 Cost Credits'!$A:$BB,'2018 Cost Credits'!N$21,0))</f>
        <v>0</v>
      </c>
      <c r="BR79" s="48">
        <f>IF(ISERROR(VLOOKUP(MID($C79,4,4),'2018 Cost Credits'!$A:$BB,'2018 Cost Credits'!O$21,0))=TRUE,0,VLOOKUP(MID($C79,4,4),'2018 Cost Credits'!$A:$BB,'2018 Cost Credits'!O$21,0))</f>
        <v>0</v>
      </c>
      <c r="BS79" s="48">
        <f>IF(ISERROR(VLOOKUP(MID($C79,4,4),'2018 Cost Credits'!$A:$BB,'2018 Cost Credits'!P$21,0))=TRUE,0,VLOOKUP(MID($C79,4,4),'2018 Cost Credits'!$A:$BB,'2018 Cost Credits'!P$21,0))</f>
        <v>0</v>
      </c>
      <c r="BT79" s="48">
        <f>IF(ISERROR(VLOOKUP(MID($C79,4,4),'2018 Cost Credits'!$A:$BB,'2018 Cost Credits'!Q$21,0))=TRUE,0,VLOOKUP(MID($C79,4,4),'2018 Cost Credits'!$A:$BB,'2018 Cost Credits'!Q$21,0))</f>
        <v>0</v>
      </c>
      <c r="BU79" s="48">
        <f>IF(ISERROR(VLOOKUP(MID($C79,4,4),'2018 Cost Credits'!$A:$BB,'2018 Cost Credits'!R$21,0))=TRUE,0,VLOOKUP(MID($C79,4,4),'2018 Cost Credits'!$A:$BB,'2018 Cost Credits'!R$21,0))</f>
        <v>0</v>
      </c>
      <c r="BV79" s="48">
        <f>IF(ISERROR(VLOOKUP(MID($C79,4,4),'2018 Cost Credits'!$A:$BB,'2018 Cost Credits'!S$21,0))=TRUE,0,VLOOKUP(MID($C79,4,4),'2018 Cost Credits'!$A:$BB,'2018 Cost Credits'!S$21,0))</f>
        <v>0</v>
      </c>
      <c r="BW79" s="48">
        <f>IF(ISERROR(VLOOKUP(MID($C79,4,4),'2018 Cost Credits'!$A:$BB,'2018 Cost Credits'!T$21,0))=TRUE,0,VLOOKUP(MID($C79,4,4),'2018 Cost Credits'!$A:$BB,'2018 Cost Credits'!T$21,0))</f>
        <v>0</v>
      </c>
      <c r="BX79" s="48">
        <f>IF(ISERROR(VLOOKUP(MID($C79,4,4),'2018 Cost Credits'!$A:$BB,'2018 Cost Credits'!U$21,0))=TRUE,0,VLOOKUP(MID($C79,4,4),'2018 Cost Credits'!$A:$BB,'2018 Cost Credits'!U$21,0))</f>
        <v>0</v>
      </c>
      <c r="BY79" s="48">
        <f>IF(ISERROR(VLOOKUP(MID($C79,4,4),'2018 Cost Credits'!$A:$BB,'2018 Cost Credits'!V$21,0))=TRUE,0,VLOOKUP(MID($C79,4,4),'2018 Cost Credits'!$A:$BB,'2018 Cost Credits'!V$21,0))</f>
        <v>0</v>
      </c>
      <c r="BZ79" s="48">
        <f>IF(ISERROR(VLOOKUP(MID($C79,4,4),'2018 Cost Credits'!$A:$BB,'2018 Cost Credits'!W$21,0))=TRUE,0,VLOOKUP(MID($C79,4,4),'2018 Cost Credits'!$A:$BB,'2018 Cost Credits'!W$21,0))</f>
        <v>0</v>
      </c>
      <c r="CA79" s="48">
        <f>IF(ISERROR(VLOOKUP(MID($C79,4,4),'2018 Cost Credits'!$A:$BB,'2018 Cost Credits'!X$21,0))=TRUE,0,VLOOKUP(MID($C79,4,4),'2018 Cost Credits'!$A:$BB,'2018 Cost Credits'!X$21,0))</f>
        <v>0</v>
      </c>
      <c r="CB79" s="48">
        <f>IF(ISERROR(VLOOKUP(MID($C79,4,4),'2018 Cost Credits'!$A:$BB,'2018 Cost Credits'!Y$21,0))=TRUE,0,VLOOKUP(MID($C79,4,4),'2018 Cost Credits'!$A:$BB,'2018 Cost Credits'!Y$21,0))</f>
        <v>0</v>
      </c>
      <c r="CC79" s="48">
        <f>IF(ISERROR(VLOOKUP(MID($C79,4,4),'2018 Cost Credits'!$A:$BB,'2018 Cost Credits'!Z$21,0))=TRUE,0,VLOOKUP(MID($C79,4,4),'2018 Cost Credits'!$A:$BB,'2018 Cost Credits'!Z$21,0))</f>
        <v>0</v>
      </c>
      <c r="CD79" s="48">
        <f>IF(ISERROR(VLOOKUP(MID($C79,4,4),'2018 Cost Credits'!$A:$BB,'2018 Cost Credits'!AA$21,0))=TRUE,0,VLOOKUP(MID($C79,4,4),'2018 Cost Credits'!$A:$BB,'2018 Cost Credits'!AA$21,0))</f>
        <v>0</v>
      </c>
      <c r="CE79" s="48">
        <f>IF(ISERROR(VLOOKUP(MID($C79,4,4),'2018 Cost Credits'!$A:$BB,'2018 Cost Credits'!AB$21,0))=TRUE,0,VLOOKUP(MID($C79,4,4),'2018 Cost Credits'!$A:$BB,'2018 Cost Credits'!AB$21,0))</f>
        <v>0</v>
      </c>
      <c r="CF79" s="48">
        <f>IF(ISERROR(VLOOKUP(MID($C79,4,4),'2018 Cost Credits'!$A:$BB,'2018 Cost Credits'!AC$21,0))=TRUE,0,VLOOKUP(MID($C79,4,4),'2018 Cost Credits'!$A:$BB,'2018 Cost Credits'!AC$21,0))</f>
        <v>0</v>
      </c>
      <c r="CG79" s="48">
        <f>IF(ISERROR(VLOOKUP(MID($C79,4,4),'2018 Cost Credits'!$A:$BB,'2018 Cost Credits'!AD$21,0))=TRUE,0,VLOOKUP(MID($C79,4,4),'2018 Cost Credits'!$A:$BB,'2018 Cost Credits'!AD$21,0))</f>
        <v>0</v>
      </c>
      <c r="CH79" s="48">
        <f>IF(ISERROR(VLOOKUP(MID($C79,4,4),'2018 Cost Credits'!$A:$BB,'2018 Cost Credits'!AE$21,0))=TRUE,0,VLOOKUP(MID($C79,4,4),'2018 Cost Credits'!$A:$BB,'2018 Cost Credits'!AE$21,0))</f>
        <v>0</v>
      </c>
      <c r="CI79" s="48">
        <f>IF(ISERROR(VLOOKUP(MID($C79,4,4),'2018 Cost Credits'!$A:$BB,'2018 Cost Credits'!AF$21,0))=TRUE,0,VLOOKUP(MID($C79,4,4),'2018 Cost Credits'!$A:$BB,'2018 Cost Credits'!AF$21,0))</f>
        <v>0</v>
      </c>
    </row>
    <row r="80" spans="1:87" s="45" customFormat="1" x14ac:dyDescent="0.25">
      <c r="A80" s="41"/>
      <c r="B80" s="46" t="s">
        <v>109</v>
      </c>
      <c r="C80" s="47" t="s">
        <v>74</v>
      </c>
      <c r="D80" s="48">
        <f>IF(ISERROR(VLOOKUP(MID($C80,4,4),'2017 Cost Credits'!$A:$BB,'2017 Cost Credits'!B$21,0))=TRUE,0,VLOOKUP(MID($C80,4,4),'2017 Cost Credits'!$A:$BB,'2017 Cost Credits'!B$21,0))</f>
        <v>0</v>
      </c>
      <c r="E80" s="48">
        <f>IF(ISERROR(VLOOKUP(MID($C80,4,4),'2017 Cost Credits'!$A:$BB,'2017 Cost Credits'!C$21,0))=TRUE,0,VLOOKUP(MID($C80,4,4),'2017 Cost Credits'!$A:$BB,'2017 Cost Credits'!C$21,0))</f>
        <v>0</v>
      </c>
      <c r="F80" s="48">
        <f>IF(ISERROR(VLOOKUP(MID($C80,4,4),'2017 Cost Credits'!$A:$BB,'2017 Cost Credits'!D$21,0))=TRUE,0,VLOOKUP(MID($C80,4,4),'2017 Cost Credits'!$A:$BB,'2017 Cost Credits'!D$21,0))</f>
        <v>0</v>
      </c>
      <c r="G80" s="48">
        <f>IF(ISERROR(VLOOKUP(MID($C80,4,4),'2017 Cost Credits'!$A:$BB,'2017 Cost Credits'!E$21,0))=TRUE,0,VLOOKUP(MID($C80,4,4),'2017 Cost Credits'!$A:$BB,'2017 Cost Credits'!E$21,0))</f>
        <v>0</v>
      </c>
      <c r="H80" s="48">
        <f>IF(ISERROR(VLOOKUP(MID($C80,4,4),'2017 Cost Credits'!$A:$BB,'2017 Cost Credits'!F$21,0))=TRUE,0,VLOOKUP(MID($C80,4,4),'2017 Cost Credits'!$A:$BB,'2017 Cost Credits'!F$21,0))</f>
        <v>0</v>
      </c>
      <c r="I80" s="48">
        <f>IF(ISERROR(VLOOKUP(MID($C80,4,4),'2017 Cost Credits'!$A:$BB,'2017 Cost Credits'!G$21,0))=TRUE,0,VLOOKUP(MID($C80,4,4),'2017 Cost Credits'!$A:$BB,'2017 Cost Credits'!G$21,0))</f>
        <v>0</v>
      </c>
      <c r="J80" s="48">
        <f>IF(ISERROR(VLOOKUP(MID($C80,4,4),'2017 Cost Credits'!$A:$BB,'2017 Cost Credits'!H$21,0))=TRUE,0,VLOOKUP(MID($C80,4,4),'2017 Cost Credits'!$A:$BB,'2017 Cost Credits'!H$21,0))</f>
        <v>0</v>
      </c>
      <c r="K80" s="48">
        <f>IF(ISERROR(VLOOKUP(MID($C80,4,4),'2017 Cost Credits'!$A:$BB,'2017 Cost Credits'!I$21,0))=TRUE,0,VLOOKUP(MID($C80,4,4),'2017 Cost Credits'!$A:$BB,'2017 Cost Credits'!I$21,0))</f>
        <v>0</v>
      </c>
      <c r="L80" s="48">
        <f>IF(ISERROR(VLOOKUP(MID($C80,4,4),'2017 Cost Credits'!$A:$BB,'2017 Cost Credits'!J$21,0))=TRUE,0,VLOOKUP(MID($C80,4,4),'2017 Cost Credits'!$A:$BB,'2017 Cost Credits'!J$21,0))</f>
        <v>0</v>
      </c>
      <c r="M80" s="48">
        <f>IF(ISERROR(VLOOKUP(MID($C80,4,4),'2017 Cost Credits'!$A:$BB,'2017 Cost Credits'!K$21,0))=TRUE,0,VLOOKUP(MID($C80,4,4),'2017 Cost Credits'!$A:$BB,'2017 Cost Credits'!K$21,0))</f>
        <v>0</v>
      </c>
      <c r="N80" s="48">
        <f>IF(ISERROR(VLOOKUP(MID($C80,4,4),'2017 Cost Credits'!$A:$BB,'2017 Cost Credits'!L$21,0))=TRUE,0,VLOOKUP(MID($C80,4,4),'2017 Cost Credits'!$A:$BB,'2017 Cost Credits'!L$21,0))</f>
        <v>0</v>
      </c>
      <c r="O80" s="48">
        <f>IF(ISERROR(VLOOKUP(MID($C80,4,4),'2017 Cost Credits'!$A:$BB,'2017 Cost Credits'!M$21,0))=TRUE,0,VLOOKUP(MID($C80,4,4),'2017 Cost Credits'!$A:$BB,'2017 Cost Credits'!M$21,0))</f>
        <v>0</v>
      </c>
      <c r="P80" s="48">
        <f>IF(ISERROR(VLOOKUP(MID($C80,4,4),'2017 Cost Credits'!$A:$BB,'2017 Cost Credits'!N$21,0))=TRUE,0,VLOOKUP(MID($C80,4,4),'2017 Cost Credits'!$A:$BB,'2017 Cost Credits'!N$21,0))</f>
        <v>0</v>
      </c>
      <c r="Q80" s="48">
        <f>IF(ISERROR(VLOOKUP(MID($C80,4,4),'2017 Cost Credits'!$A:$BB,'2017 Cost Credits'!O$21,0))=TRUE,0,VLOOKUP(MID($C80,4,4),'2017 Cost Credits'!$A:$BB,'2017 Cost Credits'!O$21,0))</f>
        <v>0</v>
      </c>
      <c r="R80" s="48">
        <f>IF(ISERROR(VLOOKUP(MID($C80,4,4),'2017 Cost Credits'!$A:$BB,'2017 Cost Credits'!P$21,0))=TRUE,0,VLOOKUP(MID($C80,4,4),'2017 Cost Credits'!$A:$BB,'2017 Cost Credits'!P$21,0))</f>
        <v>0</v>
      </c>
      <c r="S80" s="48">
        <f>IF(ISERROR(VLOOKUP(MID($C80,4,4),'2017 Cost Credits'!$A:$BB,'2017 Cost Credits'!Q$21,0))=TRUE,0,VLOOKUP(MID($C80,4,4),'2017 Cost Credits'!$A:$BB,'2017 Cost Credits'!Q$21,0))</f>
        <v>0</v>
      </c>
      <c r="T80" s="48">
        <f>IF(ISERROR(VLOOKUP(MID($C80,4,4),'2017 Cost Credits'!$A:$BB,'2017 Cost Credits'!R$21,0))=TRUE,0,VLOOKUP(MID($C80,4,4),'2017 Cost Credits'!$A:$BB,'2017 Cost Credits'!R$21,0))</f>
        <v>0</v>
      </c>
      <c r="U80" s="48">
        <f>IF(ISERROR(VLOOKUP(MID($C80,4,4),'2017 Cost Credits'!$A:$BB,'2017 Cost Credits'!S$21,0))=TRUE,0,VLOOKUP(MID($C80,4,4),'2017 Cost Credits'!$A:$BB,'2017 Cost Credits'!S$21,0))</f>
        <v>0</v>
      </c>
      <c r="V80" s="48">
        <f>IF(ISERROR(VLOOKUP(MID($C80,4,4),'2017 Cost Credits'!$A:$BB,'2017 Cost Credits'!T$21,0))=TRUE,0,VLOOKUP(MID($C80,4,4),'2017 Cost Credits'!$A:$BB,'2017 Cost Credits'!T$21,0))</f>
        <v>0</v>
      </c>
      <c r="W80" s="48">
        <f>IF(ISERROR(VLOOKUP(MID($C80,4,4),'2017 Cost Credits'!$A:$BB,'2017 Cost Credits'!U$21,0))=TRUE,0,VLOOKUP(MID($C80,4,4),'2017 Cost Credits'!$A:$BB,'2017 Cost Credits'!U$21,0))</f>
        <v>0</v>
      </c>
      <c r="X80" s="48">
        <f>IF(ISERROR(VLOOKUP(MID($C80,4,4),'2017 Cost Credits'!$A:$BB,'2017 Cost Credits'!V$21,0))=TRUE,0,VLOOKUP(MID($C80,4,4),'2017 Cost Credits'!$A:$BB,'2017 Cost Credits'!V$21,0))</f>
        <v>0</v>
      </c>
      <c r="Y80" s="48">
        <f>IF(ISERROR(VLOOKUP(MID($C80,4,4),'2017 Cost Credits'!$A:$BB,'2017 Cost Credits'!W$21,0))=TRUE,0,VLOOKUP(MID($C80,4,4),'2017 Cost Credits'!$A:$BB,'2017 Cost Credits'!W$21,0))</f>
        <v>0</v>
      </c>
      <c r="Z80" s="48">
        <f>IF(ISERROR(VLOOKUP(MID($C80,4,4),'2017 Cost Credits'!$A:$BB,'2017 Cost Credits'!X$21,0))=TRUE,0,VLOOKUP(MID($C80,4,4),'2017 Cost Credits'!$A:$BB,'2017 Cost Credits'!X$21,0))</f>
        <v>0</v>
      </c>
      <c r="AA80" s="48">
        <f>IF(ISERROR(VLOOKUP(MID($C80,4,4),'2017 Cost Credits'!$A:$BB,'2017 Cost Credits'!Y$21,0))=TRUE,0,VLOOKUP(MID($C80,4,4),'2017 Cost Credits'!$A:$BB,'2017 Cost Credits'!Y$21,0))</f>
        <v>0</v>
      </c>
      <c r="AB80" s="48">
        <f>IF(ISERROR(VLOOKUP(MID($C80,4,4),'2017 Cost Credits'!$A:$BB,'2017 Cost Credits'!Z$21,0))=TRUE,0,VLOOKUP(MID($C80,4,4),'2017 Cost Credits'!$A:$BB,'2017 Cost Credits'!Z$21,0))</f>
        <v>0</v>
      </c>
      <c r="AC80" s="48">
        <f>IF(ISERROR(VLOOKUP(MID($C80,4,4),'2017 Cost Credits'!$A:$BB,'2017 Cost Credits'!AA$21,0))=TRUE,0,VLOOKUP(MID($C80,4,4),'2017 Cost Credits'!$A:$BB,'2017 Cost Credits'!AA$21,0))</f>
        <v>0</v>
      </c>
      <c r="AD80" s="48">
        <f>IF(ISERROR(VLOOKUP(MID($C80,4,4),'2017 Cost Credits'!$A:$BB,'2017 Cost Credits'!AB$21,0))=TRUE,0,VLOOKUP(MID($C80,4,4),'2017 Cost Credits'!$A:$BB,'2017 Cost Credits'!AB$21,0))</f>
        <v>0</v>
      </c>
      <c r="AE80" s="48">
        <f>IF(ISERROR(VLOOKUP(MID($C80,4,4),'2017 Cost Credits'!$A:$BB,'2017 Cost Credits'!AC$21,0))=TRUE,0,VLOOKUP(MID($C80,4,4),'2017 Cost Credits'!$A:$BB,'2017 Cost Credits'!AC$21,0))</f>
        <v>0</v>
      </c>
      <c r="AF80" s="48">
        <f>IF(ISERROR(VLOOKUP(MID($C80,4,4),'2017 Cost Credits'!$A:$BB,'2017 Cost Credits'!AD$21,0))=TRUE,0,VLOOKUP(MID($C80,4,4),'2017 Cost Credits'!$A:$BB,'2017 Cost Credits'!AD$21,0))</f>
        <v>0</v>
      </c>
      <c r="AG80" s="48">
        <f>IF(ISERROR(VLOOKUP(MID($C80,4,4),'2017 Cost Credits'!$A:$BB,'2017 Cost Credits'!AE$21,0))=TRUE,0,VLOOKUP(MID($C80,4,4),'2017 Cost Credits'!$A:$BB,'2017 Cost Credits'!AE$21,0))</f>
        <v>0</v>
      </c>
      <c r="AH80" s="48">
        <f>IF(ISERROR(VLOOKUP(MID($C80,4,4),'2017 Cost Credits'!$A:$BB,'2017 Cost Credits'!AF$21,0))=TRUE,0,VLOOKUP(MID($C80,4,4),'2017 Cost Credits'!$A:$BB,'2017 Cost Credits'!AF$21,0))</f>
        <v>0</v>
      </c>
      <c r="AI80" s="48">
        <f>IF(ISERROR(VLOOKUP(MID($C80,4,4),'2017 Cost Credits'!$A:$BB,'2017 Cost Credits'!AG$21,0))=TRUE,0,VLOOKUP(MID($C80,4,4),'2017 Cost Credits'!$A:$BB,'2017 Cost Credits'!AG$21,0))</f>
        <v>0</v>
      </c>
      <c r="AJ80" s="48">
        <f>IF(ISERROR(VLOOKUP(MID($C80,4,4),'2017 Cost Credits'!$A:$BB,'2017 Cost Credits'!AH$21,0))=TRUE,0,VLOOKUP(MID($C80,4,4),'2017 Cost Credits'!$A:$BB,'2017 Cost Credits'!AH$21,0))</f>
        <v>0</v>
      </c>
      <c r="AK80" s="48">
        <f>IF(ISERROR(VLOOKUP(MID($C80,4,4),'2017 Cost Credits'!$A:$BB,'2017 Cost Credits'!AI$21,0))=TRUE,0,VLOOKUP(MID($C80,4,4),'2017 Cost Credits'!$A:$BB,'2017 Cost Credits'!AI$21,0))</f>
        <v>0</v>
      </c>
      <c r="AL80" s="48">
        <f>IF(ISERROR(VLOOKUP(MID($C80,4,4),'2017 Cost Credits'!$A:$BB,'2017 Cost Credits'!AJ$21,0))=TRUE,0,VLOOKUP(MID($C80,4,4),'2017 Cost Credits'!$A:$BB,'2017 Cost Credits'!AJ$21,0))</f>
        <v>0</v>
      </c>
      <c r="AM80" s="48">
        <f>IF(ISERROR(VLOOKUP(MID($C80,4,4),'2017 Cost Credits'!$A:$BB,'2017 Cost Credits'!AK$21,0))=TRUE,0,VLOOKUP(MID($C80,4,4),'2017 Cost Credits'!$A:$BB,'2017 Cost Credits'!AK$21,0))</f>
        <v>0</v>
      </c>
      <c r="AN80" s="48">
        <f>IF(ISERROR(VLOOKUP(MID($C80,4,4),'2017 Cost Credits'!$A:$BB,'2017 Cost Credits'!AL$21,0))=TRUE,0,VLOOKUP(MID($C80,4,4),'2017 Cost Credits'!$A:$BB,'2017 Cost Credits'!AL$21,0))</f>
        <v>0</v>
      </c>
      <c r="AO80" s="48">
        <f>IF(ISERROR(VLOOKUP(MID($C80,4,4),'2017 Cost Credits'!$A:$BB,'2017 Cost Credits'!AM$21,0))=TRUE,0,VLOOKUP(MID($C80,4,4),'2017 Cost Credits'!$A:$BB,'2017 Cost Credits'!AM$21,0))</f>
        <v>0</v>
      </c>
      <c r="AP80" s="48">
        <f>IF(ISERROR(VLOOKUP(MID($C80,4,4),'2017 Cost Credits'!$A:$BB,'2017 Cost Credits'!AN$21,0))=TRUE,0,VLOOKUP(MID($C80,4,4),'2017 Cost Credits'!$A:$BB,'2017 Cost Credits'!AN$21,0))</f>
        <v>0</v>
      </c>
      <c r="AQ80" s="48">
        <f>IF(ISERROR(VLOOKUP(MID($C80,4,4),'2017 Cost Credits'!$A:$BB,'2017 Cost Credits'!AO$21,0))=TRUE,0,VLOOKUP(MID($C80,4,4),'2017 Cost Credits'!$A:$BB,'2017 Cost Credits'!AO$21,0))</f>
        <v>0</v>
      </c>
      <c r="AR80" s="48">
        <f>IF(ISERROR(VLOOKUP(MID($C80,4,4),'2017 Cost Credits'!$A:$BB,'2017 Cost Credits'!AP$21,0))=TRUE,0,VLOOKUP(MID($C80,4,4),'2017 Cost Credits'!$A:$BB,'2017 Cost Credits'!AP$21,0))</f>
        <v>0</v>
      </c>
      <c r="AS80" s="48">
        <f>IF(ISERROR(VLOOKUP(MID($C80,4,4),'2017 Cost Credits'!$A:$BB,'2017 Cost Credits'!AQ$21,0))=TRUE,0,VLOOKUP(MID($C80,4,4),'2017 Cost Credits'!$A:$BB,'2017 Cost Credits'!AQ$21,0))</f>
        <v>0</v>
      </c>
      <c r="AT80" s="48">
        <f>IF(ISERROR(VLOOKUP(MID($C80,4,4),'2017 Cost Credits'!$A:$BB,'2017 Cost Credits'!AR$21,0))=TRUE,0,VLOOKUP(MID($C80,4,4),'2017 Cost Credits'!$A:$BB,'2017 Cost Credits'!AR$21,0))</f>
        <v>0</v>
      </c>
      <c r="AU80" s="48">
        <f>IF(ISERROR(VLOOKUP(MID($C80,4,4),'2017 Cost Credits'!$A:$BB,'2017 Cost Credits'!AS$21,0))=TRUE,0,VLOOKUP(MID($C80,4,4),'2017 Cost Credits'!$A:$BB,'2017 Cost Credits'!AS$21,0))</f>
        <v>0</v>
      </c>
      <c r="AV80" s="48">
        <f>IF(ISERROR(VLOOKUP(MID($C80,4,4),'2017 Cost Credits'!$A:$BB,'2017 Cost Credits'!AT$21,0))=TRUE,0,VLOOKUP(MID($C80,4,4),'2017 Cost Credits'!$A:$BB,'2017 Cost Credits'!AT$21,0))</f>
        <v>0</v>
      </c>
      <c r="AW80" s="48">
        <f>IF(ISERROR(VLOOKUP(MID($C80,4,4),'2017 Cost Credits'!$A:$BB,'2017 Cost Credits'!AU$21,0))=TRUE,0,VLOOKUP(MID($C80,4,4),'2017 Cost Credits'!$A:$BB,'2017 Cost Credits'!AU$21,0))</f>
        <v>0</v>
      </c>
      <c r="AX80" s="48">
        <f>IF(ISERROR(VLOOKUP(MID($C80,4,4),'2017 Cost Credits'!$A:$BB,'2017 Cost Credits'!AV$21,0))=TRUE,0,VLOOKUP(MID($C80,4,4),'2017 Cost Credits'!$A:$BB,'2017 Cost Credits'!AV$21,0))</f>
        <v>0</v>
      </c>
      <c r="AY80" s="48">
        <f>IF(ISERROR(VLOOKUP(MID($C80,4,4),'2017 Cost Credits'!$A:$BB,'2017 Cost Credits'!AW$21,0))=TRUE,0,VLOOKUP(MID($C80,4,4),'2017 Cost Credits'!$A:$BB,'2017 Cost Credits'!AW$21,0))</f>
        <v>0</v>
      </c>
      <c r="AZ80" s="48">
        <f>IF(ISERROR(VLOOKUP(MID($C80,4,4),'2017 Cost Credits'!$A:$BB,'2017 Cost Credits'!AX$21,0))=TRUE,0,VLOOKUP(MID($C80,4,4),'2017 Cost Credits'!$A:$BB,'2017 Cost Credits'!AX$21,0))</f>
        <v>0</v>
      </c>
      <c r="BA80" s="48">
        <f>IF(ISERROR(VLOOKUP(MID($C80,4,4),'2017 Cost Credits'!$A:$BB,'2017 Cost Credits'!AY$21,0))=TRUE,0,VLOOKUP(MID($C80,4,4),'2017 Cost Credits'!$A:$BB,'2017 Cost Credits'!AY$21,0))</f>
        <v>0</v>
      </c>
      <c r="BB80" s="48">
        <f>IF(ISERROR(VLOOKUP(MID($C80,4,4),'2017 Cost Credits'!$A:$BB,'2017 Cost Credits'!AZ$21,0))=TRUE,0,VLOOKUP(MID($C80,4,4),'2017 Cost Credits'!$A:$BB,'2017 Cost Credits'!AZ$21,0))</f>
        <v>0</v>
      </c>
      <c r="BC80" s="48">
        <f>IF(ISERROR(VLOOKUP(MID($C80,4,4),'2017 Cost Credits'!$A:$BB,'2017 Cost Credits'!BA$21,0))=TRUE,0,VLOOKUP(MID($C80,4,4),'2017 Cost Credits'!$A:$BB,'2017 Cost Credits'!BA$21,0))</f>
        <v>0</v>
      </c>
      <c r="BD80" s="48">
        <f>IF(ISERROR(VLOOKUP(MID($C80,4,4),'2017 Cost Credits'!$A:$BB,'2017 Cost Credits'!BB$21,0))=TRUE,0,VLOOKUP(MID($C80,4,4),'2017 Cost Credits'!$A:$BB,'2017 Cost Credits'!BB$21,0))</f>
        <v>0</v>
      </c>
      <c r="BE80" s="48">
        <f>IF(ISERROR(VLOOKUP(MID($C80,4,4),'2018 Cost Credits'!$A:$BB,'2018 Cost Credits'!B$21,0))=TRUE,0,VLOOKUP(MID($C80,4,4),'2018 Cost Credits'!$A:$BB,'2018 Cost Credits'!B$21,0))</f>
        <v>0</v>
      </c>
      <c r="BF80" s="48">
        <f>IF(ISERROR(VLOOKUP(MID($C80,4,4),'2018 Cost Credits'!$A:$BB,'2018 Cost Credits'!C$21,0))=TRUE,0,VLOOKUP(MID($C80,4,4),'2018 Cost Credits'!$A:$BB,'2018 Cost Credits'!C$21,0))</f>
        <v>0</v>
      </c>
      <c r="BG80" s="48">
        <f>IF(ISERROR(VLOOKUP(MID($C80,4,4),'2018 Cost Credits'!$A:$BB,'2018 Cost Credits'!D$21,0))=TRUE,0,VLOOKUP(MID($C80,4,4),'2018 Cost Credits'!$A:$BB,'2018 Cost Credits'!D$21,0))</f>
        <v>0</v>
      </c>
      <c r="BH80" s="48">
        <f>IF(ISERROR(VLOOKUP(MID($C80,4,4),'2018 Cost Credits'!$A:$BB,'2018 Cost Credits'!E$21,0))=TRUE,0,VLOOKUP(MID($C80,4,4),'2018 Cost Credits'!$A:$BB,'2018 Cost Credits'!E$21,0))</f>
        <v>0</v>
      </c>
      <c r="BI80" s="48">
        <f>IF(ISERROR(VLOOKUP(MID($C80,4,4),'2018 Cost Credits'!$A:$BB,'2018 Cost Credits'!F$21,0))=TRUE,0,VLOOKUP(MID($C80,4,4),'2018 Cost Credits'!$A:$BB,'2018 Cost Credits'!F$21,0))</f>
        <v>0</v>
      </c>
      <c r="BJ80" s="48">
        <f>IF(ISERROR(VLOOKUP(MID($C80,4,4),'2018 Cost Credits'!$A:$BB,'2018 Cost Credits'!G$21,0))=TRUE,0,VLOOKUP(MID($C80,4,4),'2018 Cost Credits'!$A:$BB,'2018 Cost Credits'!G$21,0))</f>
        <v>0</v>
      </c>
      <c r="BK80" s="48">
        <f>IF(ISERROR(VLOOKUP(MID($C80,4,4),'2018 Cost Credits'!$A:$BB,'2018 Cost Credits'!H$21,0))=TRUE,0,VLOOKUP(MID($C80,4,4),'2018 Cost Credits'!$A:$BB,'2018 Cost Credits'!H$21,0))</f>
        <v>0</v>
      </c>
      <c r="BL80" s="48">
        <f>IF(ISERROR(VLOOKUP(MID($C80,4,4),'2018 Cost Credits'!$A:$BB,'2018 Cost Credits'!I$21,0))=TRUE,0,VLOOKUP(MID($C80,4,4),'2018 Cost Credits'!$A:$BB,'2018 Cost Credits'!I$21,0))</f>
        <v>0</v>
      </c>
      <c r="BM80" s="48">
        <f>IF(ISERROR(VLOOKUP(MID($C80,4,4),'2018 Cost Credits'!$A:$BB,'2018 Cost Credits'!J$21,0))=TRUE,0,VLOOKUP(MID($C80,4,4),'2018 Cost Credits'!$A:$BB,'2018 Cost Credits'!J$21,0))</f>
        <v>0</v>
      </c>
      <c r="BN80" s="48">
        <f>IF(ISERROR(VLOOKUP(MID($C80,4,4),'2018 Cost Credits'!$A:$BB,'2018 Cost Credits'!K$21,0))=TRUE,0,VLOOKUP(MID($C80,4,4),'2018 Cost Credits'!$A:$BB,'2018 Cost Credits'!K$21,0))</f>
        <v>0</v>
      </c>
      <c r="BO80" s="48">
        <f>IF(ISERROR(VLOOKUP(MID($C80,4,4),'2018 Cost Credits'!$A:$BB,'2018 Cost Credits'!L$21,0))=TRUE,0,VLOOKUP(MID($C80,4,4),'2018 Cost Credits'!$A:$BB,'2018 Cost Credits'!L$21,0))</f>
        <v>0</v>
      </c>
      <c r="BP80" s="48">
        <f>IF(ISERROR(VLOOKUP(MID($C80,4,4),'2018 Cost Credits'!$A:$BB,'2018 Cost Credits'!M$21,0))=TRUE,0,VLOOKUP(MID($C80,4,4),'2018 Cost Credits'!$A:$BB,'2018 Cost Credits'!M$21,0))</f>
        <v>0</v>
      </c>
      <c r="BQ80" s="48">
        <f>IF(ISERROR(VLOOKUP(MID($C80,4,4),'2018 Cost Credits'!$A:$BB,'2018 Cost Credits'!N$21,0))=TRUE,0,VLOOKUP(MID($C80,4,4),'2018 Cost Credits'!$A:$BB,'2018 Cost Credits'!N$21,0))</f>
        <v>0</v>
      </c>
      <c r="BR80" s="48">
        <f>IF(ISERROR(VLOOKUP(MID($C80,4,4),'2018 Cost Credits'!$A:$BB,'2018 Cost Credits'!O$21,0))=TRUE,0,VLOOKUP(MID($C80,4,4),'2018 Cost Credits'!$A:$BB,'2018 Cost Credits'!O$21,0))</f>
        <v>0</v>
      </c>
      <c r="BS80" s="48">
        <f>IF(ISERROR(VLOOKUP(MID($C80,4,4),'2018 Cost Credits'!$A:$BB,'2018 Cost Credits'!P$21,0))=TRUE,0,VLOOKUP(MID($C80,4,4),'2018 Cost Credits'!$A:$BB,'2018 Cost Credits'!P$21,0))</f>
        <v>0</v>
      </c>
      <c r="BT80" s="48">
        <f>IF(ISERROR(VLOOKUP(MID($C80,4,4),'2018 Cost Credits'!$A:$BB,'2018 Cost Credits'!Q$21,0))=TRUE,0,VLOOKUP(MID($C80,4,4),'2018 Cost Credits'!$A:$BB,'2018 Cost Credits'!Q$21,0))</f>
        <v>0</v>
      </c>
      <c r="BU80" s="48">
        <f>IF(ISERROR(VLOOKUP(MID($C80,4,4),'2018 Cost Credits'!$A:$BB,'2018 Cost Credits'!R$21,0))=TRUE,0,VLOOKUP(MID($C80,4,4),'2018 Cost Credits'!$A:$BB,'2018 Cost Credits'!R$21,0))</f>
        <v>0</v>
      </c>
      <c r="BV80" s="48">
        <f>IF(ISERROR(VLOOKUP(MID($C80,4,4),'2018 Cost Credits'!$A:$BB,'2018 Cost Credits'!S$21,0))=TRUE,0,VLOOKUP(MID($C80,4,4),'2018 Cost Credits'!$A:$BB,'2018 Cost Credits'!S$21,0))</f>
        <v>0</v>
      </c>
      <c r="BW80" s="48">
        <f>IF(ISERROR(VLOOKUP(MID($C80,4,4),'2018 Cost Credits'!$A:$BB,'2018 Cost Credits'!T$21,0))=TRUE,0,VLOOKUP(MID($C80,4,4),'2018 Cost Credits'!$A:$BB,'2018 Cost Credits'!T$21,0))</f>
        <v>0</v>
      </c>
      <c r="BX80" s="48">
        <f>IF(ISERROR(VLOOKUP(MID($C80,4,4),'2018 Cost Credits'!$A:$BB,'2018 Cost Credits'!U$21,0))=TRUE,0,VLOOKUP(MID($C80,4,4),'2018 Cost Credits'!$A:$BB,'2018 Cost Credits'!U$21,0))</f>
        <v>0</v>
      </c>
      <c r="BY80" s="48">
        <f>IF(ISERROR(VLOOKUP(MID($C80,4,4),'2018 Cost Credits'!$A:$BB,'2018 Cost Credits'!V$21,0))=TRUE,0,VLOOKUP(MID($C80,4,4),'2018 Cost Credits'!$A:$BB,'2018 Cost Credits'!V$21,0))</f>
        <v>0</v>
      </c>
      <c r="BZ80" s="48">
        <f>IF(ISERROR(VLOOKUP(MID($C80,4,4),'2018 Cost Credits'!$A:$BB,'2018 Cost Credits'!W$21,0))=TRUE,0,VLOOKUP(MID($C80,4,4),'2018 Cost Credits'!$A:$BB,'2018 Cost Credits'!W$21,0))</f>
        <v>0</v>
      </c>
      <c r="CA80" s="48">
        <f>IF(ISERROR(VLOOKUP(MID($C80,4,4),'2018 Cost Credits'!$A:$BB,'2018 Cost Credits'!X$21,0))=TRUE,0,VLOOKUP(MID($C80,4,4),'2018 Cost Credits'!$A:$BB,'2018 Cost Credits'!X$21,0))</f>
        <v>0</v>
      </c>
      <c r="CB80" s="48">
        <f>IF(ISERROR(VLOOKUP(MID($C80,4,4),'2018 Cost Credits'!$A:$BB,'2018 Cost Credits'!Y$21,0))=TRUE,0,VLOOKUP(MID($C80,4,4),'2018 Cost Credits'!$A:$BB,'2018 Cost Credits'!Y$21,0))</f>
        <v>0</v>
      </c>
      <c r="CC80" s="48">
        <f>IF(ISERROR(VLOOKUP(MID($C80,4,4),'2018 Cost Credits'!$A:$BB,'2018 Cost Credits'!Z$21,0))=TRUE,0,VLOOKUP(MID($C80,4,4),'2018 Cost Credits'!$A:$BB,'2018 Cost Credits'!Z$21,0))</f>
        <v>0</v>
      </c>
      <c r="CD80" s="48">
        <f>IF(ISERROR(VLOOKUP(MID($C80,4,4),'2018 Cost Credits'!$A:$BB,'2018 Cost Credits'!AA$21,0))=TRUE,0,VLOOKUP(MID($C80,4,4),'2018 Cost Credits'!$A:$BB,'2018 Cost Credits'!AA$21,0))</f>
        <v>0</v>
      </c>
      <c r="CE80" s="48">
        <f>IF(ISERROR(VLOOKUP(MID($C80,4,4),'2018 Cost Credits'!$A:$BB,'2018 Cost Credits'!AB$21,0))=TRUE,0,VLOOKUP(MID($C80,4,4),'2018 Cost Credits'!$A:$BB,'2018 Cost Credits'!AB$21,0))</f>
        <v>0</v>
      </c>
      <c r="CF80" s="48">
        <f>IF(ISERROR(VLOOKUP(MID($C80,4,4),'2018 Cost Credits'!$A:$BB,'2018 Cost Credits'!AC$21,0))=TRUE,0,VLOOKUP(MID($C80,4,4),'2018 Cost Credits'!$A:$BB,'2018 Cost Credits'!AC$21,0))</f>
        <v>0</v>
      </c>
      <c r="CG80" s="48">
        <f>IF(ISERROR(VLOOKUP(MID($C80,4,4),'2018 Cost Credits'!$A:$BB,'2018 Cost Credits'!AD$21,0))=TRUE,0,VLOOKUP(MID($C80,4,4),'2018 Cost Credits'!$A:$BB,'2018 Cost Credits'!AD$21,0))</f>
        <v>0</v>
      </c>
      <c r="CH80" s="48">
        <f>IF(ISERROR(VLOOKUP(MID($C80,4,4),'2018 Cost Credits'!$A:$BB,'2018 Cost Credits'!AE$21,0))=TRUE,0,VLOOKUP(MID($C80,4,4),'2018 Cost Credits'!$A:$BB,'2018 Cost Credits'!AE$21,0))</f>
        <v>0</v>
      </c>
      <c r="CI80" s="48">
        <f>IF(ISERROR(VLOOKUP(MID($C80,4,4),'2018 Cost Credits'!$A:$BB,'2018 Cost Credits'!AF$21,0))=TRUE,0,VLOOKUP(MID($C80,4,4),'2018 Cost Credits'!$A:$BB,'2018 Cost Credits'!AF$21,0))</f>
        <v>0</v>
      </c>
    </row>
    <row r="81" spans="1:88" s="45" customFormat="1" x14ac:dyDescent="0.25">
      <c r="A81" s="41"/>
      <c r="B81" s="46" t="s">
        <v>109</v>
      </c>
      <c r="C81" s="47" t="s">
        <v>78</v>
      </c>
      <c r="D81" s="48">
        <f>SUM(D45:D80)</f>
        <v>-4237722.9823042834</v>
      </c>
      <c r="E81" s="48">
        <f t="shared" ref="E81:BE81" si="89">SUM(E45:E80)</f>
        <v>-4742132.1771034896</v>
      </c>
      <c r="F81" s="48">
        <f t="shared" si="89"/>
        <v>-4589611.3535077991</v>
      </c>
      <c r="G81" s="48">
        <f t="shared" si="89"/>
        <v>-5216714.293345198</v>
      </c>
      <c r="H81" s="48">
        <f t="shared" si="89"/>
        <v>-4757110.9378773849</v>
      </c>
      <c r="I81" s="48">
        <f t="shared" si="89"/>
        <v>-4540727.4273677319</v>
      </c>
      <c r="J81" s="48">
        <f t="shared" si="89"/>
        <v>-4238999.8256016579</v>
      </c>
      <c r="K81" s="48">
        <f t="shared" si="89"/>
        <v>-4455616.9696000647</v>
      </c>
      <c r="L81" s="48">
        <f t="shared" si="89"/>
        <v>-4363952.6600179011</v>
      </c>
      <c r="M81" s="48">
        <f t="shared" si="89"/>
        <v>-3890590.1481761499</v>
      </c>
      <c r="N81" s="48">
        <f t="shared" si="89"/>
        <v>-4781757.1215674132</v>
      </c>
      <c r="O81" s="48">
        <f t="shared" si="89"/>
        <v>-4537639.2253232859</v>
      </c>
      <c r="P81" s="48">
        <f t="shared" si="89"/>
        <v>-4259561.6539552491</v>
      </c>
      <c r="Q81" s="48">
        <f t="shared" si="89"/>
        <v>-4180407.0341476318</v>
      </c>
      <c r="R81" s="48">
        <f t="shared" si="89"/>
        <v>-4261472.0403099973</v>
      </c>
      <c r="S81" s="48">
        <f t="shared" si="89"/>
        <v>-4049057.3495655013</v>
      </c>
      <c r="T81" s="48">
        <f t="shared" si="89"/>
        <v>-4198990.6567235058</v>
      </c>
      <c r="U81" s="48">
        <f t="shared" si="89"/>
        <v>-4250453.1058637686</v>
      </c>
      <c r="V81" s="48">
        <f t="shared" si="89"/>
        <v>-3825174.7888221536</v>
      </c>
      <c r="W81" s="48">
        <f t="shared" si="89"/>
        <v>-4192468.565084816</v>
      </c>
      <c r="X81" s="48">
        <f t="shared" si="89"/>
        <v>-3847182.625546047</v>
      </c>
      <c r="Y81" s="48">
        <f t="shared" si="89"/>
        <v>-3326457.6364390417</v>
      </c>
      <c r="Z81" s="48">
        <f t="shared" si="89"/>
        <v>-3787838.9347369834</v>
      </c>
      <c r="AA81" s="48">
        <f t="shared" si="89"/>
        <v>-3512275.8338441253</v>
      </c>
      <c r="AB81" s="48">
        <f t="shared" si="89"/>
        <v>-3377640.0421094177</v>
      </c>
      <c r="AC81" s="48">
        <f t="shared" si="89"/>
        <v>-1811340.7848342569</v>
      </c>
      <c r="AD81" s="48">
        <f t="shared" si="89"/>
        <v>-1807815.0586698405</v>
      </c>
      <c r="AE81" s="48">
        <f t="shared" si="89"/>
        <v>-1515204.8323914721</v>
      </c>
      <c r="AF81" s="48">
        <f t="shared" si="89"/>
        <v>-1905515.177340931</v>
      </c>
      <c r="AG81" s="48">
        <f t="shared" si="89"/>
        <v>-317394.64769374038</v>
      </c>
      <c r="AH81" s="48">
        <f t="shared" si="89"/>
        <v>-2341771.5433684178</v>
      </c>
      <c r="AI81" s="48">
        <f t="shared" si="89"/>
        <v>-2480202.0081693307</v>
      </c>
      <c r="AJ81" s="48">
        <f t="shared" si="89"/>
        <v>-2519296.6976941875</v>
      </c>
      <c r="AK81" s="48">
        <f t="shared" si="89"/>
        <v>-2982637.4639004217</v>
      </c>
      <c r="AL81" s="48">
        <f t="shared" si="89"/>
        <v>-2487645.7154566855</v>
      </c>
      <c r="AM81" s="48">
        <f t="shared" si="89"/>
        <v>-2283026.6686856975</v>
      </c>
      <c r="AN81" s="48">
        <f t="shared" si="89"/>
        <v>-2368524.2667288692</v>
      </c>
      <c r="AO81" s="48">
        <f t="shared" si="89"/>
        <v>-2739364.2464296194</v>
      </c>
      <c r="AP81" s="48">
        <f t="shared" si="89"/>
        <v>-2945969.5347435856</v>
      </c>
      <c r="AQ81" s="48">
        <f t="shared" si="89"/>
        <v>-2127891.3689923109</v>
      </c>
      <c r="AR81" s="48">
        <f t="shared" si="89"/>
        <v>-2129476.5732685132</v>
      </c>
      <c r="AS81" s="48">
        <f t="shared" si="89"/>
        <v>-2747587.2270902735</v>
      </c>
      <c r="AT81" s="48">
        <f t="shared" si="89"/>
        <v>-4417578.027864581</v>
      </c>
      <c r="AU81" s="48">
        <f t="shared" si="89"/>
        <v>-2525374.9959879285</v>
      </c>
      <c r="AV81" s="48">
        <f t="shared" si="89"/>
        <v>-1945271.0883103879</v>
      </c>
      <c r="AW81" s="48">
        <f t="shared" si="89"/>
        <v>-2388038.3111014385</v>
      </c>
      <c r="AX81" s="48">
        <f t="shared" si="89"/>
        <v>-2706464.8360455404</v>
      </c>
      <c r="AY81" s="48">
        <f t="shared" si="89"/>
        <v>-2076709.3383723211</v>
      </c>
      <c r="AZ81" s="48">
        <f t="shared" si="89"/>
        <v>-2207762.2702326216</v>
      </c>
      <c r="BA81" s="48">
        <f t="shared" si="89"/>
        <v>-2333211.1720886836</v>
      </c>
      <c r="BB81" s="48">
        <f t="shared" si="89"/>
        <v>-2347867.9771810016</v>
      </c>
      <c r="BC81" s="48">
        <f t="shared" si="89"/>
        <v>-2664719.900049251</v>
      </c>
      <c r="BD81" s="48">
        <f t="shared" si="89"/>
        <v>-2849192.8591504437</v>
      </c>
      <c r="BE81" s="48">
        <f t="shared" si="89"/>
        <v>-2485651.9851058233</v>
      </c>
      <c r="BF81" s="48">
        <f t="shared" ref="BF81" si="90">SUM(BF45:BF80)</f>
        <v>-3039306.2930940115</v>
      </c>
      <c r="BG81" s="48">
        <f t="shared" ref="BG81" si="91">SUM(BG45:BG80)</f>
        <v>-3627486.6840676516</v>
      </c>
      <c r="BH81" s="48">
        <f t="shared" ref="BH81" si="92">SUM(BH45:BH80)</f>
        <v>-3219454.3151536114</v>
      </c>
      <c r="BI81" s="48">
        <f t="shared" ref="BI81" si="93">SUM(BI45:BI80)</f>
        <v>-3317110.7479410628</v>
      </c>
      <c r="BJ81" s="48">
        <f t="shared" ref="BJ81" si="94">SUM(BJ45:BJ80)</f>
        <v>-3052986.561870486</v>
      </c>
      <c r="BK81" s="48">
        <f t="shared" ref="BK81" si="95">SUM(BK45:BK80)</f>
        <v>-3210272.5121083665</v>
      </c>
      <c r="BL81" s="48">
        <f t="shared" ref="BL81" si="96">SUM(BL45:BL80)</f>
        <v>-3616675.7754088598</v>
      </c>
      <c r="BM81" s="48">
        <f t="shared" ref="BM81" si="97">SUM(BM45:BM80)</f>
        <v>-2849242.4133722479</v>
      </c>
      <c r="BN81" s="48">
        <f t="shared" ref="BN81" si="98">SUM(BN45:BN80)</f>
        <v>-2858447.9376747571</v>
      </c>
      <c r="BO81" s="48">
        <f t="shared" ref="BO81" si="99">SUM(BO45:BO80)</f>
        <v>-2825528.1810499094</v>
      </c>
      <c r="BP81" s="48">
        <f t="shared" ref="BP81" si="100">SUM(BP45:BP80)</f>
        <v>-3835659.7154804221</v>
      </c>
      <c r="BQ81" s="48">
        <f t="shared" ref="BQ81" si="101">SUM(BQ45:BQ80)</f>
        <v>-3902497.0787786441</v>
      </c>
      <c r="BR81" s="48">
        <f t="shared" ref="BR81" si="102">SUM(BR45:BR80)</f>
        <v>-3454618.6532525555</v>
      </c>
      <c r="BS81" s="48">
        <f t="shared" ref="BS81" si="103">SUM(BS45:BS80)</f>
        <v>-3167362.3585530017</v>
      </c>
      <c r="BT81" s="48">
        <f t="shared" ref="BT81" si="104">SUM(BT45:BT80)</f>
        <v>-4249428.332685628</v>
      </c>
      <c r="BU81" s="48">
        <f t="shared" ref="BU81" si="105">SUM(BU45:BU80)</f>
        <v>-4479053.0598461842</v>
      </c>
      <c r="BV81" s="48">
        <f t="shared" ref="BV81" si="106">SUM(BV45:BV80)</f>
        <v>-2945748.9557679193</v>
      </c>
      <c r="BW81" s="48">
        <f t="shared" ref="BW81" si="107">SUM(BW45:BW80)</f>
        <v>-3280532.7015824243</v>
      </c>
      <c r="BX81" s="48">
        <f t="shared" ref="BX81" si="108">SUM(BX45:BX80)</f>
        <v>-3010701.6069096588</v>
      </c>
      <c r="BY81" s="48">
        <f t="shared" ref="BY81" si="109">SUM(BY45:BY80)</f>
        <v>-3377602.0959149008</v>
      </c>
      <c r="BZ81" s="48">
        <f t="shared" ref="BZ81" si="110">SUM(BZ45:BZ80)</f>
        <v>-4021409.1581704505</v>
      </c>
      <c r="CA81" s="48">
        <f t="shared" ref="CA81" si="111">SUM(CA45:CA80)</f>
        <v>-3216159.5873511299</v>
      </c>
      <c r="CB81" s="48">
        <f t="shared" ref="CB81" si="112">SUM(CB45:CB80)</f>
        <v>-3112253.7606500345</v>
      </c>
      <c r="CC81" s="48">
        <f t="shared" ref="CC81" si="113">SUM(CC45:CC80)</f>
        <v>-3381811.5194405178</v>
      </c>
      <c r="CD81" s="48">
        <f t="shared" ref="CD81" si="114">SUM(CD45:CD80)</f>
        <v>-4110325.7831127495</v>
      </c>
      <c r="CE81" s="48">
        <f t="shared" ref="CE81" si="115">SUM(CE45:CE80)</f>
        <v>-4105441.7392389821</v>
      </c>
      <c r="CF81" s="48">
        <f t="shared" ref="CF81" si="116">SUM(CF45:CF80)</f>
        <v>-3578489.0541514116</v>
      </c>
      <c r="CG81" s="48">
        <f t="shared" ref="CG81" si="117">SUM(CG45:CG80)</f>
        <v>-3186130.4126764792</v>
      </c>
      <c r="CH81" s="48">
        <f t="shared" ref="CH81" si="118">SUM(CH45:CH80)</f>
        <v>-4128246.4552728608</v>
      </c>
      <c r="CI81" s="48">
        <f t="shared" ref="CI81" si="119">SUM(CI45:CI80)</f>
        <v>-4666600.1624750923</v>
      </c>
    </row>
    <row r="82" spans="1:88" s="45" customFormat="1" x14ac:dyDescent="0.25">
      <c r="A82" s="41"/>
      <c r="B82" s="41"/>
      <c r="C82" s="41"/>
      <c r="D82" s="41"/>
      <c r="BE82" s="41"/>
    </row>
    <row r="83" spans="1:88" s="45" customFormat="1" x14ac:dyDescent="0.25">
      <c r="A83" s="41"/>
      <c r="B83" s="49" t="s">
        <v>110</v>
      </c>
      <c r="C83" s="49" t="s">
        <v>72</v>
      </c>
      <c r="D83" s="49">
        <f>+D6+D45</f>
        <v>65710.90715106274</v>
      </c>
      <c r="E83" s="49">
        <f t="shared" ref="E83:BP84" si="120">+E6+E45</f>
        <v>68051.614243172167</v>
      </c>
      <c r="F83" s="49">
        <f t="shared" si="120"/>
        <v>57580.531687650524</v>
      </c>
      <c r="G83" s="49">
        <f t="shared" si="120"/>
        <v>73652.040658336016</v>
      </c>
      <c r="H83" s="49">
        <f t="shared" si="120"/>
        <v>80163.594127920369</v>
      </c>
      <c r="I83" s="49">
        <f t="shared" si="120"/>
        <v>82249.086552922789</v>
      </c>
      <c r="J83" s="49">
        <f t="shared" si="120"/>
        <v>81578.736206312562</v>
      </c>
      <c r="K83" s="49">
        <f t="shared" si="120"/>
        <v>91379.256579785084</v>
      </c>
      <c r="L83" s="49">
        <f t="shared" si="120"/>
        <v>89047.476433732692</v>
      </c>
      <c r="M83" s="49">
        <f t="shared" si="120"/>
        <v>73701.954810573952</v>
      </c>
      <c r="N83" s="49">
        <f t="shared" si="120"/>
        <v>76176.847864363895</v>
      </c>
      <c r="O83" s="49">
        <f t="shared" si="120"/>
        <v>80000.472029638098</v>
      </c>
      <c r="P83" s="49">
        <f t="shared" si="120"/>
        <v>70108.27352783794</v>
      </c>
      <c r="Q83" s="49">
        <f t="shared" si="120"/>
        <v>71304.906477866287</v>
      </c>
      <c r="R83" s="49">
        <f t="shared" si="120"/>
        <v>65380.043129904683</v>
      </c>
      <c r="S83" s="49">
        <f t="shared" si="120"/>
        <v>63755.020347528545</v>
      </c>
      <c r="T83" s="49">
        <f t="shared" si="120"/>
        <v>62584.894255720268</v>
      </c>
      <c r="U83" s="49">
        <f t="shared" si="120"/>
        <v>68095.395616787559</v>
      </c>
      <c r="V83" s="49">
        <f t="shared" si="120"/>
        <v>64999.284599085411</v>
      </c>
      <c r="W83" s="49">
        <f t="shared" si="120"/>
        <v>68782.818356056974</v>
      </c>
      <c r="X83" s="49">
        <f t="shared" si="120"/>
        <v>113844.50586064672</v>
      </c>
      <c r="Y83" s="49">
        <f t="shared" si="120"/>
        <v>70144.502478186288</v>
      </c>
      <c r="Z83" s="49">
        <f t="shared" si="120"/>
        <v>83373.066995840083</v>
      </c>
      <c r="AA83" s="49">
        <f t="shared" si="120"/>
        <v>85348.665528450103</v>
      </c>
      <c r="AB83" s="49">
        <f t="shared" si="120"/>
        <v>84414.704028329666</v>
      </c>
      <c r="AC83" s="49">
        <f t="shared" si="120"/>
        <v>80171.061519990864</v>
      </c>
      <c r="AD83" s="49">
        <f t="shared" si="120"/>
        <v>78549.948725585331</v>
      </c>
      <c r="AE83" s="49">
        <f t="shared" si="120"/>
        <v>76194.354816998122</v>
      </c>
      <c r="AF83" s="49">
        <f t="shared" si="120"/>
        <v>80477.158402425412</v>
      </c>
      <c r="AG83" s="49">
        <f t="shared" si="120"/>
        <v>99735.004590387121</v>
      </c>
      <c r="AH83" s="49">
        <f t="shared" si="120"/>
        <v>69440.462526956471</v>
      </c>
      <c r="AI83" s="49">
        <f t="shared" si="120"/>
        <v>73613.120918225031</v>
      </c>
      <c r="AJ83" s="49">
        <f t="shared" si="120"/>
        <v>62917.951006206269</v>
      </c>
      <c r="AK83" s="49">
        <f t="shared" si="120"/>
        <v>68595.771137107455</v>
      </c>
      <c r="AL83" s="49">
        <f t="shared" si="120"/>
        <v>68189.842442464491</v>
      </c>
      <c r="AM83" s="49">
        <f t="shared" si="120"/>
        <v>59139.737198775547</v>
      </c>
      <c r="AN83" s="49">
        <f t="shared" si="120"/>
        <v>64839.989133969983</v>
      </c>
      <c r="AO83" s="49">
        <f t="shared" si="120"/>
        <v>68521.67693922398</v>
      </c>
      <c r="AP83" s="49">
        <f t="shared" si="120"/>
        <v>67206.204489785494</v>
      </c>
      <c r="AQ83" s="49">
        <f t="shared" si="120"/>
        <v>64443.348231427706</v>
      </c>
      <c r="AR83" s="49">
        <f t="shared" si="120"/>
        <v>68715.393534691117</v>
      </c>
      <c r="AS83" s="49">
        <f t="shared" si="120"/>
        <v>117679.8598051858</v>
      </c>
      <c r="AT83" s="49">
        <f t="shared" si="120"/>
        <v>209334.04595048554</v>
      </c>
      <c r="AU83" s="49">
        <f t="shared" si="120"/>
        <v>127617.67182679867</v>
      </c>
      <c r="AV83" s="49">
        <f t="shared" si="120"/>
        <v>98634.86121711196</v>
      </c>
      <c r="AW83" s="49">
        <f t="shared" si="120"/>
        <v>108093.28526703223</v>
      </c>
      <c r="AX83" s="49">
        <f t="shared" si="120"/>
        <v>132685.42535193352</v>
      </c>
      <c r="AY83" s="49">
        <f t="shared" si="120"/>
        <v>61229.034176803209</v>
      </c>
      <c r="AZ83" s="49">
        <f t="shared" si="120"/>
        <v>57742.625754492532</v>
      </c>
      <c r="BA83" s="49">
        <f t="shared" si="120"/>
        <v>67228.95410293038</v>
      </c>
      <c r="BB83" s="49">
        <f t="shared" si="120"/>
        <v>65250.246614948846</v>
      </c>
      <c r="BC83" s="49">
        <f t="shared" si="120"/>
        <v>63769.210435531924</v>
      </c>
      <c r="BD83" s="49">
        <f t="shared" si="120"/>
        <v>63521.309123811647</v>
      </c>
      <c r="BE83" s="49">
        <f t="shared" si="120"/>
        <v>58064.240344940903</v>
      </c>
      <c r="BF83" s="49">
        <f t="shared" si="120"/>
        <v>63870.25111359985</v>
      </c>
      <c r="BG83" s="49">
        <f t="shared" si="120"/>
        <v>74055.477813753401</v>
      </c>
      <c r="BH83" s="49">
        <f t="shared" si="120"/>
        <v>72096.897849188928</v>
      </c>
      <c r="BI83" s="49">
        <f t="shared" si="120"/>
        <v>70100.569044985736</v>
      </c>
      <c r="BJ83" s="49">
        <f t="shared" si="120"/>
        <v>82117.0797845872</v>
      </c>
      <c r="BK83" s="49">
        <f t="shared" si="120"/>
        <v>88571.947850617405</v>
      </c>
      <c r="BL83" s="49">
        <f t="shared" si="120"/>
        <v>79220.296144245513</v>
      </c>
      <c r="BM83" s="49">
        <f t="shared" si="120"/>
        <v>75517.006873770311</v>
      </c>
      <c r="BN83" s="49">
        <f t="shared" si="120"/>
        <v>67452.761028264227</v>
      </c>
      <c r="BO83" s="49">
        <f t="shared" si="120"/>
        <v>65168.951640872212</v>
      </c>
      <c r="BP83" s="49">
        <f t="shared" si="120"/>
        <v>66196.024217327242</v>
      </c>
      <c r="BQ83" s="49">
        <f t="shared" ref="BQ83:CI87" si="121">+BQ6+BQ45</f>
        <v>69980.088785971966</v>
      </c>
      <c r="BR83" s="49">
        <f t="shared" si="121"/>
        <v>65248.787404281604</v>
      </c>
      <c r="BS83" s="49">
        <f t="shared" si="121"/>
        <v>53318.917313448997</v>
      </c>
      <c r="BT83" s="49">
        <f t="shared" si="121"/>
        <v>63715.178974052506</v>
      </c>
      <c r="BU83" s="49">
        <f t="shared" si="121"/>
        <v>71445.091760396652</v>
      </c>
      <c r="BV83" s="49">
        <f t="shared" si="121"/>
        <v>59085.75442658989</v>
      </c>
      <c r="BW83" s="49">
        <f t="shared" si="121"/>
        <v>57535.918045280006</v>
      </c>
      <c r="BX83" s="49">
        <f t="shared" si="121"/>
        <v>58387.357168090355</v>
      </c>
      <c r="BY83" s="49">
        <f t="shared" si="121"/>
        <v>67745.552602283336</v>
      </c>
      <c r="BZ83" s="49">
        <f t="shared" si="121"/>
        <v>84859.090315175126</v>
      </c>
      <c r="CA83" s="49">
        <f t="shared" si="121"/>
        <v>67416.105262343044</v>
      </c>
      <c r="CB83" s="49">
        <f t="shared" si="121"/>
        <v>64262.165946747053</v>
      </c>
      <c r="CC83" s="49">
        <f t="shared" si="121"/>
        <v>60269.134195469247</v>
      </c>
      <c r="CD83" s="49">
        <f t="shared" si="121"/>
        <v>1008667.9990148564</v>
      </c>
      <c r="CE83" s="49">
        <f t="shared" si="121"/>
        <v>61555.517509593294</v>
      </c>
      <c r="CF83" s="49">
        <f t="shared" si="121"/>
        <v>61695.249270179833</v>
      </c>
      <c r="CG83" s="49">
        <f t="shared" si="121"/>
        <v>59118.748906977919</v>
      </c>
      <c r="CH83" s="49">
        <f t="shared" si="121"/>
        <v>71459.779831663633</v>
      </c>
      <c r="CI83" s="49">
        <f t="shared" si="121"/>
        <v>80677.469145665993</v>
      </c>
      <c r="CJ83" s="43"/>
    </row>
    <row r="84" spans="1:88" s="45" customFormat="1" x14ac:dyDescent="0.25">
      <c r="A84" s="41"/>
      <c r="B84" s="49" t="s">
        <v>110</v>
      </c>
      <c r="C84" s="49" t="s">
        <v>80</v>
      </c>
      <c r="D84" s="49">
        <f t="shared" ref="D84:S119" si="122">+D7+D46</f>
        <v>679</v>
      </c>
      <c r="E84" s="49">
        <f t="shared" si="122"/>
        <v>672</v>
      </c>
      <c r="F84" s="49">
        <f t="shared" si="122"/>
        <v>430</v>
      </c>
      <c r="G84" s="49">
        <f t="shared" si="122"/>
        <v>992</v>
      </c>
      <c r="H84" s="49">
        <f t="shared" si="122"/>
        <v>1070</v>
      </c>
      <c r="I84" s="49">
        <f t="shared" si="122"/>
        <v>941</v>
      </c>
      <c r="J84" s="49">
        <f t="shared" si="122"/>
        <v>1156</v>
      </c>
      <c r="K84" s="49">
        <f t="shared" si="122"/>
        <v>1077</v>
      </c>
      <c r="L84" s="49">
        <f t="shared" si="122"/>
        <v>1125</v>
      </c>
      <c r="M84" s="49">
        <f t="shared" si="122"/>
        <v>944</v>
      </c>
      <c r="N84" s="49">
        <f t="shared" si="122"/>
        <v>1132</v>
      </c>
      <c r="O84" s="49">
        <f t="shared" si="122"/>
        <v>718</v>
      </c>
      <c r="P84" s="49">
        <f t="shared" si="122"/>
        <v>380</v>
      </c>
      <c r="Q84" s="49">
        <f t="shared" si="122"/>
        <v>536</v>
      </c>
      <c r="R84" s="49">
        <f t="shared" si="122"/>
        <v>253</v>
      </c>
      <c r="S84" s="49">
        <f t="shared" si="122"/>
        <v>629</v>
      </c>
      <c r="T84" s="49">
        <f t="shared" si="120"/>
        <v>477</v>
      </c>
      <c r="U84" s="49">
        <f t="shared" si="120"/>
        <v>141</v>
      </c>
      <c r="V84" s="49">
        <f t="shared" si="120"/>
        <v>347</v>
      </c>
      <c r="W84" s="49">
        <f t="shared" si="120"/>
        <v>350</v>
      </c>
      <c r="X84" s="49">
        <f t="shared" si="120"/>
        <v>452</v>
      </c>
      <c r="Y84" s="49">
        <f t="shared" si="120"/>
        <v>455</v>
      </c>
      <c r="Z84" s="49">
        <f t="shared" si="120"/>
        <v>348</v>
      </c>
      <c r="AA84" s="49">
        <f t="shared" si="120"/>
        <v>603</v>
      </c>
      <c r="AB84" s="49">
        <f t="shared" si="120"/>
        <v>171</v>
      </c>
      <c r="AC84" s="49">
        <f t="shared" si="120"/>
        <v>384</v>
      </c>
      <c r="AD84" s="49">
        <f t="shared" si="120"/>
        <v>237</v>
      </c>
      <c r="AE84" s="49">
        <f t="shared" si="120"/>
        <v>276</v>
      </c>
      <c r="AF84" s="49">
        <f t="shared" si="120"/>
        <v>390</v>
      </c>
      <c r="AG84" s="49">
        <f t="shared" si="120"/>
        <v>313</v>
      </c>
      <c r="AH84" s="49">
        <f t="shared" si="120"/>
        <v>275</v>
      </c>
      <c r="AI84" s="49">
        <f t="shared" si="120"/>
        <v>131</v>
      </c>
      <c r="AJ84" s="49">
        <f t="shared" si="120"/>
        <v>79</v>
      </c>
      <c r="AK84" s="49">
        <f t="shared" si="120"/>
        <v>125</v>
      </c>
      <c r="AL84" s="49">
        <f t="shared" si="120"/>
        <v>0</v>
      </c>
      <c r="AM84" s="49">
        <f t="shared" si="120"/>
        <v>69</v>
      </c>
      <c r="AN84" s="49">
        <f t="shared" si="120"/>
        <v>191</v>
      </c>
      <c r="AO84" s="49">
        <f t="shared" si="120"/>
        <v>141</v>
      </c>
      <c r="AP84" s="49">
        <f t="shared" si="120"/>
        <v>94</v>
      </c>
      <c r="AQ84" s="49">
        <f t="shared" si="120"/>
        <v>71</v>
      </c>
      <c r="AR84" s="49">
        <f t="shared" si="120"/>
        <v>81</v>
      </c>
      <c r="AS84" s="49">
        <f t="shared" si="120"/>
        <v>8</v>
      </c>
      <c r="AT84" s="49">
        <f t="shared" si="120"/>
        <v>166</v>
      </c>
      <c r="AU84" s="49">
        <f t="shared" si="120"/>
        <v>33</v>
      </c>
      <c r="AV84" s="49">
        <f t="shared" si="120"/>
        <v>26</v>
      </c>
      <c r="AW84" s="49">
        <f t="shared" si="120"/>
        <v>12</v>
      </c>
      <c r="AX84" s="49">
        <f t="shared" si="120"/>
        <v>83</v>
      </c>
      <c r="AY84" s="49">
        <f t="shared" si="120"/>
        <v>25</v>
      </c>
      <c r="AZ84" s="49">
        <f t="shared" si="120"/>
        <v>0</v>
      </c>
      <c r="BA84" s="49">
        <f t="shared" si="120"/>
        <v>12</v>
      </c>
      <c r="BB84" s="49">
        <f t="shared" si="120"/>
        <v>48</v>
      </c>
      <c r="BC84" s="49">
        <f t="shared" si="120"/>
        <v>109</v>
      </c>
      <c r="BD84" s="49">
        <f t="shared" si="120"/>
        <v>25</v>
      </c>
      <c r="BE84" s="49">
        <f t="shared" si="120"/>
        <v>84</v>
      </c>
      <c r="BF84" s="49">
        <f t="shared" si="120"/>
        <v>50</v>
      </c>
      <c r="BG84" s="49">
        <f t="shared" si="120"/>
        <v>62</v>
      </c>
      <c r="BH84" s="49">
        <f t="shared" si="120"/>
        <v>8</v>
      </c>
      <c r="BI84" s="49">
        <f t="shared" si="120"/>
        <v>0</v>
      </c>
      <c r="BJ84" s="49">
        <f t="shared" si="120"/>
        <v>19</v>
      </c>
      <c r="BK84" s="49">
        <f t="shared" si="120"/>
        <v>37</v>
      </c>
      <c r="BL84" s="49">
        <f t="shared" si="120"/>
        <v>37</v>
      </c>
      <c r="BM84" s="49">
        <f t="shared" si="120"/>
        <v>18</v>
      </c>
      <c r="BN84" s="49">
        <f t="shared" si="120"/>
        <v>11</v>
      </c>
      <c r="BO84" s="49">
        <f t="shared" si="120"/>
        <v>0</v>
      </c>
      <c r="BP84" s="49">
        <f t="shared" si="120"/>
        <v>14</v>
      </c>
      <c r="BQ84" s="49">
        <f t="shared" si="121"/>
        <v>0</v>
      </c>
      <c r="BR84" s="49">
        <f t="shared" si="121"/>
        <v>51</v>
      </c>
      <c r="BS84" s="49">
        <f t="shared" si="121"/>
        <v>34</v>
      </c>
      <c r="BT84" s="49">
        <f t="shared" si="121"/>
        <v>21</v>
      </c>
      <c r="BU84" s="49">
        <f t="shared" si="121"/>
        <v>29</v>
      </c>
      <c r="BV84" s="49">
        <f t="shared" si="121"/>
        <v>0</v>
      </c>
      <c r="BW84" s="49">
        <f t="shared" si="121"/>
        <v>41</v>
      </c>
      <c r="BX84" s="49">
        <f t="shared" si="121"/>
        <v>17</v>
      </c>
      <c r="BY84" s="49">
        <f t="shared" si="121"/>
        <v>6</v>
      </c>
      <c r="BZ84" s="49">
        <f t="shared" si="121"/>
        <v>0</v>
      </c>
      <c r="CA84" s="49">
        <f t="shared" si="121"/>
        <v>0</v>
      </c>
      <c r="CB84" s="49">
        <f t="shared" si="121"/>
        <v>12</v>
      </c>
      <c r="CC84" s="49">
        <f t="shared" si="121"/>
        <v>22</v>
      </c>
      <c r="CD84" s="49">
        <f t="shared" si="121"/>
        <v>0</v>
      </c>
      <c r="CE84" s="49">
        <f t="shared" si="121"/>
        <v>8</v>
      </c>
      <c r="CF84" s="49">
        <f t="shared" si="121"/>
        <v>4</v>
      </c>
      <c r="CG84" s="49">
        <f t="shared" si="121"/>
        <v>8</v>
      </c>
      <c r="CH84" s="49">
        <f t="shared" si="121"/>
        <v>11</v>
      </c>
      <c r="CI84" s="49">
        <f t="shared" si="121"/>
        <v>4</v>
      </c>
      <c r="CJ84" s="43"/>
    </row>
    <row r="85" spans="1:88" s="45" customFormat="1" x14ac:dyDescent="0.25">
      <c r="A85" s="41"/>
      <c r="B85" s="49" t="s">
        <v>110</v>
      </c>
      <c r="C85" s="49" t="s">
        <v>54</v>
      </c>
      <c r="D85" s="49">
        <f t="shared" si="122"/>
        <v>17106.040866135641</v>
      </c>
      <c r="E85" s="49">
        <f t="shared" ref="E85:BP88" si="123">+E8+E47</f>
        <v>15355.77274965468</v>
      </c>
      <c r="F85" s="49">
        <f t="shared" si="123"/>
        <v>10183.927260551198</v>
      </c>
      <c r="G85" s="49">
        <f t="shared" si="123"/>
        <v>17420.053651439055</v>
      </c>
      <c r="H85" s="49">
        <f t="shared" si="123"/>
        <v>15383.788347969316</v>
      </c>
      <c r="I85" s="49">
        <f t="shared" si="123"/>
        <v>13286.593493658271</v>
      </c>
      <c r="J85" s="49">
        <f t="shared" si="123"/>
        <v>13470.011896446276</v>
      </c>
      <c r="K85" s="49">
        <f t="shared" si="123"/>
        <v>16060.133295408386</v>
      </c>
      <c r="L85" s="49">
        <f t="shared" si="123"/>
        <v>15699.587553519928</v>
      </c>
      <c r="M85" s="49">
        <f t="shared" si="123"/>
        <v>15973.469178538529</v>
      </c>
      <c r="N85" s="49">
        <f t="shared" si="123"/>
        <v>24459.991070530818</v>
      </c>
      <c r="O85" s="49">
        <f t="shared" si="123"/>
        <v>28615.488898289797</v>
      </c>
      <c r="P85" s="49">
        <f t="shared" si="123"/>
        <v>22769.50288322314</v>
      </c>
      <c r="Q85" s="49">
        <f t="shared" si="123"/>
        <v>27834.19988353541</v>
      </c>
      <c r="R85" s="49">
        <f t="shared" si="123"/>
        <v>25145.003088307367</v>
      </c>
      <c r="S85" s="49">
        <f t="shared" si="123"/>
        <v>23400.12568351868</v>
      </c>
      <c r="T85" s="49">
        <f t="shared" si="123"/>
        <v>23442.416332625668</v>
      </c>
      <c r="U85" s="49">
        <f t="shared" si="123"/>
        <v>26802.854846534468</v>
      </c>
      <c r="V85" s="49">
        <f t="shared" si="123"/>
        <v>21945.133124334236</v>
      </c>
      <c r="W85" s="49">
        <f t="shared" si="123"/>
        <v>24809.684999432913</v>
      </c>
      <c r="X85" s="49">
        <f t="shared" si="123"/>
        <v>28660.093010697747</v>
      </c>
      <c r="Y85" s="49">
        <f t="shared" si="123"/>
        <v>23806.922438704692</v>
      </c>
      <c r="Z85" s="49">
        <f t="shared" si="123"/>
        <v>31553.458338789278</v>
      </c>
      <c r="AA85" s="49">
        <f t="shared" si="123"/>
        <v>30508.696547415384</v>
      </c>
      <c r="AB85" s="49">
        <f t="shared" si="123"/>
        <v>36719.185177319945</v>
      </c>
      <c r="AC85" s="49">
        <f t="shared" si="123"/>
        <v>33919.967274590061</v>
      </c>
      <c r="AD85" s="49">
        <f t="shared" si="123"/>
        <v>28906.051367879736</v>
      </c>
      <c r="AE85" s="49">
        <f t="shared" si="123"/>
        <v>26823.918583395374</v>
      </c>
      <c r="AF85" s="49">
        <f t="shared" si="123"/>
        <v>30083.274463393846</v>
      </c>
      <c r="AG85" s="49">
        <f t="shared" si="123"/>
        <v>26755.274557692795</v>
      </c>
      <c r="AH85" s="49">
        <f t="shared" si="123"/>
        <v>26555.741132050469</v>
      </c>
      <c r="AI85" s="49">
        <f t="shared" si="123"/>
        <v>26777.44554647422</v>
      </c>
      <c r="AJ85" s="49">
        <f t="shared" si="123"/>
        <v>25776.768740130879</v>
      </c>
      <c r="AK85" s="49">
        <f t="shared" si="123"/>
        <v>28116.400744044295</v>
      </c>
      <c r="AL85" s="49">
        <f t="shared" si="123"/>
        <v>22670.284184022035</v>
      </c>
      <c r="AM85" s="49">
        <f t="shared" si="123"/>
        <v>22568.437030812202</v>
      </c>
      <c r="AN85" s="49">
        <f t="shared" si="123"/>
        <v>21507.362113010844</v>
      </c>
      <c r="AO85" s="49">
        <f t="shared" si="123"/>
        <v>25385.566452200103</v>
      </c>
      <c r="AP85" s="49">
        <f t="shared" si="123"/>
        <v>21127.725414022643</v>
      </c>
      <c r="AQ85" s="49">
        <f t="shared" si="123"/>
        <v>20343.954840908347</v>
      </c>
      <c r="AR85" s="49">
        <f t="shared" si="123"/>
        <v>21904.825034070149</v>
      </c>
      <c r="AS85" s="49">
        <f t="shared" si="123"/>
        <v>33403.742214998827</v>
      </c>
      <c r="AT85" s="49">
        <f t="shared" si="123"/>
        <v>73788.467108509707</v>
      </c>
      <c r="AU85" s="49">
        <f t="shared" si="123"/>
        <v>39252.460948040316</v>
      </c>
      <c r="AV85" s="49">
        <f t="shared" si="123"/>
        <v>23673.099676207195</v>
      </c>
      <c r="AW85" s="49">
        <f t="shared" si="123"/>
        <v>29734.157041308761</v>
      </c>
      <c r="AX85" s="49">
        <f t="shared" si="123"/>
        <v>31768.681846027699</v>
      </c>
      <c r="AY85" s="49">
        <f t="shared" si="123"/>
        <v>25156.052256820993</v>
      </c>
      <c r="AZ85" s="49">
        <f t="shared" si="123"/>
        <v>22786.51706546967</v>
      </c>
      <c r="BA85" s="49">
        <f t="shared" si="123"/>
        <v>23063.213592557469</v>
      </c>
      <c r="BB85" s="49">
        <f t="shared" si="123"/>
        <v>23131.149445585605</v>
      </c>
      <c r="BC85" s="49">
        <f t="shared" si="123"/>
        <v>27970.43143681583</v>
      </c>
      <c r="BD85" s="49">
        <f t="shared" si="123"/>
        <v>25839.480635304979</v>
      </c>
      <c r="BE85" s="49">
        <f t="shared" si="123"/>
        <v>22911.482501170187</v>
      </c>
      <c r="BF85" s="49">
        <f t="shared" si="123"/>
        <v>24822.4242123236</v>
      </c>
      <c r="BG85" s="49">
        <f t="shared" si="123"/>
        <v>31742.752272826656</v>
      </c>
      <c r="BH85" s="49">
        <f t="shared" si="123"/>
        <v>25660.463716570164</v>
      </c>
      <c r="BI85" s="49">
        <f t="shared" si="123"/>
        <v>23739.730264091326</v>
      </c>
      <c r="BJ85" s="49">
        <f t="shared" si="123"/>
        <v>24092.101017943503</v>
      </c>
      <c r="BK85" s="49">
        <f t="shared" si="123"/>
        <v>20210.595816527959</v>
      </c>
      <c r="BL85" s="49">
        <f t="shared" si="123"/>
        <v>16315.330114587119</v>
      </c>
      <c r="BM85" s="49">
        <f t="shared" si="123"/>
        <v>14630.990867995559</v>
      </c>
      <c r="BN85" s="49">
        <f t="shared" si="123"/>
        <v>13767.922373936854</v>
      </c>
      <c r="BO85" s="49">
        <f t="shared" si="123"/>
        <v>12600.227745990436</v>
      </c>
      <c r="BP85" s="49">
        <f t="shared" si="123"/>
        <v>14222.850030282014</v>
      </c>
      <c r="BQ85" s="49">
        <f t="shared" si="121"/>
        <v>16643.496014665769</v>
      </c>
      <c r="BR85" s="49">
        <f t="shared" si="121"/>
        <v>15704.594627476743</v>
      </c>
      <c r="BS85" s="49">
        <f t="shared" si="121"/>
        <v>19008.077617994277</v>
      </c>
      <c r="BT85" s="49">
        <f t="shared" si="121"/>
        <v>20061.034094964947</v>
      </c>
      <c r="BU85" s="49">
        <f t="shared" si="121"/>
        <v>21297.613227879345</v>
      </c>
      <c r="BV85" s="49">
        <f t="shared" si="121"/>
        <v>18811.406978829655</v>
      </c>
      <c r="BW85" s="49">
        <f t="shared" si="121"/>
        <v>19534.905921384339</v>
      </c>
      <c r="BX85" s="49">
        <f t="shared" si="121"/>
        <v>21861.593042953231</v>
      </c>
      <c r="BY85" s="49">
        <f t="shared" si="121"/>
        <v>25256.687940184944</v>
      </c>
      <c r="BZ85" s="49">
        <f t="shared" si="121"/>
        <v>27960.143149066786</v>
      </c>
      <c r="CA85" s="49">
        <f t="shared" si="121"/>
        <v>23619.668990800597</v>
      </c>
      <c r="CB85" s="49">
        <f t="shared" si="121"/>
        <v>24362.321120316417</v>
      </c>
      <c r="CC85" s="49">
        <f t="shared" si="121"/>
        <v>22705.708200427725</v>
      </c>
      <c r="CD85" s="49">
        <f t="shared" si="121"/>
        <v>39883.962192850333</v>
      </c>
      <c r="CE85" s="49">
        <f t="shared" si="121"/>
        <v>24585.98146258992</v>
      </c>
      <c r="CF85" s="49">
        <f t="shared" si="121"/>
        <v>26603.964943156981</v>
      </c>
      <c r="CG85" s="49">
        <f t="shared" si="121"/>
        <v>26759.641013902998</v>
      </c>
      <c r="CH85" s="49">
        <f t="shared" si="121"/>
        <v>29348.087623879241</v>
      </c>
      <c r="CI85" s="49">
        <f t="shared" si="121"/>
        <v>31233.865703358715</v>
      </c>
      <c r="CJ85" s="43"/>
    </row>
    <row r="86" spans="1:88" s="45" customFormat="1" x14ac:dyDescent="0.25">
      <c r="A86" s="41"/>
      <c r="B86" s="49" t="s">
        <v>110</v>
      </c>
      <c r="C86" s="49" t="s">
        <v>81</v>
      </c>
      <c r="D86" s="49">
        <f t="shared" si="122"/>
        <v>2928</v>
      </c>
      <c r="E86" s="49">
        <f t="shared" si="123"/>
        <v>2649</v>
      </c>
      <c r="F86" s="49">
        <f t="shared" si="123"/>
        <v>2690</v>
      </c>
      <c r="G86" s="49">
        <f t="shared" si="123"/>
        <v>2759</v>
      </c>
      <c r="H86" s="49">
        <f t="shared" si="123"/>
        <v>2640</v>
      </c>
      <c r="I86" s="49">
        <f t="shared" si="123"/>
        <v>3201</v>
      </c>
      <c r="J86" s="49">
        <f t="shared" si="123"/>
        <v>3430</v>
      </c>
      <c r="K86" s="49">
        <f t="shared" si="123"/>
        <v>3553</v>
      </c>
      <c r="L86" s="49">
        <f t="shared" si="123"/>
        <v>3369</v>
      </c>
      <c r="M86" s="49">
        <f t="shared" si="123"/>
        <v>2653</v>
      </c>
      <c r="N86" s="49">
        <f t="shared" si="123"/>
        <v>2946</v>
      </c>
      <c r="O86" s="49">
        <f t="shared" si="123"/>
        <v>3083</v>
      </c>
      <c r="P86" s="49">
        <f t="shared" si="123"/>
        <v>2538</v>
      </c>
      <c r="Q86" s="49">
        <f t="shared" si="123"/>
        <v>2448</v>
      </c>
      <c r="R86" s="49">
        <f t="shared" si="123"/>
        <v>2345</v>
      </c>
      <c r="S86" s="49">
        <f t="shared" si="123"/>
        <v>2422</v>
      </c>
      <c r="T86" s="49">
        <f t="shared" si="123"/>
        <v>2041</v>
      </c>
      <c r="U86" s="49">
        <f t="shared" si="123"/>
        <v>2259</v>
      </c>
      <c r="V86" s="49">
        <f t="shared" si="123"/>
        <v>1823</v>
      </c>
      <c r="W86" s="49">
        <f t="shared" si="123"/>
        <v>1988</v>
      </c>
      <c r="X86" s="49">
        <f t="shared" si="123"/>
        <v>3968</v>
      </c>
      <c r="Y86" s="49">
        <f t="shared" si="123"/>
        <v>1754</v>
      </c>
      <c r="Z86" s="49">
        <f t="shared" si="123"/>
        <v>2133</v>
      </c>
      <c r="AA86" s="49">
        <f t="shared" si="123"/>
        <v>2525</v>
      </c>
      <c r="AB86" s="49">
        <f t="shared" si="123"/>
        <v>2281</v>
      </c>
      <c r="AC86" s="49">
        <f t="shared" si="123"/>
        <v>2314</v>
      </c>
      <c r="AD86" s="49">
        <f t="shared" si="123"/>
        <v>1900</v>
      </c>
      <c r="AE86" s="49">
        <f t="shared" si="123"/>
        <v>2101</v>
      </c>
      <c r="AF86" s="49">
        <f t="shared" si="123"/>
        <v>1549</v>
      </c>
      <c r="AG86" s="49">
        <f t="shared" si="123"/>
        <v>14492</v>
      </c>
      <c r="AH86" s="49">
        <f t="shared" si="123"/>
        <v>1599</v>
      </c>
      <c r="AI86" s="49">
        <f t="shared" si="123"/>
        <v>1739</v>
      </c>
      <c r="AJ86" s="49">
        <f t="shared" si="123"/>
        <v>1772</v>
      </c>
      <c r="AK86" s="49">
        <f t="shared" si="123"/>
        <v>1544</v>
      </c>
      <c r="AL86" s="49">
        <f t="shared" si="123"/>
        <v>1356</v>
      </c>
      <c r="AM86" s="49">
        <f t="shared" si="123"/>
        <v>1816</v>
      </c>
      <c r="AN86" s="49">
        <f t="shared" si="123"/>
        <v>1732</v>
      </c>
      <c r="AO86" s="49">
        <f t="shared" si="123"/>
        <v>1584</v>
      </c>
      <c r="AP86" s="49">
        <f t="shared" si="123"/>
        <v>2295</v>
      </c>
      <c r="AQ86" s="49">
        <f t="shared" si="123"/>
        <v>1501</v>
      </c>
      <c r="AR86" s="49">
        <f t="shared" si="123"/>
        <v>2045</v>
      </c>
      <c r="AS86" s="49">
        <f t="shared" si="123"/>
        <v>4075</v>
      </c>
      <c r="AT86" s="49">
        <f t="shared" si="123"/>
        <v>6558</v>
      </c>
      <c r="AU86" s="49">
        <f t="shared" si="123"/>
        <v>4062</v>
      </c>
      <c r="AV86" s="49">
        <f t="shared" si="123"/>
        <v>2600</v>
      </c>
      <c r="AW86" s="49">
        <f t="shared" si="123"/>
        <v>2735</v>
      </c>
      <c r="AX86" s="49">
        <f t="shared" si="123"/>
        <v>3065</v>
      </c>
      <c r="AY86" s="49">
        <f t="shared" si="123"/>
        <v>1420</v>
      </c>
      <c r="AZ86" s="49">
        <f t="shared" si="123"/>
        <v>1425</v>
      </c>
      <c r="BA86" s="49">
        <f t="shared" si="123"/>
        <v>2071</v>
      </c>
      <c r="BB86" s="49">
        <f t="shared" si="123"/>
        <v>1927</v>
      </c>
      <c r="BC86" s="49">
        <f t="shared" si="123"/>
        <v>1860</v>
      </c>
      <c r="BD86" s="49">
        <f t="shared" si="123"/>
        <v>2004</v>
      </c>
      <c r="BE86" s="49">
        <f t="shared" si="123"/>
        <v>1457</v>
      </c>
      <c r="BF86" s="49">
        <f t="shared" si="123"/>
        <v>1436</v>
      </c>
      <c r="BG86" s="49">
        <f t="shared" si="123"/>
        <v>1599</v>
      </c>
      <c r="BH86" s="49">
        <f t="shared" si="123"/>
        <v>1469</v>
      </c>
      <c r="BI86" s="49">
        <f t="shared" si="123"/>
        <v>1270</v>
      </c>
      <c r="BJ86" s="49">
        <f t="shared" si="123"/>
        <v>2046</v>
      </c>
      <c r="BK86" s="49">
        <f t="shared" si="123"/>
        <v>2222</v>
      </c>
      <c r="BL86" s="49">
        <f t="shared" si="123"/>
        <v>1934</v>
      </c>
      <c r="BM86" s="49">
        <f t="shared" si="123"/>
        <v>1556</v>
      </c>
      <c r="BN86" s="49">
        <f t="shared" si="123"/>
        <v>1273</v>
      </c>
      <c r="BO86" s="49">
        <f t="shared" si="123"/>
        <v>1357</v>
      </c>
      <c r="BP86" s="49">
        <f t="shared" si="123"/>
        <v>1471</v>
      </c>
      <c r="BQ86" s="49">
        <f t="shared" si="121"/>
        <v>1402</v>
      </c>
      <c r="BR86" s="49">
        <f t="shared" si="121"/>
        <v>1019</v>
      </c>
      <c r="BS86" s="49">
        <f t="shared" si="121"/>
        <v>891</v>
      </c>
      <c r="BT86" s="49">
        <f t="shared" si="121"/>
        <v>1047</v>
      </c>
      <c r="BU86" s="49">
        <f t="shared" si="121"/>
        <v>925</v>
      </c>
      <c r="BV86" s="49">
        <f t="shared" si="121"/>
        <v>697</v>
      </c>
      <c r="BW86" s="49">
        <f t="shared" si="121"/>
        <v>868</v>
      </c>
      <c r="BX86" s="49">
        <f t="shared" si="121"/>
        <v>941</v>
      </c>
      <c r="BY86" s="49">
        <f t="shared" si="121"/>
        <v>1044</v>
      </c>
      <c r="BZ86" s="49">
        <f t="shared" si="121"/>
        <v>944</v>
      </c>
      <c r="CA86" s="49">
        <f t="shared" si="121"/>
        <v>873</v>
      </c>
      <c r="CB86" s="49">
        <f t="shared" si="121"/>
        <v>669</v>
      </c>
      <c r="CC86" s="49">
        <f t="shared" si="121"/>
        <v>705</v>
      </c>
      <c r="CD86" s="49">
        <f t="shared" si="121"/>
        <v>666</v>
      </c>
      <c r="CE86" s="49">
        <f t="shared" si="121"/>
        <v>599</v>
      </c>
      <c r="CF86" s="49">
        <f t="shared" si="121"/>
        <v>658</v>
      </c>
      <c r="CG86" s="49">
        <f t="shared" si="121"/>
        <v>648</v>
      </c>
      <c r="CH86" s="49">
        <f t="shared" si="121"/>
        <v>535</v>
      </c>
      <c r="CI86" s="49">
        <f t="shared" si="121"/>
        <v>961</v>
      </c>
      <c r="CJ86" s="43"/>
    </row>
    <row r="87" spans="1:88" s="45" customFormat="1" x14ac:dyDescent="0.25">
      <c r="A87" s="41"/>
      <c r="B87" s="49" t="s">
        <v>110</v>
      </c>
      <c r="C87" s="49" t="s">
        <v>71</v>
      </c>
      <c r="D87" s="49">
        <f t="shared" si="122"/>
        <v>254750.44405629623</v>
      </c>
      <c r="E87" s="49">
        <f t="shared" si="123"/>
        <v>263274.1312703772</v>
      </c>
      <c r="F87" s="49">
        <f t="shared" si="123"/>
        <v>252571.35695446769</v>
      </c>
      <c r="G87" s="49">
        <f t="shared" si="123"/>
        <v>354739.60028603696</v>
      </c>
      <c r="H87" s="49">
        <f t="shared" si="123"/>
        <v>297234.33189450123</v>
      </c>
      <c r="I87" s="49">
        <f t="shared" si="123"/>
        <v>256284.80809436069</v>
      </c>
      <c r="J87" s="49">
        <f t="shared" si="123"/>
        <v>233484.75495536369</v>
      </c>
      <c r="K87" s="49">
        <f t="shared" si="123"/>
        <v>203672.73426407113</v>
      </c>
      <c r="L87" s="49">
        <f t="shared" si="123"/>
        <v>212932.17092428083</v>
      </c>
      <c r="M87" s="49">
        <f t="shared" si="123"/>
        <v>214015.47928783967</v>
      </c>
      <c r="N87" s="49">
        <f t="shared" si="123"/>
        <v>274461.99365944258</v>
      </c>
      <c r="O87" s="49">
        <f t="shared" si="123"/>
        <v>322628.26251867099</v>
      </c>
      <c r="P87" s="49">
        <f t="shared" si="123"/>
        <v>314895.10111172055</v>
      </c>
      <c r="Q87" s="49">
        <f t="shared" si="123"/>
        <v>323429.93604313937</v>
      </c>
      <c r="R87" s="49">
        <f t="shared" si="123"/>
        <v>284776.67256650236</v>
      </c>
      <c r="S87" s="49">
        <f t="shared" si="123"/>
        <v>222837.04232131437</v>
      </c>
      <c r="T87" s="49">
        <f t="shared" si="123"/>
        <v>253916.46764606168</v>
      </c>
      <c r="U87" s="49">
        <f t="shared" si="123"/>
        <v>298101.02365647804</v>
      </c>
      <c r="V87" s="49">
        <f t="shared" si="123"/>
        <v>250527.710435944</v>
      </c>
      <c r="W87" s="49">
        <f t="shared" si="123"/>
        <v>247742.12345789629</v>
      </c>
      <c r="X87" s="49">
        <f t="shared" si="123"/>
        <v>280932.91008756036</v>
      </c>
      <c r="Y87" s="49">
        <f t="shared" si="123"/>
        <v>247311.40232604666</v>
      </c>
      <c r="Z87" s="49">
        <f t="shared" si="123"/>
        <v>256288.49722001201</v>
      </c>
      <c r="AA87" s="49">
        <f t="shared" si="123"/>
        <v>202826.58409433893</v>
      </c>
      <c r="AB87" s="49">
        <f t="shared" si="123"/>
        <v>216618.32445780371</v>
      </c>
      <c r="AC87" s="49">
        <f t="shared" si="123"/>
        <v>189590.94035947131</v>
      </c>
      <c r="AD87" s="49">
        <f t="shared" si="123"/>
        <v>213049.42509047093</v>
      </c>
      <c r="AE87" s="49">
        <f t="shared" si="123"/>
        <v>186481.72604286985</v>
      </c>
      <c r="AF87" s="49">
        <f t="shared" si="123"/>
        <v>207001.7623129944</v>
      </c>
      <c r="AG87" s="49">
        <f t="shared" si="123"/>
        <v>196806.41485601827</v>
      </c>
      <c r="AH87" s="49">
        <f t="shared" si="123"/>
        <v>194035.50380573788</v>
      </c>
      <c r="AI87" s="49">
        <f t="shared" si="123"/>
        <v>220325.53280506405</v>
      </c>
      <c r="AJ87" s="49">
        <f t="shared" si="123"/>
        <v>191404.79832944309</v>
      </c>
      <c r="AK87" s="49">
        <f t="shared" si="123"/>
        <v>184588.84510092862</v>
      </c>
      <c r="AL87" s="49">
        <f t="shared" si="123"/>
        <v>189163.45876697212</v>
      </c>
      <c r="AM87" s="49">
        <f t="shared" si="123"/>
        <v>205699.13159122484</v>
      </c>
      <c r="AN87" s="49">
        <f t="shared" si="123"/>
        <v>220747.56616531487</v>
      </c>
      <c r="AO87" s="49">
        <f t="shared" si="123"/>
        <v>211218.49739221693</v>
      </c>
      <c r="AP87" s="49">
        <f t="shared" si="123"/>
        <v>194104.74423132595</v>
      </c>
      <c r="AQ87" s="49">
        <f t="shared" si="123"/>
        <v>207177.67558376415</v>
      </c>
      <c r="AR87" s="49">
        <f t="shared" si="123"/>
        <v>211043.25164317025</v>
      </c>
      <c r="AS87" s="49">
        <f t="shared" si="123"/>
        <v>257861.94372130925</v>
      </c>
      <c r="AT87" s="49">
        <f t="shared" si="123"/>
        <v>356023.75059560186</v>
      </c>
      <c r="AU87" s="49">
        <f t="shared" si="123"/>
        <v>249637.27334527427</v>
      </c>
      <c r="AV87" s="49">
        <f t="shared" si="123"/>
        <v>199354.09331665025</v>
      </c>
      <c r="AW87" s="49">
        <f t="shared" si="123"/>
        <v>196447.99960358834</v>
      </c>
      <c r="AX87" s="49">
        <f t="shared" si="123"/>
        <v>188148.5923792235</v>
      </c>
      <c r="AY87" s="49">
        <f t="shared" si="123"/>
        <v>144657.75800045172</v>
      </c>
      <c r="AZ87" s="49">
        <f t="shared" si="123"/>
        <v>167616.63471956691</v>
      </c>
      <c r="BA87" s="49">
        <f t="shared" si="123"/>
        <v>173041.38239211967</v>
      </c>
      <c r="BB87" s="49">
        <f t="shared" si="123"/>
        <v>166347.36770966282</v>
      </c>
      <c r="BC87" s="49">
        <f t="shared" si="123"/>
        <v>145402.31678608115</v>
      </c>
      <c r="BD87" s="49">
        <f t="shared" si="123"/>
        <v>156292.49804953794</v>
      </c>
      <c r="BE87" s="49">
        <f t="shared" si="123"/>
        <v>138911.01113457247</v>
      </c>
      <c r="BF87" s="49">
        <f t="shared" si="123"/>
        <v>150135.72385023537</v>
      </c>
      <c r="BG87" s="49">
        <f t="shared" si="123"/>
        <v>204650.77072167507</v>
      </c>
      <c r="BH87" s="49">
        <f t="shared" si="123"/>
        <v>212535.10716333915</v>
      </c>
      <c r="BI87" s="49">
        <f t="shared" si="123"/>
        <v>218957.13843747057</v>
      </c>
      <c r="BJ87" s="49">
        <f t="shared" si="123"/>
        <v>193201.36093151063</v>
      </c>
      <c r="BK87" s="49">
        <f t="shared" si="123"/>
        <v>177149.06141894666</v>
      </c>
      <c r="BL87" s="49">
        <f t="shared" si="123"/>
        <v>171364.81664377532</v>
      </c>
      <c r="BM87" s="49">
        <f t="shared" si="123"/>
        <v>166101.27496075258</v>
      </c>
      <c r="BN87" s="49">
        <f t="shared" si="123"/>
        <v>157233.0001245343</v>
      </c>
      <c r="BO87" s="49">
        <f t="shared" si="123"/>
        <v>177951.02482737746</v>
      </c>
      <c r="BP87" s="49">
        <f t="shared" si="123"/>
        <v>171140.11638002674</v>
      </c>
      <c r="BQ87" s="49">
        <f t="shared" si="121"/>
        <v>178267.5740040387</v>
      </c>
      <c r="BR87" s="49">
        <f t="shared" si="121"/>
        <v>160600.30714897459</v>
      </c>
      <c r="BS87" s="49">
        <f t="shared" si="121"/>
        <v>156500.0471271548</v>
      </c>
      <c r="BT87" s="49">
        <f t="shared" si="121"/>
        <v>171126.28954456333</v>
      </c>
      <c r="BU87" s="49">
        <f t="shared" si="121"/>
        <v>179676.50548325758</v>
      </c>
      <c r="BV87" s="49">
        <f t="shared" si="121"/>
        <v>165159.25236612983</v>
      </c>
      <c r="BW87" s="49">
        <f t="shared" si="121"/>
        <v>176460.0406762248</v>
      </c>
      <c r="BX87" s="49">
        <f t="shared" si="121"/>
        <v>157432.59824597856</v>
      </c>
      <c r="BY87" s="49">
        <f t="shared" si="121"/>
        <v>172315.89126225773</v>
      </c>
      <c r="BZ87" s="49">
        <f t="shared" si="121"/>
        <v>233463.43634100578</v>
      </c>
      <c r="CA87" s="49">
        <f t="shared" si="121"/>
        <v>195001.81632985486</v>
      </c>
      <c r="CB87" s="49">
        <f t="shared" si="121"/>
        <v>187098.01729301055</v>
      </c>
      <c r="CC87" s="49">
        <f t="shared" si="121"/>
        <v>185271.2018087875</v>
      </c>
      <c r="CD87" s="49">
        <f t="shared" si="121"/>
        <v>248091.92830125106</v>
      </c>
      <c r="CE87" s="49">
        <f t="shared" si="121"/>
        <v>215738.03258662357</v>
      </c>
      <c r="CF87" s="49">
        <f t="shared" si="121"/>
        <v>234132.56718764192</v>
      </c>
      <c r="CG87" s="49">
        <f t="shared" si="121"/>
        <v>236557.26005813241</v>
      </c>
      <c r="CH87" s="49">
        <f t="shared" si="121"/>
        <v>229255.48268382894</v>
      </c>
      <c r="CI87" s="49">
        <f t="shared" si="121"/>
        <v>277197.31544947415</v>
      </c>
      <c r="CJ87" s="43"/>
    </row>
    <row r="88" spans="1:88" s="45" customFormat="1" x14ac:dyDescent="0.25">
      <c r="A88" s="41"/>
      <c r="B88" s="49" t="s">
        <v>110</v>
      </c>
      <c r="C88" s="49" t="s">
        <v>82</v>
      </c>
      <c r="D88" s="49">
        <f t="shared" si="122"/>
        <v>5767</v>
      </c>
      <c r="E88" s="49">
        <f t="shared" si="123"/>
        <v>4921</v>
      </c>
      <c r="F88" s="49">
        <f t="shared" si="123"/>
        <v>5634</v>
      </c>
      <c r="G88" s="49">
        <f t="shared" si="123"/>
        <v>7922</v>
      </c>
      <c r="H88" s="49">
        <f t="shared" si="123"/>
        <v>7641</v>
      </c>
      <c r="I88" s="49">
        <f t="shared" si="123"/>
        <v>6675</v>
      </c>
      <c r="J88" s="49">
        <f t="shared" si="123"/>
        <v>5358</v>
      </c>
      <c r="K88" s="49">
        <f t="shared" si="123"/>
        <v>5922</v>
      </c>
      <c r="L88" s="49">
        <f t="shared" si="123"/>
        <v>5278</v>
      </c>
      <c r="M88" s="49">
        <f t="shared" si="123"/>
        <v>4588</v>
      </c>
      <c r="N88" s="49">
        <f t="shared" si="123"/>
        <v>4289</v>
      </c>
      <c r="O88" s="49">
        <f t="shared" si="123"/>
        <v>4909</v>
      </c>
      <c r="P88" s="49">
        <f t="shared" si="123"/>
        <v>4339</v>
      </c>
      <c r="Q88" s="49">
        <f t="shared" si="123"/>
        <v>4128</v>
      </c>
      <c r="R88" s="49">
        <f t="shared" si="123"/>
        <v>3923</v>
      </c>
      <c r="S88" s="49">
        <f t="shared" si="123"/>
        <v>3601</v>
      </c>
      <c r="T88" s="49">
        <f t="shared" si="123"/>
        <v>4148</v>
      </c>
      <c r="U88" s="49">
        <f t="shared" si="123"/>
        <v>3360</v>
      </c>
      <c r="V88" s="49">
        <f t="shared" si="123"/>
        <v>2781</v>
      </c>
      <c r="W88" s="49">
        <f t="shared" si="123"/>
        <v>2681</v>
      </c>
      <c r="X88" s="49">
        <f t="shared" si="123"/>
        <v>7075</v>
      </c>
      <c r="Y88" s="49">
        <f t="shared" si="123"/>
        <v>3296</v>
      </c>
      <c r="Z88" s="49">
        <f t="shared" si="123"/>
        <v>2876</v>
      </c>
      <c r="AA88" s="49">
        <f t="shared" si="123"/>
        <v>2577</v>
      </c>
      <c r="AB88" s="49">
        <f t="shared" si="123"/>
        <v>2408</v>
      </c>
      <c r="AC88" s="49">
        <f t="shared" si="123"/>
        <v>3302</v>
      </c>
      <c r="AD88" s="49">
        <f t="shared" si="123"/>
        <v>3184</v>
      </c>
      <c r="AE88" s="49">
        <f t="shared" si="123"/>
        <v>2961</v>
      </c>
      <c r="AF88" s="49">
        <f t="shared" si="123"/>
        <v>2576</v>
      </c>
      <c r="AG88" s="49">
        <f t="shared" si="123"/>
        <v>3969</v>
      </c>
      <c r="AH88" s="49">
        <f t="shared" si="123"/>
        <v>2770</v>
      </c>
      <c r="AI88" s="49">
        <f t="shared" si="123"/>
        <v>2989</v>
      </c>
      <c r="AJ88" s="49">
        <f t="shared" si="123"/>
        <v>2910</v>
      </c>
      <c r="AK88" s="49">
        <f t="shared" si="123"/>
        <v>3336</v>
      </c>
      <c r="AL88" s="49">
        <f t="shared" si="123"/>
        <v>3052</v>
      </c>
      <c r="AM88" s="49">
        <f t="shared" si="123"/>
        <v>2593</v>
      </c>
      <c r="AN88" s="49">
        <f t="shared" si="123"/>
        <v>3045</v>
      </c>
      <c r="AO88" s="49">
        <f t="shared" si="123"/>
        <v>3476</v>
      </c>
      <c r="AP88" s="49">
        <f t="shared" si="123"/>
        <v>3209</v>
      </c>
      <c r="AQ88" s="49">
        <f t="shared" si="123"/>
        <v>2473</v>
      </c>
      <c r="AR88" s="49">
        <f t="shared" si="123"/>
        <v>2500</v>
      </c>
      <c r="AS88" s="49">
        <f t="shared" si="123"/>
        <v>3605</v>
      </c>
      <c r="AT88" s="49">
        <f t="shared" si="123"/>
        <v>4863</v>
      </c>
      <c r="AU88" s="49">
        <f t="shared" si="123"/>
        <v>2475</v>
      </c>
      <c r="AV88" s="49">
        <f t="shared" si="123"/>
        <v>3180</v>
      </c>
      <c r="AW88" s="49">
        <f t="shared" si="123"/>
        <v>2783</v>
      </c>
      <c r="AX88" s="49">
        <f t="shared" si="123"/>
        <v>4119</v>
      </c>
      <c r="AY88" s="49">
        <f t="shared" si="123"/>
        <v>3078</v>
      </c>
      <c r="AZ88" s="49">
        <f t="shared" si="123"/>
        <v>2883</v>
      </c>
      <c r="BA88" s="49">
        <f t="shared" si="123"/>
        <v>3223</v>
      </c>
      <c r="BB88" s="49">
        <f t="shared" si="123"/>
        <v>2390</v>
      </c>
      <c r="BC88" s="49">
        <f t="shared" si="123"/>
        <v>2952</v>
      </c>
      <c r="BD88" s="49">
        <f t="shared" si="123"/>
        <v>3513</v>
      </c>
      <c r="BE88" s="49">
        <f t="shared" si="123"/>
        <v>2918</v>
      </c>
      <c r="BF88" s="49">
        <f t="shared" si="123"/>
        <v>2818</v>
      </c>
      <c r="BG88" s="49">
        <f t="shared" si="123"/>
        <v>3332</v>
      </c>
      <c r="BH88" s="49">
        <f t="shared" si="123"/>
        <v>3661</v>
      </c>
      <c r="BI88" s="49">
        <f t="shared" si="123"/>
        <v>4172</v>
      </c>
      <c r="BJ88" s="49">
        <f t="shared" si="123"/>
        <v>4420</v>
      </c>
      <c r="BK88" s="49">
        <f t="shared" si="123"/>
        <v>4517</v>
      </c>
      <c r="BL88" s="49">
        <f t="shared" si="123"/>
        <v>4432</v>
      </c>
      <c r="BM88" s="49">
        <f t="shared" si="123"/>
        <v>3793</v>
      </c>
      <c r="BN88" s="49">
        <f t="shared" si="123"/>
        <v>3812</v>
      </c>
      <c r="BO88" s="49">
        <f t="shared" si="123"/>
        <v>2661</v>
      </c>
      <c r="BP88" s="49">
        <f t="shared" ref="BP88:CI91" si="124">+BP11+BP50</f>
        <v>3667</v>
      </c>
      <c r="BQ88" s="49">
        <f t="shared" si="124"/>
        <v>3337</v>
      </c>
      <c r="BR88" s="49">
        <f t="shared" si="124"/>
        <v>2824</v>
      </c>
      <c r="BS88" s="49">
        <f t="shared" si="124"/>
        <v>3584</v>
      </c>
      <c r="BT88" s="49">
        <f t="shared" si="124"/>
        <v>3314</v>
      </c>
      <c r="BU88" s="49">
        <f t="shared" si="124"/>
        <v>3810</v>
      </c>
      <c r="BV88" s="49">
        <f t="shared" si="124"/>
        <v>2757</v>
      </c>
      <c r="BW88" s="49">
        <f t="shared" si="124"/>
        <v>2362</v>
      </c>
      <c r="BX88" s="49">
        <f t="shared" si="124"/>
        <v>2625</v>
      </c>
      <c r="BY88" s="49">
        <f t="shared" si="124"/>
        <v>3035</v>
      </c>
      <c r="BZ88" s="49">
        <f t="shared" si="124"/>
        <v>2975</v>
      </c>
      <c r="CA88" s="49">
        <f t="shared" si="124"/>
        <v>2459</v>
      </c>
      <c r="CB88" s="49">
        <f t="shared" si="124"/>
        <v>2981</v>
      </c>
      <c r="CC88" s="49">
        <f t="shared" si="124"/>
        <v>2546</v>
      </c>
      <c r="CD88" s="49">
        <f t="shared" si="124"/>
        <v>2371</v>
      </c>
      <c r="CE88" s="49">
        <f t="shared" si="124"/>
        <v>3813</v>
      </c>
      <c r="CF88" s="49">
        <f t="shared" si="124"/>
        <v>2339</v>
      </c>
      <c r="CG88" s="49">
        <f t="shared" si="124"/>
        <v>2666</v>
      </c>
      <c r="CH88" s="49">
        <f t="shared" si="124"/>
        <v>12073</v>
      </c>
      <c r="CI88" s="49">
        <f t="shared" si="124"/>
        <v>3723</v>
      </c>
      <c r="CJ88" s="43"/>
    </row>
    <row r="89" spans="1:88" s="45" customFormat="1" x14ac:dyDescent="0.25">
      <c r="A89" s="41"/>
      <c r="B89" s="49" t="s">
        <v>110</v>
      </c>
      <c r="C89" s="49" t="s">
        <v>60</v>
      </c>
      <c r="D89" s="49">
        <f t="shared" si="122"/>
        <v>170101.05547762994</v>
      </c>
      <c r="E89" s="49">
        <f t="shared" ref="E89:BP92" si="125">+E12+E51</f>
        <v>238434.56860903348</v>
      </c>
      <c r="F89" s="49">
        <f t="shared" si="125"/>
        <v>169734.70078269942</v>
      </c>
      <c r="G89" s="49">
        <f t="shared" si="125"/>
        <v>246355.66510010959</v>
      </c>
      <c r="H89" s="49">
        <f t="shared" si="125"/>
        <v>205104.18295865384</v>
      </c>
      <c r="I89" s="49">
        <f t="shared" si="125"/>
        <v>223612.17244884654</v>
      </c>
      <c r="J89" s="49">
        <f t="shared" si="125"/>
        <v>340225.43713917315</v>
      </c>
      <c r="K89" s="49">
        <f t="shared" si="125"/>
        <v>347575.74093348219</v>
      </c>
      <c r="L89" s="49">
        <f t="shared" si="125"/>
        <v>353080.31475953525</v>
      </c>
      <c r="M89" s="49">
        <f t="shared" si="125"/>
        <v>283728.38554971095</v>
      </c>
      <c r="N89" s="49">
        <f t="shared" si="125"/>
        <v>553461.2210907978</v>
      </c>
      <c r="O89" s="49">
        <f t="shared" si="125"/>
        <v>440135.60737841728</v>
      </c>
      <c r="P89" s="49">
        <f t="shared" si="125"/>
        <v>401269.89451760019</v>
      </c>
      <c r="Q89" s="49">
        <f t="shared" si="125"/>
        <v>318560.34485535568</v>
      </c>
      <c r="R89" s="49">
        <f t="shared" si="125"/>
        <v>380303.87168389058</v>
      </c>
      <c r="S89" s="49">
        <f t="shared" si="125"/>
        <v>397526.66468869278</v>
      </c>
      <c r="T89" s="49">
        <f t="shared" si="125"/>
        <v>370612.75912414392</v>
      </c>
      <c r="U89" s="49">
        <f t="shared" si="125"/>
        <v>354385.18489023397</v>
      </c>
      <c r="V89" s="49">
        <f t="shared" si="125"/>
        <v>312080.66993509675</v>
      </c>
      <c r="W89" s="49">
        <f t="shared" si="125"/>
        <v>339364.9146019622</v>
      </c>
      <c r="X89" s="49">
        <f t="shared" si="125"/>
        <v>300323.55798446119</v>
      </c>
      <c r="Y89" s="49">
        <f t="shared" si="125"/>
        <v>282522.94822168845</v>
      </c>
      <c r="Z89" s="49">
        <f t="shared" si="125"/>
        <v>296786.45087635756</v>
      </c>
      <c r="AA89" s="49">
        <f t="shared" si="125"/>
        <v>192493.35225232897</v>
      </c>
      <c r="AB89" s="49">
        <f t="shared" si="125"/>
        <v>196820.7242580977</v>
      </c>
      <c r="AC89" s="49">
        <f t="shared" si="125"/>
        <v>178134.67295689479</v>
      </c>
      <c r="AD89" s="49">
        <f t="shared" si="125"/>
        <v>185153.64585502961</v>
      </c>
      <c r="AE89" s="49">
        <f t="shared" si="125"/>
        <v>176715.46911197514</v>
      </c>
      <c r="AF89" s="49">
        <f t="shared" si="125"/>
        <v>229778.4472474707</v>
      </c>
      <c r="AG89" s="49">
        <f t="shared" si="125"/>
        <v>312938.96977528138</v>
      </c>
      <c r="AH89" s="49">
        <f t="shared" si="125"/>
        <v>253486.85431096575</v>
      </c>
      <c r="AI89" s="49">
        <f t="shared" si="125"/>
        <v>340779.83674654888</v>
      </c>
      <c r="AJ89" s="49">
        <f t="shared" si="125"/>
        <v>240017.00225701014</v>
      </c>
      <c r="AK89" s="49">
        <f t="shared" si="125"/>
        <v>256129.49661193666</v>
      </c>
      <c r="AL89" s="49">
        <f t="shared" si="125"/>
        <v>234133.72654768653</v>
      </c>
      <c r="AM89" s="49">
        <f t="shared" si="125"/>
        <v>192337.13374338151</v>
      </c>
      <c r="AN89" s="49">
        <f t="shared" si="125"/>
        <v>198886.49931831897</v>
      </c>
      <c r="AO89" s="49">
        <f t="shared" si="125"/>
        <v>241194.02529762965</v>
      </c>
      <c r="AP89" s="49">
        <f t="shared" si="125"/>
        <v>223423.50282922987</v>
      </c>
      <c r="AQ89" s="49">
        <f t="shared" si="125"/>
        <v>125723.19444916392</v>
      </c>
      <c r="AR89" s="49">
        <f t="shared" si="125"/>
        <v>189323.69141787803</v>
      </c>
      <c r="AS89" s="49">
        <f t="shared" si="125"/>
        <v>179052.28470136903</v>
      </c>
      <c r="AT89" s="49">
        <f t="shared" si="125"/>
        <v>278042.70158989663</v>
      </c>
      <c r="AU89" s="49">
        <f t="shared" si="125"/>
        <v>152856.27452312096</v>
      </c>
      <c r="AV89" s="49">
        <f t="shared" si="125"/>
        <v>153923.94956784346</v>
      </c>
      <c r="AW89" s="49">
        <f t="shared" si="125"/>
        <v>175501.80244884384</v>
      </c>
      <c r="AX89" s="49">
        <f t="shared" si="125"/>
        <v>188804.85917889868</v>
      </c>
      <c r="AY89" s="49">
        <f t="shared" si="125"/>
        <v>113863.15345307867</v>
      </c>
      <c r="AZ89" s="49">
        <f t="shared" si="125"/>
        <v>131443.52078856991</v>
      </c>
      <c r="BA89" s="49">
        <f t="shared" si="125"/>
        <v>108395.45894728717</v>
      </c>
      <c r="BB89" s="49">
        <f t="shared" si="125"/>
        <v>93217.859258296055</v>
      </c>
      <c r="BC89" s="49">
        <f t="shared" si="125"/>
        <v>99896.37588016309</v>
      </c>
      <c r="BD89" s="49">
        <f t="shared" si="125"/>
        <v>113775.54499301931</v>
      </c>
      <c r="BE89" s="49">
        <f t="shared" si="125"/>
        <v>139259.42782437155</v>
      </c>
      <c r="BF89" s="49">
        <f t="shared" si="125"/>
        <v>167139.49637145299</v>
      </c>
      <c r="BG89" s="49">
        <f t="shared" si="125"/>
        <v>215936.35808133363</v>
      </c>
      <c r="BH89" s="49">
        <f t="shared" si="125"/>
        <v>154149.8239130968</v>
      </c>
      <c r="BI89" s="49">
        <f t="shared" si="125"/>
        <v>175307.18050272003</v>
      </c>
      <c r="BJ89" s="49">
        <f t="shared" si="125"/>
        <v>188480.92588164809</v>
      </c>
      <c r="BK89" s="49">
        <f t="shared" si="125"/>
        <v>307521.82588685048</v>
      </c>
      <c r="BL89" s="49">
        <f t="shared" si="125"/>
        <v>278184.79591882415</v>
      </c>
      <c r="BM89" s="49">
        <f t="shared" si="125"/>
        <v>224485.82100450483</v>
      </c>
      <c r="BN89" s="49">
        <f t="shared" si="125"/>
        <v>246952.3441284977</v>
      </c>
      <c r="BO89" s="49">
        <f t="shared" si="125"/>
        <v>285266.08366694942</v>
      </c>
      <c r="BP89" s="49">
        <f t="shared" si="125"/>
        <v>386619.05850646767</v>
      </c>
      <c r="BQ89" s="49">
        <f t="shared" si="124"/>
        <v>464942.70183506719</v>
      </c>
      <c r="BR89" s="49">
        <f t="shared" si="124"/>
        <v>380358.17126108543</v>
      </c>
      <c r="BS89" s="49">
        <f t="shared" si="124"/>
        <v>322680.88199623354</v>
      </c>
      <c r="BT89" s="49">
        <f t="shared" si="124"/>
        <v>454460.8155529697</v>
      </c>
      <c r="BU89" s="49">
        <f t="shared" si="124"/>
        <v>412321.44701622048</v>
      </c>
      <c r="BV89" s="49">
        <f t="shared" si="124"/>
        <v>305920.3031092608</v>
      </c>
      <c r="BW89" s="49">
        <f t="shared" si="124"/>
        <v>311859.09512631828</v>
      </c>
      <c r="BX89" s="49">
        <f t="shared" si="124"/>
        <v>270107.31528813997</v>
      </c>
      <c r="BY89" s="49">
        <f t="shared" si="124"/>
        <v>301731.1750075632</v>
      </c>
      <c r="BZ89" s="49">
        <f t="shared" si="124"/>
        <v>342073.62788896833</v>
      </c>
      <c r="CA89" s="49">
        <f t="shared" si="124"/>
        <v>226290.06484296417</v>
      </c>
      <c r="CB89" s="49">
        <f t="shared" si="124"/>
        <v>168782.65224446359</v>
      </c>
      <c r="CC89" s="49">
        <f t="shared" si="124"/>
        <v>191305.00850786082</v>
      </c>
      <c r="CD89" s="49">
        <f t="shared" si="124"/>
        <v>263202.58689570258</v>
      </c>
      <c r="CE89" s="49">
        <f t="shared" si="124"/>
        <v>209776.40678834502</v>
      </c>
      <c r="CF89" s="49">
        <f t="shared" si="124"/>
        <v>188580.7662330771</v>
      </c>
      <c r="CG89" s="49">
        <f t="shared" si="124"/>
        <v>212063.21381414513</v>
      </c>
      <c r="CH89" s="49">
        <f t="shared" si="124"/>
        <v>232594.74095677899</v>
      </c>
      <c r="CI89" s="49">
        <f t="shared" si="124"/>
        <v>262135.28003443603</v>
      </c>
      <c r="CJ89" s="43"/>
    </row>
    <row r="90" spans="1:88" s="45" customFormat="1" x14ac:dyDescent="0.25">
      <c r="A90" s="41"/>
      <c r="B90" s="49" t="s">
        <v>110</v>
      </c>
      <c r="C90" s="49" t="s">
        <v>69</v>
      </c>
      <c r="D90" s="49">
        <f t="shared" si="122"/>
        <v>311720.99054639111</v>
      </c>
      <c r="E90" s="49">
        <f t="shared" si="125"/>
        <v>278950.82176434901</v>
      </c>
      <c r="F90" s="49">
        <f t="shared" si="125"/>
        <v>337468.00210100797</v>
      </c>
      <c r="G90" s="49">
        <f t="shared" si="125"/>
        <v>421653.10125024157</v>
      </c>
      <c r="H90" s="49">
        <f t="shared" si="125"/>
        <v>355372.31967188773</v>
      </c>
      <c r="I90" s="49">
        <f t="shared" si="125"/>
        <v>308732.17028039001</v>
      </c>
      <c r="J90" s="49">
        <f t="shared" si="125"/>
        <v>339122.62525604246</v>
      </c>
      <c r="K90" s="49">
        <f t="shared" si="125"/>
        <v>347046.15938259161</v>
      </c>
      <c r="L90" s="49">
        <f t="shared" si="125"/>
        <v>352772.41381292464</v>
      </c>
      <c r="M90" s="49">
        <f t="shared" si="125"/>
        <v>329720.99916019669</v>
      </c>
      <c r="N90" s="49">
        <f t="shared" si="125"/>
        <v>343744.5307383333</v>
      </c>
      <c r="O90" s="49">
        <f t="shared" si="125"/>
        <v>300099.46343646763</v>
      </c>
      <c r="P90" s="49">
        <f t="shared" si="125"/>
        <v>373720.43624724902</v>
      </c>
      <c r="Q90" s="49">
        <f t="shared" si="125"/>
        <v>348283.17675566382</v>
      </c>
      <c r="R90" s="49">
        <f t="shared" si="125"/>
        <v>326213.64596866409</v>
      </c>
      <c r="S90" s="49">
        <f t="shared" si="125"/>
        <v>298974.84326155717</v>
      </c>
      <c r="T90" s="49">
        <f t="shared" si="125"/>
        <v>350164.6061639135</v>
      </c>
      <c r="U90" s="49">
        <f t="shared" si="125"/>
        <v>365140.04860323272</v>
      </c>
      <c r="V90" s="49">
        <f t="shared" si="125"/>
        <v>275081.7636084964</v>
      </c>
      <c r="W90" s="49">
        <f t="shared" si="125"/>
        <v>274895.05264762382</v>
      </c>
      <c r="X90" s="49">
        <f t="shared" si="125"/>
        <v>269325.98976937798</v>
      </c>
      <c r="Y90" s="49">
        <f t="shared" si="125"/>
        <v>303524.53869591351</v>
      </c>
      <c r="Z90" s="49">
        <f t="shared" si="125"/>
        <v>361323.0432105778</v>
      </c>
      <c r="AA90" s="49">
        <f t="shared" si="125"/>
        <v>241416.41795204519</v>
      </c>
      <c r="AB90" s="49">
        <f t="shared" si="125"/>
        <v>253487.73789076702</v>
      </c>
      <c r="AC90" s="49">
        <f t="shared" si="125"/>
        <v>250866.47799570861</v>
      </c>
      <c r="AD90" s="49">
        <f t="shared" si="125"/>
        <v>201892.27911612467</v>
      </c>
      <c r="AE90" s="49">
        <f t="shared" si="125"/>
        <v>227911.52608267838</v>
      </c>
      <c r="AF90" s="49">
        <f t="shared" si="125"/>
        <v>234356.07708556522</v>
      </c>
      <c r="AG90" s="49">
        <f t="shared" si="125"/>
        <v>233380.62292477896</v>
      </c>
      <c r="AH90" s="49">
        <f t="shared" si="125"/>
        <v>238176.80246216775</v>
      </c>
      <c r="AI90" s="49">
        <f t="shared" si="125"/>
        <v>283574.82199641981</v>
      </c>
      <c r="AJ90" s="49">
        <f t="shared" si="125"/>
        <v>223999.10631524585</v>
      </c>
      <c r="AK90" s="49">
        <f t="shared" si="125"/>
        <v>239149.69560076547</v>
      </c>
      <c r="AL90" s="49">
        <f t="shared" si="125"/>
        <v>228345.73992164191</v>
      </c>
      <c r="AM90" s="49">
        <f t="shared" si="125"/>
        <v>255055.24701582437</v>
      </c>
      <c r="AN90" s="49">
        <f t="shared" si="125"/>
        <v>288860.61798138946</v>
      </c>
      <c r="AO90" s="49">
        <f t="shared" si="125"/>
        <v>276690.91328346939</v>
      </c>
      <c r="AP90" s="49">
        <f t="shared" si="125"/>
        <v>305370.98220769927</v>
      </c>
      <c r="AQ90" s="49">
        <f t="shared" si="125"/>
        <v>270696.52438747464</v>
      </c>
      <c r="AR90" s="49">
        <f t="shared" si="125"/>
        <v>306388.54345314746</v>
      </c>
      <c r="AS90" s="49">
        <f t="shared" si="125"/>
        <v>331379.3122597785</v>
      </c>
      <c r="AT90" s="49">
        <f t="shared" si="125"/>
        <v>459113.47164934524</v>
      </c>
      <c r="AU90" s="49">
        <f t="shared" si="125"/>
        <v>357123.98476653598</v>
      </c>
      <c r="AV90" s="49">
        <f t="shared" si="125"/>
        <v>302216.42137647036</v>
      </c>
      <c r="AW90" s="49">
        <f t="shared" si="125"/>
        <v>304337.13645993581</v>
      </c>
      <c r="AX90" s="49">
        <f t="shared" si="125"/>
        <v>405822.32939326653</v>
      </c>
      <c r="AY90" s="49">
        <f t="shared" si="125"/>
        <v>291530.65468668187</v>
      </c>
      <c r="AZ90" s="49">
        <f t="shared" si="125"/>
        <v>285481.15515601053</v>
      </c>
      <c r="BA90" s="49">
        <f t="shared" si="125"/>
        <v>298024.28748473123</v>
      </c>
      <c r="BB90" s="49">
        <f t="shared" si="125"/>
        <v>298745.91435205715</v>
      </c>
      <c r="BC90" s="49">
        <f t="shared" si="125"/>
        <v>317981.96006194525</v>
      </c>
      <c r="BD90" s="49">
        <f t="shared" si="125"/>
        <v>312956.17437407887</v>
      </c>
      <c r="BE90" s="49">
        <f t="shared" si="125"/>
        <v>287195.45721271285</v>
      </c>
      <c r="BF90" s="49">
        <f t="shared" si="125"/>
        <v>321214.86609517923</v>
      </c>
      <c r="BG90" s="49">
        <f t="shared" si="125"/>
        <v>392163.21304731327</v>
      </c>
      <c r="BH90" s="49">
        <f t="shared" si="125"/>
        <v>351841.04133361555</v>
      </c>
      <c r="BI90" s="49">
        <f t="shared" si="125"/>
        <v>333547.03679374058</v>
      </c>
      <c r="BJ90" s="49">
        <f t="shared" si="125"/>
        <v>313308.96103598468</v>
      </c>
      <c r="BK90" s="49">
        <f t="shared" si="125"/>
        <v>322687.44048882998</v>
      </c>
      <c r="BL90" s="49">
        <f t="shared" si="125"/>
        <v>352076.47510365275</v>
      </c>
      <c r="BM90" s="49">
        <f t="shared" si="125"/>
        <v>284737.93217801722</v>
      </c>
      <c r="BN90" s="49">
        <f t="shared" si="125"/>
        <v>288582.15179587004</v>
      </c>
      <c r="BO90" s="49">
        <f t="shared" si="125"/>
        <v>294737.87236683501</v>
      </c>
      <c r="BP90" s="49">
        <f t="shared" si="125"/>
        <v>305743.91171782406</v>
      </c>
      <c r="BQ90" s="49">
        <f t="shared" si="124"/>
        <v>318589.16754704341</v>
      </c>
      <c r="BR90" s="49">
        <f t="shared" si="124"/>
        <v>285508.24269236415</v>
      </c>
      <c r="BS90" s="49">
        <f t="shared" si="124"/>
        <v>269685.26554633246</v>
      </c>
      <c r="BT90" s="49">
        <f t="shared" si="124"/>
        <v>333433.71001722163</v>
      </c>
      <c r="BU90" s="49">
        <f t="shared" si="124"/>
        <v>356061.5363654641</v>
      </c>
      <c r="BV90" s="49">
        <f t="shared" si="124"/>
        <v>256964.665378409</v>
      </c>
      <c r="BW90" s="49">
        <f t="shared" si="124"/>
        <v>265110.13677115412</v>
      </c>
      <c r="BX90" s="49">
        <f t="shared" si="124"/>
        <v>242517.97601968129</v>
      </c>
      <c r="BY90" s="49">
        <f t="shared" si="124"/>
        <v>289000.21241196513</v>
      </c>
      <c r="BZ90" s="49">
        <f t="shared" si="124"/>
        <v>337382.59578695241</v>
      </c>
      <c r="CA90" s="49">
        <f t="shared" si="124"/>
        <v>251716.08667106632</v>
      </c>
      <c r="CB90" s="49">
        <f t="shared" si="124"/>
        <v>229182.28485838263</v>
      </c>
      <c r="CC90" s="49">
        <f t="shared" si="124"/>
        <v>264650.24650641769</v>
      </c>
      <c r="CD90" s="49">
        <f t="shared" si="124"/>
        <v>324436.54610195162</v>
      </c>
      <c r="CE90" s="49">
        <f t="shared" si="124"/>
        <v>276803.89624836156</v>
      </c>
      <c r="CF90" s="49">
        <f t="shared" si="124"/>
        <v>273876.43792063795</v>
      </c>
      <c r="CG90" s="49">
        <f t="shared" si="124"/>
        <v>241136.29086653725</v>
      </c>
      <c r="CH90" s="49">
        <f t="shared" si="124"/>
        <v>311098.81525766273</v>
      </c>
      <c r="CI90" s="49">
        <f t="shared" si="124"/>
        <v>357167.87450655457</v>
      </c>
      <c r="CJ90" s="43"/>
    </row>
    <row r="91" spans="1:88" s="45" customFormat="1" x14ac:dyDescent="0.25">
      <c r="A91" s="41"/>
      <c r="B91" s="49" t="s">
        <v>110</v>
      </c>
      <c r="C91" s="49" t="s">
        <v>83</v>
      </c>
      <c r="D91" s="49">
        <f t="shared" si="122"/>
        <v>17357</v>
      </c>
      <c r="E91" s="49">
        <f t="shared" si="125"/>
        <v>22221</v>
      </c>
      <c r="F91" s="49">
        <f t="shared" si="125"/>
        <v>19518</v>
      </c>
      <c r="G91" s="49">
        <f t="shared" si="125"/>
        <v>23445</v>
      </c>
      <c r="H91" s="49">
        <f t="shared" si="125"/>
        <v>22040</v>
      </c>
      <c r="I91" s="49">
        <f t="shared" si="125"/>
        <v>17314</v>
      </c>
      <c r="J91" s="49">
        <f t="shared" si="125"/>
        <v>17068</v>
      </c>
      <c r="K91" s="49">
        <f t="shared" si="125"/>
        <v>17922</v>
      </c>
      <c r="L91" s="49">
        <f t="shared" si="125"/>
        <v>16999</v>
      </c>
      <c r="M91" s="49">
        <f t="shared" si="125"/>
        <v>11824</v>
      </c>
      <c r="N91" s="49">
        <f t="shared" si="125"/>
        <v>12942</v>
      </c>
      <c r="O91" s="49">
        <f t="shared" si="125"/>
        <v>11570</v>
      </c>
      <c r="P91" s="49">
        <f t="shared" si="125"/>
        <v>10378</v>
      </c>
      <c r="Q91" s="49">
        <f t="shared" si="125"/>
        <v>12001</v>
      </c>
      <c r="R91" s="49">
        <f t="shared" si="125"/>
        <v>10262</v>
      </c>
      <c r="S91" s="49">
        <f t="shared" si="125"/>
        <v>9784</v>
      </c>
      <c r="T91" s="49">
        <f t="shared" si="125"/>
        <v>10184</v>
      </c>
      <c r="U91" s="49">
        <f t="shared" si="125"/>
        <v>9853</v>
      </c>
      <c r="V91" s="49">
        <f t="shared" si="125"/>
        <v>8625</v>
      </c>
      <c r="W91" s="49">
        <f t="shared" si="125"/>
        <v>8604</v>
      </c>
      <c r="X91" s="49">
        <f t="shared" si="125"/>
        <v>19734</v>
      </c>
      <c r="Y91" s="49">
        <f t="shared" si="125"/>
        <v>12738</v>
      </c>
      <c r="Z91" s="49">
        <f t="shared" si="125"/>
        <v>16421</v>
      </c>
      <c r="AA91" s="49">
        <f t="shared" si="125"/>
        <v>15627</v>
      </c>
      <c r="AB91" s="49">
        <f t="shared" si="125"/>
        <v>15786</v>
      </c>
      <c r="AC91" s="49">
        <f t="shared" si="125"/>
        <v>15418</v>
      </c>
      <c r="AD91" s="49">
        <f t="shared" si="125"/>
        <v>14967</v>
      </c>
      <c r="AE91" s="49">
        <f t="shared" si="125"/>
        <v>14459</v>
      </c>
      <c r="AF91" s="49">
        <f t="shared" si="125"/>
        <v>13051</v>
      </c>
      <c r="AG91" s="49">
        <f t="shared" si="125"/>
        <v>40126</v>
      </c>
      <c r="AH91" s="49">
        <f t="shared" si="125"/>
        <v>12779</v>
      </c>
      <c r="AI91" s="49">
        <f t="shared" si="125"/>
        <v>14686</v>
      </c>
      <c r="AJ91" s="49">
        <f t="shared" si="125"/>
        <v>12123</v>
      </c>
      <c r="AK91" s="49">
        <f t="shared" si="125"/>
        <v>12665</v>
      </c>
      <c r="AL91" s="49">
        <f t="shared" si="125"/>
        <v>12739</v>
      </c>
      <c r="AM91" s="49">
        <f t="shared" si="125"/>
        <v>12048</v>
      </c>
      <c r="AN91" s="49">
        <f t="shared" si="125"/>
        <v>13086</v>
      </c>
      <c r="AO91" s="49">
        <f t="shared" si="125"/>
        <v>15217</v>
      </c>
      <c r="AP91" s="49">
        <f t="shared" si="125"/>
        <v>12411</v>
      </c>
      <c r="AQ91" s="49">
        <f t="shared" si="125"/>
        <v>12530</v>
      </c>
      <c r="AR91" s="49">
        <f t="shared" si="125"/>
        <v>13887</v>
      </c>
      <c r="AS91" s="49">
        <f t="shared" si="125"/>
        <v>20660</v>
      </c>
      <c r="AT91" s="49">
        <f t="shared" si="125"/>
        <v>30643</v>
      </c>
      <c r="AU91" s="49">
        <f t="shared" si="125"/>
        <v>19360</v>
      </c>
      <c r="AV91" s="49">
        <f t="shared" si="125"/>
        <v>15305</v>
      </c>
      <c r="AW91" s="49">
        <f t="shared" si="125"/>
        <v>16882</v>
      </c>
      <c r="AX91" s="49">
        <f t="shared" si="125"/>
        <v>20082</v>
      </c>
      <c r="AY91" s="49">
        <f t="shared" si="125"/>
        <v>11083</v>
      </c>
      <c r="AZ91" s="49">
        <f t="shared" si="125"/>
        <v>11924</v>
      </c>
      <c r="BA91" s="49">
        <f t="shared" si="125"/>
        <v>15078</v>
      </c>
      <c r="BB91" s="49">
        <f t="shared" si="125"/>
        <v>14588</v>
      </c>
      <c r="BC91" s="49">
        <f t="shared" si="125"/>
        <v>14846</v>
      </c>
      <c r="BD91" s="49">
        <f t="shared" si="125"/>
        <v>15206</v>
      </c>
      <c r="BE91" s="49">
        <f t="shared" si="125"/>
        <v>14742</v>
      </c>
      <c r="BF91" s="49">
        <f t="shared" si="125"/>
        <v>17856</v>
      </c>
      <c r="BG91" s="49">
        <f t="shared" si="125"/>
        <v>19784</v>
      </c>
      <c r="BH91" s="49">
        <f t="shared" si="125"/>
        <v>18000</v>
      </c>
      <c r="BI91" s="49">
        <f t="shared" si="125"/>
        <v>20062</v>
      </c>
      <c r="BJ91" s="49">
        <f t="shared" si="125"/>
        <v>19754</v>
      </c>
      <c r="BK91" s="49">
        <f t="shared" si="125"/>
        <v>20211</v>
      </c>
      <c r="BL91" s="49">
        <f t="shared" si="125"/>
        <v>18791</v>
      </c>
      <c r="BM91" s="49">
        <f t="shared" si="125"/>
        <v>16470</v>
      </c>
      <c r="BN91" s="49">
        <f t="shared" si="125"/>
        <v>15320</v>
      </c>
      <c r="BO91" s="49">
        <f t="shared" si="125"/>
        <v>14017</v>
      </c>
      <c r="BP91" s="49">
        <f t="shared" si="125"/>
        <v>13481</v>
      </c>
      <c r="BQ91" s="49">
        <f t="shared" si="124"/>
        <v>14097</v>
      </c>
      <c r="BR91" s="49">
        <f t="shared" si="124"/>
        <v>12215</v>
      </c>
      <c r="BS91" s="49">
        <f t="shared" si="124"/>
        <v>10755</v>
      </c>
      <c r="BT91" s="49">
        <f t="shared" si="124"/>
        <v>12613</v>
      </c>
      <c r="BU91" s="49">
        <f t="shared" si="124"/>
        <v>13344</v>
      </c>
      <c r="BV91" s="49">
        <f t="shared" si="124"/>
        <v>11109</v>
      </c>
      <c r="BW91" s="49">
        <f t="shared" si="124"/>
        <v>10686</v>
      </c>
      <c r="BX91" s="49">
        <f t="shared" si="124"/>
        <v>11247</v>
      </c>
      <c r="BY91" s="49">
        <f t="shared" si="124"/>
        <v>10620</v>
      </c>
      <c r="BZ91" s="49">
        <f t="shared" si="124"/>
        <v>11480</v>
      </c>
      <c r="CA91" s="49">
        <f t="shared" si="124"/>
        <v>11963</v>
      </c>
      <c r="CB91" s="49">
        <f t="shared" si="124"/>
        <v>12149</v>
      </c>
      <c r="CC91" s="49">
        <f t="shared" si="124"/>
        <v>11871</v>
      </c>
      <c r="CD91" s="49">
        <f t="shared" si="124"/>
        <v>8835</v>
      </c>
      <c r="CE91" s="49">
        <f t="shared" si="124"/>
        <v>11350</v>
      </c>
      <c r="CF91" s="49">
        <f t="shared" si="124"/>
        <v>12052</v>
      </c>
      <c r="CG91" s="49">
        <f t="shared" si="124"/>
        <v>11638</v>
      </c>
      <c r="CH91" s="49">
        <f t="shared" si="124"/>
        <v>14588</v>
      </c>
      <c r="CI91" s="49">
        <f t="shared" si="124"/>
        <v>14793</v>
      </c>
      <c r="CJ91" s="43"/>
    </row>
    <row r="92" spans="1:88" s="45" customFormat="1" x14ac:dyDescent="0.25">
      <c r="A92" s="41"/>
      <c r="B92" s="49" t="s">
        <v>110</v>
      </c>
      <c r="C92" s="49" t="s">
        <v>77</v>
      </c>
      <c r="D92" s="49">
        <f t="shared" si="122"/>
        <v>284</v>
      </c>
      <c r="E92" s="49">
        <f t="shared" si="125"/>
        <v>375</v>
      </c>
      <c r="F92" s="49">
        <f t="shared" si="125"/>
        <v>264</v>
      </c>
      <c r="G92" s="49">
        <f t="shared" si="125"/>
        <v>337</v>
      </c>
      <c r="H92" s="49">
        <f t="shared" si="125"/>
        <v>308</v>
      </c>
      <c r="I92" s="49">
        <f t="shared" si="125"/>
        <v>342</v>
      </c>
      <c r="J92" s="49">
        <f t="shared" si="125"/>
        <v>221</v>
      </c>
      <c r="K92" s="49">
        <f t="shared" si="125"/>
        <v>213</v>
      </c>
      <c r="L92" s="49">
        <f t="shared" si="125"/>
        <v>201</v>
      </c>
      <c r="M92" s="49">
        <f t="shared" si="125"/>
        <v>140</v>
      </c>
      <c r="N92" s="49">
        <f t="shared" si="125"/>
        <v>169</v>
      </c>
      <c r="O92" s="49">
        <f t="shared" si="125"/>
        <v>123</v>
      </c>
      <c r="P92" s="49">
        <f t="shared" si="125"/>
        <v>112</v>
      </c>
      <c r="Q92" s="49">
        <f t="shared" si="125"/>
        <v>101</v>
      </c>
      <c r="R92" s="49">
        <f t="shared" si="125"/>
        <v>369</v>
      </c>
      <c r="S92" s="49">
        <f t="shared" si="125"/>
        <v>102</v>
      </c>
      <c r="T92" s="49">
        <f t="shared" si="125"/>
        <v>105</v>
      </c>
      <c r="U92" s="49">
        <f t="shared" si="125"/>
        <v>116</v>
      </c>
      <c r="V92" s="49">
        <f t="shared" si="125"/>
        <v>89</v>
      </c>
      <c r="W92" s="49">
        <f t="shared" si="125"/>
        <v>85</v>
      </c>
      <c r="X92" s="49">
        <f t="shared" si="125"/>
        <v>247</v>
      </c>
      <c r="Y92" s="49">
        <f t="shared" si="125"/>
        <v>120</v>
      </c>
      <c r="Z92" s="49">
        <f t="shared" si="125"/>
        <v>212</v>
      </c>
      <c r="AA92" s="49">
        <f t="shared" si="125"/>
        <v>286</v>
      </c>
      <c r="AB92" s="49">
        <f t="shared" si="125"/>
        <v>436</v>
      </c>
      <c r="AC92" s="49">
        <f t="shared" si="125"/>
        <v>699</v>
      </c>
      <c r="AD92" s="49">
        <f t="shared" si="125"/>
        <v>1040</v>
      </c>
      <c r="AE92" s="49">
        <f t="shared" si="125"/>
        <v>1389</v>
      </c>
      <c r="AF92" s="49">
        <f t="shared" si="125"/>
        <v>1360</v>
      </c>
      <c r="AG92" s="49">
        <f t="shared" si="125"/>
        <v>1241</v>
      </c>
      <c r="AH92" s="49">
        <f t="shared" si="125"/>
        <v>1313</v>
      </c>
      <c r="AI92" s="49">
        <f t="shared" si="125"/>
        <v>1224</v>
      </c>
      <c r="AJ92" s="49">
        <f t="shared" si="125"/>
        <v>1127</v>
      </c>
      <c r="AK92" s="49">
        <f t="shared" si="125"/>
        <v>1052</v>
      </c>
      <c r="AL92" s="49">
        <f t="shared" si="125"/>
        <v>1018</v>
      </c>
      <c r="AM92" s="49">
        <f t="shared" si="125"/>
        <v>845</v>
      </c>
      <c r="AN92" s="49">
        <f t="shared" si="125"/>
        <v>943</v>
      </c>
      <c r="AO92" s="49">
        <f t="shared" si="125"/>
        <v>1025</v>
      </c>
      <c r="AP92" s="49">
        <f t="shared" si="125"/>
        <v>909</v>
      </c>
      <c r="AQ92" s="49">
        <f t="shared" si="125"/>
        <v>785</v>
      </c>
      <c r="AR92" s="49">
        <f t="shared" si="125"/>
        <v>738</v>
      </c>
      <c r="AS92" s="49">
        <f t="shared" si="125"/>
        <v>781</v>
      </c>
      <c r="AT92" s="49">
        <f t="shared" si="125"/>
        <v>1058</v>
      </c>
      <c r="AU92" s="49">
        <f t="shared" si="125"/>
        <v>722</v>
      </c>
      <c r="AV92" s="49">
        <f t="shared" si="125"/>
        <v>653</v>
      </c>
      <c r="AW92" s="49">
        <f t="shared" si="125"/>
        <v>688</v>
      </c>
      <c r="AX92" s="49">
        <f t="shared" si="125"/>
        <v>826</v>
      </c>
      <c r="AY92" s="49">
        <f t="shared" si="125"/>
        <v>482</v>
      </c>
      <c r="AZ92" s="49">
        <f t="shared" si="125"/>
        <v>504</v>
      </c>
      <c r="BA92" s="49">
        <f t="shared" si="125"/>
        <v>425</v>
      </c>
      <c r="BB92" s="49">
        <f t="shared" si="125"/>
        <v>501</v>
      </c>
      <c r="BC92" s="49">
        <f t="shared" si="125"/>
        <v>391</v>
      </c>
      <c r="BD92" s="49">
        <f t="shared" si="125"/>
        <v>376</v>
      </c>
      <c r="BE92" s="49">
        <f t="shared" si="125"/>
        <v>339</v>
      </c>
      <c r="BF92" s="49">
        <f t="shared" si="125"/>
        <v>1195</v>
      </c>
      <c r="BG92" s="49">
        <f t="shared" si="125"/>
        <v>337</v>
      </c>
      <c r="BH92" s="49">
        <f t="shared" si="125"/>
        <v>340</v>
      </c>
      <c r="BI92" s="49">
        <f t="shared" si="125"/>
        <v>400</v>
      </c>
      <c r="BJ92" s="49">
        <f t="shared" si="125"/>
        <v>337</v>
      </c>
      <c r="BK92" s="49">
        <f t="shared" si="125"/>
        <v>411</v>
      </c>
      <c r="BL92" s="49">
        <f t="shared" si="125"/>
        <v>243</v>
      </c>
      <c r="BM92" s="49">
        <f t="shared" si="125"/>
        <v>244</v>
      </c>
      <c r="BN92" s="49">
        <f t="shared" si="125"/>
        <v>231</v>
      </c>
      <c r="BO92" s="49">
        <f t="shared" si="125"/>
        <v>276</v>
      </c>
      <c r="BP92" s="49">
        <f t="shared" ref="BP92:CI95" si="126">+BP15+BP54</f>
        <v>227</v>
      </c>
      <c r="BQ92" s="49">
        <f t="shared" si="126"/>
        <v>147</v>
      </c>
      <c r="BR92" s="49">
        <f t="shared" si="126"/>
        <v>160</v>
      </c>
      <c r="BS92" s="49">
        <f t="shared" si="126"/>
        <v>132</v>
      </c>
      <c r="BT92" s="49">
        <f t="shared" si="126"/>
        <v>144</v>
      </c>
      <c r="BU92" s="49">
        <f t="shared" si="126"/>
        <v>133</v>
      </c>
      <c r="BV92" s="49">
        <f t="shared" si="126"/>
        <v>152</v>
      </c>
      <c r="BW92" s="49">
        <f t="shared" si="126"/>
        <v>147</v>
      </c>
      <c r="BX92" s="49">
        <f t="shared" si="126"/>
        <v>147</v>
      </c>
      <c r="BY92" s="49">
        <f t="shared" si="126"/>
        <v>225</v>
      </c>
      <c r="BZ92" s="49">
        <f t="shared" si="126"/>
        <v>118</v>
      </c>
      <c r="CA92" s="49">
        <f t="shared" si="126"/>
        <v>114</v>
      </c>
      <c r="CB92" s="49">
        <f t="shared" si="126"/>
        <v>157</v>
      </c>
      <c r="CC92" s="49">
        <f t="shared" si="126"/>
        <v>177</v>
      </c>
      <c r="CD92" s="49">
        <f t="shared" si="126"/>
        <v>167</v>
      </c>
      <c r="CE92" s="49">
        <f t="shared" si="126"/>
        <v>177</v>
      </c>
      <c r="CF92" s="49">
        <f t="shared" si="126"/>
        <v>85</v>
      </c>
      <c r="CG92" s="49">
        <f t="shared" si="126"/>
        <v>163</v>
      </c>
      <c r="CH92" s="49">
        <f t="shared" si="126"/>
        <v>598</v>
      </c>
      <c r="CI92" s="49">
        <f t="shared" si="126"/>
        <v>891</v>
      </c>
      <c r="CJ92" s="43"/>
    </row>
    <row r="93" spans="1:88" s="45" customFormat="1" x14ac:dyDescent="0.25">
      <c r="A93" s="41"/>
      <c r="B93" s="49" t="s">
        <v>110</v>
      </c>
      <c r="C93" s="49" t="s">
        <v>63</v>
      </c>
      <c r="D93" s="49">
        <f t="shared" si="122"/>
        <v>84924.128633733984</v>
      </c>
      <c r="E93" s="49">
        <f t="shared" ref="E93:BP96" si="127">+E16+E55</f>
        <v>90987.460353241127</v>
      </c>
      <c r="F93" s="49">
        <f t="shared" si="127"/>
        <v>84161.778307430999</v>
      </c>
      <c r="G93" s="49">
        <f t="shared" si="127"/>
        <v>116202.79403970642</v>
      </c>
      <c r="H93" s="49">
        <f t="shared" si="127"/>
        <v>90980.409426725702</v>
      </c>
      <c r="I93" s="49">
        <f t="shared" si="127"/>
        <v>93902.243234591529</v>
      </c>
      <c r="J93" s="49">
        <f t="shared" si="127"/>
        <v>86401.883914687904</v>
      </c>
      <c r="K93" s="49">
        <f t="shared" si="127"/>
        <v>107931.69869622317</v>
      </c>
      <c r="L93" s="49">
        <f t="shared" si="127"/>
        <v>107747.87435068795</v>
      </c>
      <c r="M93" s="49">
        <f t="shared" si="127"/>
        <v>84660.32750707856</v>
      </c>
      <c r="N93" s="49">
        <f t="shared" si="127"/>
        <v>117947.77686810424</v>
      </c>
      <c r="O93" s="49">
        <f t="shared" si="127"/>
        <v>99097.004828945268</v>
      </c>
      <c r="P93" s="49">
        <f t="shared" si="127"/>
        <v>77843.494514342397</v>
      </c>
      <c r="Q93" s="49">
        <f t="shared" si="127"/>
        <v>75767.056893533474</v>
      </c>
      <c r="R93" s="49">
        <f t="shared" si="127"/>
        <v>67893.410766253655</v>
      </c>
      <c r="S93" s="49">
        <f t="shared" si="127"/>
        <v>80946.31454944922</v>
      </c>
      <c r="T93" s="49">
        <f t="shared" si="127"/>
        <v>74774.897246411303</v>
      </c>
      <c r="U93" s="49">
        <f t="shared" si="127"/>
        <v>58899.9026409773</v>
      </c>
      <c r="V93" s="49">
        <f t="shared" si="127"/>
        <v>70651.659060548816</v>
      </c>
      <c r="W93" s="49">
        <f t="shared" si="127"/>
        <v>91579.232836383715</v>
      </c>
      <c r="X93" s="49">
        <f t="shared" si="127"/>
        <v>100575.29761943678</v>
      </c>
      <c r="Y93" s="49">
        <f t="shared" si="127"/>
        <v>70874.966825014708</v>
      </c>
      <c r="Z93" s="49">
        <f t="shared" si="127"/>
        <v>68304.324869702672</v>
      </c>
      <c r="AA93" s="49">
        <f t="shared" si="127"/>
        <v>70142.156653133206</v>
      </c>
      <c r="AB93" s="49">
        <f t="shared" si="127"/>
        <v>68452.146140440222</v>
      </c>
      <c r="AC93" s="49">
        <f t="shared" si="127"/>
        <v>63458.278634015987</v>
      </c>
      <c r="AD93" s="49">
        <f t="shared" si="127"/>
        <v>67033.960189928475</v>
      </c>
      <c r="AE93" s="49">
        <f t="shared" si="127"/>
        <v>69470.102493892133</v>
      </c>
      <c r="AF93" s="49">
        <f t="shared" si="127"/>
        <v>63047.483042106833</v>
      </c>
      <c r="AG93" s="49">
        <f t="shared" si="127"/>
        <v>61580.94356227434</v>
      </c>
      <c r="AH93" s="49">
        <f t="shared" si="127"/>
        <v>64792.506796740156</v>
      </c>
      <c r="AI93" s="49">
        <f t="shared" si="127"/>
        <v>65216.05525366911</v>
      </c>
      <c r="AJ93" s="49">
        <f t="shared" si="127"/>
        <v>55421.193686341241</v>
      </c>
      <c r="AK93" s="49">
        <f t="shared" si="127"/>
        <v>73702.287213158532</v>
      </c>
      <c r="AL93" s="49">
        <f t="shared" si="127"/>
        <v>63463.728512698915</v>
      </c>
      <c r="AM93" s="49">
        <f t="shared" si="127"/>
        <v>63248.817068622426</v>
      </c>
      <c r="AN93" s="49">
        <f t="shared" si="127"/>
        <v>63809.334090905206</v>
      </c>
      <c r="AO93" s="49">
        <f t="shared" si="127"/>
        <v>67946.235280433524</v>
      </c>
      <c r="AP93" s="49">
        <f t="shared" si="127"/>
        <v>78361.662434563623</v>
      </c>
      <c r="AQ93" s="49">
        <f t="shared" si="127"/>
        <v>58420.39506191096</v>
      </c>
      <c r="AR93" s="49">
        <f t="shared" si="127"/>
        <v>71656.322692938615</v>
      </c>
      <c r="AS93" s="49">
        <f t="shared" si="127"/>
        <v>121371.66529781056</v>
      </c>
      <c r="AT93" s="49">
        <f t="shared" si="127"/>
        <v>309797.76719667402</v>
      </c>
      <c r="AU93" s="49">
        <f t="shared" si="127"/>
        <v>174006.10993210674</v>
      </c>
      <c r="AV93" s="49">
        <f t="shared" si="127"/>
        <v>107777.42152023465</v>
      </c>
      <c r="AW93" s="49">
        <f t="shared" si="127"/>
        <v>125264.22037261221</v>
      </c>
      <c r="AX93" s="49">
        <f t="shared" si="127"/>
        <v>152616.33807375963</v>
      </c>
      <c r="AY93" s="49">
        <f t="shared" si="127"/>
        <v>70767.09302860059</v>
      </c>
      <c r="AZ93" s="49">
        <f t="shared" si="127"/>
        <v>53455.633723750565</v>
      </c>
      <c r="BA93" s="49">
        <f t="shared" si="127"/>
        <v>63538.023966124121</v>
      </c>
      <c r="BB93" s="49">
        <f t="shared" si="127"/>
        <v>57632.205206255298</v>
      </c>
      <c r="BC93" s="49">
        <f t="shared" si="127"/>
        <v>62084.712039725811</v>
      </c>
      <c r="BD93" s="49">
        <f t="shared" si="127"/>
        <v>58407.406259835254</v>
      </c>
      <c r="BE93" s="49">
        <f t="shared" si="127"/>
        <v>48458.705626292023</v>
      </c>
      <c r="BF93" s="49">
        <f t="shared" si="127"/>
        <v>66422.524072587927</v>
      </c>
      <c r="BG93" s="49">
        <f t="shared" si="127"/>
        <v>81050.594720970985</v>
      </c>
      <c r="BH93" s="49">
        <f t="shared" si="127"/>
        <v>73260.298148969887</v>
      </c>
      <c r="BI93" s="49">
        <f t="shared" si="127"/>
        <v>67631.90446492788</v>
      </c>
      <c r="BJ93" s="49">
        <f t="shared" si="127"/>
        <v>99650.326489224011</v>
      </c>
      <c r="BK93" s="49">
        <f t="shared" si="127"/>
        <v>103900.85616381309</v>
      </c>
      <c r="BL93" s="49">
        <f t="shared" si="127"/>
        <v>92750.887612311082</v>
      </c>
      <c r="BM93" s="49">
        <f t="shared" si="127"/>
        <v>70400.363627716695</v>
      </c>
      <c r="BN93" s="49">
        <f t="shared" si="127"/>
        <v>68984.420033578252</v>
      </c>
      <c r="BO93" s="49">
        <f t="shared" si="127"/>
        <v>75776.347671910131</v>
      </c>
      <c r="BP93" s="49">
        <f t="shared" si="127"/>
        <v>84347.622075706735</v>
      </c>
      <c r="BQ93" s="49">
        <f t="shared" si="126"/>
        <v>72159.913174887974</v>
      </c>
      <c r="BR93" s="49">
        <f t="shared" si="126"/>
        <v>56834.213558735646</v>
      </c>
      <c r="BS93" s="49">
        <f t="shared" si="126"/>
        <v>53347.997919585578</v>
      </c>
      <c r="BT93" s="49">
        <f t="shared" si="126"/>
        <v>68618.825416974069</v>
      </c>
      <c r="BU93" s="49">
        <f t="shared" si="126"/>
        <v>85131.513398106792</v>
      </c>
      <c r="BV93" s="49">
        <f t="shared" si="126"/>
        <v>66945.364181536046</v>
      </c>
      <c r="BW93" s="49">
        <f t="shared" si="126"/>
        <v>91852.482500403043</v>
      </c>
      <c r="BX93" s="49">
        <f t="shared" si="126"/>
        <v>72142.103610578124</v>
      </c>
      <c r="BY93" s="49">
        <f t="shared" si="126"/>
        <v>80796.50208372339</v>
      </c>
      <c r="BZ93" s="49">
        <f t="shared" si="126"/>
        <v>97023.349133630953</v>
      </c>
      <c r="CA93" s="49">
        <f t="shared" si="126"/>
        <v>77205.375944165222</v>
      </c>
      <c r="CB93" s="49">
        <f t="shared" si="126"/>
        <v>68076.418537810736</v>
      </c>
      <c r="CC93" s="49">
        <f t="shared" si="126"/>
        <v>65482.768734343132</v>
      </c>
      <c r="CD93" s="49">
        <f t="shared" si="126"/>
        <v>188707.27997123092</v>
      </c>
      <c r="CE93" s="49">
        <f t="shared" si="126"/>
        <v>71216.489229848899</v>
      </c>
      <c r="CF93" s="49">
        <f t="shared" si="126"/>
        <v>62900.865660695119</v>
      </c>
      <c r="CG93" s="49">
        <f t="shared" si="126"/>
        <v>61156.969100264294</v>
      </c>
      <c r="CH93" s="49">
        <f t="shared" si="126"/>
        <v>76718.117774070604</v>
      </c>
      <c r="CI93" s="49">
        <f t="shared" si="126"/>
        <v>85604.608262147522</v>
      </c>
      <c r="CJ93" s="43"/>
    </row>
    <row r="94" spans="1:88" s="45" customFormat="1" x14ac:dyDescent="0.25">
      <c r="A94" s="41"/>
      <c r="B94" s="49" t="s">
        <v>110</v>
      </c>
      <c r="C94" s="49" t="s">
        <v>55</v>
      </c>
      <c r="D94" s="49">
        <f t="shared" si="122"/>
        <v>1645430.1753547518</v>
      </c>
      <c r="E94" s="49">
        <f t="shared" si="127"/>
        <v>1780483.5045534554</v>
      </c>
      <c r="F94" s="49">
        <f t="shared" si="127"/>
        <v>1888232.4163356267</v>
      </c>
      <c r="G94" s="49">
        <f t="shared" si="127"/>
        <v>1994171.0852944255</v>
      </c>
      <c r="H94" s="49">
        <f t="shared" si="127"/>
        <v>1778036.863297526</v>
      </c>
      <c r="I94" s="49">
        <f t="shared" si="127"/>
        <v>1896932.0904669059</v>
      </c>
      <c r="J94" s="49">
        <f t="shared" si="127"/>
        <v>1552759.0719657377</v>
      </c>
      <c r="K94" s="49">
        <f t="shared" si="127"/>
        <v>1536925.7021387254</v>
      </c>
      <c r="L94" s="49">
        <f t="shared" si="127"/>
        <v>1334850.5952332807</v>
      </c>
      <c r="M94" s="49">
        <f t="shared" si="127"/>
        <v>1174978.5589115829</v>
      </c>
      <c r="N94" s="49">
        <f t="shared" si="127"/>
        <v>1634884.4224003423</v>
      </c>
      <c r="O94" s="49">
        <f t="shared" si="127"/>
        <v>1543341.454617681</v>
      </c>
      <c r="P94" s="49">
        <f t="shared" si="127"/>
        <v>1274557.7381041935</v>
      </c>
      <c r="Q94" s="49">
        <f t="shared" si="127"/>
        <v>1333138.4009902542</v>
      </c>
      <c r="R94" s="49">
        <f t="shared" si="127"/>
        <v>1430023.804036262</v>
      </c>
      <c r="S94" s="49">
        <f t="shared" si="127"/>
        <v>1401718.7365747639</v>
      </c>
      <c r="T94" s="49">
        <f t="shared" si="127"/>
        <v>1356395.4548213528</v>
      </c>
      <c r="U94" s="49">
        <f t="shared" si="127"/>
        <v>1395884.9504132993</v>
      </c>
      <c r="V94" s="49">
        <f t="shared" si="127"/>
        <v>1257971.1340270857</v>
      </c>
      <c r="W94" s="49">
        <f t="shared" si="127"/>
        <v>1382780.6837475309</v>
      </c>
      <c r="X94" s="49">
        <f t="shared" si="127"/>
        <v>1266150.6059690849</v>
      </c>
      <c r="Y94" s="49">
        <f t="shared" si="127"/>
        <v>1090736.1771499254</v>
      </c>
      <c r="Z94" s="49">
        <f t="shared" si="127"/>
        <v>1257418.9949082464</v>
      </c>
      <c r="AA94" s="49">
        <f t="shared" si="127"/>
        <v>1208657.0495168469</v>
      </c>
      <c r="AB94" s="49">
        <f t="shared" si="127"/>
        <v>1219803.7446186035</v>
      </c>
      <c r="AC94" s="49">
        <f t="shared" si="127"/>
        <v>1073230.5430810819</v>
      </c>
      <c r="AD94" s="49">
        <f t="shared" si="127"/>
        <v>1044344.3091686601</v>
      </c>
      <c r="AE94" s="49">
        <f t="shared" si="127"/>
        <v>1028702.8905896451</v>
      </c>
      <c r="AF94" s="49">
        <f t="shared" si="127"/>
        <v>1080206.847583455</v>
      </c>
      <c r="AG94" s="49">
        <f t="shared" si="127"/>
        <v>1055747.869948382</v>
      </c>
      <c r="AH94" s="49">
        <f t="shared" si="127"/>
        <v>1195065.5374165596</v>
      </c>
      <c r="AI94" s="49">
        <f t="shared" si="127"/>
        <v>1149125.8792757704</v>
      </c>
      <c r="AJ94" s="49">
        <f t="shared" si="127"/>
        <v>1129782.0397907523</v>
      </c>
      <c r="AK94" s="49">
        <f t="shared" si="127"/>
        <v>1301877.7043180706</v>
      </c>
      <c r="AL94" s="49">
        <f t="shared" si="127"/>
        <v>1106992.7869113467</v>
      </c>
      <c r="AM94" s="49">
        <f t="shared" si="127"/>
        <v>1137371.1238634228</v>
      </c>
      <c r="AN94" s="49">
        <f t="shared" si="127"/>
        <v>1136372.9909635615</v>
      </c>
      <c r="AO94" s="49">
        <f t="shared" si="127"/>
        <v>1360465.1161910086</v>
      </c>
      <c r="AP94" s="49">
        <f t="shared" si="127"/>
        <v>1446950.6325254685</v>
      </c>
      <c r="AQ94" s="49">
        <f t="shared" si="127"/>
        <v>1076970.1245993413</v>
      </c>
      <c r="AR94" s="49">
        <f t="shared" si="127"/>
        <v>1197792.7973936922</v>
      </c>
      <c r="AS94" s="49">
        <f t="shared" si="127"/>
        <v>1508007.6364546369</v>
      </c>
      <c r="AT94" s="49">
        <f t="shared" si="127"/>
        <v>2281161.2444258081</v>
      </c>
      <c r="AU94" s="49">
        <f t="shared" si="127"/>
        <v>1293497.3239070238</v>
      </c>
      <c r="AV94" s="49">
        <f t="shared" si="127"/>
        <v>954115.64060107502</v>
      </c>
      <c r="AW94" s="49">
        <f t="shared" si="127"/>
        <v>1207934.6604375942</v>
      </c>
      <c r="AX94" s="49">
        <f t="shared" si="127"/>
        <v>1315285.0637404877</v>
      </c>
      <c r="AY94" s="49">
        <f t="shared" si="127"/>
        <v>903685.66155161045</v>
      </c>
      <c r="AZ94" s="49">
        <f t="shared" si="127"/>
        <v>899628.54830140201</v>
      </c>
      <c r="BA94" s="49">
        <f t="shared" si="127"/>
        <v>967330.2834428288</v>
      </c>
      <c r="BB94" s="49">
        <f t="shared" si="127"/>
        <v>995921.72675275779</v>
      </c>
      <c r="BC94" s="49">
        <f t="shared" si="127"/>
        <v>1103883.9372934022</v>
      </c>
      <c r="BD94" s="49">
        <f t="shared" si="127"/>
        <v>1159631.9841342412</v>
      </c>
      <c r="BE94" s="49">
        <f t="shared" si="127"/>
        <v>947905.76626488636</v>
      </c>
      <c r="BF94" s="49">
        <f t="shared" si="127"/>
        <v>1184237.116952322</v>
      </c>
      <c r="BG94" s="49">
        <f t="shared" si="127"/>
        <v>1351340.3858368942</v>
      </c>
      <c r="BH94" s="49">
        <f t="shared" si="127"/>
        <v>1156638.8893791276</v>
      </c>
      <c r="BI94" s="49">
        <f t="shared" si="127"/>
        <v>1215719.7339858543</v>
      </c>
      <c r="BJ94" s="49">
        <f t="shared" si="127"/>
        <v>1117901.253528384</v>
      </c>
      <c r="BK94" s="49">
        <f t="shared" si="127"/>
        <v>1196408.8702757433</v>
      </c>
      <c r="BL94" s="49">
        <f t="shared" si="127"/>
        <v>1238971.7640382221</v>
      </c>
      <c r="BM94" s="49">
        <f t="shared" si="127"/>
        <v>903686.5610076969</v>
      </c>
      <c r="BN94" s="49">
        <f t="shared" si="127"/>
        <v>896509.31337367254</v>
      </c>
      <c r="BO94" s="49">
        <f t="shared" si="127"/>
        <v>857175.40250485204</v>
      </c>
      <c r="BP94" s="49">
        <f t="shared" si="127"/>
        <v>1120036.9019178289</v>
      </c>
      <c r="BQ94" s="49">
        <f t="shared" si="126"/>
        <v>1150834.0214926598</v>
      </c>
      <c r="BR94" s="49">
        <f t="shared" si="126"/>
        <v>965124.97008345835</v>
      </c>
      <c r="BS94" s="49">
        <f t="shared" si="126"/>
        <v>883704.40254604025</v>
      </c>
      <c r="BT94" s="49">
        <f t="shared" si="126"/>
        <v>1160285.3215753455</v>
      </c>
      <c r="BU94" s="49">
        <f t="shared" si="126"/>
        <v>1259354.3294738503</v>
      </c>
      <c r="BV94" s="49">
        <f t="shared" si="126"/>
        <v>831802.65851291968</v>
      </c>
      <c r="BW94" s="49">
        <f t="shared" si="126"/>
        <v>865092.67527026869</v>
      </c>
      <c r="BX94" s="49">
        <f t="shared" si="126"/>
        <v>794301.16171738016</v>
      </c>
      <c r="BY94" s="49">
        <f t="shared" si="126"/>
        <v>954928.88903094735</v>
      </c>
      <c r="BZ94" s="49">
        <f t="shared" si="126"/>
        <v>1089498.1505380962</v>
      </c>
      <c r="CA94" s="49">
        <f t="shared" si="126"/>
        <v>888178.01268322137</v>
      </c>
      <c r="CB94" s="49">
        <f t="shared" si="126"/>
        <v>807109.99148632179</v>
      </c>
      <c r="CC94" s="49">
        <f t="shared" si="126"/>
        <v>860261.00933898916</v>
      </c>
      <c r="CD94" s="49">
        <f t="shared" si="126"/>
        <v>953007.59900696948</v>
      </c>
      <c r="CE94" s="49">
        <f t="shared" si="126"/>
        <v>1031246.847014857</v>
      </c>
      <c r="CF94" s="49">
        <f t="shared" si="126"/>
        <v>906340.19797199685</v>
      </c>
      <c r="CG94" s="49">
        <f t="shared" si="126"/>
        <v>866165.83179992554</v>
      </c>
      <c r="CH94" s="49">
        <f t="shared" si="126"/>
        <v>1228530.9842507234</v>
      </c>
      <c r="CI94" s="49">
        <f t="shared" si="126"/>
        <v>1374815.4338650273</v>
      </c>
      <c r="CJ94" s="43"/>
    </row>
    <row r="95" spans="1:88" s="45" customFormat="1" x14ac:dyDescent="0.25">
      <c r="A95" s="41"/>
      <c r="B95" s="49" t="s">
        <v>110</v>
      </c>
      <c r="C95" s="49" t="s">
        <v>56</v>
      </c>
      <c r="D95" s="49">
        <f t="shared" si="122"/>
        <v>1966534.7970387205</v>
      </c>
      <c r="E95" s="49">
        <f t="shared" si="127"/>
        <v>2193884.4702353943</v>
      </c>
      <c r="F95" s="49">
        <f t="shared" si="127"/>
        <v>2055611.6280424409</v>
      </c>
      <c r="G95" s="49">
        <f t="shared" si="127"/>
        <v>2286121.0564178396</v>
      </c>
      <c r="H95" s="49">
        <f t="shared" si="127"/>
        <v>2057130.3078806954</v>
      </c>
      <c r="I95" s="49">
        <f t="shared" si="127"/>
        <v>1820452.5935894675</v>
      </c>
      <c r="J95" s="49">
        <f t="shared" si="127"/>
        <v>1543601.9206841197</v>
      </c>
      <c r="K95" s="49">
        <f t="shared" si="127"/>
        <v>1609790.7043770924</v>
      </c>
      <c r="L95" s="49">
        <f t="shared" si="127"/>
        <v>1537411.1145655953</v>
      </c>
      <c r="M95" s="49">
        <f t="shared" si="127"/>
        <v>1270612.6143223289</v>
      </c>
      <c r="N95" s="49">
        <f t="shared" si="127"/>
        <v>1797246.2406395008</v>
      </c>
      <c r="O95" s="49">
        <f t="shared" si="127"/>
        <v>1723680.252944659</v>
      </c>
      <c r="P95" s="49">
        <f t="shared" si="127"/>
        <v>1341995.7235120172</v>
      </c>
      <c r="Q95" s="49">
        <f t="shared" si="127"/>
        <v>1433890.2326574044</v>
      </c>
      <c r="R95" s="49">
        <f t="shared" si="127"/>
        <v>1638798.7645642534</v>
      </c>
      <c r="S95" s="49">
        <f t="shared" si="127"/>
        <v>1700827.4565328704</v>
      </c>
      <c r="T95" s="49">
        <f t="shared" si="127"/>
        <v>1784382.8708365329</v>
      </c>
      <c r="U95" s="49">
        <f t="shared" si="127"/>
        <v>1870223.8323430633</v>
      </c>
      <c r="V95" s="49">
        <f t="shared" si="127"/>
        <v>1568985.6550073917</v>
      </c>
      <c r="W95" s="49">
        <f t="shared" si="127"/>
        <v>1668246.8456686139</v>
      </c>
      <c r="X95" s="49">
        <f t="shared" si="127"/>
        <v>1444970.2255239685</v>
      </c>
      <c r="Y95" s="49">
        <f t="shared" si="127"/>
        <v>1370754.5529404213</v>
      </c>
      <c r="Z95" s="49">
        <f t="shared" si="127"/>
        <v>1613021.7895744969</v>
      </c>
      <c r="AA95" s="49">
        <f t="shared" si="127"/>
        <v>1471548.8878149288</v>
      </c>
      <c r="AB95" s="49">
        <f t="shared" si="127"/>
        <v>1482603.8271425399</v>
      </c>
      <c r="AC95" s="49">
        <f t="shared" si="127"/>
        <v>1347996.7287278455</v>
      </c>
      <c r="AD95" s="49">
        <f t="shared" si="127"/>
        <v>1350927.8414270384</v>
      </c>
      <c r="AE95" s="49">
        <f t="shared" si="127"/>
        <v>1371809.039381254</v>
      </c>
      <c r="AF95" s="49">
        <f t="shared" si="127"/>
        <v>1389675.1099365028</v>
      </c>
      <c r="AG95" s="49">
        <f t="shared" si="127"/>
        <v>1236163.2311837708</v>
      </c>
      <c r="AH95" s="49">
        <f t="shared" si="127"/>
        <v>1342371.1129887891</v>
      </c>
      <c r="AI95" s="49">
        <f t="shared" si="127"/>
        <v>1372533.198944266</v>
      </c>
      <c r="AJ95" s="49">
        <f t="shared" si="127"/>
        <v>1360829.8136555206</v>
      </c>
      <c r="AK95" s="49">
        <f t="shared" si="127"/>
        <v>1635885.3359671729</v>
      </c>
      <c r="AL95" s="49">
        <f t="shared" si="127"/>
        <v>1379018.8938034419</v>
      </c>
      <c r="AM95" s="49">
        <f t="shared" si="127"/>
        <v>1250972.8950048781</v>
      </c>
      <c r="AN95" s="49">
        <f t="shared" si="127"/>
        <v>1378332.0938446801</v>
      </c>
      <c r="AO95" s="49">
        <f t="shared" si="127"/>
        <v>1601573.56263329</v>
      </c>
      <c r="AP95" s="49">
        <f t="shared" si="127"/>
        <v>1758291.2640028738</v>
      </c>
      <c r="AQ95" s="49">
        <f t="shared" si="127"/>
        <v>1271225.4444500154</v>
      </c>
      <c r="AR95" s="49">
        <f t="shared" si="127"/>
        <v>1171905.4239936231</v>
      </c>
      <c r="AS95" s="49">
        <f t="shared" si="127"/>
        <v>1415781.6278212769</v>
      </c>
      <c r="AT95" s="49">
        <f t="shared" si="127"/>
        <v>2248249.9411306805</v>
      </c>
      <c r="AU95" s="49">
        <f t="shared" si="127"/>
        <v>1514715.9819659707</v>
      </c>
      <c r="AV95" s="49">
        <f t="shared" si="127"/>
        <v>1169151.0394312618</v>
      </c>
      <c r="AW95" s="49">
        <f t="shared" si="127"/>
        <v>1317124.2209294331</v>
      </c>
      <c r="AX95" s="49">
        <f t="shared" si="127"/>
        <v>1528426.9706355459</v>
      </c>
      <c r="AY95" s="49">
        <f t="shared" si="127"/>
        <v>1239458.7705432661</v>
      </c>
      <c r="AZ95" s="49">
        <f t="shared" si="127"/>
        <v>1327124.7362772408</v>
      </c>
      <c r="BA95" s="49">
        <f t="shared" si="127"/>
        <v>1345672.8752327058</v>
      </c>
      <c r="BB95" s="49">
        <f t="shared" si="127"/>
        <v>1314797.5160017214</v>
      </c>
      <c r="BC95" s="49">
        <f t="shared" si="127"/>
        <v>1515694.6357730399</v>
      </c>
      <c r="BD95" s="49">
        <f t="shared" si="127"/>
        <v>1567371.0205357228</v>
      </c>
      <c r="BE95" s="49">
        <f t="shared" si="127"/>
        <v>1313752.6497774059</v>
      </c>
      <c r="BF95" s="49">
        <f t="shared" si="127"/>
        <v>1543790.1016501838</v>
      </c>
      <c r="BG95" s="49">
        <f t="shared" si="127"/>
        <v>1885733.0648596943</v>
      </c>
      <c r="BH95" s="49">
        <f t="shared" si="127"/>
        <v>1702935.0950912447</v>
      </c>
      <c r="BI95" s="49">
        <f t="shared" si="127"/>
        <v>1646638.6715993311</v>
      </c>
      <c r="BJ95" s="49">
        <f t="shared" si="127"/>
        <v>1381730.0622147769</v>
      </c>
      <c r="BK95" s="49">
        <f t="shared" si="127"/>
        <v>1435351.3313394752</v>
      </c>
      <c r="BL95" s="49">
        <f t="shared" si="127"/>
        <v>1545937.7460797317</v>
      </c>
      <c r="BM95" s="49">
        <f t="shared" si="127"/>
        <v>1343737.0056551462</v>
      </c>
      <c r="BN95" s="49">
        <f t="shared" si="127"/>
        <v>1340619.4955520397</v>
      </c>
      <c r="BO95" s="49">
        <f t="shared" si="127"/>
        <v>1238215.0897147437</v>
      </c>
      <c r="BP95" s="49">
        <f t="shared" si="127"/>
        <v>1673517.1345562902</v>
      </c>
      <c r="BQ95" s="49">
        <f t="shared" si="126"/>
        <v>1644018.8613588675</v>
      </c>
      <c r="BR95" s="49">
        <f t="shared" si="126"/>
        <v>1358987.8574256101</v>
      </c>
      <c r="BS95" s="49">
        <f t="shared" si="126"/>
        <v>1294011.5792799271</v>
      </c>
      <c r="BT95" s="49">
        <f t="shared" si="126"/>
        <v>1538351.167313861</v>
      </c>
      <c r="BU95" s="49">
        <f t="shared" si="126"/>
        <v>1670923.9391225737</v>
      </c>
      <c r="BV95" s="49">
        <f t="shared" si="126"/>
        <v>1121598.0589595516</v>
      </c>
      <c r="BW95" s="49">
        <f t="shared" si="126"/>
        <v>1259338.7898926376</v>
      </c>
      <c r="BX95" s="49">
        <f t="shared" si="126"/>
        <v>1111981.2789162721</v>
      </c>
      <c r="BY95" s="49">
        <f t="shared" si="126"/>
        <v>1206631.9182344954</v>
      </c>
      <c r="BZ95" s="49">
        <f t="shared" si="126"/>
        <v>1472523.942020338</v>
      </c>
      <c r="CA95" s="49">
        <f t="shared" si="126"/>
        <v>1229313.0372321187</v>
      </c>
      <c r="CB95" s="49">
        <f t="shared" si="126"/>
        <v>1186799.9983639275</v>
      </c>
      <c r="CC95" s="49">
        <f t="shared" si="126"/>
        <v>1228658.6228066063</v>
      </c>
      <c r="CD95" s="49">
        <f t="shared" si="126"/>
        <v>1421612.1096056392</v>
      </c>
      <c r="CE95" s="49">
        <f t="shared" si="126"/>
        <v>1516230.0558813242</v>
      </c>
      <c r="CF95" s="49">
        <f t="shared" si="126"/>
        <v>1286789.1214194763</v>
      </c>
      <c r="CG95" s="49">
        <f t="shared" si="126"/>
        <v>1252155.1250533462</v>
      </c>
      <c r="CH95" s="49">
        <f t="shared" si="126"/>
        <v>1535029.1114212838</v>
      </c>
      <c r="CI95" s="49">
        <f t="shared" si="126"/>
        <v>1633226.4037290206</v>
      </c>
      <c r="CJ95" s="43"/>
    </row>
    <row r="96" spans="1:88" s="45" customFormat="1" x14ac:dyDescent="0.25">
      <c r="A96" s="41"/>
      <c r="B96" s="49" t="s">
        <v>110</v>
      </c>
      <c r="C96" s="49" t="s">
        <v>62</v>
      </c>
      <c r="D96" s="49">
        <f t="shared" si="122"/>
        <v>13</v>
      </c>
      <c r="E96" s="49">
        <f t="shared" si="127"/>
        <v>11</v>
      </c>
      <c r="F96" s="49">
        <f t="shared" si="127"/>
        <v>8</v>
      </c>
      <c r="G96" s="49">
        <f t="shared" si="127"/>
        <v>28</v>
      </c>
      <c r="H96" s="49">
        <f t="shared" si="127"/>
        <v>3</v>
      </c>
      <c r="I96" s="49">
        <f t="shared" si="127"/>
        <v>0</v>
      </c>
      <c r="J96" s="49">
        <f t="shared" si="127"/>
        <v>16</v>
      </c>
      <c r="K96" s="49">
        <f t="shared" si="127"/>
        <v>5</v>
      </c>
      <c r="L96" s="49">
        <f t="shared" si="127"/>
        <v>27</v>
      </c>
      <c r="M96" s="49">
        <f t="shared" si="127"/>
        <v>20</v>
      </c>
      <c r="N96" s="49">
        <f t="shared" si="127"/>
        <v>7</v>
      </c>
      <c r="O96" s="49">
        <f t="shared" si="127"/>
        <v>0</v>
      </c>
      <c r="P96" s="49">
        <f t="shared" si="127"/>
        <v>0</v>
      </c>
      <c r="Q96" s="49">
        <f t="shared" si="127"/>
        <v>0</v>
      </c>
      <c r="R96" s="49">
        <f t="shared" si="127"/>
        <v>2</v>
      </c>
      <c r="S96" s="49">
        <f t="shared" si="127"/>
        <v>8</v>
      </c>
      <c r="T96" s="49">
        <f t="shared" si="127"/>
        <v>6</v>
      </c>
      <c r="U96" s="49">
        <f t="shared" si="127"/>
        <v>2</v>
      </c>
      <c r="V96" s="49">
        <f t="shared" si="127"/>
        <v>0</v>
      </c>
      <c r="W96" s="49">
        <f t="shared" si="127"/>
        <v>5</v>
      </c>
      <c r="X96" s="49">
        <f t="shared" si="127"/>
        <v>0</v>
      </c>
      <c r="Y96" s="49">
        <f t="shared" si="127"/>
        <v>2</v>
      </c>
      <c r="Z96" s="49">
        <f t="shared" si="127"/>
        <v>0</v>
      </c>
      <c r="AA96" s="49">
        <f t="shared" si="127"/>
        <v>31</v>
      </c>
      <c r="AB96" s="49">
        <f t="shared" si="127"/>
        <v>36</v>
      </c>
      <c r="AC96" s="49">
        <f t="shared" si="127"/>
        <v>44</v>
      </c>
      <c r="AD96" s="49">
        <f t="shared" si="127"/>
        <v>12</v>
      </c>
      <c r="AE96" s="49">
        <f t="shared" si="127"/>
        <v>33</v>
      </c>
      <c r="AF96" s="49">
        <f t="shared" si="127"/>
        <v>0</v>
      </c>
      <c r="AG96" s="49">
        <f t="shared" si="127"/>
        <v>3</v>
      </c>
      <c r="AH96" s="49">
        <f t="shared" si="127"/>
        <v>0</v>
      </c>
      <c r="AI96" s="49">
        <f t="shared" si="127"/>
        <v>2</v>
      </c>
      <c r="AJ96" s="49">
        <f t="shared" si="127"/>
        <v>12</v>
      </c>
      <c r="AK96" s="49">
        <f t="shared" si="127"/>
        <v>3</v>
      </c>
      <c r="AL96" s="49">
        <f t="shared" si="127"/>
        <v>0</v>
      </c>
      <c r="AM96" s="49">
        <f t="shared" si="127"/>
        <v>3</v>
      </c>
      <c r="AN96" s="49">
        <f t="shared" si="127"/>
        <v>1</v>
      </c>
      <c r="AO96" s="49">
        <f t="shared" si="127"/>
        <v>43</v>
      </c>
      <c r="AP96" s="49">
        <f t="shared" si="127"/>
        <v>16</v>
      </c>
      <c r="AQ96" s="49">
        <f t="shared" si="127"/>
        <v>11</v>
      </c>
      <c r="AR96" s="49">
        <f t="shared" si="127"/>
        <v>0</v>
      </c>
      <c r="AS96" s="49">
        <f t="shared" si="127"/>
        <v>0</v>
      </c>
      <c r="AT96" s="49">
        <f t="shared" si="127"/>
        <v>0</v>
      </c>
      <c r="AU96" s="49">
        <f t="shared" si="127"/>
        <v>0</v>
      </c>
      <c r="AV96" s="49">
        <f t="shared" si="127"/>
        <v>0</v>
      </c>
      <c r="AW96" s="49">
        <f t="shared" si="127"/>
        <v>6</v>
      </c>
      <c r="AX96" s="49">
        <f t="shared" si="127"/>
        <v>0</v>
      </c>
      <c r="AY96" s="49">
        <f t="shared" si="127"/>
        <v>4</v>
      </c>
      <c r="AZ96" s="49">
        <f t="shared" si="127"/>
        <v>0</v>
      </c>
      <c r="BA96" s="49">
        <f t="shared" si="127"/>
        <v>0</v>
      </c>
      <c r="BB96" s="49">
        <f t="shared" si="127"/>
        <v>0</v>
      </c>
      <c r="BC96" s="49">
        <f t="shared" si="127"/>
        <v>0</v>
      </c>
      <c r="BD96" s="49">
        <f t="shared" si="127"/>
        <v>0</v>
      </c>
      <c r="BE96" s="49">
        <f t="shared" si="127"/>
        <v>0</v>
      </c>
      <c r="BF96" s="49">
        <f t="shared" si="127"/>
        <v>0</v>
      </c>
      <c r="BG96" s="49">
        <f t="shared" si="127"/>
        <v>4</v>
      </c>
      <c r="BH96" s="49">
        <f t="shared" si="127"/>
        <v>2</v>
      </c>
      <c r="BI96" s="49">
        <f t="shared" si="127"/>
        <v>8</v>
      </c>
      <c r="BJ96" s="49">
        <f t="shared" si="127"/>
        <v>0</v>
      </c>
      <c r="BK96" s="49">
        <f t="shared" si="127"/>
        <v>0</v>
      </c>
      <c r="BL96" s="49">
        <f t="shared" si="127"/>
        <v>0</v>
      </c>
      <c r="BM96" s="49">
        <f t="shared" si="127"/>
        <v>2</v>
      </c>
      <c r="BN96" s="49">
        <f t="shared" si="127"/>
        <v>2</v>
      </c>
      <c r="BO96" s="49">
        <f t="shared" si="127"/>
        <v>0</v>
      </c>
      <c r="BP96" s="49">
        <f t="shared" ref="BP96:CI99" si="128">+BP19+BP58</f>
        <v>0</v>
      </c>
      <c r="BQ96" s="49">
        <f t="shared" si="128"/>
        <v>4</v>
      </c>
      <c r="BR96" s="49">
        <f t="shared" si="128"/>
        <v>0</v>
      </c>
      <c r="BS96" s="49">
        <f t="shared" si="128"/>
        <v>0</v>
      </c>
      <c r="BT96" s="49">
        <f t="shared" si="128"/>
        <v>0</v>
      </c>
      <c r="BU96" s="49">
        <f t="shared" si="128"/>
        <v>51</v>
      </c>
      <c r="BV96" s="49">
        <f t="shared" si="128"/>
        <v>-51</v>
      </c>
      <c r="BW96" s="49">
        <f t="shared" si="128"/>
        <v>0</v>
      </c>
      <c r="BX96" s="49">
        <f t="shared" si="128"/>
        <v>0</v>
      </c>
      <c r="BY96" s="49">
        <f t="shared" si="128"/>
        <v>0</v>
      </c>
      <c r="BZ96" s="49">
        <f t="shared" si="128"/>
        <v>0</v>
      </c>
      <c r="CA96" s="49">
        <f t="shared" si="128"/>
        <v>0</v>
      </c>
      <c r="CB96" s="49">
        <f t="shared" si="128"/>
        <v>23</v>
      </c>
      <c r="CC96" s="49">
        <f t="shared" si="128"/>
        <v>0</v>
      </c>
      <c r="CD96" s="49">
        <f t="shared" si="128"/>
        <v>0</v>
      </c>
      <c r="CE96" s="49">
        <f t="shared" si="128"/>
        <v>0</v>
      </c>
      <c r="CF96" s="49">
        <f t="shared" si="128"/>
        <v>0</v>
      </c>
      <c r="CG96" s="49">
        <f t="shared" si="128"/>
        <v>0</v>
      </c>
      <c r="CH96" s="49">
        <f t="shared" si="128"/>
        <v>0</v>
      </c>
      <c r="CI96" s="49">
        <f t="shared" si="128"/>
        <v>0</v>
      </c>
      <c r="CJ96" s="43"/>
    </row>
    <row r="97" spans="1:88" s="45" customFormat="1" x14ac:dyDescent="0.25">
      <c r="A97" s="41"/>
      <c r="B97" s="49" t="s">
        <v>110</v>
      </c>
      <c r="C97" s="49" t="s">
        <v>57</v>
      </c>
      <c r="D97" s="49">
        <f t="shared" si="122"/>
        <v>13940</v>
      </c>
      <c r="E97" s="49">
        <f t="shared" ref="E97:BP100" si="129">+E20+E59</f>
        <v>12814</v>
      </c>
      <c r="F97" s="49">
        <f t="shared" si="129"/>
        <v>9752</v>
      </c>
      <c r="G97" s="49">
        <f t="shared" si="129"/>
        <v>10135</v>
      </c>
      <c r="H97" s="49">
        <f t="shared" si="129"/>
        <v>15826</v>
      </c>
      <c r="I97" s="49">
        <f t="shared" si="129"/>
        <v>15961</v>
      </c>
      <c r="J97" s="49">
        <f t="shared" si="129"/>
        <v>11887</v>
      </c>
      <c r="K97" s="49">
        <f t="shared" si="129"/>
        <v>10918</v>
      </c>
      <c r="L97" s="49">
        <f t="shared" si="129"/>
        <v>11674</v>
      </c>
      <c r="M97" s="49">
        <f t="shared" si="129"/>
        <v>8900</v>
      </c>
      <c r="N97" s="49">
        <f t="shared" si="129"/>
        <v>10135</v>
      </c>
      <c r="O97" s="49">
        <f t="shared" si="129"/>
        <v>10554</v>
      </c>
      <c r="P97" s="49">
        <f t="shared" si="129"/>
        <v>6698</v>
      </c>
      <c r="Q97" s="49">
        <f t="shared" si="129"/>
        <v>8558</v>
      </c>
      <c r="R97" s="49">
        <f t="shared" si="129"/>
        <v>7549</v>
      </c>
      <c r="S97" s="49">
        <f t="shared" si="129"/>
        <v>9156</v>
      </c>
      <c r="T97" s="49">
        <f t="shared" si="129"/>
        <v>5842</v>
      </c>
      <c r="U97" s="49">
        <f t="shared" si="129"/>
        <v>6580</v>
      </c>
      <c r="V97" s="49">
        <f t="shared" si="129"/>
        <v>5562</v>
      </c>
      <c r="W97" s="49">
        <f t="shared" si="129"/>
        <v>6124</v>
      </c>
      <c r="X97" s="49">
        <f t="shared" si="129"/>
        <v>5876</v>
      </c>
      <c r="Y97" s="49">
        <f t="shared" si="129"/>
        <v>4252</v>
      </c>
      <c r="Z97" s="49">
        <f t="shared" si="129"/>
        <v>3684</v>
      </c>
      <c r="AA97" s="49">
        <f t="shared" si="129"/>
        <v>3775</v>
      </c>
      <c r="AB97" s="49">
        <f t="shared" si="129"/>
        <v>3686</v>
      </c>
      <c r="AC97" s="49">
        <f t="shared" si="129"/>
        <v>3388</v>
      </c>
      <c r="AD97" s="49">
        <f t="shared" si="129"/>
        <v>3163</v>
      </c>
      <c r="AE97" s="49">
        <f t="shared" si="129"/>
        <v>4924</v>
      </c>
      <c r="AF97" s="49">
        <f t="shared" si="129"/>
        <v>2551</v>
      </c>
      <c r="AG97" s="49">
        <f t="shared" si="129"/>
        <v>13072</v>
      </c>
      <c r="AH97" s="49">
        <f t="shared" si="129"/>
        <v>2904</v>
      </c>
      <c r="AI97" s="49">
        <f t="shared" si="129"/>
        <v>3574</v>
      </c>
      <c r="AJ97" s="49">
        <f t="shared" si="129"/>
        <v>4473</v>
      </c>
      <c r="AK97" s="49">
        <f t="shared" si="129"/>
        <v>2456</v>
      </c>
      <c r="AL97" s="49">
        <f t="shared" si="129"/>
        <v>2312</v>
      </c>
      <c r="AM97" s="49">
        <f t="shared" si="129"/>
        <v>4785</v>
      </c>
      <c r="AN97" s="49">
        <f t="shared" si="129"/>
        <v>5242</v>
      </c>
      <c r="AO97" s="49">
        <f t="shared" si="129"/>
        <v>7108</v>
      </c>
      <c r="AP97" s="49">
        <f t="shared" si="129"/>
        <v>7599</v>
      </c>
      <c r="AQ97" s="49">
        <f t="shared" si="129"/>
        <v>7372</v>
      </c>
      <c r="AR97" s="49">
        <f t="shared" si="129"/>
        <v>10929</v>
      </c>
      <c r="AS97" s="49">
        <f t="shared" si="129"/>
        <v>8024</v>
      </c>
      <c r="AT97" s="49">
        <f t="shared" si="129"/>
        <v>12647</v>
      </c>
      <c r="AU97" s="49">
        <f t="shared" si="129"/>
        <v>10198</v>
      </c>
      <c r="AV97" s="49">
        <f t="shared" si="129"/>
        <v>10940</v>
      </c>
      <c r="AW97" s="49">
        <f t="shared" si="129"/>
        <v>11839</v>
      </c>
      <c r="AX97" s="49">
        <f t="shared" si="129"/>
        <v>11150</v>
      </c>
      <c r="AY97" s="49">
        <f t="shared" si="129"/>
        <v>10491</v>
      </c>
      <c r="AZ97" s="49">
        <f t="shared" si="129"/>
        <v>17518</v>
      </c>
      <c r="BA97" s="49">
        <f t="shared" si="129"/>
        <v>8701</v>
      </c>
      <c r="BB97" s="49">
        <f t="shared" si="129"/>
        <v>8999</v>
      </c>
      <c r="BC97" s="49">
        <f t="shared" si="129"/>
        <v>6073</v>
      </c>
      <c r="BD97" s="49">
        <f t="shared" si="129"/>
        <v>5297</v>
      </c>
      <c r="BE97" s="49">
        <f t="shared" si="129"/>
        <v>5575</v>
      </c>
      <c r="BF97" s="49">
        <f t="shared" si="129"/>
        <v>5819</v>
      </c>
      <c r="BG97" s="49">
        <f t="shared" si="129"/>
        <v>7523</v>
      </c>
      <c r="BH97" s="49">
        <f t="shared" si="129"/>
        <v>7820</v>
      </c>
      <c r="BI97" s="49">
        <f t="shared" si="129"/>
        <v>4234</v>
      </c>
      <c r="BJ97" s="49">
        <f t="shared" si="129"/>
        <v>6932</v>
      </c>
      <c r="BK97" s="49">
        <f t="shared" si="129"/>
        <v>10165</v>
      </c>
      <c r="BL97" s="49">
        <f t="shared" si="129"/>
        <v>7806</v>
      </c>
      <c r="BM97" s="49">
        <f t="shared" si="129"/>
        <v>6622</v>
      </c>
      <c r="BN97" s="49">
        <f t="shared" si="129"/>
        <v>4615</v>
      </c>
      <c r="BO97" s="49">
        <f t="shared" si="129"/>
        <v>6672</v>
      </c>
      <c r="BP97" s="49">
        <f t="shared" si="129"/>
        <v>3196</v>
      </c>
      <c r="BQ97" s="49">
        <f t="shared" si="128"/>
        <v>3396</v>
      </c>
      <c r="BR97" s="49">
        <f t="shared" si="128"/>
        <v>5132</v>
      </c>
      <c r="BS97" s="49">
        <f t="shared" si="128"/>
        <v>2473</v>
      </c>
      <c r="BT97" s="49">
        <f t="shared" si="128"/>
        <v>4527</v>
      </c>
      <c r="BU97" s="49">
        <f t="shared" si="128"/>
        <v>4923</v>
      </c>
      <c r="BV97" s="49">
        <f t="shared" si="128"/>
        <v>3197</v>
      </c>
      <c r="BW97" s="49">
        <f t="shared" si="128"/>
        <v>2642</v>
      </c>
      <c r="BX97" s="49">
        <f t="shared" si="128"/>
        <v>2372</v>
      </c>
      <c r="BY97" s="49">
        <f t="shared" si="128"/>
        <v>3843</v>
      </c>
      <c r="BZ97" s="49">
        <f t="shared" si="128"/>
        <v>3215</v>
      </c>
      <c r="CA97" s="49">
        <f t="shared" si="128"/>
        <v>3258</v>
      </c>
      <c r="CB97" s="49">
        <f t="shared" si="128"/>
        <v>3113</v>
      </c>
      <c r="CC97" s="49">
        <f t="shared" si="128"/>
        <v>2791</v>
      </c>
      <c r="CD97" s="49">
        <f t="shared" si="128"/>
        <v>162645</v>
      </c>
      <c r="CE97" s="49">
        <f t="shared" si="128"/>
        <v>1975</v>
      </c>
      <c r="CF97" s="49">
        <f t="shared" si="128"/>
        <v>2034</v>
      </c>
      <c r="CG97" s="49">
        <f t="shared" si="128"/>
        <v>2856</v>
      </c>
      <c r="CH97" s="49">
        <f t="shared" si="128"/>
        <v>9490</v>
      </c>
      <c r="CI97" s="49">
        <f t="shared" si="128"/>
        <v>3527</v>
      </c>
      <c r="CJ97" s="43"/>
    </row>
    <row r="98" spans="1:88" s="45" customFormat="1" x14ac:dyDescent="0.25">
      <c r="A98" s="41"/>
      <c r="B98" s="49" t="s">
        <v>110</v>
      </c>
      <c r="C98" s="49" t="s">
        <v>64</v>
      </c>
      <c r="D98" s="49">
        <f t="shared" si="122"/>
        <v>882</v>
      </c>
      <c r="E98" s="49">
        <f t="shared" si="129"/>
        <v>1026</v>
      </c>
      <c r="F98" s="49">
        <f t="shared" si="129"/>
        <v>1026</v>
      </c>
      <c r="G98" s="49">
        <f t="shared" si="129"/>
        <v>1058</v>
      </c>
      <c r="H98" s="49">
        <f t="shared" si="129"/>
        <v>1040</v>
      </c>
      <c r="I98" s="49">
        <f t="shared" si="129"/>
        <v>882</v>
      </c>
      <c r="J98" s="49">
        <f t="shared" si="129"/>
        <v>876</v>
      </c>
      <c r="K98" s="49">
        <f t="shared" si="129"/>
        <v>915</v>
      </c>
      <c r="L98" s="49">
        <f t="shared" si="129"/>
        <v>865</v>
      </c>
      <c r="M98" s="49">
        <f t="shared" si="129"/>
        <v>760</v>
      </c>
      <c r="N98" s="49">
        <f t="shared" si="129"/>
        <v>841</v>
      </c>
      <c r="O98" s="49">
        <f t="shared" si="129"/>
        <v>1149</v>
      </c>
      <c r="P98" s="49">
        <f t="shared" si="129"/>
        <v>1035</v>
      </c>
      <c r="Q98" s="49">
        <f t="shared" si="129"/>
        <v>1879</v>
      </c>
      <c r="R98" s="49">
        <f t="shared" si="129"/>
        <v>1765</v>
      </c>
      <c r="S98" s="49">
        <f t="shared" si="129"/>
        <v>1894</v>
      </c>
      <c r="T98" s="49">
        <f t="shared" si="129"/>
        <v>1549</v>
      </c>
      <c r="U98" s="49">
        <f t="shared" si="129"/>
        <v>1412</v>
      </c>
      <c r="V98" s="49">
        <f t="shared" si="129"/>
        <v>1164</v>
      </c>
      <c r="W98" s="49">
        <f t="shared" si="129"/>
        <v>1457</v>
      </c>
      <c r="X98" s="49">
        <f t="shared" si="129"/>
        <v>2459</v>
      </c>
      <c r="Y98" s="49">
        <f t="shared" si="129"/>
        <v>1229</v>
      </c>
      <c r="Z98" s="49">
        <f t="shared" si="129"/>
        <v>1556</v>
      </c>
      <c r="AA98" s="49">
        <f t="shared" si="129"/>
        <v>1180</v>
      </c>
      <c r="AB98" s="49">
        <f t="shared" si="129"/>
        <v>1187</v>
      </c>
      <c r="AC98" s="49">
        <f t="shared" si="129"/>
        <v>1266</v>
      </c>
      <c r="AD98" s="49">
        <f t="shared" si="129"/>
        <v>950</v>
      </c>
      <c r="AE98" s="49">
        <f t="shared" si="129"/>
        <v>860</v>
      </c>
      <c r="AF98" s="49">
        <f t="shared" si="129"/>
        <v>920</v>
      </c>
      <c r="AG98" s="49">
        <f t="shared" si="129"/>
        <v>1406</v>
      </c>
      <c r="AH98" s="49">
        <f t="shared" si="129"/>
        <v>1319</v>
      </c>
      <c r="AI98" s="49">
        <f t="shared" si="129"/>
        <v>2920</v>
      </c>
      <c r="AJ98" s="49">
        <f t="shared" si="129"/>
        <v>2123</v>
      </c>
      <c r="AK98" s="49">
        <f t="shared" si="129"/>
        <v>2197</v>
      </c>
      <c r="AL98" s="49">
        <f t="shared" si="129"/>
        <v>2242</v>
      </c>
      <c r="AM98" s="49">
        <f t="shared" si="129"/>
        <v>2955</v>
      </c>
      <c r="AN98" s="49">
        <f t="shared" si="129"/>
        <v>3544</v>
      </c>
      <c r="AO98" s="49">
        <f t="shared" si="129"/>
        <v>3428</v>
      </c>
      <c r="AP98" s="49">
        <f t="shared" si="129"/>
        <v>3460</v>
      </c>
      <c r="AQ98" s="49">
        <f t="shared" si="129"/>
        <v>4063</v>
      </c>
      <c r="AR98" s="49">
        <f t="shared" si="129"/>
        <v>3951</v>
      </c>
      <c r="AS98" s="49">
        <f t="shared" si="129"/>
        <v>7637</v>
      </c>
      <c r="AT98" s="49">
        <f t="shared" si="129"/>
        <v>14679</v>
      </c>
      <c r="AU98" s="49">
        <f t="shared" si="129"/>
        <v>9276</v>
      </c>
      <c r="AV98" s="49">
        <f t="shared" si="129"/>
        <v>7279</v>
      </c>
      <c r="AW98" s="49">
        <f t="shared" si="129"/>
        <v>6822</v>
      </c>
      <c r="AX98" s="49">
        <f t="shared" si="129"/>
        <v>8455</v>
      </c>
      <c r="AY98" s="49">
        <f t="shared" si="129"/>
        <v>3470</v>
      </c>
      <c r="AZ98" s="49">
        <f t="shared" si="129"/>
        <v>2973</v>
      </c>
      <c r="BA98" s="49">
        <f t="shared" si="129"/>
        <v>2820</v>
      </c>
      <c r="BB98" s="49">
        <f t="shared" si="129"/>
        <v>2065</v>
      </c>
      <c r="BC98" s="49">
        <f t="shared" si="129"/>
        <v>2371</v>
      </c>
      <c r="BD98" s="49">
        <f t="shared" si="129"/>
        <v>1891</v>
      </c>
      <c r="BE98" s="49">
        <f t="shared" si="129"/>
        <v>1730</v>
      </c>
      <c r="BF98" s="49">
        <f t="shared" si="129"/>
        <v>2141</v>
      </c>
      <c r="BG98" s="49">
        <f t="shared" si="129"/>
        <v>2241</v>
      </c>
      <c r="BH98" s="49">
        <f t="shared" si="129"/>
        <v>1810</v>
      </c>
      <c r="BI98" s="49">
        <f t="shared" si="129"/>
        <v>2008</v>
      </c>
      <c r="BJ98" s="49">
        <f t="shared" si="129"/>
        <v>1551</v>
      </c>
      <c r="BK98" s="49">
        <f t="shared" si="129"/>
        <v>1781</v>
      </c>
      <c r="BL98" s="49">
        <f t="shared" si="129"/>
        <v>1564</v>
      </c>
      <c r="BM98" s="49">
        <f t="shared" si="129"/>
        <v>1403</v>
      </c>
      <c r="BN98" s="49">
        <f t="shared" si="129"/>
        <v>1370</v>
      </c>
      <c r="BO98" s="49">
        <f t="shared" si="129"/>
        <v>1107</v>
      </c>
      <c r="BP98" s="49">
        <f t="shared" si="129"/>
        <v>1096</v>
      </c>
      <c r="BQ98" s="49">
        <f t="shared" si="128"/>
        <v>1419</v>
      </c>
      <c r="BR98" s="49">
        <f t="shared" si="128"/>
        <v>1884</v>
      </c>
      <c r="BS98" s="49">
        <f t="shared" si="128"/>
        <v>2136</v>
      </c>
      <c r="BT98" s="49">
        <f t="shared" si="128"/>
        <v>2214</v>
      </c>
      <c r="BU98" s="49">
        <f t="shared" si="128"/>
        <v>2483</v>
      </c>
      <c r="BV98" s="49">
        <f t="shared" si="128"/>
        <v>2490</v>
      </c>
      <c r="BW98" s="49">
        <f t="shared" si="128"/>
        <v>2333</v>
      </c>
      <c r="BX98" s="49">
        <f t="shared" si="128"/>
        <v>2093</v>
      </c>
      <c r="BY98" s="49">
        <f t="shared" si="128"/>
        <v>2186</v>
      </c>
      <c r="BZ98" s="49">
        <f t="shared" si="128"/>
        <v>2519</v>
      </c>
      <c r="CA98" s="49">
        <f t="shared" si="128"/>
        <v>2145</v>
      </c>
      <c r="CB98" s="49">
        <f t="shared" si="128"/>
        <v>2078</v>
      </c>
      <c r="CC98" s="49">
        <f t="shared" si="128"/>
        <v>1905</v>
      </c>
      <c r="CD98" s="49">
        <f t="shared" si="128"/>
        <v>2025</v>
      </c>
      <c r="CE98" s="49">
        <f t="shared" si="128"/>
        <v>1927</v>
      </c>
      <c r="CF98" s="49">
        <f t="shared" si="128"/>
        <v>1995</v>
      </c>
      <c r="CG98" s="49">
        <f t="shared" si="128"/>
        <v>1799</v>
      </c>
      <c r="CH98" s="49">
        <f t="shared" si="128"/>
        <v>1920</v>
      </c>
      <c r="CI98" s="49">
        <f t="shared" si="128"/>
        <v>2481</v>
      </c>
      <c r="CJ98" s="43"/>
    </row>
    <row r="99" spans="1:88" s="45" customFormat="1" x14ac:dyDescent="0.25">
      <c r="A99" s="41"/>
      <c r="B99" s="49" t="s">
        <v>110</v>
      </c>
      <c r="C99" s="49" t="s">
        <v>58</v>
      </c>
      <c r="D99" s="49">
        <f t="shared" si="122"/>
        <v>5644.4872348548834</v>
      </c>
      <c r="E99" s="49">
        <f t="shared" si="129"/>
        <v>7045.6264310568913</v>
      </c>
      <c r="F99" s="49">
        <f t="shared" si="129"/>
        <v>6016.3690553397737</v>
      </c>
      <c r="G99" s="49">
        <f t="shared" si="129"/>
        <v>8793.9040600182416</v>
      </c>
      <c r="H99" s="49">
        <f t="shared" si="129"/>
        <v>10299.605731595486</v>
      </c>
      <c r="I99" s="49">
        <f t="shared" si="129"/>
        <v>9213.0521898047264</v>
      </c>
      <c r="J99" s="49">
        <f t="shared" si="129"/>
        <v>10184.827038829872</v>
      </c>
      <c r="K99" s="49">
        <f t="shared" si="129"/>
        <v>12113.126269523003</v>
      </c>
      <c r="L99" s="49">
        <f t="shared" si="129"/>
        <v>16411.130942262531</v>
      </c>
      <c r="M99" s="49">
        <f t="shared" si="129"/>
        <v>12614.158762803956</v>
      </c>
      <c r="N99" s="49">
        <f t="shared" si="129"/>
        <v>22683.818169732949</v>
      </c>
      <c r="O99" s="49">
        <f t="shared" si="129"/>
        <v>21607.261137912043</v>
      </c>
      <c r="P99" s="49">
        <f t="shared" si="129"/>
        <v>20049.842349081999</v>
      </c>
      <c r="Q99" s="49">
        <f t="shared" si="129"/>
        <v>27973.967511622803</v>
      </c>
      <c r="R99" s="49">
        <f t="shared" si="129"/>
        <v>23256.940600375066</v>
      </c>
      <c r="S99" s="49">
        <f t="shared" si="129"/>
        <v>45137.444772534749</v>
      </c>
      <c r="T99" s="49">
        <f t="shared" si="129"/>
        <v>32418.706101306641</v>
      </c>
      <c r="U99" s="49">
        <f t="shared" si="129"/>
        <v>23246.260859561342</v>
      </c>
      <c r="V99" s="49">
        <f t="shared" si="129"/>
        <v>38357.641426521892</v>
      </c>
      <c r="W99" s="49">
        <f t="shared" si="129"/>
        <v>64581.361912847817</v>
      </c>
      <c r="X99" s="49">
        <f t="shared" si="129"/>
        <v>42239.776623934231</v>
      </c>
      <c r="Y99" s="49">
        <f t="shared" si="129"/>
        <v>17218.585943623479</v>
      </c>
      <c r="Z99" s="49">
        <f t="shared" si="129"/>
        <v>29899.227485163727</v>
      </c>
      <c r="AA99" s="49">
        <f t="shared" si="129"/>
        <v>28427.815370626049</v>
      </c>
      <c r="AB99" s="49">
        <f t="shared" si="129"/>
        <v>27534.314829675182</v>
      </c>
      <c r="AC99" s="49">
        <f t="shared" si="129"/>
        <v>21115.14568890366</v>
      </c>
      <c r="AD99" s="49">
        <f t="shared" si="129"/>
        <v>21460.730800076832</v>
      </c>
      <c r="AE99" s="49">
        <f t="shared" si="129"/>
        <v>19967.800177327015</v>
      </c>
      <c r="AF99" s="49">
        <f t="shared" si="129"/>
        <v>21097.936003099545</v>
      </c>
      <c r="AG99" s="49">
        <f t="shared" si="129"/>
        <v>20059.975274808119</v>
      </c>
      <c r="AH99" s="49">
        <f t="shared" si="129"/>
        <v>21922.870520664059</v>
      </c>
      <c r="AI99" s="49">
        <f t="shared" si="129"/>
        <v>17047.34969755428</v>
      </c>
      <c r="AJ99" s="49">
        <f t="shared" si="129"/>
        <v>14082.24247521022</v>
      </c>
      <c r="AK99" s="49">
        <f t="shared" si="129"/>
        <v>13733.175675803064</v>
      </c>
      <c r="AL99" s="49">
        <f t="shared" si="129"/>
        <v>10295.36919204775</v>
      </c>
      <c r="AM99" s="49">
        <f t="shared" si="129"/>
        <v>4354.5857791546769</v>
      </c>
      <c r="AN99" s="49">
        <f t="shared" si="129"/>
        <v>8712.2043601191399</v>
      </c>
      <c r="AO99" s="49">
        <f t="shared" si="129"/>
        <v>10700.728706030664</v>
      </c>
      <c r="AP99" s="49">
        <f t="shared" si="129"/>
        <v>6575.3340075209962</v>
      </c>
      <c r="AQ99" s="49">
        <f t="shared" si="129"/>
        <v>6897.0722544611053</v>
      </c>
      <c r="AR99" s="49">
        <f t="shared" si="129"/>
        <v>6487.6505713179868</v>
      </c>
      <c r="AS99" s="49">
        <f t="shared" si="129"/>
        <v>5517.0975837674432</v>
      </c>
      <c r="AT99" s="49">
        <f t="shared" si="129"/>
        <v>6999.366931195591</v>
      </c>
      <c r="AU99" s="49">
        <f t="shared" si="129"/>
        <v>4451.8395155829276</v>
      </c>
      <c r="AV99" s="49">
        <f t="shared" si="129"/>
        <v>2109.057189268502</v>
      </c>
      <c r="AW99" s="49">
        <f t="shared" si="129"/>
        <v>3838.8125689137592</v>
      </c>
      <c r="AX99" s="49">
        <f t="shared" si="129"/>
        <v>9734.019974641873</v>
      </c>
      <c r="AY99" s="49">
        <f t="shared" si="129"/>
        <v>3714.4910274177737</v>
      </c>
      <c r="AZ99" s="49">
        <f t="shared" si="129"/>
        <v>3166.9290990351683</v>
      </c>
      <c r="BA99" s="49">
        <f t="shared" si="129"/>
        <v>5023.6336202442308</v>
      </c>
      <c r="BB99" s="49">
        <f t="shared" si="129"/>
        <v>2082.7779316312372</v>
      </c>
      <c r="BC99" s="49">
        <f t="shared" si="129"/>
        <v>6472.0494452558223</v>
      </c>
      <c r="BD99" s="49">
        <f t="shared" si="129"/>
        <v>6622.4186383089036</v>
      </c>
      <c r="BE99" s="49">
        <f t="shared" si="129"/>
        <v>6025.9769090516093</v>
      </c>
      <c r="BF99" s="49">
        <f t="shared" si="129"/>
        <v>7188.2270588739866</v>
      </c>
      <c r="BG99" s="49">
        <f t="shared" si="129"/>
        <v>8392.897222306774</v>
      </c>
      <c r="BH99" s="49">
        <f t="shared" si="129"/>
        <v>10953.852887021323</v>
      </c>
      <c r="BI99" s="49">
        <f t="shared" si="129"/>
        <v>7650.6431227947432</v>
      </c>
      <c r="BJ99" s="49">
        <f t="shared" si="129"/>
        <v>6417.7182931055813</v>
      </c>
      <c r="BK99" s="49">
        <f t="shared" si="129"/>
        <v>6225.5250506474258</v>
      </c>
      <c r="BL99" s="49">
        <f t="shared" si="129"/>
        <v>8250.4760534020315</v>
      </c>
      <c r="BM99" s="49">
        <f t="shared" si="129"/>
        <v>5787.602426302079</v>
      </c>
      <c r="BN99" s="49">
        <f t="shared" si="129"/>
        <v>8423.1703317721876</v>
      </c>
      <c r="BO99" s="49">
        <f t="shared" si="129"/>
        <v>8964.8584766187123</v>
      </c>
      <c r="BP99" s="49">
        <f t="shared" si="129"/>
        <v>20063.47030383363</v>
      </c>
      <c r="BQ99" s="49">
        <f t="shared" si="128"/>
        <v>35510.604213254373</v>
      </c>
      <c r="BR99" s="49">
        <f t="shared" si="128"/>
        <v>25018.237785375375</v>
      </c>
      <c r="BS99" s="49">
        <f t="shared" si="128"/>
        <v>34952.104343435072</v>
      </c>
      <c r="BT99" s="49">
        <f t="shared" si="128"/>
        <v>48516.743085910057</v>
      </c>
      <c r="BU99" s="49">
        <f t="shared" si="128"/>
        <v>55978.177654950516</v>
      </c>
      <c r="BV99" s="49">
        <f t="shared" si="128"/>
        <v>24986.77889643595</v>
      </c>
      <c r="BW99" s="49">
        <f t="shared" si="128"/>
        <v>23033.255245583081</v>
      </c>
      <c r="BX99" s="49">
        <f t="shared" si="128"/>
        <v>28153.784801960777</v>
      </c>
      <c r="BY99" s="49">
        <f t="shared" si="128"/>
        <v>50467.545041621153</v>
      </c>
      <c r="BZ99" s="49">
        <f t="shared" si="128"/>
        <v>53317.275382023639</v>
      </c>
      <c r="CA99" s="49">
        <f t="shared" si="128"/>
        <v>25500.440313357227</v>
      </c>
      <c r="CB99" s="49">
        <f t="shared" si="128"/>
        <v>29370.771833468356</v>
      </c>
      <c r="CC99" s="49">
        <f t="shared" si="128"/>
        <v>35393.825880083066</v>
      </c>
      <c r="CD99" s="49">
        <f t="shared" si="128"/>
        <v>30550.936628480325</v>
      </c>
      <c r="CE99" s="49">
        <f t="shared" si="128"/>
        <v>44033.356394038463</v>
      </c>
      <c r="CF99" s="49">
        <f t="shared" si="128"/>
        <v>22881.471970062434</v>
      </c>
      <c r="CG99" s="49">
        <f t="shared" si="128"/>
        <v>21751.117978627201</v>
      </c>
      <c r="CH99" s="49">
        <f t="shared" si="128"/>
        <v>26038.536029205698</v>
      </c>
      <c r="CI99" s="49">
        <f t="shared" si="128"/>
        <v>28804.477384105619</v>
      </c>
      <c r="CJ99" s="43"/>
    </row>
    <row r="100" spans="1:88" s="45" customFormat="1" x14ac:dyDescent="0.25">
      <c r="A100" s="41"/>
      <c r="B100" s="49" t="s">
        <v>110</v>
      </c>
      <c r="C100" s="49" t="s">
        <v>59</v>
      </c>
      <c r="D100" s="49">
        <f t="shared" si="122"/>
        <v>2838767.0504602399</v>
      </c>
      <c r="E100" s="49">
        <f t="shared" si="129"/>
        <v>2498382.7595461244</v>
      </c>
      <c r="F100" s="49">
        <f t="shared" si="129"/>
        <v>2368270.5372395539</v>
      </c>
      <c r="G100" s="49">
        <f t="shared" si="129"/>
        <v>2935443.3066749275</v>
      </c>
      <c r="H100" s="49">
        <f t="shared" si="129"/>
        <v>2801704.973401852</v>
      </c>
      <c r="I100" s="49">
        <f t="shared" si="129"/>
        <v>2772062.2914729752</v>
      </c>
      <c r="J100" s="49">
        <f t="shared" si="129"/>
        <v>2905386.6861275639</v>
      </c>
      <c r="K100" s="49">
        <f t="shared" si="129"/>
        <v>3152651.5745679657</v>
      </c>
      <c r="L100" s="49">
        <f t="shared" si="129"/>
        <v>3314470.2814450478</v>
      </c>
      <c r="M100" s="49">
        <f t="shared" si="129"/>
        <v>3127653.5833109673</v>
      </c>
      <c r="N100" s="49">
        <f t="shared" si="129"/>
        <v>3530872.9534204425</v>
      </c>
      <c r="O100" s="49">
        <f t="shared" si="129"/>
        <v>3388484.0200412991</v>
      </c>
      <c r="P100" s="49">
        <f t="shared" si="129"/>
        <v>3536516.4320086725</v>
      </c>
      <c r="Q100" s="49">
        <f t="shared" si="129"/>
        <v>3287994.9344355203</v>
      </c>
      <c r="R100" s="49">
        <f t="shared" si="129"/>
        <v>3136880.9852498779</v>
      </c>
      <c r="S100" s="49">
        <f t="shared" si="129"/>
        <v>2893039.8108083927</v>
      </c>
      <c r="T100" s="49">
        <f t="shared" si="129"/>
        <v>3095092.2783868825</v>
      </c>
      <c r="U100" s="49">
        <f t="shared" si="129"/>
        <v>3084224.1101088012</v>
      </c>
      <c r="V100" s="49">
        <f t="shared" si="129"/>
        <v>2730052.6216307646</v>
      </c>
      <c r="W100" s="49">
        <f t="shared" si="129"/>
        <v>2992755.9970831182</v>
      </c>
      <c r="X100" s="49">
        <f t="shared" si="129"/>
        <v>2778529.198079098</v>
      </c>
      <c r="Y100" s="49">
        <f t="shared" si="129"/>
        <v>2390136.9702385217</v>
      </c>
      <c r="Z100" s="49">
        <f t="shared" si="129"/>
        <v>2658812.0571452584</v>
      </c>
      <c r="AA100" s="49">
        <f t="shared" si="129"/>
        <v>2529186.2714235764</v>
      </c>
      <c r="AB100" s="49">
        <f t="shared" si="129"/>
        <v>2373271.9110560399</v>
      </c>
      <c r="AC100" s="49">
        <f t="shared" si="129"/>
        <v>1959961.2741200756</v>
      </c>
      <c r="AD100" s="49">
        <f t="shared" si="129"/>
        <v>1937664.286706537</v>
      </c>
      <c r="AE100" s="49">
        <f t="shared" si="129"/>
        <v>1853416.4213584494</v>
      </c>
      <c r="AF100" s="49">
        <f t="shared" si="129"/>
        <v>2170887.076564325</v>
      </c>
      <c r="AG100" s="49">
        <f t="shared" si="129"/>
        <v>1888249.1997827983</v>
      </c>
      <c r="AH100" s="49">
        <f t="shared" si="129"/>
        <v>2156679.0296140588</v>
      </c>
      <c r="AI100" s="49">
        <f t="shared" si="129"/>
        <v>2183950.0788985831</v>
      </c>
      <c r="AJ100" s="49">
        <f t="shared" si="129"/>
        <v>2245578.2707777694</v>
      </c>
      <c r="AK100" s="49">
        <f t="shared" si="129"/>
        <v>2673099.2391949417</v>
      </c>
      <c r="AL100" s="49">
        <f t="shared" si="129"/>
        <v>2494385.1501534372</v>
      </c>
      <c r="AM100" s="49">
        <f t="shared" si="129"/>
        <v>2127554.2266053916</v>
      </c>
      <c r="AN100" s="49">
        <f t="shared" si="129"/>
        <v>2074815.2390199951</v>
      </c>
      <c r="AO100" s="49">
        <f t="shared" si="129"/>
        <v>2312778.7052620281</v>
      </c>
      <c r="AP100" s="49">
        <f t="shared" si="129"/>
        <v>2466144.7845600196</v>
      </c>
      <c r="AQ100" s="49">
        <f t="shared" si="129"/>
        <v>1664093.3498070177</v>
      </c>
      <c r="AR100" s="49">
        <f t="shared" si="129"/>
        <v>1635900.1135234986</v>
      </c>
      <c r="AS100" s="49">
        <f t="shared" si="129"/>
        <v>2180207.9440516233</v>
      </c>
      <c r="AT100" s="49">
        <f t="shared" si="129"/>
        <v>3520497.5208660285</v>
      </c>
      <c r="AU100" s="49">
        <f t="shared" si="129"/>
        <v>1867286.0621442038</v>
      </c>
      <c r="AV100" s="49">
        <f t="shared" si="129"/>
        <v>1392288.0817096373</v>
      </c>
      <c r="AW100" s="49">
        <f t="shared" si="129"/>
        <v>1732321.3299579136</v>
      </c>
      <c r="AX100" s="49">
        <f t="shared" si="129"/>
        <v>1875621.6622842003</v>
      </c>
      <c r="AY100" s="49">
        <f t="shared" si="129"/>
        <v>1406926.9747109599</v>
      </c>
      <c r="AZ100" s="49">
        <f t="shared" si="129"/>
        <v>1449206.8925367151</v>
      </c>
      <c r="BA100" s="49">
        <f t="shared" si="129"/>
        <v>1502614.4052080002</v>
      </c>
      <c r="BB100" s="49">
        <f t="shared" si="129"/>
        <v>1499917.3339175021</v>
      </c>
      <c r="BC100" s="49">
        <f t="shared" si="129"/>
        <v>1705648.5477906705</v>
      </c>
      <c r="BD100" s="49">
        <f t="shared" si="129"/>
        <v>1823566.221925512</v>
      </c>
      <c r="BE100" s="49">
        <f t="shared" si="129"/>
        <v>1555593.3356687548</v>
      </c>
      <c r="BF100" s="49">
        <f t="shared" si="129"/>
        <v>1857021.9993362837</v>
      </c>
      <c r="BG100" s="49">
        <f t="shared" si="129"/>
        <v>2251907.0100530223</v>
      </c>
      <c r="BH100" s="49">
        <f t="shared" si="129"/>
        <v>1958322.2808371922</v>
      </c>
      <c r="BI100" s="49">
        <f t="shared" si="129"/>
        <v>2077666.9429374894</v>
      </c>
      <c r="BJ100" s="49">
        <f t="shared" si="129"/>
        <v>1949166.5750656463</v>
      </c>
      <c r="BK100" s="49">
        <f t="shared" si="129"/>
        <v>1939224.0234635836</v>
      </c>
      <c r="BL100" s="49">
        <f t="shared" si="129"/>
        <v>2191010.0284568425</v>
      </c>
      <c r="BM100" s="49">
        <f t="shared" si="129"/>
        <v>1647117.665200789</v>
      </c>
      <c r="BN100" s="49">
        <f t="shared" si="129"/>
        <v>1569178.3030621423</v>
      </c>
      <c r="BO100" s="49">
        <f t="shared" si="129"/>
        <v>1584872.4488331494</v>
      </c>
      <c r="BP100" s="49">
        <f t="shared" ref="BP100:CI103" si="130">+BP23+BP62</f>
        <v>2178717.270715388</v>
      </c>
      <c r="BQ100" s="49">
        <f t="shared" si="130"/>
        <v>2264520.8541193777</v>
      </c>
      <c r="BR100" s="49">
        <f t="shared" si="130"/>
        <v>2008961.6501411321</v>
      </c>
      <c r="BS100" s="49">
        <f t="shared" si="130"/>
        <v>1812250.296810952</v>
      </c>
      <c r="BT100" s="49">
        <f t="shared" si="130"/>
        <v>2526516.549521619</v>
      </c>
      <c r="BU100" s="49">
        <f t="shared" si="130"/>
        <v>2734269.7234562547</v>
      </c>
      <c r="BV100" s="49">
        <f t="shared" si="130"/>
        <v>1763676.0170961176</v>
      </c>
      <c r="BW100" s="49">
        <f t="shared" si="130"/>
        <v>1910749.9518361334</v>
      </c>
      <c r="BX100" s="49">
        <f t="shared" si="130"/>
        <v>1704678.5500423471</v>
      </c>
      <c r="BY100" s="49">
        <f t="shared" si="130"/>
        <v>1864920.7540031872</v>
      </c>
      <c r="BZ100" s="49">
        <f t="shared" si="130"/>
        <v>2295288.6987728775</v>
      </c>
      <c r="CA100" s="49">
        <f t="shared" si="130"/>
        <v>1789426.0234361705</v>
      </c>
      <c r="CB100" s="49">
        <f t="shared" si="130"/>
        <v>1745421.5347182001</v>
      </c>
      <c r="CC100" s="49">
        <f t="shared" si="130"/>
        <v>1945601.1734411963</v>
      </c>
      <c r="CD100" s="49">
        <f t="shared" si="130"/>
        <v>1378163.007023579</v>
      </c>
      <c r="CE100" s="49">
        <f t="shared" si="130"/>
        <v>2259133.6332782698</v>
      </c>
      <c r="CF100" s="49">
        <f t="shared" si="130"/>
        <v>1988643.1535588414</v>
      </c>
      <c r="CG100" s="49">
        <f t="shared" si="130"/>
        <v>1629586.6452158228</v>
      </c>
      <c r="CH100" s="49">
        <f t="shared" si="130"/>
        <v>2196231.1158080362</v>
      </c>
      <c r="CI100" s="49">
        <f t="shared" si="130"/>
        <v>2400359.8347081412</v>
      </c>
      <c r="CJ100" s="43"/>
    </row>
    <row r="101" spans="1:88" s="45" customFormat="1" x14ac:dyDescent="0.25">
      <c r="A101" s="41"/>
      <c r="B101" s="49" t="s">
        <v>110</v>
      </c>
      <c r="C101" s="49" t="s">
        <v>68</v>
      </c>
      <c r="D101" s="49">
        <f t="shared" si="122"/>
        <v>13698.729404296426</v>
      </c>
      <c r="E101" s="49">
        <f t="shared" ref="E101:BP104" si="131">+E24+E63</f>
        <v>16773.621478804769</v>
      </c>
      <c r="F101" s="49">
        <f t="shared" si="131"/>
        <v>14032.544804295438</v>
      </c>
      <c r="G101" s="49">
        <f t="shared" si="131"/>
        <v>19060.41411543679</v>
      </c>
      <c r="H101" s="49">
        <f t="shared" si="131"/>
        <v>17825.368100301268</v>
      </c>
      <c r="I101" s="49">
        <f t="shared" si="131"/>
        <v>17760.30873464666</v>
      </c>
      <c r="J101" s="49">
        <f t="shared" si="131"/>
        <v>16883.595536162215</v>
      </c>
      <c r="K101" s="49">
        <f t="shared" si="131"/>
        <v>24727.883477926709</v>
      </c>
      <c r="L101" s="49">
        <f t="shared" si="131"/>
        <v>16430.556824062543</v>
      </c>
      <c r="M101" s="49">
        <f t="shared" si="131"/>
        <v>18422.962037353383</v>
      </c>
      <c r="N101" s="49">
        <f t="shared" si="131"/>
        <v>16452.613439383967</v>
      </c>
      <c r="O101" s="49">
        <f t="shared" si="131"/>
        <v>11825.830016628945</v>
      </c>
      <c r="P101" s="49">
        <f t="shared" si="131"/>
        <v>14199.467383624396</v>
      </c>
      <c r="Q101" s="49">
        <f t="shared" si="131"/>
        <v>13684.727609310292</v>
      </c>
      <c r="R101" s="49">
        <f t="shared" si="131"/>
        <v>17768.559985890584</v>
      </c>
      <c r="S101" s="49">
        <f t="shared" si="131"/>
        <v>14505.166814892156</v>
      </c>
      <c r="T101" s="49">
        <f t="shared" si="131"/>
        <v>12358.179468281745</v>
      </c>
      <c r="U101" s="49">
        <f t="shared" si="131"/>
        <v>16300.315399532356</v>
      </c>
      <c r="V101" s="49">
        <f t="shared" si="131"/>
        <v>12959.933219012342</v>
      </c>
      <c r="W101" s="49">
        <f t="shared" si="131"/>
        <v>13517.836297869164</v>
      </c>
      <c r="X101" s="49">
        <f t="shared" si="131"/>
        <v>16586.645093150684</v>
      </c>
      <c r="Y101" s="49">
        <f t="shared" si="131"/>
        <v>12572.775294869869</v>
      </c>
      <c r="Z101" s="49">
        <f t="shared" si="131"/>
        <v>14847.550844589539</v>
      </c>
      <c r="AA101" s="49">
        <f t="shared" si="131"/>
        <v>16611.748664294617</v>
      </c>
      <c r="AB101" s="49">
        <f t="shared" si="131"/>
        <v>15448.672530038939</v>
      </c>
      <c r="AC101" s="49">
        <f t="shared" si="131"/>
        <v>15226.498760802382</v>
      </c>
      <c r="AD101" s="49">
        <f t="shared" si="131"/>
        <v>13031.694886799047</v>
      </c>
      <c r="AE101" s="49">
        <f t="shared" si="131"/>
        <v>14332.825894947677</v>
      </c>
      <c r="AF101" s="49">
        <f t="shared" si="131"/>
        <v>14608.496039696904</v>
      </c>
      <c r="AG101" s="49">
        <f t="shared" si="131"/>
        <v>5998.1245021059685</v>
      </c>
      <c r="AH101" s="49">
        <f t="shared" si="131"/>
        <v>14055.908552166466</v>
      </c>
      <c r="AI101" s="49">
        <f t="shared" si="131"/>
        <v>18307.599327825686</v>
      </c>
      <c r="AJ101" s="49">
        <f t="shared" si="131"/>
        <v>13551.427925211259</v>
      </c>
      <c r="AK101" s="49">
        <f t="shared" si="131"/>
        <v>12083.839616870257</v>
      </c>
      <c r="AL101" s="49">
        <f t="shared" si="131"/>
        <v>10039.374240418016</v>
      </c>
      <c r="AM101" s="49">
        <f t="shared" si="131"/>
        <v>8118.4154689318439</v>
      </c>
      <c r="AN101" s="49">
        <f t="shared" si="131"/>
        <v>10781.17782253465</v>
      </c>
      <c r="AO101" s="49">
        <f t="shared" si="131"/>
        <v>10277.633228178685</v>
      </c>
      <c r="AP101" s="49">
        <f t="shared" si="131"/>
        <v>13459.647567116241</v>
      </c>
      <c r="AQ101" s="49">
        <f t="shared" si="131"/>
        <v>8334.3626775936245</v>
      </c>
      <c r="AR101" s="49">
        <f t="shared" si="131"/>
        <v>11243.726727663217</v>
      </c>
      <c r="AS101" s="49">
        <f t="shared" si="131"/>
        <v>22061.5094650912</v>
      </c>
      <c r="AT101" s="49">
        <f t="shared" si="131"/>
        <v>43677.220363591237</v>
      </c>
      <c r="AU101" s="49">
        <f t="shared" si="131"/>
        <v>23426.528532420423</v>
      </c>
      <c r="AV101" s="49">
        <f t="shared" si="131"/>
        <v>15867.340039391733</v>
      </c>
      <c r="AW101" s="49">
        <f t="shared" si="131"/>
        <v>14976.733833225886</v>
      </c>
      <c r="AX101" s="49">
        <f t="shared" si="131"/>
        <v>23775.67207041911</v>
      </c>
      <c r="AY101" s="49">
        <f t="shared" si="131"/>
        <v>10418.985331697804</v>
      </c>
      <c r="AZ101" s="49">
        <f t="shared" si="131"/>
        <v>9806.548323163337</v>
      </c>
      <c r="BA101" s="49">
        <f t="shared" si="131"/>
        <v>7762.0266396372281</v>
      </c>
      <c r="BB101" s="49">
        <f t="shared" si="131"/>
        <v>10848.472804804302</v>
      </c>
      <c r="BC101" s="49">
        <f t="shared" si="131"/>
        <v>7129.1864033234351</v>
      </c>
      <c r="BD101" s="49">
        <f t="shared" si="131"/>
        <v>6782.1526817570266</v>
      </c>
      <c r="BE101" s="49">
        <f t="shared" si="131"/>
        <v>7567.1718060814064</v>
      </c>
      <c r="BF101" s="49">
        <f t="shared" si="131"/>
        <v>7076.3478019082522</v>
      </c>
      <c r="BG101" s="49">
        <f t="shared" si="131"/>
        <v>9938.32742669258</v>
      </c>
      <c r="BH101" s="49">
        <f t="shared" si="131"/>
        <v>8426.7664323526988</v>
      </c>
      <c r="BI101" s="49">
        <f t="shared" si="131"/>
        <v>7789.0329987994364</v>
      </c>
      <c r="BJ101" s="49">
        <f t="shared" si="131"/>
        <v>9405.1684554695603</v>
      </c>
      <c r="BK101" s="49">
        <f t="shared" si="131"/>
        <v>8741.0512017159781</v>
      </c>
      <c r="BL101" s="49">
        <f t="shared" si="131"/>
        <v>13464.234140227618</v>
      </c>
      <c r="BM101" s="49">
        <f t="shared" si="131"/>
        <v>7813.6023403053096</v>
      </c>
      <c r="BN101" s="49">
        <f t="shared" si="131"/>
        <v>6875.7203875429432</v>
      </c>
      <c r="BO101" s="49">
        <f t="shared" si="131"/>
        <v>7426.3823279413436</v>
      </c>
      <c r="BP101" s="49">
        <f t="shared" si="131"/>
        <v>8725.8657582837968</v>
      </c>
      <c r="BQ101" s="49">
        <f t="shared" si="130"/>
        <v>9297.4337018052465</v>
      </c>
      <c r="BR101" s="49">
        <f t="shared" si="130"/>
        <v>9415.3341850960642</v>
      </c>
      <c r="BS101" s="49">
        <f t="shared" si="130"/>
        <v>7760.9713640374275</v>
      </c>
      <c r="BT101" s="49">
        <f t="shared" si="130"/>
        <v>8873.6139741817897</v>
      </c>
      <c r="BU101" s="49">
        <f t="shared" si="130"/>
        <v>13174.557241189073</v>
      </c>
      <c r="BV101" s="49">
        <f t="shared" si="130"/>
        <v>6340.9488526201258</v>
      </c>
      <c r="BW101" s="49">
        <f t="shared" si="130"/>
        <v>7677.8814380099111</v>
      </c>
      <c r="BX101" s="49">
        <f t="shared" si="130"/>
        <v>6819.5018036301299</v>
      </c>
      <c r="BY101" s="49">
        <f t="shared" si="130"/>
        <v>8490.4860864324164</v>
      </c>
      <c r="BZ101" s="49">
        <f t="shared" si="130"/>
        <v>10368.475476055133</v>
      </c>
      <c r="CA101" s="49">
        <f t="shared" si="130"/>
        <v>9563.5904133160784</v>
      </c>
      <c r="CB101" s="49">
        <f t="shared" si="130"/>
        <v>8474.3752042025153</v>
      </c>
      <c r="CC101" s="49">
        <f t="shared" si="130"/>
        <v>10299.036002681847</v>
      </c>
      <c r="CD101" s="49">
        <f t="shared" si="130"/>
        <v>24918.119293337819</v>
      </c>
      <c r="CE101" s="49">
        <f t="shared" si="130"/>
        <v>8625.3035848625059</v>
      </c>
      <c r="CF101" s="49">
        <f t="shared" si="130"/>
        <v>8289.4325858019038</v>
      </c>
      <c r="CG101" s="49">
        <f t="shared" si="130"/>
        <v>9836.0289154758393</v>
      </c>
      <c r="CH101" s="49">
        <f t="shared" si="130"/>
        <v>9703.7055785079192</v>
      </c>
      <c r="CI101" s="49">
        <f t="shared" si="130"/>
        <v>9730.8229128193834</v>
      </c>
      <c r="CJ101" s="43"/>
    </row>
    <row r="102" spans="1:88" s="45" customFormat="1" x14ac:dyDescent="0.25">
      <c r="A102" s="41"/>
      <c r="B102" s="49" t="s">
        <v>110</v>
      </c>
      <c r="C102" s="49" t="s">
        <v>84</v>
      </c>
      <c r="D102" s="49">
        <f t="shared" si="122"/>
        <v>0</v>
      </c>
      <c r="E102" s="49">
        <f t="shared" si="131"/>
        <v>0</v>
      </c>
      <c r="F102" s="49">
        <f t="shared" si="131"/>
        <v>0</v>
      </c>
      <c r="G102" s="49">
        <f t="shared" si="131"/>
        <v>0</v>
      </c>
      <c r="H102" s="49">
        <f t="shared" si="131"/>
        <v>0</v>
      </c>
      <c r="I102" s="49">
        <f t="shared" si="131"/>
        <v>0</v>
      </c>
      <c r="J102" s="49">
        <f t="shared" si="131"/>
        <v>7</v>
      </c>
      <c r="K102" s="49">
        <f t="shared" si="131"/>
        <v>0</v>
      </c>
      <c r="L102" s="49">
        <f t="shared" si="131"/>
        <v>0</v>
      </c>
      <c r="M102" s="49">
        <f t="shared" si="131"/>
        <v>16</v>
      </c>
      <c r="N102" s="49">
        <f t="shared" si="131"/>
        <v>0</v>
      </c>
      <c r="O102" s="49">
        <f t="shared" si="131"/>
        <v>0</v>
      </c>
      <c r="P102" s="49">
        <f t="shared" si="131"/>
        <v>0</v>
      </c>
      <c r="Q102" s="49">
        <f t="shared" si="131"/>
        <v>0</v>
      </c>
      <c r="R102" s="49">
        <f t="shared" si="131"/>
        <v>0</v>
      </c>
      <c r="S102" s="49">
        <f t="shared" si="131"/>
        <v>32</v>
      </c>
      <c r="T102" s="49">
        <f t="shared" si="131"/>
        <v>0</v>
      </c>
      <c r="U102" s="49">
        <f t="shared" si="131"/>
        <v>0</v>
      </c>
      <c r="V102" s="49">
        <f t="shared" si="131"/>
        <v>0</v>
      </c>
      <c r="W102" s="49">
        <f t="shared" si="131"/>
        <v>303</v>
      </c>
      <c r="X102" s="49">
        <f t="shared" si="131"/>
        <v>0</v>
      </c>
      <c r="Y102" s="49">
        <f t="shared" si="131"/>
        <v>16</v>
      </c>
      <c r="Z102" s="49">
        <f t="shared" si="131"/>
        <v>9</v>
      </c>
      <c r="AA102" s="49">
        <f t="shared" si="131"/>
        <v>0</v>
      </c>
      <c r="AB102" s="49">
        <f t="shared" si="131"/>
        <v>0</v>
      </c>
      <c r="AC102" s="49">
        <f t="shared" si="131"/>
        <v>0</v>
      </c>
      <c r="AD102" s="49">
        <f t="shared" si="131"/>
        <v>0</v>
      </c>
      <c r="AE102" s="49">
        <f t="shared" si="131"/>
        <v>0</v>
      </c>
      <c r="AF102" s="49">
        <f t="shared" si="131"/>
        <v>0</v>
      </c>
      <c r="AG102" s="49">
        <f t="shared" si="131"/>
        <v>0</v>
      </c>
      <c r="AH102" s="49">
        <f t="shared" si="131"/>
        <v>0</v>
      </c>
      <c r="AI102" s="49">
        <f t="shared" si="131"/>
        <v>0</v>
      </c>
      <c r="AJ102" s="49">
        <f t="shared" si="131"/>
        <v>0</v>
      </c>
      <c r="AK102" s="49">
        <f t="shared" si="131"/>
        <v>0</v>
      </c>
      <c r="AL102" s="49">
        <f t="shared" si="131"/>
        <v>0</v>
      </c>
      <c r="AM102" s="49">
        <f t="shared" si="131"/>
        <v>0</v>
      </c>
      <c r="AN102" s="49">
        <f t="shared" si="131"/>
        <v>0</v>
      </c>
      <c r="AO102" s="49">
        <f t="shared" si="131"/>
        <v>0</v>
      </c>
      <c r="AP102" s="49">
        <f t="shared" si="131"/>
        <v>0</v>
      </c>
      <c r="AQ102" s="49">
        <f t="shared" si="131"/>
        <v>0</v>
      </c>
      <c r="AR102" s="49">
        <f t="shared" si="131"/>
        <v>0</v>
      </c>
      <c r="AS102" s="49">
        <f t="shared" si="131"/>
        <v>0</v>
      </c>
      <c r="AT102" s="49">
        <f t="shared" si="131"/>
        <v>0</v>
      </c>
      <c r="AU102" s="49">
        <f t="shared" si="131"/>
        <v>0</v>
      </c>
      <c r="AV102" s="49">
        <f t="shared" si="131"/>
        <v>0</v>
      </c>
      <c r="AW102" s="49">
        <f t="shared" si="131"/>
        <v>0</v>
      </c>
      <c r="AX102" s="49">
        <f t="shared" si="131"/>
        <v>0</v>
      </c>
      <c r="AY102" s="49">
        <f t="shared" si="131"/>
        <v>0</v>
      </c>
      <c r="AZ102" s="49">
        <f t="shared" si="131"/>
        <v>0</v>
      </c>
      <c r="BA102" s="49">
        <f t="shared" si="131"/>
        <v>0</v>
      </c>
      <c r="BB102" s="49">
        <f t="shared" si="131"/>
        <v>0</v>
      </c>
      <c r="BC102" s="49">
        <f t="shared" si="131"/>
        <v>0</v>
      </c>
      <c r="BD102" s="49">
        <f t="shared" si="131"/>
        <v>0</v>
      </c>
      <c r="BE102" s="49">
        <f t="shared" si="131"/>
        <v>0</v>
      </c>
      <c r="BF102" s="49">
        <f t="shared" si="131"/>
        <v>0</v>
      </c>
      <c r="BG102" s="49">
        <f t="shared" si="131"/>
        <v>0</v>
      </c>
      <c r="BH102" s="49">
        <f t="shared" si="131"/>
        <v>0</v>
      </c>
      <c r="BI102" s="49">
        <f t="shared" si="131"/>
        <v>0</v>
      </c>
      <c r="BJ102" s="49">
        <f t="shared" si="131"/>
        <v>0</v>
      </c>
      <c r="BK102" s="49">
        <f t="shared" si="131"/>
        <v>0</v>
      </c>
      <c r="BL102" s="49">
        <f t="shared" si="131"/>
        <v>0</v>
      </c>
      <c r="BM102" s="49">
        <f t="shared" si="131"/>
        <v>0</v>
      </c>
      <c r="BN102" s="49">
        <f t="shared" si="131"/>
        <v>8</v>
      </c>
      <c r="BO102" s="49">
        <f t="shared" si="131"/>
        <v>0</v>
      </c>
      <c r="BP102" s="49">
        <f t="shared" si="131"/>
        <v>0</v>
      </c>
      <c r="BQ102" s="49">
        <f t="shared" si="130"/>
        <v>0</v>
      </c>
      <c r="BR102" s="49">
        <f t="shared" si="130"/>
        <v>0</v>
      </c>
      <c r="BS102" s="49">
        <f t="shared" si="130"/>
        <v>0</v>
      </c>
      <c r="BT102" s="49">
        <f t="shared" si="130"/>
        <v>0</v>
      </c>
      <c r="BU102" s="49">
        <f t="shared" si="130"/>
        <v>0</v>
      </c>
      <c r="BV102" s="49">
        <f t="shared" si="130"/>
        <v>0</v>
      </c>
      <c r="BW102" s="49">
        <f t="shared" si="130"/>
        <v>349</v>
      </c>
      <c r="BX102" s="49">
        <f t="shared" si="130"/>
        <v>0</v>
      </c>
      <c r="BY102" s="49">
        <f t="shared" si="130"/>
        <v>0</v>
      </c>
      <c r="BZ102" s="49">
        <f t="shared" si="130"/>
        <v>0</v>
      </c>
      <c r="CA102" s="49">
        <f t="shared" si="130"/>
        <v>0</v>
      </c>
      <c r="CB102" s="49">
        <f t="shared" si="130"/>
        <v>0</v>
      </c>
      <c r="CC102" s="49">
        <f t="shared" si="130"/>
        <v>0</v>
      </c>
      <c r="CD102" s="49">
        <f t="shared" si="130"/>
        <v>0</v>
      </c>
      <c r="CE102" s="49">
        <f t="shared" si="130"/>
        <v>0</v>
      </c>
      <c r="CF102" s="49">
        <f t="shared" si="130"/>
        <v>21</v>
      </c>
      <c r="CG102" s="49">
        <f t="shared" si="130"/>
        <v>0</v>
      </c>
      <c r="CH102" s="49">
        <f t="shared" si="130"/>
        <v>0</v>
      </c>
      <c r="CI102" s="49">
        <f t="shared" si="130"/>
        <v>0</v>
      </c>
      <c r="CJ102" s="43"/>
    </row>
    <row r="103" spans="1:88" s="45" customFormat="1" x14ac:dyDescent="0.25">
      <c r="A103" s="41"/>
      <c r="B103" s="49" t="s">
        <v>110</v>
      </c>
      <c r="C103" s="49" t="s">
        <v>61</v>
      </c>
      <c r="D103" s="49">
        <f t="shared" si="122"/>
        <v>29267</v>
      </c>
      <c r="E103" s="49">
        <f t="shared" si="131"/>
        <v>31401</v>
      </c>
      <c r="F103" s="49">
        <f t="shared" si="131"/>
        <v>29391</v>
      </c>
      <c r="G103" s="49">
        <f t="shared" si="131"/>
        <v>34046</v>
      </c>
      <c r="H103" s="49">
        <f t="shared" si="131"/>
        <v>28768</v>
      </c>
      <c r="I103" s="49">
        <f t="shared" si="131"/>
        <v>28655</v>
      </c>
      <c r="J103" s="49">
        <f t="shared" si="131"/>
        <v>23568</v>
      </c>
      <c r="K103" s="49">
        <f t="shared" si="131"/>
        <v>23344</v>
      </c>
      <c r="L103" s="49">
        <f t="shared" si="131"/>
        <v>21961</v>
      </c>
      <c r="M103" s="49">
        <f t="shared" si="131"/>
        <v>21023</v>
      </c>
      <c r="N103" s="49">
        <f t="shared" si="131"/>
        <v>27594</v>
      </c>
      <c r="O103" s="49">
        <f t="shared" si="131"/>
        <v>23851</v>
      </c>
      <c r="P103" s="49">
        <f t="shared" si="131"/>
        <v>22958</v>
      </c>
      <c r="Q103" s="49">
        <f t="shared" si="131"/>
        <v>24687</v>
      </c>
      <c r="R103" s="49">
        <f t="shared" si="131"/>
        <v>26002</v>
      </c>
      <c r="S103" s="49">
        <f t="shared" si="131"/>
        <v>24572</v>
      </c>
      <c r="T103" s="49">
        <f t="shared" si="131"/>
        <v>25872</v>
      </c>
      <c r="U103" s="49">
        <f t="shared" si="131"/>
        <v>28128</v>
      </c>
      <c r="V103" s="49">
        <f t="shared" si="131"/>
        <v>23854</v>
      </c>
      <c r="W103" s="49">
        <f t="shared" si="131"/>
        <v>25421</v>
      </c>
      <c r="X103" s="49">
        <f t="shared" si="131"/>
        <v>23379</v>
      </c>
      <c r="Y103" s="49">
        <f t="shared" si="131"/>
        <v>22392</v>
      </c>
      <c r="Z103" s="49">
        <f t="shared" si="131"/>
        <v>25263</v>
      </c>
      <c r="AA103" s="49">
        <f t="shared" si="131"/>
        <v>23357</v>
      </c>
      <c r="AB103" s="49">
        <f t="shared" si="131"/>
        <v>23947</v>
      </c>
      <c r="AC103" s="49">
        <f t="shared" si="131"/>
        <v>23729</v>
      </c>
      <c r="AD103" s="49">
        <f t="shared" si="131"/>
        <v>23270</v>
      </c>
      <c r="AE103" s="49">
        <f t="shared" si="131"/>
        <v>23054</v>
      </c>
      <c r="AF103" s="49">
        <f t="shared" si="131"/>
        <v>22683</v>
      </c>
      <c r="AG103" s="49">
        <f t="shared" si="131"/>
        <v>21443</v>
      </c>
      <c r="AH103" s="49">
        <f t="shared" si="131"/>
        <v>23730</v>
      </c>
      <c r="AI103" s="49">
        <f t="shared" si="131"/>
        <v>23154</v>
      </c>
      <c r="AJ103" s="49">
        <f t="shared" si="131"/>
        <v>22155</v>
      </c>
      <c r="AK103" s="49">
        <f t="shared" si="131"/>
        <v>26474</v>
      </c>
      <c r="AL103" s="49">
        <f t="shared" si="131"/>
        <v>24407</v>
      </c>
      <c r="AM103" s="49">
        <f t="shared" si="131"/>
        <v>21832</v>
      </c>
      <c r="AN103" s="49">
        <f t="shared" si="131"/>
        <v>22095</v>
      </c>
      <c r="AO103" s="49">
        <f t="shared" si="131"/>
        <v>25066</v>
      </c>
      <c r="AP103" s="49">
        <f t="shared" si="131"/>
        <v>27154</v>
      </c>
      <c r="AQ103" s="49">
        <f t="shared" si="131"/>
        <v>22217</v>
      </c>
      <c r="AR103" s="49">
        <f t="shared" si="131"/>
        <v>19567</v>
      </c>
      <c r="AS103" s="49">
        <f t="shared" si="131"/>
        <v>22743</v>
      </c>
      <c r="AT103" s="49">
        <f t="shared" si="131"/>
        <v>32282</v>
      </c>
      <c r="AU103" s="49">
        <f t="shared" si="131"/>
        <v>21654</v>
      </c>
      <c r="AV103" s="49">
        <f t="shared" si="131"/>
        <v>19157</v>
      </c>
      <c r="AW103" s="49">
        <f t="shared" si="131"/>
        <v>21045</v>
      </c>
      <c r="AX103" s="49">
        <f t="shared" si="131"/>
        <v>24021</v>
      </c>
      <c r="AY103" s="49">
        <f t="shared" si="131"/>
        <v>18886</v>
      </c>
      <c r="AZ103" s="49">
        <f t="shared" si="131"/>
        <v>20761</v>
      </c>
      <c r="BA103" s="49">
        <f t="shared" si="131"/>
        <v>20659</v>
      </c>
      <c r="BB103" s="49">
        <f t="shared" si="131"/>
        <v>19643</v>
      </c>
      <c r="BC103" s="49">
        <f t="shared" si="131"/>
        <v>21484</v>
      </c>
      <c r="BD103" s="49">
        <f t="shared" si="131"/>
        <v>24207</v>
      </c>
      <c r="BE103" s="49">
        <f t="shared" si="131"/>
        <v>19144</v>
      </c>
      <c r="BF103" s="49">
        <f t="shared" si="131"/>
        <v>24482</v>
      </c>
      <c r="BG103" s="49">
        <f t="shared" si="131"/>
        <v>26028</v>
      </c>
      <c r="BH103" s="49">
        <f t="shared" si="131"/>
        <v>25075</v>
      </c>
      <c r="BI103" s="49">
        <f t="shared" si="131"/>
        <v>24152</v>
      </c>
      <c r="BJ103" s="49">
        <f t="shared" si="131"/>
        <v>21417</v>
      </c>
      <c r="BK103" s="49">
        <f t="shared" si="131"/>
        <v>21928</v>
      </c>
      <c r="BL103" s="49">
        <f t="shared" si="131"/>
        <v>25928</v>
      </c>
      <c r="BM103" s="49">
        <f t="shared" si="131"/>
        <v>21224</v>
      </c>
      <c r="BN103" s="49">
        <f t="shared" si="131"/>
        <v>20693</v>
      </c>
      <c r="BO103" s="49">
        <f t="shared" si="131"/>
        <v>19448</v>
      </c>
      <c r="BP103" s="49">
        <f t="shared" si="131"/>
        <v>23968</v>
      </c>
      <c r="BQ103" s="49">
        <f t="shared" si="130"/>
        <v>24833</v>
      </c>
      <c r="BR103" s="49">
        <f t="shared" si="130"/>
        <v>20842</v>
      </c>
      <c r="BS103" s="49">
        <f t="shared" si="130"/>
        <v>19395</v>
      </c>
      <c r="BT103" s="49">
        <f t="shared" si="130"/>
        <v>25564</v>
      </c>
      <c r="BU103" s="49">
        <f t="shared" si="130"/>
        <v>24178</v>
      </c>
      <c r="BV103" s="49">
        <f t="shared" si="130"/>
        <v>18227</v>
      </c>
      <c r="BW103" s="49">
        <f t="shared" si="130"/>
        <v>20326</v>
      </c>
      <c r="BX103" s="49">
        <f t="shared" si="130"/>
        <v>18013</v>
      </c>
      <c r="BY103" s="49">
        <f t="shared" si="130"/>
        <v>20298</v>
      </c>
      <c r="BZ103" s="49">
        <f t="shared" si="130"/>
        <v>24780</v>
      </c>
      <c r="CA103" s="49">
        <f t="shared" si="130"/>
        <v>16771</v>
      </c>
      <c r="CB103" s="49">
        <f t="shared" si="130"/>
        <v>18388</v>
      </c>
      <c r="CC103" s="49">
        <f t="shared" si="130"/>
        <v>19285</v>
      </c>
      <c r="CD103" s="49">
        <f t="shared" si="130"/>
        <v>24436</v>
      </c>
      <c r="CE103" s="49">
        <f t="shared" si="130"/>
        <v>24935</v>
      </c>
      <c r="CF103" s="49">
        <f t="shared" si="130"/>
        <v>22598</v>
      </c>
      <c r="CG103" s="49">
        <f t="shared" si="130"/>
        <v>23557</v>
      </c>
      <c r="CH103" s="49">
        <f t="shared" si="130"/>
        <v>27529</v>
      </c>
      <c r="CI103" s="49">
        <f t="shared" si="130"/>
        <v>27148</v>
      </c>
      <c r="CJ103" s="43"/>
    </row>
    <row r="104" spans="1:88" s="45" customFormat="1" x14ac:dyDescent="0.25">
      <c r="A104" s="41"/>
      <c r="B104" s="49" t="s">
        <v>110</v>
      </c>
      <c r="C104" s="49" t="s">
        <v>85</v>
      </c>
      <c r="D104" s="49">
        <f t="shared" si="122"/>
        <v>0</v>
      </c>
      <c r="E104" s="49">
        <f t="shared" si="131"/>
        <v>0</v>
      </c>
      <c r="F104" s="49">
        <f t="shared" si="131"/>
        <v>0</v>
      </c>
      <c r="G104" s="49">
        <f t="shared" si="131"/>
        <v>0</v>
      </c>
      <c r="H104" s="49">
        <f t="shared" si="131"/>
        <v>20</v>
      </c>
      <c r="I104" s="49">
        <f t="shared" si="131"/>
        <v>51</v>
      </c>
      <c r="J104" s="49">
        <f t="shared" si="131"/>
        <v>20</v>
      </c>
      <c r="K104" s="49">
        <f t="shared" si="131"/>
        <v>0</v>
      </c>
      <c r="L104" s="49">
        <f t="shared" si="131"/>
        <v>0</v>
      </c>
      <c r="M104" s="49">
        <f t="shared" si="131"/>
        <v>0</v>
      </c>
      <c r="N104" s="49">
        <f t="shared" si="131"/>
        <v>0</v>
      </c>
      <c r="O104" s="49">
        <f t="shared" si="131"/>
        <v>0</v>
      </c>
      <c r="P104" s="49">
        <f t="shared" si="131"/>
        <v>0</v>
      </c>
      <c r="Q104" s="49">
        <f t="shared" si="131"/>
        <v>82</v>
      </c>
      <c r="R104" s="49">
        <f t="shared" si="131"/>
        <v>23</v>
      </c>
      <c r="S104" s="49">
        <f t="shared" si="131"/>
        <v>0</v>
      </c>
      <c r="T104" s="49">
        <f t="shared" si="131"/>
        <v>46</v>
      </c>
      <c r="U104" s="49">
        <f t="shared" si="131"/>
        <v>0</v>
      </c>
      <c r="V104" s="49">
        <f t="shared" si="131"/>
        <v>44</v>
      </c>
      <c r="W104" s="49">
        <f t="shared" si="131"/>
        <v>0</v>
      </c>
      <c r="X104" s="49">
        <f t="shared" si="131"/>
        <v>73</v>
      </c>
      <c r="Y104" s="49">
        <f t="shared" si="131"/>
        <v>0</v>
      </c>
      <c r="Z104" s="49">
        <f t="shared" si="131"/>
        <v>80</v>
      </c>
      <c r="AA104" s="49">
        <f t="shared" si="131"/>
        <v>0</v>
      </c>
      <c r="AB104" s="49">
        <f t="shared" si="131"/>
        <v>0</v>
      </c>
      <c r="AC104" s="49">
        <f t="shared" si="131"/>
        <v>0</v>
      </c>
      <c r="AD104" s="49">
        <f t="shared" si="131"/>
        <v>18</v>
      </c>
      <c r="AE104" s="49">
        <f t="shared" si="131"/>
        <v>0</v>
      </c>
      <c r="AF104" s="49">
        <f t="shared" si="131"/>
        <v>0</v>
      </c>
      <c r="AG104" s="49">
        <f t="shared" si="131"/>
        <v>65014</v>
      </c>
      <c r="AH104" s="49">
        <f t="shared" si="131"/>
        <v>72</v>
      </c>
      <c r="AI104" s="49">
        <f t="shared" si="131"/>
        <v>0</v>
      </c>
      <c r="AJ104" s="49">
        <f t="shared" si="131"/>
        <v>90</v>
      </c>
      <c r="AK104" s="49">
        <f t="shared" si="131"/>
        <v>181</v>
      </c>
      <c r="AL104" s="49">
        <f t="shared" si="131"/>
        <v>111</v>
      </c>
      <c r="AM104" s="49">
        <f t="shared" si="131"/>
        <v>370</v>
      </c>
      <c r="AN104" s="49">
        <f t="shared" si="131"/>
        <v>444</v>
      </c>
      <c r="AO104" s="49">
        <f t="shared" si="131"/>
        <v>148</v>
      </c>
      <c r="AP104" s="49">
        <f t="shared" si="131"/>
        <v>0</v>
      </c>
      <c r="AQ104" s="49">
        <f t="shared" si="131"/>
        <v>40</v>
      </c>
      <c r="AR104" s="49">
        <f t="shared" si="131"/>
        <v>11</v>
      </c>
      <c r="AS104" s="49">
        <f t="shared" si="131"/>
        <v>0</v>
      </c>
      <c r="AT104" s="49">
        <f t="shared" si="131"/>
        <v>144</v>
      </c>
      <c r="AU104" s="49">
        <f t="shared" si="131"/>
        <v>81</v>
      </c>
      <c r="AV104" s="49">
        <f t="shared" si="131"/>
        <v>36</v>
      </c>
      <c r="AW104" s="49">
        <f t="shared" si="131"/>
        <v>117</v>
      </c>
      <c r="AX104" s="49">
        <f t="shared" si="131"/>
        <v>32</v>
      </c>
      <c r="AY104" s="49">
        <f t="shared" si="131"/>
        <v>43</v>
      </c>
      <c r="AZ104" s="49">
        <f t="shared" si="131"/>
        <v>0</v>
      </c>
      <c r="BA104" s="49">
        <f t="shared" si="131"/>
        <v>0</v>
      </c>
      <c r="BB104" s="49">
        <f t="shared" si="131"/>
        <v>0</v>
      </c>
      <c r="BC104" s="49">
        <f t="shared" si="131"/>
        <v>768</v>
      </c>
      <c r="BD104" s="49">
        <f t="shared" si="131"/>
        <v>0</v>
      </c>
      <c r="BE104" s="49">
        <f t="shared" si="131"/>
        <v>0</v>
      </c>
      <c r="BF104" s="49">
        <f t="shared" si="131"/>
        <v>73</v>
      </c>
      <c r="BG104" s="49">
        <f t="shared" si="131"/>
        <v>154</v>
      </c>
      <c r="BH104" s="49">
        <f t="shared" si="131"/>
        <v>35</v>
      </c>
      <c r="BI104" s="49">
        <f t="shared" si="131"/>
        <v>0</v>
      </c>
      <c r="BJ104" s="49">
        <f t="shared" si="131"/>
        <v>41</v>
      </c>
      <c r="BK104" s="49">
        <f t="shared" si="131"/>
        <v>0</v>
      </c>
      <c r="BL104" s="49">
        <f t="shared" si="131"/>
        <v>-36</v>
      </c>
      <c r="BM104" s="49">
        <f t="shared" si="131"/>
        <v>74</v>
      </c>
      <c r="BN104" s="49">
        <f t="shared" si="131"/>
        <v>0</v>
      </c>
      <c r="BO104" s="49">
        <f t="shared" si="131"/>
        <v>-42</v>
      </c>
      <c r="BP104" s="49">
        <f t="shared" ref="BP104:CI107" si="132">+BP27+BP66</f>
        <v>-50978</v>
      </c>
      <c r="BQ104" s="49">
        <f t="shared" si="132"/>
        <v>58</v>
      </c>
      <c r="BR104" s="49">
        <f t="shared" si="132"/>
        <v>51550</v>
      </c>
      <c r="BS104" s="49">
        <f t="shared" si="132"/>
        <v>44</v>
      </c>
      <c r="BT104" s="49">
        <f t="shared" si="132"/>
        <v>91</v>
      </c>
      <c r="BU104" s="49">
        <f t="shared" si="132"/>
        <v>46</v>
      </c>
      <c r="BV104" s="49">
        <f t="shared" si="132"/>
        <v>-54</v>
      </c>
      <c r="BW104" s="49">
        <f t="shared" si="132"/>
        <v>80</v>
      </c>
      <c r="BX104" s="49">
        <f t="shared" si="132"/>
        <v>43</v>
      </c>
      <c r="BY104" s="49">
        <f t="shared" si="132"/>
        <v>0</v>
      </c>
      <c r="BZ104" s="49">
        <f t="shared" si="132"/>
        <v>-5</v>
      </c>
      <c r="CA104" s="49">
        <f t="shared" si="132"/>
        <v>34</v>
      </c>
      <c r="CB104" s="49">
        <f t="shared" si="132"/>
        <v>0</v>
      </c>
      <c r="CC104" s="49">
        <f t="shared" si="132"/>
        <v>17</v>
      </c>
      <c r="CD104" s="49">
        <f t="shared" si="132"/>
        <v>0</v>
      </c>
      <c r="CE104" s="49">
        <f t="shared" si="132"/>
        <v>0</v>
      </c>
      <c r="CF104" s="49">
        <f t="shared" si="132"/>
        <v>0</v>
      </c>
      <c r="CG104" s="49">
        <f t="shared" si="132"/>
        <v>0</v>
      </c>
      <c r="CH104" s="49">
        <f t="shared" si="132"/>
        <v>0</v>
      </c>
      <c r="CI104" s="49">
        <f t="shared" si="132"/>
        <v>-427</v>
      </c>
      <c r="CJ104" s="43"/>
    </row>
    <row r="105" spans="1:88" s="45" customFormat="1" x14ac:dyDescent="0.25">
      <c r="A105" s="41"/>
      <c r="B105" s="49" t="s">
        <v>110</v>
      </c>
      <c r="C105" s="49" t="s">
        <v>86</v>
      </c>
      <c r="D105" s="49">
        <f t="shared" si="122"/>
        <v>0</v>
      </c>
      <c r="E105" s="49">
        <f t="shared" ref="E105:BP108" si="133">+E28+E67</f>
        <v>0</v>
      </c>
      <c r="F105" s="49">
        <f t="shared" si="133"/>
        <v>0</v>
      </c>
      <c r="G105" s="49">
        <f t="shared" si="133"/>
        <v>283</v>
      </c>
      <c r="H105" s="49">
        <f t="shared" si="133"/>
        <v>0</v>
      </c>
      <c r="I105" s="49">
        <f t="shared" si="133"/>
        <v>220</v>
      </c>
      <c r="J105" s="49">
        <f t="shared" si="133"/>
        <v>0</v>
      </c>
      <c r="K105" s="49">
        <f t="shared" si="133"/>
        <v>16</v>
      </c>
      <c r="L105" s="49">
        <f t="shared" si="133"/>
        <v>-103</v>
      </c>
      <c r="M105" s="49">
        <f t="shared" si="133"/>
        <v>0</v>
      </c>
      <c r="N105" s="49">
        <f t="shared" si="133"/>
        <v>192</v>
      </c>
      <c r="O105" s="49">
        <f t="shared" si="133"/>
        <v>0</v>
      </c>
      <c r="P105" s="49">
        <f t="shared" si="133"/>
        <v>0</v>
      </c>
      <c r="Q105" s="49">
        <f t="shared" si="133"/>
        <v>18</v>
      </c>
      <c r="R105" s="49">
        <f t="shared" si="133"/>
        <v>0</v>
      </c>
      <c r="S105" s="49">
        <f t="shared" si="133"/>
        <v>0</v>
      </c>
      <c r="T105" s="49">
        <f t="shared" si="133"/>
        <v>0</v>
      </c>
      <c r="U105" s="49">
        <f t="shared" si="133"/>
        <v>0</v>
      </c>
      <c r="V105" s="49">
        <f t="shared" si="133"/>
        <v>128</v>
      </c>
      <c r="W105" s="49">
        <f t="shared" si="133"/>
        <v>0</v>
      </c>
      <c r="X105" s="49">
        <f t="shared" si="133"/>
        <v>0</v>
      </c>
      <c r="Y105" s="49">
        <f t="shared" si="133"/>
        <v>0</v>
      </c>
      <c r="Z105" s="49">
        <f t="shared" si="133"/>
        <v>0</v>
      </c>
      <c r="AA105" s="49">
        <f t="shared" si="133"/>
        <v>0</v>
      </c>
      <c r="AB105" s="49">
        <f t="shared" si="133"/>
        <v>0</v>
      </c>
      <c r="AC105" s="49">
        <f t="shared" si="133"/>
        <v>0</v>
      </c>
      <c r="AD105" s="49">
        <f t="shared" si="133"/>
        <v>0</v>
      </c>
      <c r="AE105" s="49">
        <f t="shared" si="133"/>
        <v>157</v>
      </c>
      <c r="AF105" s="49">
        <f t="shared" si="133"/>
        <v>0</v>
      </c>
      <c r="AG105" s="49">
        <f t="shared" si="133"/>
        <v>0</v>
      </c>
      <c r="AH105" s="49">
        <f t="shared" si="133"/>
        <v>0</v>
      </c>
      <c r="AI105" s="49">
        <f t="shared" si="133"/>
        <v>0</v>
      </c>
      <c r="AJ105" s="49">
        <f t="shared" si="133"/>
        <v>0</v>
      </c>
      <c r="AK105" s="49">
        <f t="shared" si="133"/>
        <v>0</v>
      </c>
      <c r="AL105" s="49">
        <f t="shared" si="133"/>
        <v>403</v>
      </c>
      <c r="AM105" s="49">
        <f t="shared" si="133"/>
        <v>0</v>
      </c>
      <c r="AN105" s="49">
        <f t="shared" si="133"/>
        <v>0</v>
      </c>
      <c r="AO105" s="49">
        <f t="shared" si="133"/>
        <v>0</v>
      </c>
      <c r="AP105" s="49">
        <f t="shared" si="133"/>
        <v>0</v>
      </c>
      <c r="AQ105" s="49">
        <f t="shared" si="133"/>
        <v>64</v>
      </c>
      <c r="AR105" s="49">
        <f t="shared" si="133"/>
        <v>0</v>
      </c>
      <c r="AS105" s="49">
        <f t="shared" si="133"/>
        <v>0</v>
      </c>
      <c r="AT105" s="49">
        <f t="shared" si="133"/>
        <v>6</v>
      </c>
      <c r="AU105" s="49">
        <f t="shared" si="133"/>
        <v>0</v>
      </c>
      <c r="AV105" s="49">
        <f t="shared" si="133"/>
        <v>117</v>
      </c>
      <c r="AW105" s="49">
        <f t="shared" si="133"/>
        <v>0</v>
      </c>
      <c r="AX105" s="49">
        <f t="shared" si="133"/>
        <v>0</v>
      </c>
      <c r="AY105" s="49">
        <f t="shared" si="133"/>
        <v>0</v>
      </c>
      <c r="AZ105" s="49">
        <f t="shared" si="133"/>
        <v>0</v>
      </c>
      <c r="BA105" s="49">
        <f t="shared" si="133"/>
        <v>0</v>
      </c>
      <c r="BB105" s="49">
        <f t="shared" si="133"/>
        <v>8</v>
      </c>
      <c r="BC105" s="49">
        <f t="shared" si="133"/>
        <v>0</v>
      </c>
      <c r="BD105" s="49">
        <f t="shared" si="133"/>
        <v>0</v>
      </c>
      <c r="BE105" s="49">
        <f t="shared" si="133"/>
        <v>0</v>
      </c>
      <c r="BF105" s="49">
        <f t="shared" si="133"/>
        <v>0</v>
      </c>
      <c r="BG105" s="49">
        <f t="shared" si="133"/>
        <v>202</v>
      </c>
      <c r="BH105" s="49">
        <f t="shared" si="133"/>
        <v>0</v>
      </c>
      <c r="BI105" s="49">
        <f t="shared" si="133"/>
        <v>0</v>
      </c>
      <c r="BJ105" s="49">
        <f t="shared" si="133"/>
        <v>-35</v>
      </c>
      <c r="BK105" s="49">
        <f t="shared" si="133"/>
        <v>0</v>
      </c>
      <c r="BL105" s="49">
        <f t="shared" si="133"/>
        <v>0</v>
      </c>
      <c r="BM105" s="49">
        <f t="shared" si="133"/>
        <v>0</v>
      </c>
      <c r="BN105" s="49">
        <f t="shared" si="133"/>
        <v>51</v>
      </c>
      <c r="BO105" s="49">
        <f t="shared" si="133"/>
        <v>0</v>
      </c>
      <c r="BP105" s="49">
        <f t="shared" si="133"/>
        <v>4</v>
      </c>
      <c r="BQ105" s="49">
        <f t="shared" si="132"/>
        <v>1</v>
      </c>
      <c r="BR105" s="49">
        <f t="shared" si="132"/>
        <v>19</v>
      </c>
      <c r="BS105" s="49">
        <f t="shared" si="132"/>
        <v>0</v>
      </c>
      <c r="BT105" s="49">
        <f t="shared" si="132"/>
        <v>0</v>
      </c>
      <c r="BU105" s="49">
        <f t="shared" si="132"/>
        <v>35</v>
      </c>
      <c r="BV105" s="49">
        <f t="shared" si="132"/>
        <v>0</v>
      </c>
      <c r="BW105" s="49">
        <f t="shared" si="132"/>
        <v>0</v>
      </c>
      <c r="BX105" s="49">
        <f t="shared" si="132"/>
        <v>0</v>
      </c>
      <c r="BY105" s="49">
        <f t="shared" si="132"/>
        <v>0</v>
      </c>
      <c r="BZ105" s="49">
        <f t="shared" si="132"/>
        <v>0</v>
      </c>
      <c r="CA105" s="49">
        <f t="shared" si="132"/>
        <v>0</v>
      </c>
      <c r="CB105" s="49">
        <f t="shared" si="132"/>
        <v>0</v>
      </c>
      <c r="CC105" s="49">
        <f t="shared" si="132"/>
        <v>0</v>
      </c>
      <c r="CD105" s="49">
        <f t="shared" si="132"/>
        <v>-41</v>
      </c>
      <c r="CE105" s="49">
        <f t="shared" si="132"/>
        <v>0</v>
      </c>
      <c r="CF105" s="49">
        <f t="shared" si="132"/>
        <v>79</v>
      </c>
      <c r="CG105" s="49">
        <f t="shared" si="132"/>
        <v>0</v>
      </c>
      <c r="CH105" s="49">
        <f t="shared" si="132"/>
        <v>20</v>
      </c>
      <c r="CI105" s="49">
        <f t="shared" si="132"/>
        <v>6</v>
      </c>
      <c r="CJ105" s="43"/>
    </row>
    <row r="106" spans="1:88" s="45" customFormat="1" x14ac:dyDescent="0.25">
      <c r="A106" s="41"/>
      <c r="B106" s="49" t="s">
        <v>110</v>
      </c>
      <c r="C106" s="49" t="s">
        <v>87</v>
      </c>
      <c r="D106" s="49">
        <f t="shared" si="122"/>
        <v>0</v>
      </c>
      <c r="E106" s="49">
        <f t="shared" si="133"/>
        <v>0</v>
      </c>
      <c r="F106" s="49">
        <f t="shared" si="133"/>
        <v>0</v>
      </c>
      <c r="G106" s="49">
        <f t="shared" si="133"/>
        <v>0</v>
      </c>
      <c r="H106" s="49">
        <f t="shared" si="133"/>
        <v>0</v>
      </c>
      <c r="I106" s="49">
        <f t="shared" si="133"/>
        <v>0</v>
      </c>
      <c r="J106" s="49">
        <f t="shared" si="133"/>
        <v>0</v>
      </c>
      <c r="K106" s="49">
        <f t="shared" si="133"/>
        <v>6</v>
      </c>
      <c r="L106" s="49">
        <f t="shared" si="133"/>
        <v>0</v>
      </c>
      <c r="M106" s="49">
        <f t="shared" si="133"/>
        <v>0</v>
      </c>
      <c r="N106" s="49">
        <f t="shared" si="133"/>
        <v>0</v>
      </c>
      <c r="O106" s="49">
        <f t="shared" si="133"/>
        <v>17</v>
      </c>
      <c r="P106" s="49">
        <f t="shared" si="133"/>
        <v>0</v>
      </c>
      <c r="Q106" s="49">
        <f t="shared" si="133"/>
        <v>0</v>
      </c>
      <c r="R106" s="49">
        <f t="shared" si="133"/>
        <v>0</v>
      </c>
      <c r="S106" s="49">
        <f t="shared" si="133"/>
        <v>0</v>
      </c>
      <c r="T106" s="49">
        <f t="shared" si="133"/>
        <v>0</v>
      </c>
      <c r="U106" s="49">
        <f t="shared" si="133"/>
        <v>0</v>
      </c>
      <c r="V106" s="49">
        <f t="shared" si="133"/>
        <v>0</v>
      </c>
      <c r="W106" s="49">
        <f t="shared" si="133"/>
        <v>0</v>
      </c>
      <c r="X106" s="49">
        <f t="shared" si="133"/>
        <v>0</v>
      </c>
      <c r="Y106" s="49">
        <f t="shared" si="133"/>
        <v>0</v>
      </c>
      <c r="Z106" s="49">
        <f t="shared" si="133"/>
        <v>0</v>
      </c>
      <c r="AA106" s="49">
        <f t="shared" si="133"/>
        <v>0</v>
      </c>
      <c r="AB106" s="49">
        <f t="shared" si="133"/>
        <v>0</v>
      </c>
      <c r="AC106" s="49">
        <f t="shared" si="133"/>
        <v>0</v>
      </c>
      <c r="AD106" s="49">
        <f t="shared" si="133"/>
        <v>0</v>
      </c>
      <c r="AE106" s="49">
        <f t="shared" si="133"/>
        <v>0</v>
      </c>
      <c r="AF106" s="49">
        <f t="shared" si="133"/>
        <v>0</v>
      </c>
      <c r="AG106" s="49">
        <f t="shared" si="133"/>
        <v>18</v>
      </c>
      <c r="AH106" s="49">
        <f t="shared" si="133"/>
        <v>0</v>
      </c>
      <c r="AI106" s="49">
        <f t="shared" si="133"/>
        <v>0</v>
      </c>
      <c r="AJ106" s="49">
        <f t="shared" si="133"/>
        <v>0</v>
      </c>
      <c r="AK106" s="49">
        <f t="shared" si="133"/>
        <v>60</v>
      </c>
      <c r="AL106" s="49">
        <f t="shared" si="133"/>
        <v>0</v>
      </c>
      <c r="AM106" s="49">
        <f t="shared" si="133"/>
        <v>0</v>
      </c>
      <c r="AN106" s="49">
        <f t="shared" si="133"/>
        <v>5</v>
      </c>
      <c r="AO106" s="49">
        <f t="shared" si="133"/>
        <v>6</v>
      </c>
      <c r="AP106" s="49">
        <f t="shared" si="133"/>
        <v>0</v>
      </c>
      <c r="AQ106" s="49">
        <f t="shared" si="133"/>
        <v>0</v>
      </c>
      <c r="AR106" s="49">
        <f t="shared" si="133"/>
        <v>5</v>
      </c>
      <c r="AS106" s="49">
        <f t="shared" si="133"/>
        <v>0</v>
      </c>
      <c r="AT106" s="49">
        <f t="shared" si="133"/>
        <v>108</v>
      </c>
      <c r="AU106" s="49">
        <f t="shared" si="133"/>
        <v>55</v>
      </c>
      <c r="AV106" s="49">
        <f t="shared" si="133"/>
        <v>0</v>
      </c>
      <c r="AW106" s="49">
        <f t="shared" si="133"/>
        <v>0</v>
      </c>
      <c r="AX106" s="49">
        <f t="shared" si="133"/>
        <v>0</v>
      </c>
      <c r="AY106" s="49">
        <f t="shared" si="133"/>
        <v>0</v>
      </c>
      <c r="AZ106" s="49">
        <f t="shared" si="133"/>
        <v>0</v>
      </c>
      <c r="BA106" s="49">
        <f t="shared" si="133"/>
        <v>0</v>
      </c>
      <c r="BB106" s="49">
        <f t="shared" si="133"/>
        <v>0</v>
      </c>
      <c r="BC106" s="49">
        <f t="shared" si="133"/>
        <v>12</v>
      </c>
      <c r="BD106" s="49">
        <f t="shared" si="133"/>
        <v>0</v>
      </c>
      <c r="BE106" s="49">
        <f t="shared" si="133"/>
        <v>0</v>
      </c>
      <c r="BF106" s="49">
        <f t="shared" si="133"/>
        <v>0</v>
      </c>
      <c r="BG106" s="49">
        <f t="shared" si="133"/>
        <v>0</v>
      </c>
      <c r="BH106" s="49">
        <f t="shared" si="133"/>
        <v>0</v>
      </c>
      <c r="BI106" s="49">
        <f t="shared" si="133"/>
        <v>0</v>
      </c>
      <c r="BJ106" s="49">
        <f t="shared" si="133"/>
        <v>0</v>
      </c>
      <c r="BK106" s="49">
        <f t="shared" si="133"/>
        <v>0</v>
      </c>
      <c r="BL106" s="49">
        <f t="shared" si="133"/>
        <v>0</v>
      </c>
      <c r="BM106" s="49">
        <f t="shared" si="133"/>
        <v>0</v>
      </c>
      <c r="BN106" s="49">
        <f t="shared" si="133"/>
        <v>0</v>
      </c>
      <c r="BO106" s="49">
        <f t="shared" si="133"/>
        <v>0</v>
      </c>
      <c r="BP106" s="49">
        <f t="shared" si="133"/>
        <v>0</v>
      </c>
      <c r="BQ106" s="49">
        <f t="shared" si="132"/>
        <v>0</v>
      </c>
      <c r="BR106" s="49">
        <f t="shared" si="132"/>
        <v>17</v>
      </c>
      <c r="BS106" s="49">
        <f t="shared" si="132"/>
        <v>0</v>
      </c>
      <c r="BT106" s="49">
        <f t="shared" si="132"/>
        <v>0</v>
      </c>
      <c r="BU106" s="49">
        <f t="shared" si="132"/>
        <v>26</v>
      </c>
      <c r="BV106" s="49">
        <f t="shared" si="132"/>
        <v>0</v>
      </c>
      <c r="BW106" s="49">
        <f t="shared" si="132"/>
        <v>0</v>
      </c>
      <c r="BX106" s="49">
        <f t="shared" si="132"/>
        <v>0</v>
      </c>
      <c r="BY106" s="49">
        <f t="shared" si="132"/>
        <v>13</v>
      </c>
      <c r="BZ106" s="49">
        <f t="shared" si="132"/>
        <v>46</v>
      </c>
      <c r="CA106" s="49">
        <f t="shared" si="132"/>
        <v>0</v>
      </c>
      <c r="CB106" s="49">
        <f t="shared" si="132"/>
        <v>6</v>
      </c>
      <c r="CC106" s="49">
        <f t="shared" si="132"/>
        <v>23</v>
      </c>
      <c r="CD106" s="49">
        <f t="shared" si="132"/>
        <v>0</v>
      </c>
      <c r="CE106" s="49">
        <f t="shared" si="132"/>
        <v>0</v>
      </c>
      <c r="CF106" s="49">
        <f t="shared" si="132"/>
        <v>0</v>
      </c>
      <c r="CG106" s="49">
        <f t="shared" si="132"/>
        <v>0</v>
      </c>
      <c r="CH106" s="49">
        <f t="shared" si="132"/>
        <v>0</v>
      </c>
      <c r="CI106" s="49">
        <f t="shared" si="132"/>
        <v>0</v>
      </c>
      <c r="CJ106" s="43"/>
    </row>
    <row r="107" spans="1:88" s="45" customFormat="1" x14ac:dyDescent="0.25">
      <c r="A107" s="41"/>
      <c r="B107" s="49" t="s">
        <v>110</v>
      </c>
      <c r="C107" s="49" t="s">
        <v>70</v>
      </c>
      <c r="D107" s="49">
        <f t="shared" si="122"/>
        <v>45698.678400179386</v>
      </c>
      <c r="E107" s="49">
        <f t="shared" si="133"/>
        <v>39935.49430343826</v>
      </c>
      <c r="F107" s="49">
        <f t="shared" si="133"/>
        <v>47389.135833021886</v>
      </c>
      <c r="G107" s="49">
        <f t="shared" si="133"/>
        <v>54118.559044856636</v>
      </c>
      <c r="H107" s="49">
        <f t="shared" si="133"/>
        <v>50809.058615236652</v>
      </c>
      <c r="I107" s="49">
        <f t="shared" si="133"/>
        <v>53484.198805063919</v>
      </c>
      <c r="J107" s="49">
        <f t="shared" si="133"/>
        <v>41511.375593269287</v>
      </c>
      <c r="K107" s="49">
        <f t="shared" si="133"/>
        <v>40173.961179193459</v>
      </c>
      <c r="L107" s="49">
        <f t="shared" si="133"/>
        <v>47599.57015050303</v>
      </c>
      <c r="M107" s="49">
        <f t="shared" si="133"/>
        <v>27665.81399351875</v>
      </c>
      <c r="N107" s="49">
        <f t="shared" si="133"/>
        <v>34069.533716278078</v>
      </c>
      <c r="O107" s="49">
        <f t="shared" si="133"/>
        <v>34952.079148267512</v>
      </c>
      <c r="P107" s="49">
        <f t="shared" si="133"/>
        <v>30612.893693103797</v>
      </c>
      <c r="Q107" s="49">
        <f t="shared" si="133"/>
        <v>25515.50038251096</v>
      </c>
      <c r="R107" s="49">
        <f t="shared" si="133"/>
        <v>34220.822480278221</v>
      </c>
      <c r="S107" s="49">
        <f t="shared" si="133"/>
        <v>47142.633007902034</v>
      </c>
      <c r="T107" s="49">
        <f t="shared" si="133"/>
        <v>26702.108750802567</v>
      </c>
      <c r="U107" s="49">
        <f t="shared" si="133"/>
        <v>25281.008854411994</v>
      </c>
      <c r="V107" s="49">
        <f t="shared" si="133"/>
        <v>31122.967556159361</v>
      </c>
      <c r="W107" s="49">
        <f t="shared" si="133"/>
        <v>34055.190155924574</v>
      </c>
      <c r="X107" s="49">
        <f t="shared" si="133"/>
        <v>26367.050168895716</v>
      </c>
      <c r="Y107" s="49">
        <f t="shared" si="133"/>
        <v>27319.251179096915</v>
      </c>
      <c r="Z107" s="49">
        <f t="shared" si="133"/>
        <v>31636.56563805585</v>
      </c>
      <c r="AA107" s="49">
        <f t="shared" si="133"/>
        <v>26925.285771152943</v>
      </c>
      <c r="AB107" s="49">
        <f t="shared" si="133"/>
        <v>19154.698499118073</v>
      </c>
      <c r="AC107" s="49">
        <f t="shared" si="133"/>
        <v>16954.214221881204</v>
      </c>
      <c r="AD107" s="49">
        <f t="shared" si="133"/>
        <v>20748.01367219603</v>
      </c>
      <c r="AE107" s="49">
        <f t="shared" si="133"/>
        <v>20227.668024203384</v>
      </c>
      <c r="AF107" s="49">
        <f t="shared" si="133"/>
        <v>23168.584898746281</v>
      </c>
      <c r="AG107" s="49">
        <f t="shared" si="133"/>
        <v>30319.641002227821</v>
      </c>
      <c r="AH107" s="49">
        <f t="shared" si="133"/>
        <v>22862.340181327778</v>
      </c>
      <c r="AI107" s="49">
        <f t="shared" si="133"/>
        <v>22386.968230002625</v>
      </c>
      <c r="AJ107" s="49">
        <f t="shared" si="133"/>
        <v>18713.13541039401</v>
      </c>
      <c r="AK107" s="49">
        <f t="shared" si="133"/>
        <v>27023.436861701412</v>
      </c>
      <c r="AL107" s="49">
        <f t="shared" si="133"/>
        <v>21206.956583194027</v>
      </c>
      <c r="AM107" s="49">
        <f t="shared" si="133"/>
        <v>17374.692148817685</v>
      </c>
      <c r="AN107" s="49">
        <f t="shared" si="133"/>
        <v>22890.478813208603</v>
      </c>
      <c r="AO107" s="49">
        <f t="shared" si="133"/>
        <v>29907.448126323976</v>
      </c>
      <c r="AP107" s="49">
        <f t="shared" si="133"/>
        <v>36733.791009313107</v>
      </c>
      <c r="AQ107" s="49">
        <f t="shared" si="133"/>
        <v>28584.617227789036</v>
      </c>
      <c r="AR107" s="49">
        <f t="shared" si="133"/>
        <v>26215.639118392217</v>
      </c>
      <c r="AS107" s="49">
        <f t="shared" si="133"/>
        <v>58312.614540344759</v>
      </c>
      <c r="AT107" s="49">
        <f t="shared" si="133"/>
        <v>131413.30208253989</v>
      </c>
      <c r="AU107" s="49">
        <f t="shared" si="133"/>
        <v>73135.820137494535</v>
      </c>
      <c r="AV107" s="49">
        <f t="shared" si="133"/>
        <v>43624.662227488501</v>
      </c>
      <c r="AW107" s="49">
        <f t="shared" si="133"/>
        <v>66264.28547995034</v>
      </c>
      <c r="AX107" s="49">
        <f t="shared" si="133"/>
        <v>77181.439017556564</v>
      </c>
      <c r="AY107" s="49">
        <f t="shared" si="133"/>
        <v>45761.36078633643</v>
      </c>
      <c r="AZ107" s="49">
        <f t="shared" si="133"/>
        <v>47558.290685610751</v>
      </c>
      <c r="BA107" s="49">
        <f t="shared" si="133"/>
        <v>44124.029578100475</v>
      </c>
      <c r="BB107" s="49">
        <f t="shared" si="133"/>
        <v>51428.868990377305</v>
      </c>
      <c r="BC107" s="49">
        <f t="shared" si="133"/>
        <v>38224.541444415729</v>
      </c>
      <c r="BD107" s="49">
        <f t="shared" si="133"/>
        <v>32301.334812438363</v>
      </c>
      <c r="BE107" s="49">
        <f t="shared" si="133"/>
        <v>34123.214918627767</v>
      </c>
      <c r="BF107" s="49">
        <f t="shared" si="133"/>
        <v>45975.703028650023</v>
      </c>
      <c r="BG107" s="49">
        <f t="shared" si="133"/>
        <v>56379.753883502519</v>
      </c>
      <c r="BH107" s="49">
        <f t="shared" si="133"/>
        <v>38353.884453138751</v>
      </c>
      <c r="BI107" s="49">
        <f t="shared" si="133"/>
        <v>33317.533066716518</v>
      </c>
      <c r="BJ107" s="49">
        <f t="shared" si="133"/>
        <v>36740.364563740848</v>
      </c>
      <c r="BK107" s="49">
        <f t="shared" si="133"/>
        <v>42020.003374352877</v>
      </c>
      <c r="BL107" s="49">
        <f t="shared" si="133"/>
        <v>38064.223179101609</v>
      </c>
      <c r="BM107" s="49">
        <f t="shared" si="133"/>
        <v>32339.035271183035</v>
      </c>
      <c r="BN107" s="49">
        <f t="shared" si="133"/>
        <v>40490.021232257131</v>
      </c>
      <c r="BO107" s="49">
        <f t="shared" si="133"/>
        <v>32509.025950276598</v>
      </c>
      <c r="BP107" s="49">
        <f t="shared" si="133"/>
        <v>32914.786772766645</v>
      </c>
      <c r="BQ107" s="49">
        <f t="shared" si="132"/>
        <v>32686.648859368113</v>
      </c>
      <c r="BR107" s="49">
        <f t="shared" si="132"/>
        <v>27696.097859766938</v>
      </c>
      <c r="BS107" s="49">
        <f t="shared" si="132"/>
        <v>26745.690880324793</v>
      </c>
      <c r="BT107" s="49">
        <f t="shared" si="132"/>
        <v>37960.311785169957</v>
      </c>
      <c r="BU107" s="49">
        <f t="shared" si="132"/>
        <v>48994.67873748394</v>
      </c>
      <c r="BV107" s="49">
        <f t="shared" si="132"/>
        <v>29445.226760341</v>
      </c>
      <c r="BW107" s="49">
        <f t="shared" si="132"/>
        <v>29749.650172152778</v>
      </c>
      <c r="BX107" s="49">
        <f t="shared" si="132"/>
        <v>28721.327232919321</v>
      </c>
      <c r="BY107" s="49">
        <f t="shared" si="132"/>
        <v>31630.358258374719</v>
      </c>
      <c r="BZ107" s="49">
        <f t="shared" si="132"/>
        <v>36439.654886473028</v>
      </c>
      <c r="CA107" s="49">
        <f t="shared" si="132"/>
        <v>29309.403888045348</v>
      </c>
      <c r="CB107" s="49">
        <f t="shared" si="132"/>
        <v>24367.151908450152</v>
      </c>
      <c r="CC107" s="49">
        <f t="shared" si="132"/>
        <v>26404.364913489597</v>
      </c>
      <c r="CD107" s="49">
        <f t="shared" si="132"/>
        <v>-80587.194259621072</v>
      </c>
      <c r="CE107" s="49">
        <f t="shared" si="132"/>
        <v>24077.98414582789</v>
      </c>
      <c r="CF107" s="49">
        <f t="shared" si="132"/>
        <v>22090.060043121244</v>
      </c>
      <c r="CG107" s="49">
        <f t="shared" si="132"/>
        <v>20544.048498888253</v>
      </c>
      <c r="CH107" s="49">
        <f t="shared" si="132"/>
        <v>28713.001396536445</v>
      </c>
      <c r="CI107" s="49">
        <f t="shared" si="132"/>
        <v>31102.874861279284</v>
      </c>
      <c r="CJ107" s="43"/>
    </row>
    <row r="108" spans="1:88" s="45" customFormat="1" x14ac:dyDescent="0.25">
      <c r="A108" s="41"/>
      <c r="B108" s="49" t="s">
        <v>110</v>
      </c>
      <c r="C108" s="49" t="s">
        <v>65</v>
      </c>
      <c r="D108" s="49">
        <f t="shared" si="122"/>
        <v>1371</v>
      </c>
      <c r="E108" s="49">
        <f t="shared" si="133"/>
        <v>597</v>
      </c>
      <c r="F108" s="49">
        <f t="shared" si="133"/>
        <v>440</v>
      </c>
      <c r="G108" s="49">
        <f t="shared" si="133"/>
        <v>499</v>
      </c>
      <c r="H108" s="49">
        <f t="shared" si="133"/>
        <v>440</v>
      </c>
      <c r="I108" s="49">
        <f t="shared" si="133"/>
        <v>507</v>
      </c>
      <c r="J108" s="49">
        <f t="shared" si="133"/>
        <v>446</v>
      </c>
      <c r="K108" s="49">
        <f t="shared" si="133"/>
        <v>343</v>
      </c>
      <c r="L108" s="49">
        <f t="shared" si="133"/>
        <v>297</v>
      </c>
      <c r="M108" s="49">
        <f t="shared" si="133"/>
        <v>293</v>
      </c>
      <c r="N108" s="49">
        <f t="shared" si="133"/>
        <v>447</v>
      </c>
      <c r="O108" s="49">
        <f t="shared" si="133"/>
        <v>592</v>
      </c>
      <c r="P108" s="49">
        <f t="shared" si="133"/>
        <v>365</v>
      </c>
      <c r="Q108" s="49">
        <f t="shared" si="133"/>
        <v>903</v>
      </c>
      <c r="R108" s="49">
        <f t="shared" si="133"/>
        <v>414</v>
      </c>
      <c r="S108" s="49">
        <f t="shared" si="133"/>
        <v>455</v>
      </c>
      <c r="T108" s="49">
        <f t="shared" si="133"/>
        <v>422</v>
      </c>
      <c r="U108" s="49">
        <f t="shared" si="133"/>
        <v>507</v>
      </c>
      <c r="V108" s="49">
        <f t="shared" si="133"/>
        <v>382</v>
      </c>
      <c r="W108" s="49">
        <f t="shared" si="133"/>
        <v>301</v>
      </c>
      <c r="X108" s="49">
        <f t="shared" si="133"/>
        <v>487</v>
      </c>
      <c r="Y108" s="49">
        <f t="shared" si="133"/>
        <v>523</v>
      </c>
      <c r="Z108" s="49">
        <f t="shared" si="133"/>
        <v>657</v>
      </c>
      <c r="AA108" s="49">
        <f t="shared" si="133"/>
        <v>1296</v>
      </c>
      <c r="AB108" s="49">
        <f t="shared" si="133"/>
        <v>1171</v>
      </c>
      <c r="AC108" s="49">
        <f t="shared" si="133"/>
        <v>1324</v>
      </c>
      <c r="AD108" s="49">
        <f t="shared" si="133"/>
        <v>2653</v>
      </c>
      <c r="AE108" s="49">
        <f t="shared" si="133"/>
        <v>2294</v>
      </c>
      <c r="AF108" s="49">
        <f t="shared" si="133"/>
        <v>4379</v>
      </c>
      <c r="AG108" s="49">
        <f t="shared" si="133"/>
        <v>-200037</v>
      </c>
      <c r="AH108" s="49">
        <f t="shared" si="133"/>
        <v>2148</v>
      </c>
      <c r="AI108" s="49">
        <f t="shared" si="133"/>
        <v>2029</v>
      </c>
      <c r="AJ108" s="49">
        <f t="shared" si="133"/>
        <v>4596</v>
      </c>
      <c r="AK108" s="49">
        <f t="shared" si="133"/>
        <v>3179</v>
      </c>
      <c r="AL108" s="49">
        <f t="shared" si="133"/>
        <v>4241</v>
      </c>
      <c r="AM108" s="49">
        <f t="shared" si="133"/>
        <v>2981</v>
      </c>
      <c r="AN108" s="49">
        <f t="shared" si="133"/>
        <v>3172</v>
      </c>
      <c r="AO108" s="49">
        <f t="shared" si="133"/>
        <v>5983</v>
      </c>
      <c r="AP108" s="49">
        <f t="shared" si="133"/>
        <v>2293</v>
      </c>
      <c r="AQ108" s="49">
        <f t="shared" si="133"/>
        <v>3024</v>
      </c>
      <c r="AR108" s="49">
        <f t="shared" si="133"/>
        <v>3602</v>
      </c>
      <c r="AS108" s="49">
        <f t="shared" si="133"/>
        <v>3484</v>
      </c>
      <c r="AT108" s="49">
        <f t="shared" si="133"/>
        <v>3215</v>
      </c>
      <c r="AU108" s="49">
        <f t="shared" si="133"/>
        <v>3361</v>
      </c>
      <c r="AV108" s="49">
        <f t="shared" si="133"/>
        <v>4235</v>
      </c>
      <c r="AW108" s="49">
        <f t="shared" si="133"/>
        <v>5169</v>
      </c>
      <c r="AX108" s="49">
        <f t="shared" si="133"/>
        <v>5638</v>
      </c>
      <c r="AY108" s="49">
        <f t="shared" si="133"/>
        <v>3626</v>
      </c>
      <c r="AZ108" s="49">
        <f t="shared" si="133"/>
        <v>2793</v>
      </c>
      <c r="BA108" s="49">
        <f t="shared" si="133"/>
        <v>1945</v>
      </c>
      <c r="BB108" s="49">
        <f t="shared" si="133"/>
        <v>2048</v>
      </c>
      <c r="BC108" s="49">
        <f t="shared" si="133"/>
        <v>1780</v>
      </c>
      <c r="BD108" s="49">
        <f t="shared" si="133"/>
        <v>1429</v>
      </c>
      <c r="BE108" s="49">
        <f t="shared" si="133"/>
        <v>1459</v>
      </c>
      <c r="BF108" s="49">
        <f t="shared" si="133"/>
        <v>934</v>
      </c>
      <c r="BG108" s="49">
        <f t="shared" si="133"/>
        <v>1816</v>
      </c>
      <c r="BH108" s="49">
        <f t="shared" si="133"/>
        <v>1883</v>
      </c>
      <c r="BI108" s="49">
        <f t="shared" si="133"/>
        <v>1718</v>
      </c>
      <c r="BJ108" s="49">
        <f t="shared" si="133"/>
        <v>2193</v>
      </c>
      <c r="BK108" s="49">
        <f t="shared" si="133"/>
        <v>1750</v>
      </c>
      <c r="BL108" s="49">
        <f t="shared" si="133"/>
        <v>977</v>
      </c>
      <c r="BM108" s="49">
        <f t="shared" si="133"/>
        <v>1121</v>
      </c>
      <c r="BN108" s="49">
        <f t="shared" si="133"/>
        <v>873</v>
      </c>
      <c r="BO108" s="49">
        <f t="shared" si="133"/>
        <v>466</v>
      </c>
      <c r="BP108" s="49">
        <f t="shared" ref="BP108:CI111" si="134">+BP31+BP70</f>
        <v>567</v>
      </c>
      <c r="BQ108" s="49">
        <f t="shared" si="134"/>
        <v>762</v>
      </c>
      <c r="BR108" s="49">
        <f t="shared" si="134"/>
        <v>944</v>
      </c>
      <c r="BS108" s="49">
        <f t="shared" si="134"/>
        <v>1027</v>
      </c>
      <c r="BT108" s="49">
        <f t="shared" si="134"/>
        <v>737</v>
      </c>
      <c r="BU108" s="49">
        <f t="shared" si="134"/>
        <v>917</v>
      </c>
      <c r="BV108" s="49">
        <f t="shared" si="134"/>
        <v>887</v>
      </c>
      <c r="BW108" s="49">
        <f t="shared" si="134"/>
        <v>520</v>
      </c>
      <c r="BX108" s="49">
        <f t="shared" si="134"/>
        <v>576</v>
      </c>
      <c r="BY108" s="49">
        <f t="shared" si="134"/>
        <v>2393</v>
      </c>
      <c r="BZ108" s="49">
        <f t="shared" si="134"/>
        <v>10239</v>
      </c>
      <c r="CA108" s="49">
        <f t="shared" si="134"/>
        <v>-10242</v>
      </c>
      <c r="CB108" s="49">
        <f t="shared" si="134"/>
        <v>625</v>
      </c>
      <c r="CC108" s="49">
        <f t="shared" si="134"/>
        <v>687</v>
      </c>
      <c r="CD108" s="49">
        <f t="shared" si="134"/>
        <v>430</v>
      </c>
      <c r="CE108" s="49">
        <f t="shared" si="134"/>
        <v>675</v>
      </c>
      <c r="CF108" s="49">
        <f t="shared" si="134"/>
        <v>842</v>
      </c>
      <c r="CG108" s="49">
        <f t="shared" si="134"/>
        <v>777</v>
      </c>
      <c r="CH108" s="49">
        <f t="shared" si="134"/>
        <v>1002</v>
      </c>
      <c r="CI108" s="49">
        <f t="shared" si="134"/>
        <v>847</v>
      </c>
      <c r="CJ108" s="43"/>
    </row>
    <row r="109" spans="1:88" s="45" customFormat="1" x14ac:dyDescent="0.25">
      <c r="A109" s="41"/>
      <c r="B109" s="49" t="s">
        <v>110</v>
      </c>
      <c r="C109" s="49" t="s">
        <v>73</v>
      </c>
      <c r="D109" s="49">
        <f t="shared" si="122"/>
        <v>1824.5330714239942</v>
      </c>
      <c r="E109" s="49">
        <f t="shared" ref="E109:BP112" si="135">+E32+E71</f>
        <v>2255.9773584093764</v>
      </c>
      <c r="F109" s="49">
        <f t="shared" si="135"/>
        <v>1809.7180881147212</v>
      </c>
      <c r="G109" s="49">
        <f t="shared" si="135"/>
        <v>4255.1260614280172</v>
      </c>
      <c r="H109" s="49">
        <f t="shared" si="135"/>
        <v>8362.2586677502404</v>
      </c>
      <c r="I109" s="49">
        <f t="shared" si="135"/>
        <v>9185.96326863391</v>
      </c>
      <c r="J109" s="49">
        <f t="shared" si="135"/>
        <v>15726.24808463318</v>
      </c>
      <c r="K109" s="49">
        <f t="shared" si="135"/>
        <v>15104.355237947722</v>
      </c>
      <c r="L109" s="49">
        <f t="shared" si="135"/>
        <v>16875.252986664953</v>
      </c>
      <c r="M109" s="49">
        <f t="shared" si="135"/>
        <v>11564.544991356808</v>
      </c>
      <c r="N109" s="49">
        <f t="shared" si="135"/>
        <v>28454.935355333408</v>
      </c>
      <c r="O109" s="49">
        <f t="shared" si="135"/>
        <v>18800.577679837326</v>
      </c>
      <c r="P109" s="49">
        <f t="shared" si="135"/>
        <v>9148.546192085043</v>
      </c>
      <c r="Q109" s="49">
        <f t="shared" si="135"/>
        <v>9072.5813566513025</v>
      </c>
      <c r="R109" s="49">
        <f t="shared" si="135"/>
        <v>8945.4355695420345</v>
      </c>
      <c r="S109" s="49">
        <f t="shared" si="135"/>
        <v>14423.391071082277</v>
      </c>
      <c r="T109" s="49">
        <f t="shared" si="135"/>
        <v>14408.704142459143</v>
      </c>
      <c r="U109" s="49">
        <f t="shared" si="135"/>
        <v>15373.005903318495</v>
      </c>
      <c r="V109" s="49">
        <f t="shared" si="135"/>
        <v>13090.037547405766</v>
      </c>
      <c r="W109" s="49">
        <f t="shared" si="135"/>
        <v>23784.693149923412</v>
      </c>
      <c r="X109" s="49">
        <f t="shared" si="135"/>
        <v>21686.518663639577</v>
      </c>
      <c r="Y109" s="49">
        <f t="shared" si="135"/>
        <v>6848.7698289453183</v>
      </c>
      <c r="Z109" s="49">
        <f t="shared" si="135"/>
        <v>12347.038155926439</v>
      </c>
      <c r="AA109" s="49">
        <f t="shared" si="135"/>
        <v>6358.2345667373193</v>
      </c>
      <c r="AB109" s="49">
        <f t="shared" si="135"/>
        <v>6680.9672618090563</v>
      </c>
      <c r="AC109" s="49">
        <f t="shared" si="135"/>
        <v>5549.411824481369</v>
      </c>
      <c r="AD109" s="49">
        <f t="shared" si="135"/>
        <v>5055.7543238334347</v>
      </c>
      <c r="AE109" s="49">
        <f t="shared" si="135"/>
        <v>3841.4250508925197</v>
      </c>
      <c r="AF109" s="49">
        <f t="shared" si="135"/>
        <v>5770.569079287181</v>
      </c>
      <c r="AG109" s="49">
        <f t="shared" si="135"/>
        <v>4905.080345733656</v>
      </c>
      <c r="AH109" s="49">
        <f t="shared" si="135"/>
        <v>4624.7863233975413</v>
      </c>
      <c r="AI109" s="49">
        <f t="shared" si="135"/>
        <v>3739.1041902660631</v>
      </c>
      <c r="AJ109" s="49">
        <f t="shared" si="135"/>
        <v>3186.5519365771779</v>
      </c>
      <c r="AK109" s="49">
        <f t="shared" si="135"/>
        <v>3083.3080570782249</v>
      </c>
      <c r="AL109" s="49">
        <f t="shared" si="135"/>
        <v>3033.9732839426388</v>
      </c>
      <c r="AM109" s="49">
        <f t="shared" si="135"/>
        <v>3322.888795065408</v>
      </c>
      <c r="AN109" s="49">
        <f t="shared" si="135"/>
        <v>3094.1796441226115</v>
      </c>
      <c r="AO109" s="49">
        <f t="shared" si="135"/>
        <v>3550.644778347008</v>
      </c>
      <c r="AP109" s="49">
        <f t="shared" si="135"/>
        <v>3660.1899774754283</v>
      </c>
      <c r="AQ109" s="49">
        <f t="shared" si="135"/>
        <v>2594.5674368211085</v>
      </c>
      <c r="AR109" s="49">
        <f t="shared" si="135"/>
        <v>3334.0476274040898</v>
      </c>
      <c r="AS109" s="49">
        <f t="shared" si="135"/>
        <v>2556.5349925341197</v>
      </c>
      <c r="AT109" s="49">
        <f t="shared" si="135"/>
        <v>11273.172245063892</v>
      </c>
      <c r="AU109" s="49">
        <f t="shared" si="135"/>
        <v>3030.6724674986071</v>
      </c>
      <c r="AV109" s="49">
        <f t="shared" si="135"/>
        <v>4732.2438169712977</v>
      </c>
      <c r="AW109" s="49">
        <f t="shared" si="135"/>
        <v>3252.044498209767</v>
      </c>
      <c r="AX109" s="49">
        <f t="shared" si="135"/>
        <v>11063.110008498821</v>
      </c>
      <c r="AY109" s="49">
        <f t="shared" si="135"/>
        <v>3362.6720739535685</v>
      </c>
      <c r="AZ109" s="49">
        <f t="shared" si="135"/>
        <v>1795.697336350911</v>
      </c>
      <c r="BA109" s="49">
        <f t="shared" si="135"/>
        <v>1390.253704049637</v>
      </c>
      <c r="BB109" s="49">
        <f t="shared" si="135"/>
        <v>1406.5838333982783</v>
      </c>
      <c r="BC109" s="49">
        <f t="shared" si="135"/>
        <v>1285.1951603783409</v>
      </c>
      <c r="BD109" s="49">
        <f t="shared" si="135"/>
        <v>2299.5946859873702</v>
      </c>
      <c r="BE109" s="49">
        <f t="shared" si="135"/>
        <v>1739.5749053088491</v>
      </c>
      <c r="BF109" s="49">
        <f t="shared" si="135"/>
        <v>3080.9253623876666</v>
      </c>
      <c r="BG109" s="49">
        <f t="shared" si="135"/>
        <v>3905.7099923629476</v>
      </c>
      <c r="BH109" s="49">
        <f t="shared" si="135"/>
        <v>3287.2836415307056</v>
      </c>
      <c r="BI109" s="49">
        <f t="shared" si="135"/>
        <v>5363.1348400158549</v>
      </c>
      <c r="BJ109" s="49">
        <f t="shared" si="135"/>
        <v>6798.5408674931123</v>
      </c>
      <c r="BK109" s="49">
        <f t="shared" si="135"/>
        <v>7959.955560528957</v>
      </c>
      <c r="BL109" s="49">
        <f t="shared" si="135"/>
        <v>15105.151106216445</v>
      </c>
      <c r="BM109" s="49">
        <f t="shared" si="135"/>
        <v>11170.725213572503</v>
      </c>
      <c r="BN109" s="49">
        <f t="shared" si="135"/>
        <v>10802.438901134774</v>
      </c>
      <c r="BO109" s="49">
        <f t="shared" si="135"/>
        <v>10953.103222574155</v>
      </c>
      <c r="BP109" s="49">
        <f t="shared" si="135"/>
        <v>10319.271567551921</v>
      </c>
      <c r="BQ109" s="49">
        <f t="shared" si="134"/>
        <v>17088.556114348245</v>
      </c>
      <c r="BR109" s="49">
        <f t="shared" si="134"/>
        <v>13284.882574087598</v>
      </c>
      <c r="BS109" s="49">
        <f t="shared" si="134"/>
        <v>9199.4087015322129</v>
      </c>
      <c r="BT109" s="49">
        <f t="shared" si="134"/>
        <v>13984.106457538663</v>
      </c>
      <c r="BU109" s="49">
        <f t="shared" si="134"/>
        <v>17548.827216188503</v>
      </c>
      <c r="BV109" s="49">
        <f t="shared" si="134"/>
        <v>11527.608713339971</v>
      </c>
      <c r="BW109" s="49">
        <f t="shared" si="134"/>
        <v>12906.515522026122</v>
      </c>
      <c r="BX109" s="49">
        <f t="shared" si="134"/>
        <v>15212.845200410717</v>
      </c>
      <c r="BY109" s="49">
        <f t="shared" si="134"/>
        <v>9843.9321220632683</v>
      </c>
      <c r="BZ109" s="49">
        <f t="shared" si="134"/>
        <v>15606.402138886824</v>
      </c>
      <c r="CA109" s="49">
        <f t="shared" si="134"/>
        <v>12258.78664144679</v>
      </c>
      <c r="CB109" s="49">
        <f t="shared" si="134"/>
        <v>6414.5558346641574</v>
      </c>
      <c r="CC109" s="49">
        <f t="shared" si="134"/>
        <v>8028.3802231292675</v>
      </c>
      <c r="CD109" s="49">
        <f t="shared" si="134"/>
        <v>21455.337111023244</v>
      </c>
      <c r="CE109" s="49">
        <f t="shared" si="134"/>
        <v>5184.7566364755576</v>
      </c>
      <c r="CF109" s="49">
        <f t="shared" si="134"/>
        <v>5128.657083899232</v>
      </c>
      <c r="CG109" s="49">
        <f t="shared" si="134"/>
        <v>3770.6661014753672</v>
      </c>
      <c r="CH109" s="49">
        <f t="shared" si="134"/>
        <v>1866.0661149618377</v>
      </c>
      <c r="CI109" s="49">
        <f t="shared" si="134"/>
        <v>5112.5769628768676</v>
      </c>
      <c r="CJ109" s="43"/>
    </row>
    <row r="110" spans="1:88" s="45" customFormat="1" x14ac:dyDescent="0.25">
      <c r="A110" s="41"/>
      <c r="B110" s="49" t="s">
        <v>110</v>
      </c>
      <c r="C110" s="49" t="s">
        <v>76</v>
      </c>
      <c r="D110" s="49">
        <f t="shared" si="122"/>
        <v>0</v>
      </c>
      <c r="E110" s="49">
        <f t="shared" si="135"/>
        <v>0</v>
      </c>
      <c r="F110" s="49">
        <f t="shared" si="135"/>
        <v>0</v>
      </c>
      <c r="G110" s="49">
        <f t="shared" si="135"/>
        <v>0</v>
      </c>
      <c r="H110" s="49">
        <f t="shared" si="135"/>
        <v>8</v>
      </c>
      <c r="I110" s="49">
        <f t="shared" si="135"/>
        <v>16</v>
      </c>
      <c r="J110" s="49">
        <f t="shared" si="135"/>
        <v>16</v>
      </c>
      <c r="K110" s="49">
        <f t="shared" si="135"/>
        <v>8</v>
      </c>
      <c r="L110" s="49">
        <f t="shared" si="135"/>
        <v>8</v>
      </c>
      <c r="M110" s="49">
        <f t="shared" si="135"/>
        <v>15</v>
      </c>
      <c r="N110" s="49">
        <f t="shared" si="135"/>
        <v>0</v>
      </c>
      <c r="O110" s="49">
        <f t="shared" si="135"/>
        <v>0</v>
      </c>
      <c r="P110" s="49">
        <f t="shared" si="135"/>
        <v>8</v>
      </c>
      <c r="Q110" s="49">
        <f t="shared" si="135"/>
        <v>0</v>
      </c>
      <c r="R110" s="49">
        <f t="shared" si="135"/>
        <v>0</v>
      </c>
      <c r="S110" s="49">
        <f t="shared" si="135"/>
        <v>9</v>
      </c>
      <c r="T110" s="49">
        <f t="shared" si="135"/>
        <v>13</v>
      </c>
      <c r="U110" s="49">
        <f t="shared" si="135"/>
        <v>0</v>
      </c>
      <c r="V110" s="49">
        <f t="shared" si="135"/>
        <v>0</v>
      </c>
      <c r="W110" s="49">
        <f t="shared" si="135"/>
        <v>0</v>
      </c>
      <c r="X110" s="49">
        <f t="shared" si="135"/>
        <v>0</v>
      </c>
      <c r="Y110" s="49">
        <f t="shared" si="135"/>
        <v>0</v>
      </c>
      <c r="Z110" s="49">
        <f t="shared" si="135"/>
        <v>0</v>
      </c>
      <c r="AA110" s="49">
        <f t="shared" si="135"/>
        <v>0</v>
      </c>
      <c r="AB110" s="49">
        <f t="shared" si="135"/>
        <v>0</v>
      </c>
      <c r="AC110" s="49">
        <f t="shared" si="135"/>
        <v>0</v>
      </c>
      <c r="AD110" s="49">
        <f t="shared" si="135"/>
        <v>0</v>
      </c>
      <c r="AE110" s="49">
        <f t="shared" si="135"/>
        <v>0</v>
      </c>
      <c r="AF110" s="49">
        <f t="shared" si="135"/>
        <v>0</v>
      </c>
      <c r="AG110" s="49">
        <f t="shared" si="135"/>
        <v>0</v>
      </c>
      <c r="AH110" s="49">
        <f t="shared" si="135"/>
        <v>0</v>
      </c>
      <c r="AI110" s="49">
        <f t="shared" si="135"/>
        <v>0</v>
      </c>
      <c r="AJ110" s="49">
        <f t="shared" si="135"/>
        <v>0</v>
      </c>
      <c r="AK110" s="49">
        <f t="shared" si="135"/>
        <v>0</v>
      </c>
      <c r="AL110" s="49">
        <f t="shared" si="135"/>
        <v>10</v>
      </c>
      <c r="AM110" s="49">
        <f t="shared" si="135"/>
        <v>0</v>
      </c>
      <c r="AN110" s="49">
        <f t="shared" si="135"/>
        <v>0</v>
      </c>
      <c r="AO110" s="49">
        <f t="shared" si="135"/>
        <v>0</v>
      </c>
      <c r="AP110" s="49">
        <f t="shared" si="135"/>
        <v>48</v>
      </c>
      <c r="AQ110" s="49">
        <f t="shared" si="135"/>
        <v>-38</v>
      </c>
      <c r="AR110" s="49">
        <f t="shared" si="135"/>
        <v>0</v>
      </c>
      <c r="AS110" s="49">
        <f t="shared" si="135"/>
        <v>1</v>
      </c>
      <c r="AT110" s="49">
        <f t="shared" si="135"/>
        <v>9</v>
      </c>
      <c r="AU110" s="49">
        <f t="shared" si="135"/>
        <v>0</v>
      </c>
      <c r="AV110" s="49">
        <f t="shared" si="135"/>
        <v>0</v>
      </c>
      <c r="AW110" s="49">
        <f t="shared" si="135"/>
        <v>0</v>
      </c>
      <c r="AX110" s="49">
        <f t="shared" si="135"/>
        <v>0</v>
      </c>
      <c r="AY110" s="49">
        <f t="shared" si="135"/>
        <v>0</v>
      </c>
      <c r="AZ110" s="49">
        <f t="shared" si="135"/>
        <v>0</v>
      </c>
      <c r="BA110" s="49">
        <f t="shared" si="135"/>
        <v>0</v>
      </c>
      <c r="BB110" s="49">
        <f t="shared" si="135"/>
        <v>0</v>
      </c>
      <c r="BC110" s="49">
        <f t="shared" si="135"/>
        <v>0</v>
      </c>
      <c r="BD110" s="49">
        <f t="shared" si="135"/>
        <v>0</v>
      </c>
      <c r="BE110" s="49">
        <f t="shared" si="135"/>
        <v>0</v>
      </c>
      <c r="BF110" s="49">
        <f t="shared" si="135"/>
        <v>0</v>
      </c>
      <c r="BG110" s="49">
        <f t="shared" si="135"/>
        <v>0</v>
      </c>
      <c r="BH110" s="49">
        <f t="shared" si="135"/>
        <v>0</v>
      </c>
      <c r="BI110" s="49">
        <f t="shared" si="135"/>
        <v>0</v>
      </c>
      <c r="BJ110" s="49">
        <f t="shared" si="135"/>
        <v>0</v>
      </c>
      <c r="BK110" s="49">
        <f t="shared" si="135"/>
        <v>0</v>
      </c>
      <c r="BL110" s="49">
        <f t="shared" si="135"/>
        <v>0</v>
      </c>
      <c r="BM110" s="49">
        <f t="shared" si="135"/>
        <v>0</v>
      </c>
      <c r="BN110" s="49">
        <f t="shared" si="135"/>
        <v>0</v>
      </c>
      <c r="BO110" s="49">
        <f t="shared" si="135"/>
        <v>0</v>
      </c>
      <c r="BP110" s="49">
        <f t="shared" si="135"/>
        <v>0</v>
      </c>
      <c r="BQ110" s="49">
        <f t="shared" si="134"/>
        <v>0</v>
      </c>
      <c r="BR110" s="49">
        <f t="shared" si="134"/>
        <v>0</v>
      </c>
      <c r="BS110" s="49">
        <f t="shared" si="134"/>
        <v>0</v>
      </c>
      <c r="BT110" s="49">
        <f t="shared" si="134"/>
        <v>0</v>
      </c>
      <c r="BU110" s="49">
        <f t="shared" si="134"/>
        <v>0</v>
      </c>
      <c r="BV110" s="49">
        <f t="shared" si="134"/>
        <v>0</v>
      </c>
      <c r="BW110" s="49">
        <f t="shared" si="134"/>
        <v>0</v>
      </c>
      <c r="BX110" s="49">
        <f t="shared" si="134"/>
        <v>0</v>
      </c>
      <c r="BY110" s="49">
        <f t="shared" si="134"/>
        <v>1</v>
      </c>
      <c r="BZ110" s="49">
        <f t="shared" si="134"/>
        <v>0</v>
      </c>
      <c r="CA110" s="49">
        <f t="shared" si="134"/>
        <v>0</v>
      </c>
      <c r="CB110" s="49">
        <f t="shared" si="134"/>
        <v>0</v>
      </c>
      <c r="CC110" s="49">
        <f t="shared" si="134"/>
        <v>0</v>
      </c>
      <c r="CD110" s="49">
        <f t="shared" si="134"/>
        <v>0</v>
      </c>
      <c r="CE110" s="49">
        <f t="shared" si="134"/>
        <v>0</v>
      </c>
      <c r="CF110" s="49">
        <f t="shared" si="134"/>
        <v>0</v>
      </c>
      <c r="CG110" s="49">
        <f t="shared" si="134"/>
        <v>0</v>
      </c>
      <c r="CH110" s="49">
        <f t="shared" si="134"/>
        <v>5</v>
      </c>
      <c r="CI110" s="49">
        <f t="shared" si="134"/>
        <v>0</v>
      </c>
      <c r="CJ110" s="43"/>
    </row>
    <row r="111" spans="1:88" s="45" customFormat="1" x14ac:dyDescent="0.25">
      <c r="A111" s="41"/>
      <c r="B111" s="49" t="s">
        <v>110</v>
      </c>
      <c r="C111" s="49" t="s">
        <v>88</v>
      </c>
      <c r="D111" s="49">
        <f t="shared" si="122"/>
        <v>0</v>
      </c>
      <c r="E111" s="49">
        <f t="shared" si="135"/>
        <v>0</v>
      </c>
      <c r="F111" s="49">
        <f t="shared" si="135"/>
        <v>0</v>
      </c>
      <c r="G111" s="49">
        <f t="shared" si="135"/>
        <v>0</v>
      </c>
      <c r="H111" s="49">
        <f t="shared" si="135"/>
        <v>0</v>
      </c>
      <c r="I111" s="49">
        <f t="shared" si="135"/>
        <v>0</v>
      </c>
      <c r="J111" s="49">
        <f t="shared" si="135"/>
        <v>0</v>
      </c>
      <c r="K111" s="49">
        <f t="shared" si="135"/>
        <v>0</v>
      </c>
      <c r="L111" s="49">
        <f t="shared" si="135"/>
        <v>0</v>
      </c>
      <c r="M111" s="49">
        <f t="shared" si="135"/>
        <v>0</v>
      </c>
      <c r="N111" s="49">
        <f t="shared" si="135"/>
        <v>0</v>
      </c>
      <c r="O111" s="49">
        <f t="shared" si="135"/>
        <v>0</v>
      </c>
      <c r="P111" s="49">
        <f t="shared" si="135"/>
        <v>0</v>
      </c>
      <c r="Q111" s="49">
        <f t="shared" si="135"/>
        <v>0</v>
      </c>
      <c r="R111" s="49">
        <f t="shared" si="135"/>
        <v>0</v>
      </c>
      <c r="S111" s="49">
        <f t="shared" si="135"/>
        <v>0</v>
      </c>
      <c r="T111" s="49">
        <f t="shared" si="135"/>
        <v>0</v>
      </c>
      <c r="U111" s="49">
        <f t="shared" si="135"/>
        <v>0</v>
      </c>
      <c r="V111" s="49">
        <f t="shared" si="135"/>
        <v>0</v>
      </c>
      <c r="W111" s="49">
        <f t="shared" si="135"/>
        <v>0</v>
      </c>
      <c r="X111" s="49">
        <f t="shared" si="135"/>
        <v>0</v>
      </c>
      <c r="Y111" s="49">
        <f t="shared" si="135"/>
        <v>0</v>
      </c>
      <c r="Z111" s="49">
        <f t="shared" si="135"/>
        <v>0</v>
      </c>
      <c r="AA111" s="49">
        <f t="shared" si="135"/>
        <v>0</v>
      </c>
      <c r="AB111" s="49">
        <f t="shared" si="135"/>
        <v>0</v>
      </c>
      <c r="AC111" s="49">
        <f t="shared" si="135"/>
        <v>0</v>
      </c>
      <c r="AD111" s="49">
        <f t="shared" si="135"/>
        <v>0</v>
      </c>
      <c r="AE111" s="49">
        <f t="shared" si="135"/>
        <v>0</v>
      </c>
      <c r="AF111" s="49">
        <f t="shared" si="135"/>
        <v>0</v>
      </c>
      <c r="AG111" s="49">
        <f t="shared" si="135"/>
        <v>0</v>
      </c>
      <c r="AH111" s="49">
        <f t="shared" si="135"/>
        <v>0</v>
      </c>
      <c r="AI111" s="49">
        <f t="shared" si="135"/>
        <v>0</v>
      </c>
      <c r="AJ111" s="49">
        <f t="shared" si="135"/>
        <v>0</v>
      </c>
      <c r="AK111" s="49">
        <f t="shared" si="135"/>
        <v>0</v>
      </c>
      <c r="AL111" s="49">
        <f t="shared" si="135"/>
        <v>0</v>
      </c>
      <c r="AM111" s="49">
        <f t="shared" si="135"/>
        <v>0</v>
      </c>
      <c r="AN111" s="49">
        <f t="shared" si="135"/>
        <v>0</v>
      </c>
      <c r="AO111" s="49">
        <f t="shared" si="135"/>
        <v>0</v>
      </c>
      <c r="AP111" s="49">
        <f t="shared" si="135"/>
        <v>0</v>
      </c>
      <c r="AQ111" s="49">
        <f t="shared" si="135"/>
        <v>0</v>
      </c>
      <c r="AR111" s="49">
        <f t="shared" si="135"/>
        <v>0</v>
      </c>
      <c r="AS111" s="49">
        <f t="shared" si="135"/>
        <v>0</v>
      </c>
      <c r="AT111" s="49">
        <f t="shared" si="135"/>
        <v>0</v>
      </c>
      <c r="AU111" s="49">
        <f t="shared" si="135"/>
        <v>0</v>
      </c>
      <c r="AV111" s="49">
        <f t="shared" si="135"/>
        <v>0</v>
      </c>
      <c r="AW111" s="49">
        <f t="shared" si="135"/>
        <v>0</v>
      </c>
      <c r="AX111" s="49">
        <f t="shared" si="135"/>
        <v>0</v>
      </c>
      <c r="AY111" s="49">
        <f t="shared" si="135"/>
        <v>0</v>
      </c>
      <c r="AZ111" s="49">
        <f t="shared" si="135"/>
        <v>0</v>
      </c>
      <c r="BA111" s="49">
        <f t="shared" si="135"/>
        <v>0</v>
      </c>
      <c r="BB111" s="49">
        <f t="shared" si="135"/>
        <v>0</v>
      </c>
      <c r="BC111" s="49">
        <f t="shared" si="135"/>
        <v>0</v>
      </c>
      <c r="BD111" s="49">
        <f t="shared" si="135"/>
        <v>0</v>
      </c>
      <c r="BE111" s="49">
        <f t="shared" si="135"/>
        <v>0</v>
      </c>
      <c r="BF111" s="49">
        <f t="shared" si="135"/>
        <v>0</v>
      </c>
      <c r="BG111" s="49">
        <f t="shared" si="135"/>
        <v>0</v>
      </c>
      <c r="BH111" s="49">
        <f t="shared" si="135"/>
        <v>0</v>
      </c>
      <c r="BI111" s="49">
        <f t="shared" si="135"/>
        <v>0</v>
      </c>
      <c r="BJ111" s="49">
        <f t="shared" si="135"/>
        <v>0</v>
      </c>
      <c r="BK111" s="49">
        <f t="shared" si="135"/>
        <v>0</v>
      </c>
      <c r="BL111" s="49">
        <f t="shared" si="135"/>
        <v>0</v>
      </c>
      <c r="BM111" s="49">
        <f t="shared" si="135"/>
        <v>0</v>
      </c>
      <c r="BN111" s="49">
        <f t="shared" si="135"/>
        <v>0</v>
      </c>
      <c r="BO111" s="49">
        <f t="shared" si="135"/>
        <v>0</v>
      </c>
      <c r="BP111" s="49">
        <f t="shared" si="135"/>
        <v>0</v>
      </c>
      <c r="BQ111" s="49">
        <f t="shared" si="134"/>
        <v>0</v>
      </c>
      <c r="BR111" s="49">
        <f t="shared" si="134"/>
        <v>0</v>
      </c>
      <c r="BS111" s="49">
        <f t="shared" si="134"/>
        <v>0</v>
      </c>
      <c r="BT111" s="49">
        <f t="shared" si="134"/>
        <v>0</v>
      </c>
      <c r="BU111" s="49">
        <f t="shared" si="134"/>
        <v>0</v>
      </c>
      <c r="BV111" s="49">
        <f t="shared" si="134"/>
        <v>0</v>
      </c>
      <c r="BW111" s="49">
        <f t="shared" si="134"/>
        <v>0</v>
      </c>
      <c r="BX111" s="49">
        <f t="shared" si="134"/>
        <v>0</v>
      </c>
      <c r="BY111" s="49">
        <f t="shared" si="134"/>
        <v>0</v>
      </c>
      <c r="BZ111" s="49">
        <f t="shared" si="134"/>
        <v>0</v>
      </c>
      <c r="CA111" s="49">
        <f t="shared" si="134"/>
        <v>0</v>
      </c>
      <c r="CB111" s="49">
        <f t="shared" si="134"/>
        <v>0</v>
      </c>
      <c r="CC111" s="49">
        <f t="shared" si="134"/>
        <v>0</v>
      </c>
      <c r="CD111" s="49">
        <f t="shared" si="134"/>
        <v>45054</v>
      </c>
      <c r="CE111" s="49">
        <f t="shared" si="134"/>
        <v>0</v>
      </c>
      <c r="CF111" s="49">
        <f t="shared" si="134"/>
        <v>0</v>
      </c>
      <c r="CG111" s="49">
        <f t="shared" si="134"/>
        <v>0</v>
      </c>
      <c r="CH111" s="49">
        <f t="shared" si="134"/>
        <v>0</v>
      </c>
      <c r="CI111" s="49">
        <f t="shared" si="134"/>
        <v>0</v>
      </c>
      <c r="CJ111" s="43"/>
    </row>
    <row r="112" spans="1:88" s="45" customFormat="1" x14ac:dyDescent="0.25">
      <c r="A112" s="41"/>
      <c r="B112" s="49" t="s">
        <v>110</v>
      </c>
      <c r="C112" s="49" t="s">
        <v>89</v>
      </c>
      <c r="D112" s="49">
        <f t="shared" si="122"/>
        <v>0</v>
      </c>
      <c r="E112" s="49">
        <f t="shared" si="135"/>
        <v>12</v>
      </c>
      <c r="F112" s="49">
        <f t="shared" si="135"/>
        <v>11</v>
      </c>
      <c r="G112" s="49">
        <f t="shared" si="135"/>
        <v>4</v>
      </c>
      <c r="H112" s="49">
        <f t="shared" si="135"/>
        <v>41</v>
      </c>
      <c r="I112" s="49">
        <f t="shared" si="135"/>
        <v>1</v>
      </c>
      <c r="J112" s="49">
        <f t="shared" si="135"/>
        <v>146</v>
      </c>
      <c r="K112" s="49">
        <f t="shared" si="135"/>
        <v>85</v>
      </c>
      <c r="L112" s="49">
        <f t="shared" si="135"/>
        <v>292</v>
      </c>
      <c r="M112" s="49">
        <f t="shared" si="135"/>
        <v>231</v>
      </c>
      <c r="N112" s="49">
        <f t="shared" si="135"/>
        <v>0</v>
      </c>
      <c r="O112" s="49">
        <f t="shared" si="135"/>
        <v>153</v>
      </c>
      <c r="P112" s="49">
        <f t="shared" si="135"/>
        <v>4</v>
      </c>
      <c r="Q112" s="49">
        <f t="shared" si="135"/>
        <v>473</v>
      </c>
      <c r="R112" s="49">
        <f t="shared" si="135"/>
        <v>-149</v>
      </c>
      <c r="S112" s="49">
        <f t="shared" si="135"/>
        <v>83</v>
      </c>
      <c r="T112" s="49">
        <f t="shared" si="135"/>
        <v>14</v>
      </c>
      <c r="U112" s="49">
        <f t="shared" si="135"/>
        <v>20</v>
      </c>
      <c r="V112" s="49">
        <f t="shared" si="135"/>
        <v>36</v>
      </c>
      <c r="W112" s="49">
        <f t="shared" si="135"/>
        <v>168</v>
      </c>
      <c r="X112" s="49">
        <f t="shared" si="135"/>
        <v>0</v>
      </c>
      <c r="Y112" s="49">
        <f t="shared" si="135"/>
        <v>713</v>
      </c>
      <c r="Z112" s="49">
        <f t="shared" si="135"/>
        <v>13</v>
      </c>
      <c r="AA112" s="49">
        <f t="shared" si="135"/>
        <v>31</v>
      </c>
      <c r="AB112" s="49">
        <f t="shared" si="135"/>
        <v>202</v>
      </c>
      <c r="AC112" s="49">
        <f t="shared" si="135"/>
        <v>226</v>
      </c>
      <c r="AD112" s="49">
        <f t="shared" si="135"/>
        <v>16</v>
      </c>
      <c r="AE112" s="49">
        <f t="shared" si="135"/>
        <v>18</v>
      </c>
      <c r="AF112" s="49">
        <f t="shared" si="135"/>
        <v>0</v>
      </c>
      <c r="AG112" s="49">
        <f t="shared" si="135"/>
        <v>33</v>
      </c>
      <c r="AH112" s="49">
        <f t="shared" si="135"/>
        <v>15</v>
      </c>
      <c r="AI112" s="49">
        <f t="shared" si="135"/>
        <v>0</v>
      </c>
      <c r="AJ112" s="49">
        <f t="shared" si="135"/>
        <v>1308</v>
      </c>
      <c r="AK112" s="49">
        <f t="shared" si="135"/>
        <v>268</v>
      </c>
      <c r="AL112" s="49">
        <f t="shared" si="135"/>
        <v>-634</v>
      </c>
      <c r="AM112" s="49">
        <f t="shared" si="135"/>
        <v>0</v>
      </c>
      <c r="AN112" s="49">
        <f t="shared" si="135"/>
        <v>10</v>
      </c>
      <c r="AO112" s="49">
        <f t="shared" si="135"/>
        <v>-74</v>
      </c>
      <c r="AP112" s="49">
        <f t="shared" si="135"/>
        <v>0</v>
      </c>
      <c r="AQ112" s="49">
        <f t="shared" si="135"/>
        <v>17</v>
      </c>
      <c r="AR112" s="49">
        <f t="shared" si="135"/>
        <v>91</v>
      </c>
      <c r="AS112" s="49">
        <f t="shared" si="135"/>
        <v>423</v>
      </c>
      <c r="AT112" s="49">
        <f t="shared" si="135"/>
        <v>282</v>
      </c>
      <c r="AU112" s="49">
        <f t="shared" si="135"/>
        <v>1546</v>
      </c>
      <c r="AV112" s="49">
        <f t="shared" si="135"/>
        <v>19</v>
      </c>
      <c r="AW112" s="49">
        <f t="shared" si="135"/>
        <v>305</v>
      </c>
      <c r="AX112" s="49">
        <f t="shared" si="135"/>
        <v>0</v>
      </c>
      <c r="AY112" s="49">
        <f t="shared" si="135"/>
        <v>10</v>
      </c>
      <c r="AZ112" s="49">
        <f t="shared" si="135"/>
        <v>0</v>
      </c>
      <c r="BA112" s="49">
        <f t="shared" si="135"/>
        <v>4</v>
      </c>
      <c r="BB112" s="49">
        <f t="shared" si="135"/>
        <v>0</v>
      </c>
      <c r="BC112" s="49">
        <f t="shared" si="135"/>
        <v>33</v>
      </c>
      <c r="BD112" s="49">
        <f t="shared" si="135"/>
        <v>22</v>
      </c>
      <c r="BE112" s="49">
        <f t="shared" si="135"/>
        <v>513</v>
      </c>
      <c r="BF112" s="49">
        <f t="shared" si="135"/>
        <v>1</v>
      </c>
      <c r="BG112" s="49">
        <f t="shared" si="135"/>
        <v>7</v>
      </c>
      <c r="BH112" s="49">
        <f t="shared" si="135"/>
        <v>0</v>
      </c>
      <c r="BI112" s="49">
        <f t="shared" si="135"/>
        <v>10</v>
      </c>
      <c r="BJ112" s="49">
        <f t="shared" si="135"/>
        <v>-22</v>
      </c>
      <c r="BK112" s="49">
        <f t="shared" si="135"/>
        <v>0</v>
      </c>
      <c r="BL112" s="49">
        <f t="shared" si="135"/>
        <v>0</v>
      </c>
      <c r="BM112" s="49">
        <f t="shared" si="135"/>
        <v>129</v>
      </c>
      <c r="BN112" s="49">
        <f t="shared" si="135"/>
        <v>10</v>
      </c>
      <c r="BO112" s="49">
        <f t="shared" si="135"/>
        <v>628</v>
      </c>
      <c r="BP112" s="49">
        <f t="shared" ref="BP112:CI115" si="136">+BP35+BP74</f>
        <v>31</v>
      </c>
      <c r="BQ112" s="49">
        <f t="shared" si="136"/>
        <v>0</v>
      </c>
      <c r="BR112" s="49">
        <f t="shared" si="136"/>
        <v>4</v>
      </c>
      <c r="BS112" s="49">
        <f t="shared" si="136"/>
        <v>0</v>
      </c>
      <c r="BT112" s="49">
        <f t="shared" si="136"/>
        <v>0</v>
      </c>
      <c r="BU112" s="49">
        <f t="shared" si="136"/>
        <v>12</v>
      </c>
      <c r="BV112" s="49">
        <f t="shared" si="136"/>
        <v>0</v>
      </c>
      <c r="BW112" s="49">
        <f t="shared" si="136"/>
        <v>28</v>
      </c>
      <c r="BX112" s="49">
        <f t="shared" si="136"/>
        <v>0</v>
      </c>
      <c r="BY112" s="49">
        <f t="shared" si="136"/>
        <v>-18</v>
      </c>
      <c r="BZ112" s="49">
        <f t="shared" si="136"/>
        <v>0</v>
      </c>
      <c r="CA112" s="49">
        <f t="shared" si="136"/>
        <v>140</v>
      </c>
      <c r="CB112" s="49">
        <f t="shared" si="136"/>
        <v>0</v>
      </c>
      <c r="CC112" s="49">
        <f t="shared" si="136"/>
        <v>653</v>
      </c>
      <c r="CD112" s="49">
        <f t="shared" si="136"/>
        <v>0</v>
      </c>
      <c r="CE112" s="49">
        <f t="shared" si="136"/>
        <v>0</v>
      </c>
      <c r="CF112" s="49">
        <f t="shared" si="136"/>
        <v>0</v>
      </c>
      <c r="CG112" s="49">
        <f t="shared" si="136"/>
        <v>0</v>
      </c>
      <c r="CH112" s="49">
        <f t="shared" si="136"/>
        <v>0</v>
      </c>
      <c r="CI112" s="49">
        <f t="shared" si="136"/>
        <v>-80</v>
      </c>
      <c r="CJ112" s="43"/>
    </row>
    <row r="113" spans="1:88" s="45" customFormat="1" x14ac:dyDescent="0.25">
      <c r="A113" s="41"/>
      <c r="B113" s="49" t="s">
        <v>110</v>
      </c>
      <c r="C113" s="49" t="s">
        <v>75</v>
      </c>
      <c r="D113" s="49">
        <f t="shared" si="122"/>
        <v>0</v>
      </c>
      <c r="E113" s="49">
        <f t="shared" ref="E113:BP116" si="137">+E36+E75</f>
        <v>0</v>
      </c>
      <c r="F113" s="49">
        <f t="shared" si="137"/>
        <v>0</v>
      </c>
      <c r="G113" s="49">
        <f t="shared" si="137"/>
        <v>2718</v>
      </c>
      <c r="H113" s="49">
        <f t="shared" si="137"/>
        <v>0</v>
      </c>
      <c r="I113" s="49">
        <f t="shared" si="137"/>
        <v>0</v>
      </c>
      <c r="J113" s="49">
        <f t="shared" si="137"/>
        <v>0</v>
      </c>
      <c r="K113" s="49">
        <f t="shared" si="137"/>
        <v>0</v>
      </c>
      <c r="L113" s="49">
        <f t="shared" si="137"/>
        <v>4861</v>
      </c>
      <c r="M113" s="49">
        <f t="shared" si="137"/>
        <v>0</v>
      </c>
      <c r="N113" s="49">
        <f t="shared" si="137"/>
        <v>0</v>
      </c>
      <c r="O113" s="49">
        <f t="shared" si="137"/>
        <v>0</v>
      </c>
      <c r="P113" s="49">
        <f t="shared" si="137"/>
        <v>6880</v>
      </c>
      <c r="Q113" s="49">
        <f t="shared" si="137"/>
        <v>0</v>
      </c>
      <c r="R113" s="49">
        <f t="shared" si="137"/>
        <v>0</v>
      </c>
      <c r="S113" s="49">
        <f t="shared" si="137"/>
        <v>0</v>
      </c>
      <c r="T113" s="49">
        <f t="shared" si="137"/>
        <v>9846</v>
      </c>
      <c r="U113" s="49">
        <f t="shared" si="137"/>
        <v>0</v>
      </c>
      <c r="V113" s="49">
        <f t="shared" si="137"/>
        <v>0</v>
      </c>
      <c r="W113" s="49">
        <f t="shared" si="137"/>
        <v>0</v>
      </c>
      <c r="X113" s="49">
        <f t="shared" si="137"/>
        <v>0</v>
      </c>
      <c r="Y113" s="49">
        <f t="shared" si="137"/>
        <v>13134</v>
      </c>
      <c r="Z113" s="49">
        <f t="shared" si="137"/>
        <v>0</v>
      </c>
      <c r="AA113" s="49">
        <f t="shared" si="137"/>
        <v>0</v>
      </c>
      <c r="AB113" s="49">
        <f t="shared" si="137"/>
        <v>0</v>
      </c>
      <c r="AC113" s="49">
        <f t="shared" si="137"/>
        <v>533</v>
      </c>
      <c r="AD113" s="49">
        <f t="shared" si="137"/>
        <v>0</v>
      </c>
      <c r="AE113" s="49">
        <f t="shared" si="137"/>
        <v>0</v>
      </c>
      <c r="AF113" s="49">
        <f t="shared" si="137"/>
        <v>0</v>
      </c>
      <c r="AG113" s="49">
        <f t="shared" si="137"/>
        <v>145</v>
      </c>
      <c r="AH113" s="49">
        <f t="shared" si="137"/>
        <v>0</v>
      </c>
      <c r="AI113" s="49">
        <f t="shared" si="137"/>
        <v>0</v>
      </c>
      <c r="AJ113" s="49">
        <f t="shared" si="137"/>
        <v>0</v>
      </c>
      <c r="AK113" s="49">
        <f t="shared" si="137"/>
        <v>0</v>
      </c>
      <c r="AL113" s="49">
        <f t="shared" si="137"/>
        <v>0</v>
      </c>
      <c r="AM113" s="49">
        <f t="shared" si="137"/>
        <v>0</v>
      </c>
      <c r="AN113" s="49">
        <f t="shared" si="137"/>
        <v>0</v>
      </c>
      <c r="AO113" s="49">
        <f t="shared" si="137"/>
        <v>0</v>
      </c>
      <c r="AP113" s="49">
        <f t="shared" si="137"/>
        <v>0</v>
      </c>
      <c r="AQ113" s="49">
        <f t="shared" si="137"/>
        <v>0</v>
      </c>
      <c r="AR113" s="49">
        <f t="shared" si="137"/>
        <v>0</v>
      </c>
      <c r="AS113" s="49">
        <f t="shared" si="137"/>
        <v>0</v>
      </c>
      <c r="AT113" s="49">
        <f t="shared" si="137"/>
        <v>0</v>
      </c>
      <c r="AU113" s="49">
        <f t="shared" si="137"/>
        <v>0</v>
      </c>
      <c r="AV113" s="49">
        <f t="shared" si="137"/>
        <v>0</v>
      </c>
      <c r="AW113" s="49">
        <f t="shared" si="137"/>
        <v>0</v>
      </c>
      <c r="AX113" s="49">
        <f t="shared" si="137"/>
        <v>0</v>
      </c>
      <c r="AY113" s="49">
        <f t="shared" si="137"/>
        <v>0</v>
      </c>
      <c r="AZ113" s="49">
        <f t="shared" si="137"/>
        <v>0</v>
      </c>
      <c r="BA113" s="49">
        <f t="shared" si="137"/>
        <v>0</v>
      </c>
      <c r="BB113" s="49">
        <f t="shared" si="137"/>
        <v>0</v>
      </c>
      <c r="BC113" s="49">
        <f t="shared" si="137"/>
        <v>0</v>
      </c>
      <c r="BD113" s="49">
        <f t="shared" si="137"/>
        <v>0</v>
      </c>
      <c r="BE113" s="49">
        <f t="shared" si="137"/>
        <v>0</v>
      </c>
      <c r="BF113" s="49">
        <f t="shared" si="137"/>
        <v>0</v>
      </c>
      <c r="BG113" s="49">
        <f t="shared" si="137"/>
        <v>0</v>
      </c>
      <c r="BH113" s="49">
        <f t="shared" si="137"/>
        <v>0</v>
      </c>
      <c r="BI113" s="49">
        <f t="shared" si="137"/>
        <v>0</v>
      </c>
      <c r="BJ113" s="49">
        <f t="shared" si="137"/>
        <v>0</v>
      </c>
      <c r="BK113" s="49">
        <f t="shared" si="137"/>
        <v>0</v>
      </c>
      <c r="BL113" s="49">
        <f t="shared" si="137"/>
        <v>0</v>
      </c>
      <c r="BM113" s="49">
        <f t="shared" si="137"/>
        <v>0</v>
      </c>
      <c r="BN113" s="49">
        <f t="shared" si="137"/>
        <v>0</v>
      </c>
      <c r="BO113" s="49">
        <f t="shared" si="137"/>
        <v>0</v>
      </c>
      <c r="BP113" s="49">
        <f t="shared" si="137"/>
        <v>0</v>
      </c>
      <c r="BQ113" s="49">
        <f t="shared" si="136"/>
        <v>0</v>
      </c>
      <c r="BR113" s="49">
        <f t="shared" si="136"/>
        <v>0</v>
      </c>
      <c r="BS113" s="49">
        <f t="shared" si="136"/>
        <v>0</v>
      </c>
      <c r="BT113" s="49">
        <f t="shared" si="136"/>
        <v>0</v>
      </c>
      <c r="BU113" s="49">
        <f t="shared" si="136"/>
        <v>0</v>
      </c>
      <c r="BV113" s="49">
        <f t="shared" si="136"/>
        <v>0</v>
      </c>
      <c r="BW113" s="49">
        <f t="shared" si="136"/>
        <v>0</v>
      </c>
      <c r="BX113" s="49">
        <f t="shared" si="136"/>
        <v>0</v>
      </c>
      <c r="BY113" s="49">
        <f t="shared" si="136"/>
        <v>0</v>
      </c>
      <c r="BZ113" s="49">
        <f t="shared" si="136"/>
        <v>0</v>
      </c>
      <c r="CA113" s="49">
        <f t="shared" si="136"/>
        <v>0</v>
      </c>
      <c r="CB113" s="49">
        <f t="shared" si="136"/>
        <v>0</v>
      </c>
      <c r="CC113" s="49">
        <f t="shared" si="136"/>
        <v>0</v>
      </c>
      <c r="CD113" s="49">
        <f t="shared" si="136"/>
        <v>0</v>
      </c>
      <c r="CE113" s="49">
        <f t="shared" si="136"/>
        <v>0</v>
      </c>
      <c r="CF113" s="49">
        <f t="shared" si="136"/>
        <v>0</v>
      </c>
      <c r="CG113" s="49">
        <f t="shared" si="136"/>
        <v>0</v>
      </c>
      <c r="CH113" s="49">
        <f t="shared" si="136"/>
        <v>0</v>
      </c>
      <c r="CI113" s="49">
        <f t="shared" si="136"/>
        <v>0</v>
      </c>
      <c r="CJ113" s="43"/>
    </row>
    <row r="114" spans="1:88" s="45" customFormat="1" x14ac:dyDescent="0.25">
      <c r="A114" s="41"/>
      <c r="B114" s="49" t="s">
        <v>110</v>
      </c>
      <c r="C114" s="49" t="s">
        <v>66</v>
      </c>
      <c r="D114" s="49">
        <f t="shared" si="122"/>
        <v>37916</v>
      </c>
      <c r="E114" s="49">
        <f t="shared" si="137"/>
        <v>41125</v>
      </c>
      <c r="F114" s="49">
        <f t="shared" si="137"/>
        <v>34580</v>
      </c>
      <c r="G114" s="49">
        <f t="shared" si="137"/>
        <v>40420</v>
      </c>
      <c r="H114" s="49">
        <f t="shared" si="137"/>
        <v>39163</v>
      </c>
      <c r="I114" s="49">
        <f t="shared" si="137"/>
        <v>37967</v>
      </c>
      <c r="J114" s="49">
        <f t="shared" si="137"/>
        <v>39524</v>
      </c>
      <c r="K114" s="49">
        <f t="shared" si="137"/>
        <v>40404</v>
      </c>
      <c r="L114" s="49">
        <f t="shared" si="137"/>
        <v>41921</v>
      </c>
      <c r="M114" s="49">
        <f t="shared" si="137"/>
        <v>37746</v>
      </c>
      <c r="N114" s="49">
        <f t="shared" si="137"/>
        <v>40134</v>
      </c>
      <c r="O114" s="49">
        <f t="shared" si="137"/>
        <v>48224</v>
      </c>
      <c r="P114" s="49">
        <f t="shared" si="137"/>
        <v>50059</v>
      </c>
      <c r="Q114" s="49">
        <f t="shared" si="137"/>
        <v>47602</v>
      </c>
      <c r="R114" s="49">
        <f t="shared" si="137"/>
        <v>52239</v>
      </c>
      <c r="S114" s="49">
        <f t="shared" si="137"/>
        <v>56672</v>
      </c>
      <c r="T114" s="49">
        <f t="shared" si="137"/>
        <v>45700</v>
      </c>
      <c r="U114" s="49">
        <f t="shared" si="137"/>
        <v>45890</v>
      </c>
      <c r="V114" s="49">
        <f t="shared" si="137"/>
        <v>44486</v>
      </c>
      <c r="W114" s="49">
        <f t="shared" si="137"/>
        <v>46245</v>
      </c>
      <c r="X114" s="49">
        <f t="shared" si="137"/>
        <v>46512</v>
      </c>
      <c r="Y114" s="49">
        <f t="shared" si="137"/>
        <v>46610</v>
      </c>
      <c r="Z114" s="49">
        <f t="shared" si="137"/>
        <v>51045</v>
      </c>
      <c r="AA114" s="49">
        <f t="shared" si="137"/>
        <v>41222</v>
      </c>
      <c r="AB114" s="49">
        <f t="shared" si="137"/>
        <v>38275</v>
      </c>
      <c r="AC114" s="49">
        <f t="shared" si="137"/>
        <v>37604</v>
      </c>
      <c r="AD114" s="49">
        <f t="shared" si="137"/>
        <v>36798</v>
      </c>
      <c r="AE114" s="49">
        <f t="shared" si="137"/>
        <v>33650</v>
      </c>
      <c r="AF114" s="49">
        <f t="shared" si="137"/>
        <v>38979</v>
      </c>
      <c r="AG114" s="49">
        <f t="shared" si="137"/>
        <v>-140158</v>
      </c>
      <c r="AH114" s="49">
        <f t="shared" si="137"/>
        <v>39056</v>
      </c>
      <c r="AI114" s="49">
        <f t="shared" si="137"/>
        <v>34832</v>
      </c>
      <c r="AJ114" s="49">
        <f t="shared" si="137"/>
        <v>29888</v>
      </c>
      <c r="AK114" s="49">
        <f t="shared" si="137"/>
        <v>30176</v>
      </c>
      <c r="AL114" s="49">
        <f t="shared" si="137"/>
        <v>28011</v>
      </c>
      <c r="AM114" s="49">
        <f t="shared" si="137"/>
        <v>33927</v>
      </c>
      <c r="AN114" s="49">
        <f t="shared" si="137"/>
        <v>43578</v>
      </c>
      <c r="AO114" s="49">
        <f t="shared" si="137"/>
        <v>40061</v>
      </c>
      <c r="AP114" s="49">
        <f t="shared" si="137"/>
        <v>35748</v>
      </c>
      <c r="AQ114" s="49">
        <f t="shared" si="137"/>
        <v>38374</v>
      </c>
      <c r="AR114" s="49">
        <f t="shared" si="137"/>
        <v>39662</v>
      </c>
      <c r="AS114" s="49">
        <f t="shared" si="137"/>
        <v>47854</v>
      </c>
      <c r="AT114" s="49">
        <f t="shared" si="137"/>
        <v>61491</v>
      </c>
      <c r="AU114" s="49">
        <f t="shared" si="137"/>
        <v>40063</v>
      </c>
      <c r="AV114" s="49">
        <f t="shared" si="137"/>
        <v>40418</v>
      </c>
      <c r="AW114" s="49">
        <f t="shared" si="137"/>
        <v>47406</v>
      </c>
      <c r="AX114" s="49">
        <f t="shared" si="137"/>
        <v>58568</v>
      </c>
      <c r="AY114" s="49">
        <f t="shared" si="137"/>
        <v>27381</v>
      </c>
      <c r="AZ114" s="49">
        <f t="shared" si="137"/>
        <v>22814</v>
      </c>
      <c r="BA114" s="49">
        <f t="shared" si="137"/>
        <v>24534</v>
      </c>
      <c r="BB114" s="49">
        <f t="shared" si="137"/>
        <v>26052</v>
      </c>
      <c r="BC114" s="49">
        <f t="shared" si="137"/>
        <v>28261</v>
      </c>
      <c r="BD114" s="49">
        <f t="shared" si="137"/>
        <v>31619</v>
      </c>
      <c r="BE114" s="49">
        <f t="shared" si="137"/>
        <v>24559</v>
      </c>
      <c r="BF114" s="49">
        <f t="shared" si="137"/>
        <v>23615</v>
      </c>
      <c r="BG114" s="49">
        <f t="shared" si="137"/>
        <v>31286</v>
      </c>
      <c r="BH114" s="49">
        <f t="shared" si="137"/>
        <v>26297</v>
      </c>
      <c r="BI114" s="49">
        <f t="shared" si="137"/>
        <v>24260</v>
      </c>
      <c r="BJ114" s="49">
        <f t="shared" si="137"/>
        <v>23128</v>
      </c>
      <c r="BK114" s="49">
        <f t="shared" si="137"/>
        <v>24016</v>
      </c>
      <c r="BL114" s="49">
        <f t="shared" si="137"/>
        <v>25257</v>
      </c>
      <c r="BM114" s="49">
        <f t="shared" si="137"/>
        <v>28698</v>
      </c>
      <c r="BN114" s="49">
        <f t="shared" si="137"/>
        <v>26039</v>
      </c>
      <c r="BO114" s="49">
        <f t="shared" si="137"/>
        <v>19843</v>
      </c>
      <c r="BP114" s="49">
        <f t="shared" si="137"/>
        <v>21131</v>
      </c>
      <c r="BQ114" s="49">
        <f t="shared" si="136"/>
        <v>23711</v>
      </c>
      <c r="BR114" s="49">
        <f t="shared" si="136"/>
        <v>18798</v>
      </c>
      <c r="BS114" s="49">
        <f t="shared" si="136"/>
        <v>17865</v>
      </c>
      <c r="BT114" s="49">
        <f t="shared" si="136"/>
        <v>16378</v>
      </c>
      <c r="BU114" s="49">
        <f t="shared" si="136"/>
        <v>17815</v>
      </c>
      <c r="BV114" s="49">
        <f t="shared" si="136"/>
        <v>17694</v>
      </c>
      <c r="BW114" s="49">
        <f t="shared" si="136"/>
        <v>15550</v>
      </c>
      <c r="BX114" s="49">
        <f t="shared" si="136"/>
        <v>13936</v>
      </c>
      <c r="BY114" s="49">
        <f t="shared" si="136"/>
        <v>14424</v>
      </c>
      <c r="BZ114" s="49">
        <f t="shared" si="136"/>
        <v>15276</v>
      </c>
      <c r="CA114" s="49">
        <f t="shared" si="136"/>
        <v>13020</v>
      </c>
      <c r="CB114" s="49">
        <f t="shared" si="136"/>
        <v>11959</v>
      </c>
      <c r="CC114" s="49">
        <f t="shared" si="136"/>
        <v>10994</v>
      </c>
      <c r="CD114" s="49">
        <f t="shared" si="136"/>
        <v>12280</v>
      </c>
      <c r="CE114" s="49">
        <f t="shared" si="136"/>
        <v>10313</v>
      </c>
      <c r="CF114" s="49">
        <f t="shared" si="136"/>
        <v>10505</v>
      </c>
      <c r="CG114" s="49">
        <f t="shared" si="136"/>
        <v>9508</v>
      </c>
      <c r="CH114" s="49">
        <f t="shared" si="136"/>
        <v>10098</v>
      </c>
      <c r="CI114" s="49">
        <f t="shared" si="136"/>
        <v>9322</v>
      </c>
      <c r="CJ114" s="43"/>
    </row>
    <row r="115" spans="1:88" s="45" customFormat="1" x14ac:dyDescent="0.25">
      <c r="A115" s="41"/>
      <c r="B115" s="49" t="s">
        <v>110</v>
      </c>
      <c r="C115" s="49" t="s">
        <v>67</v>
      </c>
      <c r="D115" s="49">
        <f t="shared" si="122"/>
        <v>1</v>
      </c>
      <c r="E115" s="49">
        <f t="shared" si="137"/>
        <v>0</v>
      </c>
      <c r="F115" s="49">
        <f t="shared" si="137"/>
        <v>1</v>
      </c>
      <c r="G115" s="49">
        <f t="shared" si="137"/>
        <v>0</v>
      </c>
      <c r="H115" s="49">
        <f t="shared" si="137"/>
        <v>3</v>
      </c>
      <c r="I115" s="49">
        <f t="shared" si="137"/>
        <v>3</v>
      </c>
      <c r="J115" s="49">
        <f t="shared" si="137"/>
        <v>2</v>
      </c>
      <c r="K115" s="49">
        <f t="shared" si="137"/>
        <v>1</v>
      </c>
      <c r="L115" s="49">
        <f t="shared" si="137"/>
        <v>7</v>
      </c>
      <c r="M115" s="49">
        <f t="shared" si="137"/>
        <v>2</v>
      </c>
      <c r="N115" s="49">
        <f t="shared" si="137"/>
        <v>-1</v>
      </c>
      <c r="O115" s="49">
        <f t="shared" si="137"/>
        <v>1</v>
      </c>
      <c r="P115" s="49">
        <f t="shared" si="137"/>
        <v>1</v>
      </c>
      <c r="Q115" s="49">
        <f t="shared" si="137"/>
        <v>93</v>
      </c>
      <c r="R115" s="49">
        <f t="shared" si="137"/>
        <v>1</v>
      </c>
      <c r="S115" s="49">
        <f t="shared" si="137"/>
        <v>1</v>
      </c>
      <c r="T115" s="49">
        <f t="shared" si="137"/>
        <v>1</v>
      </c>
      <c r="U115" s="49">
        <f t="shared" si="137"/>
        <v>0</v>
      </c>
      <c r="V115" s="49">
        <f t="shared" si="137"/>
        <v>1</v>
      </c>
      <c r="W115" s="49">
        <f t="shared" si="137"/>
        <v>0</v>
      </c>
      <c r="X115" s="49">
        <f t="shared" si="137"/>
        <v>1</v>
      </c>
      <c r="Y115" s="49">
        <f t="shared" si="137"/>
        <v>0</v>
      </c>
      <c r="Z115" s="49">
        <f t="shared" si="137"/>
        <v>0</v>
      </c>
      <c r="AA115" s="49">
        <f t="shared" si="137"/>
        <v>0</v>
      </c>
      <c r="AB115" s="49">
        <f t="shared" si="137"/>
        <v>9</v>
      </c>
      <c r="AC115" s="49">
        <f t="shared" si="137"/>
        <v>0</v>
      </c>
      <c r="AD115" s="49">
        <f t="shared" si="137"/>
        <v>0</v>
      </c>
      <c r="AE115" s="49">
        <f t="shared" si="137"/>
        <v>0</v>
      </c>
      <c r="AF115" s="49">
        <f t="shared" si="137"/>
        <v>2</v>
      </c>
      <c r="AG115" s="49">
        <f t="shared" si="137"/>
        <v>0</v>
      </c>
      <c r="AH115" s="49">
        <f t="shared" si="137"/>
        <v>0</v>
      </c>
      <c r="AI115" s="49">
        <f t="shared" si="137"/>
        <v>0</v>
      </c>
      <c r="AJ115" s="49">
        <f t="shared" si="137"/>
        <v>0</v>
      </c>
      <c r="AK115" s="49">
        <f t="shared" si="137"/>
        <v>0</v>
      </c>
      <c r="AL115" s="49">
        <f t="shared" si="137"/>
        <v>4</v>
      </c>
      <c r="AM115" s="49">
        <f t="shared" si="137"/>
        <v>3</v>
      </c>
      <c r="AN115" s="49">
        <f t="shared" si="137"/>
        <v>0</v>
      </c>
      <c r="AO115" s="49">
        <f t="shared" si="137"/>
        <v>0</v>
      </c>
      <c r="AP115" s="49">
        <f t="shared" si="137"/>
        <v>0</v>
      </c>
      <c r="AQ115" s="49">
        <f t="shared" si="137"/>
        <v>0</v>
      </c>
      <c r="AR115" s="49">
        <f t="shared" si="137"/>
        <v>0</v>
      </c>
      <c r="AS115" s="49">
        <f t="shared" si="137"/>
        <v>8</v>
      </c>
      <c r="AT115" s="49">
        <f t="shared" si="137"/>
        <v>1</v>
      </c>
      <c r="AU115" s="49">
        <f t="shared" si="137"/>
        <v>4</v>
      </c>
      <c r="AV115" s="49">
        <f t="shared" si="137"/>
        <v>0</v>
      </c>
      <c r="AW115" s="49">
        <f t="shared" si="137"/>
        <v>15</v>
      </c>
      <c r="AX115" s="49">
        <f t="shared" si="137"/>
        <v>3</v>
      </c>
      <c r="AY115" s="49">
        <f t="shared" si="137"/>
        <v>36</v>
      </c>
      <c r="AZ115" s="49">
        <f t="shared" si="137"/>
        <v>1</v>
      </c>
      <c r="BA115" s="49">
        <f t="shared" si="137"/>
        <v>0</v>
      </c>
      <c r="BB115" s="49">
        <f t="shared" si="137"/>
        <v>0</v>
      </c>
      <c r="BC115" s="49">
        <f t="shared" si="137"/>
        <v>0</v>
      </c>
      <c r="BD115" s="49">
        <f t="shared" si="137"/>
        <v>0</v>
      </c>
      <c r="BE115" s="49">
        <f t="shared" si="137"/>
        <v>0</v>
      </c>
      <c r="BF115" s="49">
        <f t="shared" si="137"/>
        <v>0</v>
      </c>
      <c r="BG115" s="49">
        <f t="shared" si="137"/>
        <v>0</v>
      </c>
      <c r="BH115" s="49">
        <f t="shared" si="137"/>
        <v>1</v>
      </c>
      <c r="BI115" s="49">
        <f t="shared" si="137"/>
        <v>0</v>
      </c>
      <c r="BJ115" s="49">
        <f t="shared" si="137"/>
        <v>0</v>
      </c>
      <c r="BK115" s="49">
        <f t="shared" si="137"/>
        <v>0</v>
      </c>
      <c r="BL115" s="49">
        <f t="shared" si="137"/>
        <v>2</v>
      </c>
      <c r="BM115" s="49">
        <f t="shared" si="137"/>
        <v>0</v>
      </c>
      <c r="BN115" s="49">
        <f t="shared" si="137"/>
        <v>0</v>
      </c>
      <c r="BO115" s="49">
        <f t="shared" si="137"/>
        <v>0</v>
      </c>
      <c r="BP115" s="49">
        <f t="shared" si="137"/>
        <v>1</v>
      </c>
      <c r="BQ115" s="49">
        <f t="shared" si="136"/>
        <v>1</v>
      </c>
      <c r="BR115" s="49">
        <f t="shared" si="136"/>
        <v>6</v>
      </c>
      <c r="BS115" s="49">
        <f t="shared" si="136"/>
        <v>17</v>
      </c>
      <c r="BT115" s="49">
        <f t="shared" si="136"/>
        <v>3</v>
      </c>
      <c r="BU115" s="49">
        <f t="shared" si="136"/>
        <v>2</v>
      </c>
      <c r="BV115" s="49">
        <f t="shared" si="136"/>
        <v>20</v>
      </c>
      <c r="BW115" s="49">
        <f t="shared" si="136"/>
        <v>-10</v>
      </c>
      <c r="BX115" s="49">
        <f t="shared" si="136"/>
        <v>2</v>
      </c>
      <c r="BY115" s="49">
        <f t="shared" si="136"/>
        <v>0</v>
      </c>
      <c r="BZ115" s="49">
        <f t="shared" si="136"/>
        <v>3</v>
      </c>
      <c r="CA115" s="49">
        <f t="shared" si="136"/>
        <v>2</v>
      </c>
      <c r="CB115" s="49">
        <f t="shared" si="136"/>
        <v>0</v>
      </c>
      <c r="CC115" s="49">
        <f t="shared" si="136"/>
        <v>1</v>
      </c>
      <c r="CD115" s="49">
        <f t="shared" si="136"/>
        <v>-16</v>
      </c>
      <c r="CE115" s="49">
        <f t="shared" si="136"/>
        <v>0</v>
      </c>
      <c r="CF115" s="49">
        <f t="shared" si="136"/>
        <v>1</v>
      </c>
      <c r="CG115" s="49">
        <f t="shared" si="136"/>
        <v>21</v>
      </c>
      <c r="CH115" s="49">
        <f t="shared" si="136"/>
        <v>2</v>
      </c>
      <c r="CI115" s="49">
        <f t="shared" si="136"/>
        <v>1</v>
      </c>
      <c r="CJ115" s="43"/>
    </row>
    <row r="116" spans="1:88" s="45" customFormat="1" x14ac:dyDescent="0.25">
      <c r="A116" s="41"/>
      <c r="B116" s="49" t="s">
        <v>110</v>
      </c>
      <c r="C116" s="49" t="s">
        <v>90</v>
      </c>
      <c r="D116" s="49">
        <f t="shared" si="122"/>
        <v>0</v>
      </c>
      <c r="E116" s="49">
        <f t="shared" si="137"/>
        <v>-22</v>
      </c>
      <c r="F116" s="49">
        <f t="shared" si="137"/>
        <v>0</v>
      </c>
      <c r="G116" s="49">
        <f t="shared" si="137"/>
        <v>0</v>
      </c>
      <c r="H116" s="49">
        <f t="shared" si="137"/>
        <v>0</v>
      </c>
      <c r="I116" s="49">
        <f t="shared" si="137"/>
        <v>0</v>
      </c>
      <c r="J116" s="49">
        <f t="shared" si="137"/>
        <v>0</v>
      </c>
      <c r="K116" s="49">
        <f t="shared" si="137"/>
        <v>0</v>
      </c>
      <c r="L116" s="49">
        <f t="shared" si="137"/>
        <v>0</v>
      </c>
      <c r="M116" s="49">
        <f t="shared" si="137"/>
        <v>0</v>
      </c>
      <c r="N116" s="49">
        <f t="shared" si="137"/>
        <v>0</v>
      </c>
      <c r="O116" s="49">
        <f t="shared" si="137"/>
        <v>0</v>
      </c>
      <c r="P116" s="49">
        <f t="shared" si="137"/>
        <v>0</v>
      </c>
      <c r="Q116" s="49">
        <f t="shared" si="137"/>
        <v>0</v>
      </c>
      <c r="R116" s="49">
        <f t="shared" si="137"/>
        <v>0</v>
      </c>
      <c r="S116" s="49">
        <f t="shared" si="137"/>
        <v>0</v>
      </c>
      <c r="T116" s="49">
        <f t="shared" si="137"/>
        <v>0</v>
      </c>
      <c r="U116" s="49">
        <f t="shared" si="137"/>
        <v>0</v>
      </c>
      <c r="V116" s="49">
        <f t="shared" si="137"/>
        <v>0</v>
      </c>
      <c r="W116" s="49">
        <f t="shared" si="137"/>
        <v>0</v>
      </c>
      <c r="X116" s="49">
        <f t="shared" si="137"/>
        <v>0</v>
      </c>
      <c r="Y116" s="49">
        <f t="shared" si="137"/>
        <v>0</v>
      </c>
      <c r="Z116" s="49">
        <f t="shared" si="137"/>
        <v>0</v>
      </c>
      <c r="AA116" s="49">
        <f t="shared" si="137"/>
        <v>0</v>
      </c>
      <c r="AB116" s="49">
        <f t="shared" si="137"/>
        <v>0</v>
      </c>
      <c r="AC116" s="49">
        <f t="shared" si="137"/>
        <v>1</v>
      </c>
      <c r="AD116" s="49">
        <f t="shared" si="137"/>
        <v>0</v>
      </c>
      <c r="AE116" s="49">
        <f t="shared" si="137"/>
        <v>0</v>
      </c>
      <c r="AF116" s="49">
        <f t="shared" si="137"/>
        <v>0</v>
      </c>
      <c r="AG116" s="49">
        <f t="shared" si="137"/>
        <v>14666</v>
      </c>
      <c r="AH116" s="49">
        <f t="shared" si="137"/>
        <v>12</v>
      </c>
      <c r="AI116" s="49">
        <f t="shared" si="137"/>
        <v>0</v>
      </c>
      <c r="AJ116" s="49">
        <f t="shared" si="137"/>
        <v>0</v>
      </c>
      <c r="AK116" s="49">
        <f t="shared" si="137"/>
        <v>0</v>
      </c>
      <c r="AL116" s="49">
        <f t="shared" si="137"/>
        <v>0</v>
      </c>
      <c r="AM116" s="49">
        <f t="shared" si="137"/>
        <v>0</v>
      </c>
      <c r="AN116" s="49">
        <f t="shared" si="137"/>
        <v>23</v>
      </c>
      <c r="AO116" s="49">
        <f t="shared" si="137"/>
        <v>0</v>
      </c>
      <c r="AP116" s="49">
        <f t="shared" si="137"/>
        <v>0</v>
      </c>
      <c r="AQ116" s="49">
        <f t="shared" si="137"/>
        <v>0</v>
      </c>
      <c r="AR116" s="49">
        <f t="shared" si="137"/>
        <v>0</v>
      </c>
      <c r="AS116" s="49">
        <f t="shared" si="137"/>
        <v>0</v>
      </c>
      <c r="AT116" s="49">
        <f t="shared" si="137"/>
        <v>0</v>
      </c>
      <c r="AU116" s="49">
        <f t="shared" si="137"/>
        <v>0</v>
      </c>
      <c r="AV116" s="49">
        <f t="shared" si="137"/>
        <v>0</v>
      </c>
      <c r="AW116" s="49">
        <f t="shared" si="137"/>
        <v>0</v>
      </c>
      <c r="AX116" s="49">
        <f t="shared" si="137"/>
        <v>0</v>
      </c>
      <c r="AY116" s="49">
        <f t="shared" si="137"/>
        <v>0</v>
      </c>
      <c r="AZ116" s="49">
        <f t="shared" si="137"/>
        <v>0</v>
      </c>
      <c r="BA116" s="49">
        <f t="shared" si="137"/>
        <v>0</v>
      </c>
      <c r="BB116" s="49">
        <f t="shared" si="137"/>
        <v>0</v>
      </c>
      <c r="BC116" s="49">
        <f t="shared" si="137"/>
        <v>0</v>
      </c>
      <c r="BD116" s="49">
        <f t="shared" si="137"/>
        <v>0</v>
      </c>
      <c r="BE116" s="49">
        <f t="shared" si="137"/>
        <v>0</v>
      </c>
      <c r="BF116" s="49">
        <f t="shared" si="137"/>
        <v>0</v>
      </c>
      <c r="BG116" s="49">
        <f t="shared" si="137"/>
        <v>0</v>
      </c>
      <c r="BH116" s="49">
        <f t="shared" si="137"/>
        <v>0</v>
      </c>
      <c r="BI116" s="49">
        <f t="shared" si="137"/>
        <v>0</v>
      </c>
      <c r="BJ116" s="49">
        <f t="shared" si="137"/>
        <v>0</v>
      </c>
      <c r="BK116" s="49">
        <f t="shared" si="137"/>
        <v>0</v>
      </c>
      <c r="BL116" s="49">
        <f t="shared" si="137"/>
        <v>0</v>
      </c>
      <c r="BM116" s="49">
        <f t="shared" si="137"/>
        <v>0</v>
      </c>
      <c r="BN116" s="49">
        <f t="shared" si="137"/>
        <v>0</v>
      </c>
      <c r="BO116" s="49">
        <f t="shared" si="137"/>
        <v>0</v>
      </c>
      <c r="BP116" s="49">
        <f t="shared" ref="BP116:CI119" si="138">+BP39+BP78</f>
        <v>0</v>
      </c>
      <c r="BQ116" s="49">
        <f t="shared" si="138"/>
        <v>0</v>
      </c>
      <c r="BR116" s="49">
        <f t="shared" si="138"/>
        <v>0</v>
      </c>
      <c r="BS116" s="49">
        <f t="shared" si="138"/>
        <v>0</v>
      </c>
      <c r="BT116" s="49">
        <f t="shared" si="138"/>
        <v>0</v>
      </c>
      <c r="BU116" s="49">
        <f t="shared" si="138"/>
        <v>0</v>
      </c>
      <c r="BV116" s="49">
        <f t="shared" si="138"/>
        <v>0</v>
      </c>
      <c r="BW116" s="49">
        <f t="shared" si="138"/>
        <v>0</v>
      </c>
      <c r="BX116" s="49">
        <f t="shared" si="138"/>
        <v>0</v>
      </c>
      <c r="BY116" s="49">
        <f t="shared" si="138"/>
        <v>0</v>
      </c>
      <c r="BZ116" s="49">
        <f t="shared" si="138"/>
        <v>0</v>
      </c>
      <c r="CA116" s="49">
        <f t="shared" si="138"/>
        <v>0</v>
      </c>
      <c r="CB116" s="49">
        <f t="shared" si="138"/>
        <v>0</v>
      </c>
      <c r="CC116" s="49">
        <f t="shared" si="138"/>
        <v>0</v>
      </c>
      <c r="CD116" s="49">
        <f t="shared" si="138"/>
        <v>0</v>
      </c>
      <c r="CE116" s="49">
        <f t="shared" si="138"/>
        <v>0</v>
      </c>
      <c r="CF116" s="49">
        <f t="shared" si="138"/>
        <v>0</v>
      </c>
      <c r="CG116" s="49">
        <f t="shared" si="138"/>
        <v>0</v>
      </c>
      <c r="CH116" s="49">
        <f t="shared" si="138"/>
        <v>0</v>
      </c>
      <c r="CI116" s="49">
        <f t="shared" si="138"/>
        <v>0</v>
      </c>
      <c r="CJ116" s="43"/>
    </row>
    <row r="117" spans="1:88" s="45" customFormat="1" x14ac:dyDescent="0.25">
      <c r="A117" s="41"/>
      <c r="B117" s="49" t="s">
        <v>110</v>
      </c>
      <c r="C117" s="49" t="s">
        <v>91</v>
      </c>
      <c r="D117" s="49">
        <f t="shared" si="122"/>
        <v>0</v>
      </c>
      <c r="E117" s="49">
        <f t="shared" ref="E117:BP119" si="139">+E40+E79</f>
        <v>0</v>
      </c>
      <c r="F117" s="49">
        <f t="shared" si="139"/>
        <v>0</v>
      </c>
      <c r="G117" s="49">
        <f t="shared" si="139"/>
        <v>1</v>
      </c>
      <c r="H117" s="49">
        <f t="shared" si="139"/>
        <v>0</v>
      </c>
      <c r="I117" s="49">
        <f t="shared" si="139"/>
        <v>0</v>
      </c>
      <c r="J117" s="49">
        <f t="shared" si="139"/>
        <v>0</v>
      </c>
      <c r="K117" s="49">
        <f t="shared" si="139"/>
        <v>4</v>
      </c>
      <c r="L117" s="49">
        <f t="shared" si="139"/>
        <v>4</v>
      </c>
      <c r="M117" s="49">
        <f t="shared" si="139"/>
        <v>0</v>
      </c>
      <c r="N117" s="49">
        <f t="shared" si="139"/>
        <v>0</v>
      </c>
      <c r="O117" s="49">
        <f t="shared" si="139"/>
        <v>0</v>
      </c>
      <c r="P117" s="49">
        <f t="shared" si="139"/>
        <v>0</v>
      </c>
      <c r="Q117" s="49">
        <f t="shared" si="139"/>
        <v>0</v>
      </c>
      <c r="R117" s="49">
        <f t="shared" si="139"/>
        <v>0</v>
      </c>
      <c r="S117" s="49">
        <f t="shared" si="139"/>
        <v>8</v>
      </c>
      <c r="T117" s="49">
        <f t="shared" si="139"/>
        <v>0</v>
      </c>
      <c r="U117" s="49">
        <f t="shared" si="139"/>
        <v>-14</v>
      </c>
      <c r="V117" s="49">
        <f t="shared" si="139"/>
        <v>0</v>
      </c>
      <c r="W117" s="49">
        <f t="shared" si="139"/>
        <v>0</v>
      </c>
      <c r="X117" s="49">
        <f t="shared" si="139"/>
        <v>20</v>
      </c>
      <c r="Y117" s="49">
        <f t="shared" si="139"/>
        <v>0</v>
      </c>
      <c r="Z117" s="49">
        <f t="shared" si="139"/>
        <v>0</v>
      </c>
      <c r="AA117" s="49">
        <f t="shared" si="139"/>
        <v>0</v>
      </c>
      <c r="AB117" s="49">
        <f t="shared" si="139"/>
        <v>0</v>
      </c>
      <c r="AC117" s="49">
        <f t="shared" si="139"/>
        <v>0</v>
      </c>
      <c r="AD117" s="49">
        <f t="shared" si="139"/>
        <v>0</v>
      </c>
      <c r="AE117" s="49">
        <f t="shared" si="139"/>
        <v>0</v>
      </c>
      <c r="AF117" s="49">
        <f t="shared" si="139"/>
        <v>0</v>
      </c>
      <c r="AG117" s="49">
        <f t="shared" si="139"/>
        <v>0</v>
      </c>
      <c r="AH117" s="49">
        <f t="shared" si="139"/>
        <v>0</v>
      </c>
      <c r="AI117" s="49">
        <f t="shared" si="139"/>
        <v>7</v>
      </c>
      <c r="AJ117" s="49">
        <f t="shared" si="139"/>
        <v>0</v>
      </c>
      <c r="AK117" s="49">
        <f t="shared" si="139"/>
        <v>0</v>
      </c>
      <c r="AL117" s="49">
        <f t="shared" si="139"/>
        <v>5</v>
      </c>
      <c r="AM117" s="49">
        <f t="shared" si="139"/>
        <v>0</v>
      </c>
      <c r="AN117" s="49">
        <f t="shared" si="139"/>
        <v>7</v>
      </c>
      <c r="AO117" s="49">
        <f t="shared" si="139"/>
        <v>0</v>
      </c>
      <c r="AP117" s="49">
        <f t="shared" si="139"/>
        <v>-53</v>
      </c>
      <c r="AQ117" s="49">
        <f t="shared" si="139"/>
        <v>53</v>
      </c>
      <c r="AR117" s="49">
        <f t="shared" si="139"/>
        <v>15</v>
      </c>
      <c r="AS117" s="49">
        <f t="shared" si="139"/>
        <v>0</v>
      </c>
      <c r="AT117" s="49">
        <f t="shared" si="139"/>
        <v>22</v>
      </c>
      <c r="AU117" s="49">
        <f t="shared" si="139"/>
        <v>9</v>
      </c>
      <c r="AV117" s="49">
        <f t="shared" si="139"/>
        <v>0</v>
      </c>
      <c r="AW117" s="49">
        <f t="shared" si="139"/>
        <v>15</v>
      </c>
      <c r="AX117" s="49">
        <f t="shared" si="139"/>
        <v>0</v>
      </c>
      <c r="AY117" s="49">
        <f t="shared" si="139"/>
        <v>0</v>
      </c>
      <c r="AZ117" s="49">
        <f t="shared" si="139"/>
        <v>0</v>
      </c>
      <c r="BA117" s="49">
        <f t="shared" si="139"/>
        <v>4</v>
      </c>
      <c r="BB117" s="49">
        <f t="shared" si="139"/>
        <v>0</v>
      </c>
      <c r="BC117" s="49">
        <f t="shared" si="139"/>
        <v>29</v>
      </c>
      <c r="BD117" s="49">
        <f t="shared" si="139"/>
        <v>0</v>
      </c>
      <c r="BE117" s="49">
        <f t="shared" si="139"/>
        <v>0</v>
      </c>
      <c r="BF117" s="49">
        <f t="shared" si="139"/>
        <v>0</v>
      </c>
      <c r="BG117" s="49">
        <f t="shared" si="139"/>
        <v>0</v>
      </c>
      <c r="BH117" s="49">
        <f t="shared" si="139"/>
        <v>19</v>
      </c>
      <c r="BI117" s="49">
        <f t="shared" si="139"/>
        <v>0</v>
      </c>
      <c r="BJ117" s="49">
        <f t="shared" si="139"/>
        <v>0</v>
      </c>
      <c r="BK117" s="49">
        <f t="shared" si="139"/>
        <v>0</v>
      </c>
      <c r="BL117" s="49">
        <f t="shared" si="139"/>
        <v>0</v>
      </c>
      <c r="BM117" s="49">
        <f t="shared" si="139"/>
        <v>0</v>
      </c>
      <c r="BN117" s="49">
        <f t="shared" si="139"/>
        <v>38</v>
      </c>
      <c r="BO117" s="49">
        <f t="shared" si="139"/>
        <v>3</v>
      </c>
      <c r="BP117" s="49">
        <f t="shared" si="139"/>
        <v>2</v>
      </c>
      <c r="BQ117" s="49">
        <f t="shared" si="138"/>
        <v>0</v>
      </c>
      <c r="BR117" s="49">
        <f t="shared" si="138"/>
        <v>0</v>
      </c>
      <c r="BS117" s="49">
        <f t="shared" si="138"/>
        <v>17</v>
      </c>
      <c r="BT117" s="49">
        <f t="shared" si="138"/>
        <v>0</v>
      </c>
      <c r="BU117" s="49">
        <f t="shared" si="138"/>
        <v>18</v>
      </c>
      <c r="BV117" s="49">
        <f t="shared" si="138"/>
        <v>26</v>
      </c>
      <c r="BW117" s="49">
        <f t="shared" si="138"/>
        <v>0</v>
      </c>
      <c r="BX117" s="49">
        <f t="shared" si="138"/>
        <v>1</v>
      </c>
      <c r="BY117" s="49">
        <f t="shared" si="138"/>
        <v>15</v>
      </c>
      <c r="BZ117" s="49">
        <f t="shared" si="138"/>
        <v>3</v>
      </c>
      <c r="CA117" s="49">
        <f t="shared" si="138"/>
        <v>0</v>
      </c>
      <c r="CB117" s="49">
        <f t="shared" si="138"/>
        <v>0</v>
      </c>
      <c r="CC117" s="49">
        <f t="shared" si="138"/>
        <v>7</v>
      </c>
      <c r="CD117" s="49">
        <f t="shared" si="138"/>
        <v>3430</v>
      </c>
      <c r="CE117" s="49">
        <f t="shared" si="138"/>
        <v>69</v>
      </c>
      <c r="CF117" s="49">
        <f t="shared" si="138"/>
        <v>0</v>
      </c>
      <c r="CG117" s="49">
        <f t="shared" si="138"/>
        <v>18</v>
      </c>
      <c r="CH117" s="49">
        <f t="shared" si="138"/>
        <v>0</v>
      </c>
      <c r="CI117" s="49">
        <f t="shared" si="138"/>
        <v>44</v>
      </c>
      <c r="CJ117" s="43"/>
    </row>
    <row r="118" spans="1:88" s="45" customFormat="1" x14ac:dyDescent="0.25">
      <c r="A118" s="41"/>
      <c r="B118" s="49" t="s">
        <v>110</v>
      </c>
      <c r="C118" s="49" t="s">
        <v>74</v>
      </c>
      <c r="D118" s="49">
        <f t="shared" si="122"/>
        <v>624</v>
      </c>
      <c r="E118" s="49">
        <f t="shared" si="139"/>
        <v>774</v>
      </c>
      <c r="F118" s="49">
        <f t="shared" si="139"/>
        <v>904</v>
      </c>
      <c r="G118" s="49">
        <f t="shared" si="139"/>
        <v>724</v>
      </c>
      <c r="H118" s="49">
        <f t="shared" si="139"/>
        <v>906</v>
      </c>
      <c r="I118" s="49">
        <f t="shared" si="139"/>
        <v>934</v>
      </c>
      <c r="J118" s="49">
        <f t="shared" si="139"/>
        <v>529</v>
      </c>
      <c r="K118" s="49">
        <f t="shared" si="139"/>
        <v>971</v>
      </c>
      <c r="L118" s="49">
        <f t="shared" si="139"/>
        <v>1155</v>
      </c>
      <c r="M118" s="49">
        <f t="shared" si="139"/>
        <v>753</v>
      </c>
      <c r="N118" s="49">
        <f t="shared" si="139"/>
        <v>850</v>
      </c>
      <c r="O118" s="49">
        <f t="shared" si="139"/>
        <v>393</v>
      </c>
      <c r="P118" s="49">
        <f t="shared" si="139"/>
        <v>515</v>
      </c>
      <c r="Q118" s="49">
        <f t="shared" si="139"/>
        <v>655</v>
      </c>
      <c r="R118" s="49">
        <f t="shared" si="139"/>
        <v>583</v>
      </c>
      <c r="S118" s="49">
        <f t="shared" si="139"/>
        <v>648</v>
      </c>
      <c r="T118" s="49">
        <f t="shared" si="139"/>
        <v>759</v>
      </c>
      <c r="U118" s="49">
        <f t="shared" si="139"/>
        <v>761</v>
      </c>
      <c r="V118" s="49">
        <f t="shared" si="139"/>
        <v>599</v>
      </c>
      <c r="W118" s="49">
        <f t="shared" si="139"/>
        <v>742</v>
      </c>
      <c r="X118" s="49">
        <f t="shared" si="139"/>
        <v>1261</v>
      </c>
      <c r="Y118" s="49">
        <f t="shared" si="139"/>
        <v>559</v>
      </c>
      <c r="Z118" s="49">
        <f t="shared" si="139"/>
        <v>734</v>
      </c>
      <c r="AA118" s="49">
        <f t="shared" si="139"/>
        <v>845</v>
      </c>
      <c r="AB118" s="49">
        <f t="shared" si="139"/>
        <v>730</v>
      </c>
      <c r="AC118" s="49">
        <f t="shared" si="139"/>
        <v>794</v>
      </c>
      <c r="AD118" s="49">
        <f t="shared" si="139"/>
        <v>684</v>
      </c>
      <c r="AE118" s="49">
        <f t="shared" si="139"/>
        <v>752</v>
      </c>
      <c r="AF118" s="49">
        <f t="shared" si="139"/>
        <v>599</v>
      </c>
      <c r="AG118" s="49">
        <f t="shared" si="139"/>
        <v>643</v>
      </c>
      <c r="AH118" s="49">
        <f t="shared" si="139"/>
        <v>662</v>
      </c>
      <c r="AI118" s="49">
        <f t="shared" si="139"/>
        <v>508</v>
      </c>
      <c r="AJ118" s="49">
        <f t="shared" si="139"/>
        <v>424</v>
      </c>
      <c r="AK118" s="49">
        <f t="shared" si="139"/>
        <v>470</v>
      </c>
      <c r="AL118" s="49">
        <f t="shared" si="139"/>
        <v>524</v>
      </c>
      <c r="AM118" s="49">
        <f t="shared" si="139"/>
        <v>499</v>
      </c>
      <c r="AN118" s="49">
        <f t="shared" si="139"/>
        <v>828</v>
      </c>
      <c r="AO118" s="49">
        <f t="shared" si="139"/>
        <v>1023</v>
      </c>
      <c r="AP118" s="49">
        <f t="shared" si="139"/>
        <v>996</v>
      </c>
      <c r="AQ118" s="49">
        <f t="shared" si="139"/>
        <v>941</v>
      </c>
      <c r="AR118" s="49">
        <f t="shared" si="139"/>
        <v>1070</v>
      </c>
      <c r="AS118" s="49">
        <f t="shared" si="139"/>
        <v>1057</v>
      </c>
      <c r="AT118" s="49">
        <f t="shared" si="139"/>
        <v>1304</v>
      </c>
      <c r="AU118" s="49">
        <f t="shared" si="139"/>
        <v>1254</v>
      </c>
      <c r="AV118" s="49">
        <f t="shared" si="139"/>
        <v>1324</v>
      </c>
      <c r="AW118" s="49">
        <f t="shared" si="139"/>
        <v>1197</v>
      </c>
      <c r="AX118" s="49">
        <f t="shared" si="139"/>
        <v>2398</v>
      </c>
      <c r="AY118" s="49">
        <f t="shared" si="139"/>
        <v>1140</v>
      </c>
      <c r="AZ118" s="49">
        <f t="shared" si="139"/>
        <v>1218</v>
      </c>
      <c r="BA118" s="49">
        <f t="shared" si="139"/>
        <v>1598</v>
      </c>
      <c r="BB118" s="49">
        <f t="shared" si="139"/>
        <v>1358</v>
      </c>
      <c r="BC118" s="49">
        <f t="shared" si="139"/>
        <v>1475</v>
      </c>
      <c r="BD118" s="49">
        <f t="shared" si="139"/>
        <v>1273</v>
      </c>
      <c r="BE118" s="49">
        <f t="shared" si="139"/>
        <v>1108</v>
      </c>
      <c r="BF118" s="49">
        <f t="shared" si="139"/>
        <v>1246</v>
      </c>
      <c r="BG118" s="49">
        <f t="shared" si="139"/>
        <v>1434</v>
      </c>
      <c r="BH118" s="49">
        <f t="shared" si="139"/>
        <v>1094</v>
      </c>
      <c r="BI118" s="49">
        <f t="shared" si="139"/>
        <v>1096</v>
      </c>
      <c r="BJ118" s="49">
        <f t="shared" si="139"/>
        <v>1064</v>
      </c>
      <c r="BK118" s="49">
        <f t="shared" si="139"/>
        <v>1196</v>
      </c>
      <c r="BL118" s="49">
        <f t="shared" si="139"/>
        <v>1020</v>
      </c>
      <c r="BM118" s="49">
        <f t="shared" si="139"/>
        <v>639</v>
      </c>
      <c r="BN118" s="49">
        <f t="shared" si="139"/>
        <v>913</v>
      </c>
      <c r="BO118" s="49">
        <f t="shared" si="139"/>
        <v>1131</v>
      </c>
      <c r="BP118" s="49">
        <f t="shared" si="139"/>
        <v>1230</v>
      </c>
      <c r="BQ118" s="49">
        <f t="shared" si="138"/>
        <v>1095</v>
      </c>
      <c r="BR118" s="49">
        <f t="shared" si="138"/>
        <v>1039</v>
      </c>
      <c r="BS118" s="49">
        <f t="shared" si="138"/>
        <v>1223</v>
      </c>
      <c r="BT118" s="49">
        <f t="shared" si="138"/>
        <v>1367</v>
      </c>
      <c r="BU118" s="49">
        <f t="shared" si="138"/>
        <v>1473</v>
      </c>
      <c r="BV118" s="49">
        <f t="shared" si="138"/>
        <v>1153</v>
      </c>
      <c r="BW118" s="49">
        <f t="shared" si="138"/>
        <v>1271</v>
      </c>
      <c r="BX118" s="49">
        <f t="shared" si="138"/>
        <v>1109</v>
      </c>
      <c r="BY118" s="49">
        <f t="shared" si="138"/>
        <v>1175</v>
      </c>
      <c r="BZ118" s="49">
        <f t="shared" si="138"/>
        <v>1233</v>
      </c>
      <c r="CA118" s="49">
        <f t="shared" si="138"/>
        <v>949</v>
      </c>
      <c r="CB118" s="49">
        <f t="shared" si="138"/>
        <v>810</v>
      </c>
      <c r="CC118" s="49">
        <f t="shared" si="138"/>
        <v>824</v>
      </c>
      <c r="CD118" s="49">
        <f t="shared" si="138"/>
        <v>703</v>
      </c>
      <c r="CE118" s="49">
        <f t="shared" si="138"/>
        <v>686</v>
      </c>
      <c r="CF118" s="49">
        <f t="shared" si="138"/>
        <v>692</v>
      </c>
      <c r="CG118" s="49">
        <f t="shared" si="138"/>
        <v>779</v>
      </c>
      <c r="CH118" s="49">
        <f t="shared" si="138"/>
        <v>1151</v>
      </c>
      <c r="CI118" s="49">
        <f t="shared" si="138"/>
        <v>1249</v>
      </c>
      <c r="CJ118" s="43"/>
    </row>
    <row r="119" spans="1:88" s="45" customFormat="1" x14ac:dyDescent="0.25">
      <c r="A119" s="41"/>
      <c r="B119" s="49" t="s">
        <v>110</v>
      </c>
      <c r="C119" s="49" t="s">
        <v>78</v>
      </c>
      <c r="D119" s="49">
        <f t="shared" si="122"/>
        <v>7532941.0176957166</v>
      </c>
      <c r="E119" s="49">
        <f t="shared" si="139"/>
        <v>7612391.8228965104</v>
      </c>
      <c r="F119" s="49">
        <f t="shared" si="139"/>
        <v>7397711.6464922009</v>
      </c>
      <c r="G119" s="49">
        <f t="shared" si="139"/>
        <v>8657357.706654802</v>
      </c>
      <c r="H119" s="49">
        <f t="shared" si="139"/>
        <v>7888324.0621226151</v>
      </c>
      <c r="I119" s="49">
        <f t="shared" si="139"/>
        <v>7670827.5726322681</v>
      </c>
      <c r="J119" s="49">
        <f t="shared" si="139"/>
        <v>7284607.1743983421</v>
      </c>
      <c r="K119" s="49">
        <f t="shared" si="139"/>
        <v>7610860.0303999353</v>
      </c>
      <c r="L119" s="49">
        <f t="shared" si="139"/>
        <v>7525269.3399820989</v>
      </c>
      <c r="M119" s="49">
        <f t="shared" si="139"/>
        <v>6735220.8518238496</v>
      </c>
      <c r="N119" s="49">
        <f t="shared" si="139"/>
        <v>8556593.8784325868</v>
      </c>
      <c r="O119" s="49">
        <f t="shared" si="139"/>
        <v>8118604.7746767141</v>
      </c>
      <c r="P119" s="49">
        <f t="shared" si="139"/>
        <v>7593957.3460447509</v>
      </c>
      <c r="Q119" s="49">
        <f t="shared" si="139"/>
        <v>7400613.9658523686</v>
      </c>
      <c r="R119" s="49">
        <f t="shared" si="139"/>
        <v>7545188.9596900027</v>
      </c>
      <c r="S119" s="49">
        <f t="shared" si="139"/>
        <v>7314310.6504344987</v>
      </c>
      <c r="T119" s="49">
        <f t="shared" si="139"/>
        <v>7564279.3432764942</v>
      </c>
      <c r="U119" s="49">
        <f t="shared" si="139"/>
        <v>7700972.8941362314</v>
      </c>
      <c r="V119" s="49">
        <f t="shared" si="139"/>
        <v>6737747.2111778464</v>
      </c>
      <c r="W119" s="49">
        <f t="shared" si="139"/>
        <v>7321370.434915184</v>
      </c>
      <c r="X119" s="49">
        <f t="shared" si="139"/>
        <v>6801736.3744539525</v>
      </c>
      <c r="Y119" s="49">
        <f t="shared" si="139"/>
        <v>6021565.3635609578</v>
      </c>
      <c r="Z119" s="49">
        <f t="shared" si="139"/>
        <v>6820643.0652630161</v>
      </c>
      <c r="AA119" s="49">
        <f t="shared" si="139"/>
        <v>6203806.1661558747</v>
      </c>
      <c r="AB119" s="49">
        <f t="shared" si="139"/>
        <v>6091335.9578905823</v>
      </c>
      <c r="AC119" s="49">
        <f t="shared" si="139"/>
        <v>5327201.2151657436</v>
      </c>
      <c r="AD119" s="49">
        <f t="shared" si="139"/>
        <v>5256709.9413301591</v>
      </c>
      <c r="AE119" s="49">
        <f t="shared" si="139"/>
        <v>5162823.1676085275</v>
      </c>
      <c r="AF119" s="49">
        <f t="shared" si="139"/>
        <v>5639197.8226590687</v>
      </c>
      <c r="AG119" s="49">
        <f t="shared" si="139"/>
        <v>5009029.3523062598</v>
      </c>
      <c r="AH119" s="49">
        <f t="shared" si="139"/>
        <v>5692723.4566315822</v>
      </c>
      <c r="AI119" s="49">
        <f t="shared" si="139"/>
        <v>5865171.9918306693</v>
      </c>
      <c r="AJ119" s="49">
        <f t="shared" si="139"/>
        <v>5668340.302305812</v>
      </c>
      <c r="AK119" s="49">
        <f t="shared" si="139"/>
        <v>6601254.5360995783</v>
      </c>
      <c r="AL119" s="49">
        <f t="shared" si="139"/>
        <v>5910740.2845433149</v>
      </c>
      <c r="AM119" s="49">
        <f t="shared" si="139"/>
        <v>5431843.331314303</v>
      </c>
      <c r="AN119" s="49">
        <f t="shared" si="139"/>
        <v>5591595.7332711313</v>
      </c>
      <c r="AO119" s="49">
        <f t="shared" si="139"/>
        <v>6324445.7535703806</v>
      </c>
      <c r="AP119" s="49">
        <f t="shared" si="139"/>
        <v>6717589.4652564144</v>
      </c>
      <c r="AQ119" s="49">
        <f t="shared" si="139"/>
        <v>4899002.6310076891</v>
      </c>
      <c r="AR119" s="49">
        <f t="shared" si="139"/>
        <v>5020065.4267314868</v>
      </c>
      <c r="AS119" s="49">
        <f t="shared" si="139"/>
        <v>6353553.7729097269</v>
      </c>
      <c r="AT119" s="49">
        <f t="shared" si="139"/>
        <v>10098849.972135419</v>
      </c>
      <c r="AU119" s="49">
        <f t="shared" si="139"/>
        <v>5994191.0040120715</v>
      </c>
      <c r="AV119" s="49">
        <f t="shared" si="139"/>
        <v>4572756.9116896121</v>
      </c>
      <c r="AW119" s="49">
        <f t="shared" si="139"/>
        <v>5402126.6888985615</v>
      </c>
      <c r="AX119" s="49">
        <f t="shared" si="139"/>
        <v>6079374.1639544591</v>
      </c>
      <c r="AY119" s="49">
        <f t="shared" si="139"/>
        <v>4401707.6616276791</v>
      </c>
      <c r="AZ119" s="49">
        <f t="shared" si="139"/>
        <v>4541627.7297673784</v>
      </c>
      <c r="BA119" s="49">
        <f t="shared" si="139"/>
        <v>4688282.8279113164</v>
      </c>
      <c r="BB119" s="49">
        <f t="shared" si="139"/>
        <v>4660355.0228189984</v>
      </c>
      <c r="BC119" s="49">
        <f t="shared" si="139"/>
        <v>5177887.0999507494</v>
      </c>
      <c r="BD119" s="49">
        <f t="shared" si="139"/>
        <v>5416229.1408495568</v>
      </c>
      <c r="BE119" s="49">
        <f t="shared" si="139"/>
        <v>4635136.0148941763</v>
      </c>
      <c r="BF119" s="49">
        <f t="shared" si="139"/>
        <v>5523641.706905989</v>
      </c>
      <c r="BG119" s="49">
        <f t="shared" si="139"/>
        <v>6663005.3159323484</v>
      </c>
      <c r="BH119" s="49">
        <f t="shared" si="139"/>
        <v>5855975.6848463882</v>
      </c>
      <c r="BI119" s="49">
        <f t="shared" si="139"/>
        <v>5966819.2520589372</v>
      </c>
      <c r="BJ119" s="49">
        <f t="shared" si="139"/>
        <v>5491855.4381295145</v>
      </c>
      <c r="BK119" s="49">
        <f t="shared" si="139"/>
        <v>5744206.4878916331</v>
      </c>
      <c r="BL119" s="49">
        <f t="shared" si="139"/>
        <v>6128671.2245911397</v>
      </c>
      <c r="BM119" s="49">
        <f t="shared" si="139"/>
        <v>4869518.5866277516</v>
      </c>
      <c r="BN119" s="49">
        <f t="shared" si="139"/>
        <v>4791130.0623252429</v>
      </c>
      <c r="BO119" s="49">
        <f t="shared" si="139"/>
        <v>4719183.8189500906</v>
      </c>
      <c r="BP119" s="49">
        <f t="shared" si="139"/>
        <v>6091672.2845195774</v>
      </c>
      <c r="BQ119" s="49">
        <f t="shared" si="138"/>
        <v>6348802.9212213559</v>
      </c>
      <c r="BR119" s="49">
        <f t="shared" si="138"/>
        <v>5489247.3467474449</v>
      </c>
      <c r="BS119" s="49">
        <f t="shared" si="138"/>
        <v>5002758.6414469983</v>
      </c>
      <c r="BT119" s="49">
        <f t="shared" si="138"/>
        <v>6513923.667314372</v>
      </c>
      <c r="BU119" s="49">
        <f t="shared" si="138"/>
        <v>6996397.9401538158</v>
      </c>
      <c r="BV119" s="49">
        <f t="shared" si="138"/>
        <v>4720568.0442320807</v>
      </c>
      <c r="BW119" s="49">
        <f t="shared" si="138"/>
        <v>5088094.2984175757</v>
      </c>
      <c r="BX119" s="49">
        <f t="shared" si="138"/>
        <v>4565439.3930903412</v>
      </c>
      <c r="BY119" s="49">
        <f t="shared" si="138"/>
        <v>5123019.9040850997</v>
      </c>
      <c r="BZ119" s="49">
        <f t="shared" si="138"/>
        <v>6168630.8418295495</v>
      </c>
      <c r="CA119" s="49">
        <f t="shared" si="138"/>
        <v>4866284.4126488697</v>
      </c>
      <c r="CB119" s="49">
        <f t="shared" si="138"/>
        <v>4602692.239349965</v>
      </c>
      <c r="CC119" s="49">
        <f t="shared" si="138"/>
        <v>4956838.4805594822</v>
      </c>
      <c r="CD119" s="49">
        <f t="shared" si="138"/>
        <v>6085095.2168872505</v>
      </c>
      <c r="CE119" s="49">
        <f t="shared" si="138"/>
        <v>5804735.2607610179</v>
      </c>
      <c r="CF119" s="49">
        <f t="shared" si="138"/>
        <v>5141856.9458485879</v>
      </c>
      <c r="CG119" s="49">
        <f t="shared" si="138"/>
        <v>4695039.5873235203</v>
      </c>
      <c r="CH119" s="49">
        <f t="shared" si="138"/>
        <v>6055609.5447271392</v>
      </c>
      <c r="CI119" s="49">
        <f t="shared" si="138"/>
        <v>6641658.8375249077</v>
      </c>
      <c r="CJ119" s="43"/>
    </row>
    <row r="120" spans="1:88" s="45" customFormat="1" x14ac:dyDescent="0.25">
      <c r="A120" s="41"/>
      <c r="B120" s="41"/>
      <c r="C120" s="41"/>
      <c r="D120" s="41"/>
      <c r="BE120" s="41"/>
      <c r="CJ120" s="43"/>
    </row>
    <row r="121" spans="1:88" s="45" customFormat="1" x14ac:dyDescent="0.25">
      <c r="A121" s="41"/>
      <c r="B121" s="41"/>
      <c r="C121" s="41"/>
      <c r="D121" s="41"/>
      <c r="BE121" s="41"/>
      <c r="CJ121" s="43"/>
    </row>
    <row r="122" spans="1:88" s="45" customFormat="1" x14ac:dyDescent="0.25">
      <c r="A122" s="41"/>
      <c r="B122" s="41"/>
      <c r="C122" s="41"/>
      <c r="D122" s="41"/>
      <c r="BE122" s="41"/>
      <c r="CJ122" s="43"/>
    </row>
    <row r="123" spans="1:88" s="45" customFormat="1" x14ac:dyDescent="0.25">
      <c r="A123" s="41"/>
      <c r="B123" s="41"/>
      <c r="C123" s="41"/>
      <c r="D123" s="41"/>
      <c r="BE123" s="41"/>
      <c r="CJ123" s="43"/>
    </row>
    <row r="124" spans="1:88" s="45" customFormat="1" x14ac:dyDescent="0.25">
      <c r="A124" s="41"/>
      <c r="B124" s="41"/>
      <c r="C124" s="41"/>
      <c r="D124" s="41"/>
      <c r="BE124" s="41"/>
      <c r="CJ124" s="43"/>
    </row>
  </sheetData>
  <pageMargins left="0.7" right="0.7" top="0.75" bottom="0.75" header="0.3" footer="0.3"/>
  <pageSetup orientation="portrait" verticalDpi="0" r:id="rId1"/>
  <customProperties>
    <customPr name="CellIDs" r:id="rId2"/>
    <customPr name="ConnName" r:id="rId3"/>
    <customPr name="ConnPOV" r:id="rId4"/>
    <customPr name="HyperionPOVXML" r:id="rId5"/>
    <customPr name="HyperionXML" r:id="rId6"/>
    <customPr name="NameConnectionMap" r:id="rId7"/>
    <customPr name="POVPosition" r:id="rId8"/>
    <customPr name="SheetHasParityContent" r:id="rId9"/>
    <customPr name="SheetOptions" r:id="rId10"/>
    <customPr name="ShowPOV" r:id="rId1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C40"/>
  <sheetViews>
    <sheetView zoomScale="80" zoomScaleNormal="80" workbookViewId="0">
      <pane xSplit="1" ySplit="1" topLeftCell="B2" activePane="bottomRight" state="frozen"/>
      <selection activeCell="C16" sqref="C16:C17"/>
      <selection pane="topRight" activeCell="C16" sqref="C16:C17"/>
      <selection pane="bottomLeft" activeCell="C16" sqref="C16:C17"/>
      <selection pane="bottomRight" activeCell="D24" sqref="D24"/>
    </sheetView>
  </sheetViews>
  <sheetFormatPr defaultRowHeight="12.75" x14ac:dyDescent="0.2"/>
  <cols>
    <col min="1" max="1" width="7" style="25" bestFit="1" customWidth="1"/>
    <col min="2" max="16" width="12" style="25" bestFit="1" customWidth="1"/>
    <col min="17" max="17" width="13" style="25" bestFit="1" customWidth="1"/>
    <col min="18" max="39" width="12" style="25" bestFit="1" customWidth="1"/>
    <col min="40" max="40" width="13" style="25" bestFit="1" customWidth="1"/>
    <col min="41" max="43" width="12" style="25" bestFit="1" customWidth="1"/>
    <col min="44" max="44" width="13" style="25" bestFit="1" customWidth="1"/>
    <col min="45" max="54" width="12" style="25" bestFit="1" customWidth="1"/>
    <col min="55" max="55" width="14.28515625" style="25" bestFit="1" customWidth="1"/>
    <col min="56" max="16384" width="9.140625" style="25"/>
  </cols>
  <sheetData>
    <row r="1" spans="1:55" x14ac:dyDescent="0.2"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13</v>
      </c>
      <c r="O1" s="33" t="s">
        <v>14</v>
      </c>
      <c r="P1" s="33" t="s">
        <v>15</v>
      </c>
      <c r="Q1" s="33" t="s">
        <v>16</v>
      </c>
      <c r="R1" s="33" t="s">
        <v>17</v>
      </c>
      <c r="S1" s="33" t="s">
        <v>18</v>
      </c>
      <c r="T1" s="33" t="s">
        <v>19</v>
      </c>
      <c r="U1" s="33" t="s">
        <v>20</v>
      </c>
      <c r="V1" s="33" t="s">
        <v>21</v>
      </c>
      <c r="W1" s="33" t="s">
        <v>22</v>
      </c>
      <c r="X1" s="33" t="s">
        <v>23</v>
      </c>
      <c r="Y1" s="33" t="s">
        <v>24</v>
      </c>
      <c r="Z1" s="33" t="s">
        <v>25</v>
      </c>
      <c r="AA1" s="33" t="s">
        <v>26</v>
      </c>
      <c r="AB1" s="33" t="s">
        <v>27</v>
      </c>
      <c r="AC1" s="33" t="s">
        <v>28</v>
      </c>
      <c r="AD1" s="33" t="s">
        <v>29</v>
      </c>
      <c r="AE1" s="33" t="s">
        <v>30</v>
      </c>
      <c r="AF1" s="33" t="s">
        <v>31</v>
      </c>
      <c r="AG1" s="33" t="s">
        <v>32</v>
      </c>
      <c r="AH1" s="33" t="s">
        <v>33</v>
      </c>
      <c r="AI1" s="33" t="s">
        <v>34</v>
      </c>
      <c r="AJ1" s="33" t="s">
        <v>35</v>
      </c>
      <c r="AK1" s="33" t="s">
        <v>36</v>
      </c>
      <c r="AL1" s="33" t="s">
        <v>37</v>
      </c>
      <c r="AM1" s="33" t="s">
        <v>38</v>
      </c>
      <c r="AN1" s="33" t="s">
        <v>39</v>
      </c>
      <c r="AO1" s="33" t="s">
        <v>40</v>
      </c>
      <c r="AP1" s="33" t="s">
        <v>41</v>
      </c>
      <c r="AQ1" s="33" t="s">
        <v>42</v>
      </c>
      <c r="AR1" s="33" t="s">
        <v>43</v>
      </c>
      <c r="AS1" s="33" t="s">
        <v>44</v>
      </c>
      <c r="AT1" s="33" t="s">
        <v>45</v>
      </c>
      <c r="AU1" s="33" t="s">
        <v>46</v>
      </c>
      <c r="AV1" s="33" t="s">
        <v>47</v>
      </c>
      <c r="AW1" s="33" t="s">
        <v>48</v>
      </c>
      <c r="AX1" s="33" t="s">
        <v>49</v>
      </c>
      <c r="AY1" s="33" t="s">
        <v>50</v>
      </c>
      <c r="AZ1" s="33" t="s">
        <v>51</v>
      </c>
      <c r="BA1" s="33" t="s">
        <v>52</v>
      </c>
      <c r="BB1" s="33" t="s">
        <v>53</v>
      </c>
      <c r="BC1" s="25" t="s">
        <v>94</v>
      </c>
    </row>
    <row r="3" spans="1:55" ht="15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</row>
    <row r="4" spans="1:55" ht="15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</row>
    <row r="5" spans="1:55" ht="15" x14ac:dyDescent="0.25">
      <c r="A5" t="s">
        <v>108</v>
      </c>
      <c r="B5" s="32">
        <v>0</v>
      </c>
      <c r="C5" s="32">
        <v>0</v>
      </c>
      <c r="D5" s="32">
        <v>0</v>
      </c>
      <c r="E5" s="32">
        <v>0</v>
      </c>
      <c r="F5" s="32">
        <v>0</v>
      </c>
      <c r="G5" s="32">
        <v>0</v>
      </c>
      <c r="H5" s="32">
        <v>0</v>
      </c>
      <c r="I5" s="32">
        <v>0</v>
      </c>
      <c r="J5" s="32">
        <v>0</v>
      </c>
      <c r="K5" s="32">
        <v>0</v>
      </c>
      <c r="L5" s="32">
        <v>0</v>
      </c>
      <c r="M5" s="32">
        <v>0</v>
      </c>
      <c r="N5" s="32">
        <v>0</v>
      </c>
      <c r="O5" s="32">
        <v>0</v>
      </c>
      <c r="P5" s="32">
        <v>0</v>
      </c>
      <c r="Q5" s="32">
        <v>0</v>
      </c>
      <c r="R5" s="32">
        <v>0</v>
      </c>
      <c r="S5" s="32">
        <v>0</v>
      </c>
      <c r="T5" s="32">
        <v>0</v>
      </c>
      <c r="U5" s="32">
        <v>0</v>
      </c>
      <c r="V5" s="32">
        <v>0</v>
      </c>
      <c r="W5" s="32">
        <v>0</v>
      </c>
      <c r="X5" s="32">
        <v>0</v>
      </c>
      <c r="Y5" s="32">
        <v>0</v>
      </c>
      <c r="Z5" s="32">
        <v>0</v>
      </c>
      <c r="AA5" s="32">
        <v>0</v>
      </c>
      <c r="AB5" s="32">
        <v>0</v>
      </c>
      <c r="AC5" s="32">
        <v>0</v>
      </c>
      <c r="AD5" s="32">
        <v>0</v>
      </c>
      <c r="AE5" s="32">
        <v>0</v>
      </c>
      <c r="AF5" s="32">
        <v>0</v>
      </c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1">
        <f t="shared" ref="BC5:BC18" si="0">SUM(B5:BB5)</f>
        <v>0</v>
      </c>
    </row>
    <row r="6" spans="1:55" ht="15" x14ac:dyDescent="0.25">
      <c r="A6" t="s">
        <v>107</v>
      </c>
      <c r="B6" s="32">
        <v>-24855.785081372233</v>
      </c>
      <c r="C6" s="32">
        <v>-34965.296971349977</v>
      </c>
      <c r="D6" s="32">
        <v>-43018.246116497481</v>
      </c>
      <c r="E6" s="32">
        <v>-30194.115546861249</v>
      </c>
      <c r="F6" s="32">
        <v>-27355.466933283482</v>
      </c>
      <c r="G6" s="32">
        <v>-30727.635436259152</v>
      </c>
      <c r="H6" s="32">
        <v>-31825.996625647123</v>
      </c>
      <c r="I6" s="32">
        <v>-31359.776820898391</v>
      </c>
      <c r="J6" s="32">
        <v>-27699.964728816965</v>
      </c>
      <c r="K6" s="32">
        <v>-29644.978767742869</v>
      </c>
      <c r="L6" s="32">
        <v>-26393.974049723402</v>
      </c>
      <c r="M6" s="32">
        <v>-25666.213227233355</v>
      </c>
      <c r="N6" s="32">
        <v>-26137.351140631887</v>
      </c>
      <c r="O6" s="32">
        <v>-20929.902140233062</v>
      </c>
      <c r="P6" s="32">
        <v>-18692.309119675207</v>
      </c>
      <c r="Q6" s="32">
        <v>-26433.688214830043</v>
      </c>
      <c r="R6" s="32">
        <v>-32493.32126251606</v>
      </c>
      <c r="S6" s="32">
        <v>-19757.773239659</v>
      </c>
      <c r="T6" s="32">
        <v>-21080.349827847222</v>
      </c>
      <c r="U6" s="32">
        <v>-20645.672767080679</v>
      </c>
      <c r="V6" s="32">
        <v>-22966.641741625281</v>
      </c>
      <c r="W6" s="32">
        <v>-29801.345113526972</v>
      </c>
      <c r="X6" s="32">
        <v>-22670.596111954652</v>
      </c>
      <c r="Y6" s="32">
        <v>-18501.848091549848</v>
      </c>
      <c r="Z6" s="32">
        <v>-21203.635086510403</v>
      </c>
      <c r="AA6" s="32">
        <v>-22324.194259621072</v>
      </c>
      <c r="AB6" s="32">
        <v>-19311.01585417211</v>
      </c>
      <c r="AC6" s="32">
        <v>-17867.939956878756</v>
      </c>
      <c r="AD6" s="32">
        <v>-17511.951501111747</v>
      </c>
      <c r="AE6" s="32">
        <v>-23761.998603463555</v>
      </c>
      <c r="AF6" s="32">
        <v>-25904.125138720716</v>
      </c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1">
        <f t="shared" si="0"/>
        <v>-791703.10947729403</v>
      </c>
    </row>
    <row r="7" spans="1:55" ht="15" x14ac:dyDescent="0.25">
      <c r="A7" t="s">
        <v>106</v>
      </c>
      <c r="B7" s="32">
        <v>4697.2403449409067</v>
      </c>
      <c r="C7" s="32">
        <v>5438.2511135998502</v>
      </c>
      <c r="D7" s="32">
        <v>8134.4778137534013</v>
      </c>
      <c r="E7" s="32">
        <v>8154.8978491889284</v>
      </c>
      <c r="F7" s="32">
        <v>7507.5690449857357</v>
      </c>
      <c r="G7" s="32">
        <v>11638.0797845872</v>
      </c>
      <c r="H7" s="32">
        <v>11457.947850617398</v>
      </c>
      <c r="I7" s="32">
        <v>9865.2961442455053</v>
      </c>
      <c r="J7" s="32">
        <v>10757.006873770311</v>
      </c>
      <c r="K7" s="32">
        <v>9255.7610282642272</v>
      </c>
      <c r="L7" s="32">
        <v>9864.951640872212</v>
      </c>
      <c r="M7" s="32">
        <v>10889.024217327242</v>
      </c>
      <c r="N7" s="32">
        <v>12954.088785971966</v>
      </c>
      <c r="O7" s="32">
        <v>11473.787404281604</v>
      </c>
      <c r="P7" s="32">
        <v>8994.9173134489974</v>
      </c>
      <c r="Q7" s="32">
        <v>11527.178974052506</v>
      </c>
      <c r="R7" s="32">
        <v>14258.091760396652</v>
      </c>
      <c r="S7" s="32">
        <v>10771.754426589894</v>
      </c>
      <c r="T7" s="32">
        <v>9881.9180452800028</v>
      </c>
      <c r="U7" s="32">
        <v>9536.3571680903515</v>
      </c>
      <c r="V7" s="32">
        <v>13420.552602283344</v>
      </c>
      <c r="W7" s="32">
        <v>20284.090315175126</v>
      </c>
      <c r="X7" s="32">
        <v>15777.105262343044</v>
      </c>
      <c r="Y7" s="32">
        <v>14863.165946747053</v>
      </c>
      <c r="Z7" s="32">
        <v>13154.134195469247</v>
      </c>
      <c r="AA7" s="32">
        <v>14561.999014856461</v>
      </c>
      <c r="AB7" s="32">
        <v>13373.517509593294</v>
      </c>
      <c r="AC7" s="32">
        <v>12730.249270179833</v>
      </c>
      <c r="AD7" s="32">
        <v>11467.748906977919</v>
      </c>
      <c r="AE7" s="32">
        <v>-3130.2201683363674</v>
      </c>
      <c r="AF7" s="32">
        <v>18371.469145665986</v>
      </c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1">
        <f t="shared" si="0"/>
        <v>341932.40958521992</v>
      </c>
    </row>
    <row r="8" spans="1:55" ht="15" x14ac:dyDescent="0.25">
      <c r="A8" t="s">
        <v>105</v>
      </c>
      <c r="B8" s="32">
        <v>1040.7056262920232</v>
      </c>
      <c r="C8" s="32">
        <v>1185.5240725879194</v>
      </c>
      <c r="D8" s="32">
        <v>391.59472097099206</v>
      </c>
      <c r="E8" s="32">
        <v>-575.7018510301059</v>
      </c>
      <c r="F8" s="32">
        <v>-755.09553507212695</v>
      </c>
      <c r="G8" s="32">
        <v>-441.67351077598141</v>
      </c>
      <c r="H8" s="32">
        <v>-1483.143836186915</v>
      </c>
      <c r="I8" s="32">
        <v>8.8876123110749177</v>
      </c>
      <c r="J8" s="32">
        <v>800.36362771670247</v>
      </c>
      <c r="K8" s="32">
        <v>368.4200335782516</v>
      </c>
      <c r="L8" s="32">
        <v>1131.3476719101309</v>
      </c>
      <c r="M8" s="32">
        <v>1036.6220757067349</v>
      </c>
      <c r="N8" s="32">
        <v>2109.9131748879663</v>
      </c>
      <c r="O8" s="32">
        <v>1724.2135587356497</v>
      </c>
      <c r="P8" s="32">
        <v>1430.9979195855776</v>
      </c>
      <c r="Q8" s="32">
        <v>2030.8254169740685</v>
      </c>
      <c r="R8" s="32">
        <v>3626.513398106792</v>
      </c>
      <c r="S8" s="32">
        <v>2938.3641815360534</v>
      </c>
      <c r="T8" s="32">
        <v>3304.4825004030354</v>
      </c>
      <c r="U8" s="32">
        <v>2566.1036105781241</v>
      </c>
      <c r="V8" s="32">
        <v>3748.5020837233897</v>
      </c>
      <c r="W8" s="32">
        <v>5326.3491336309453</v>
      </c>
      <c r="X8" s="32">
        <v>3716.3759441652292</v>
      </c>
      <c r="Y8" s="32">
        <v>3475.4185378107395</v>
      </c>
      <c r="Z8" s="32">
        <v>2759.7687343431317</v>
      </c>
      <c r="AA8" s="32">
        <v>6016.2799712309206</v>
      </c>
      <c r="AB8" s="32">
        <v>2918.4892298488994</v>
      </c>
      <c r="AC8" s="32">
        <v>2446.865660695119</v>
      </c>
      <c r="AD8" s="32">
        <v>1486.9691002642903</v>
      </c>
      <c r="AE8" s="32">
        <v>2516.1177740706044</v>
      </c>
      <c r="AF8" s="32">
        <v>3152.6082621475216</v>
      </c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1">
        <f t="shared" si="0"/>
        <v>60003.008900746747</v>
      </c>
    </row>
    <row r="9" spans="1:55" ht="15" x14ac:dyDescent="0.25">
      <c r="A9" t="s">
        <v>104</v>
      </c>
      <c r="B9" s="32">
        <v>-4111.5174988298131</v>
      </c>
      <c r="C9" s="32">
        <v>-4419.5757876764001</v>
      </c>
      <c r="D9" s="32">
        <v>-6394.2477271733442</v>
      </c>
      <c r="E9" s="32">
        <v>-5554.5362834298357</v>
      </c>
      <c r="F9" s="32">
        <v>-4733.2697359086724</v>
      </c>
      <c r="G9" s="32">
        <v>-5021.8989820564984</v>
      </c>
      <c r="H9" s="32">
        <v>-9423.4041834720392</v>
      </c>
      <c r="I9" s="32">
        <v>-6709.6698854128808</v>
      </c>
      <c r="J9" s="32">
        <v>-5995.0091320044412</v>
      </c>
      <c r="K9" s="32">
        <v>-5614.0776260631465</v>
      </c>
      <c r="L9" s="32">
        <v>-4890.7722540095638</v>
      </c>
      <c r="M9" s="32">
        <v>-5627.1499697179861</v>
      </c>
      <c r="N9" s="32">
        <v>-4907.5039853342332</v>
      </c>
      <c r="O9" s="32">
        <v>-4210.405372523257</v>
      </c>
      <c r="P9" s="32">
        <v>-4768.9223820057232</v>
      </c>
      <c r="Q9" s="32">
        <v>-5028.9659050350529</v>
      </c>
      <c r="R9" s="32">
        <v>-4916.3867721206534</v>
      </c>
      <c r="S9" s="32">
        <v>-4049.5930211703453</v>
      </c>
      <c r="T9" s="32">
        <v>-4236.0940786156607</v>
      </c>
      <c r="U9" s="32">
        <v>-3701.4069570467673</v>
      </c>
      <c r="V9" s="32">
        <v>-3300.3120598150581</v>
      </c>
      <c r="W9" s="32">
        <v>-3263.8568509332144</v>
      </c>
      <c r="X9" s="32">
        <v>-2629.3310091994026</v>
      </c>
      <c r="Y9" s="32">
        <v>-2567.6788796835845</v>
      </c>
      <c r="Z9" s="32">
        <v>-2332.2917995722764</v>
      </c>
      <c r="AA9" s="32">
        <v>-1870.0378071496707</v>
      </c>
      <c r="AB9" s="32">
        <v>-2673.0185374100802</v>
      </c>
      <c r="AC9" s="32">
        <v>-3295.0350568430185</v>
      </c>
      <c r="AD9" s="32">
        <v>-2745.3589860970023</v>
      </c>
      <c r="AE9" s="32">
        <v>-2864.9123761207611</v>
      </c>
      <c r="AF9" s="32">
        <v>-2965.1342966412831</v>
      </c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1">
        <f t="shared" si="0"/>
        <v>-134821.37519907166</v>
      </c>
    </row>
    <row r="10" spans="1:55" ht="15" x14ac:dyDescent="0.25">
      <c r="A10" t="s">
        <v>103</v>
      </c>
      <c r="B10" s="32">
        <v>-552500.23373511364</v>
      </c>
      <c r="C10" s="32">
        <v>-698719.88304767793</v>
      </c>
      <c r="D10" s="32">
        <v>-794465.61416310596</v>
      </c>
      <c r="E10" s="32">
        <v>-691348.11062087235</v>
      </c>
      <c r="F10" s="32">
        <v>-733774.26601414569</v>
      </c>
      <c r="G10" s="32">
        <v>-679716.74647161597</v>
      </c>
      <c r="H10" s="32">
        <v>-757820.12972425669</v>
      </c>
      <c r="I10" s="32">
        <v>-828122.23596177786</v>
      </c>
      <c r="J10" s="32">
        <v>-616050.4389923031</v>
      </c>
      <c r="K10" s="32">
        <v>-627612.68662632746</v>
      </c>
      <c r="L10" s="32">
        <v>-616166.59749514796</v>
      </c>
      <c r="M10" s="32">
        <v>-809866.09808217105</v>
      </c>
      <c r="N10" s="32">
        <v>-805545.97850734019</v>
      </c>
      <c r="O10" s="32">
        <v>-715989.02991654165</v>
      </c>
      <c r="P10" s="32">
        <v>-663631.59745395975</v>
      </c>
      <c r="Q10" s="32">
        <v>-872860.67842465464</v>
      </c>
      <c r="R10" s="32">
        <v>-887738.67052614957</v>
      </c>
      <c r="S10" s="32">
        <v>-589525.34148708032</v>
      </c>
      <c r="T10" s="32">
        <v>-642751.32472973131</v>
      </c>
      <c r="U10" s="32">
        <v>-607368.83828261984</v>
      </c>
      <c r="V10" s="32">
        <v>-739418.11096905265</v>
      </c>
      <c r="W10" s="32">
        <v>-819659.8494619038</v>
      </c>
      <c r="X10" s="32">
        <v>-682035.98731677863</v>
      </c>
      <c r="Y10" s="32">
        <v>-626638.00851367821</v>
      </c>
      <c r="Z10" s="32">
        <v>-672273.99066101084</v>
      </c>
      <c r="AA10" s="32">
        <v>-833701.40099303052</v>
      </c>
      <c r="AB10" s="32">
        <v>-813730.15298514301</v>
      </c>
      <c r="AC10" s="32">
        <v>-722152.80202800315</v>
      </c>
      <c r="AD10" s="32">
        <v>-696287.16820007446</v>
      </c>
      <c r="AE10" s="32">
        <v>-982339.01574927662</v>
      </c>
      <c r="AF10" s="32">
        <v>-1119687.5661349727</v>
      </c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1">
        <f t="shared" si="0"/>
        <v>-22899498.553275518</v>
      </c>
    </row>
    <row r="11" spans="1:55" ht="15" x14ac:dyDescent="0.25">
      <c r="A11" t="s">
        <v>102</v>
      </c>
      <c r="B11" s="32">
        <v>-14669.988865427527</v>
      </c>
      <c r="C11" s="32">
        <v>-14696.276149764628</v>
      </c>
      <c r="D11" s="32">
        <v>-18799.229278324943</v>
      </c>
      <c r="E11" s="32">
        <v>-19931.89283666086</v>
      </c>
      <c r="F11" s="32">
        <v>-20902.861562529433</v>
      </c>
      <c r="G11" s="32">
        <v>-16211.63906848937</v>
      </c>
      <c r="H11" s="32">
        <v>-13455.938581053328</v>
      </c>
      <c r="I11" s="32">
        <v>-12967.183356224661</v>
      </c>
      <c r="J11" s="32">
        <v>-12656.725039247409</v>
      </c>
      <c r="K11" s="32">
        <v>-12401.999875465699</v>
      </c>
      <c r="L11" s="32">
        <v>-16076.975172622522</v>
      </c>
      <c r="M11" s="32">
        <v>-15711.883619973261</v>
      </c>
      <c r="N11" s="32">
        <v>-14551.425995961297</v>
      </c>
      <c r="O11" s="32">
        <v>-13737.692851025407</v>
      </c>
      <c r="P11" s="32">
        <v>-14375.952872845199</v>
      </c>
      <c r="Q11" s="32">
        <v>-14368.710455436652</v>
      </c>
      <c r="R11" s="32">
        <v>-13407.49451674243</v>
      </c>
      <c r="S11" s="32">
        <v>-14080.747633870182</v>
      </c>
      <c r="T11" s="32">
        <v>-13941.959323775198</v>
      </c>
      <c r="U11" s="32">
        <v>-12830.401754021441</v>
      </c>
      <c r="V11" s="32">
        <v>-16601.108737742266</v>
      </c>
      <c r="W11" s="32">
        <v>-20278.563658994215</v>
      </c>
      <c r="X11" s="32">
        <v>-16196.183670145139</v>
      </c>
      <c r="Y11" s="32">
        <v>-14740.982706989438</v>
      </c>
      <c r="Z11" s="32">
        <v>-14148.798191212496</v>
      </c>
      <c r="AA11" s="32">
        <v>-9107.0716987489432</v>
      </c>
      <c r="AB11" s="32">
        <v>-16268.967413376449</v>
      </c>
      <c r="AC11" s="32">
        <v>-15414.432812358078</v>
      </c>
      <c r="AD11" s="32">
        <v>-15903.739941867592</v>
      </c>
      <c r="AE11" s="32">
        <v>-12849.517316171055</v>
      </c>
      <c r="AF11" s="32">
        <v>-17194.684550525883</v>
      </c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1">
        <f t="shared" si="0"/>
        <v>-468481.02950759314</v>
      </c>
    </row>
    <row r="12" spans="1:55" ht="15" x14ac:dyDescent="0.25">
      <c r="A12" t="s">
        <v>101</v>
      </c>
      <c r="B12" s="32">
        <v>-648579.3502225941</v>
      </c>
      <c r="C12" s="32">
        <v>-763803.89834981621</v>
      </c>
      <c r="D12" s="32">
        <v>-906160.93514030566</v>
      </c>
      <c r="E12" s="32">
        <v>-827855.90490875533</v>
      </c>
      <c r="F12" s="32">
        <v>-786542.32840066892</v>
      </c>
      <c r="G12" s="32">
        <v>-683802.93778522301</v>
      </c>
      <c r="H12" s="32">
        <v>-726907.66866052477</v>
      </c>
      <c r="I12" s="32">
        <v>-824928.25392026827</v>
      </c>
      <c r="J12" s="32">
        <v>-722665.99434485391</v>
      </c>
      <c r="K12" s="32">
        <v>-742105.50444796018</v>
      </c>
      <c r="L12" s="32">
        <v>-691217.91028525645</v>
      </c>
      <c r="M12" s="32">
        <v>-937207.86544370977</v>
      </c>
      <c r="N12" s="32">
        <v>-919055.13864113251</v>
      </c>
      <c r="O12" s="32">
        <v>-765381.14257438993</v>
      </c>
      <c r="P12" s="32">
        <v>-706720.42072007293</v>
      </c>
      <c r="Q12" s="32">
        <v>-830845.83268613904</v>
      </c>
      <c r="R12" s="32">
        <v>-899541.06087742629</v>
      </c>
      <c r="S12" s="32">
        <v>-600332.94104044838</v>
      </c>
      <c r="T12" s="32">
        <v>-701516.21010736236</v>
      </c>
      <c r="U12" s="32">
        <v>-633571.7210837279</v>
      </c>
      <c r="V12" s="32">
        <v>-699582.08176550455</v>
      </c>
      <c r="W12" s="32">
        <v>-841209.05797966197</v>
      </c>
      <c r="X12" s="32">
        <v>-706781.96276788146</v>
      </c>
      <c r="Y12" s="32">
        <v>-718095.00163607253</v>
      </c>
      <c r="Z12" s="32">
        <v>-755850.37719339365</v>
      </c>
      <c r="AA12" s="32">
        <v>-951003.89039436076</v>
      </c>
      <c r="AB12" s="32">
        <v>-986381.94411867578</v>
      </c>
      <c r="AC12" s="32">
        <v>-841677.87858052365</v>
      </c>
      <c r="AD12" s="32">
        <v>-825395.87494665384</v>
      </c>
      <c r="AE12" s="32">
        <v>-994896.8885787162</v>
      </c>
      <c r="AF12" s="32">
        <v>-1066650.5962709794</v>
      </c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1">
        <f t="shared" si="0"/>
        <v>-24706268.573873062</v>
      </c>
    </row>
    <row r="13" spans="1:55" ht="15" x14ac:dyDescent="0.25">
      <c r="A13" t="s">
        <v>100</v>
      </c>
      <c r="B13" s="32">
        <v>-1282.0230909483903</v>
      </c>
      <c r="C13" s="32">
        <v>-1028.7729411260129</v>
      </c>
      <c r="D13" s="32">
        <v>-1145.1027776932265</v>
      </c>
      <c r="E13" s="32">
        <v>-1373.1471129786778</v>
      </c>
      <c r="F13" s="32">
        <v>-1501.3568772052563</v>
      </c>
      <c r="G13" s="32">
        <v>-1321.2817068944187</v>
      </c>
      <c r="H13" s="32">
        <v>-976.47494935257419</v>
      </c>
      <c r="I13" s="32">
        <v>-622.52394659796937</v>
      </c>
      <c r="J13" s="32">
        <v>-1073.3975736979214</v>
      </c>
      <c r="K13" s="32">
        <v>-815.82966822781236</v>
      </c>
      <c r="L13" s="32">
        <v>-1656.1415233812877</v>
      </c>
      <c r="M13" s="32">
        <v>-3113.529696166368</v>
      </c>
      <c r="N13" s="32">
        <v>-5310.3957867456265</v>
      </c>
      <c r="O13" s="32">
        <v>-3886.7622146246249</v>
      </c>
      <c r="P13" s="32">
        <v>-5696.8956565649278</v>
      </c>
      <c r="Q13" s="32">
        <v>-9356.2569140899468</v>
      </c>
      <c r="R13" s="32">
        <v>-6755.8223450494879</v>
      </c>
      <c r="S13" s="32">
        <v>-3378.2211035640485</v>
      </c>
      <c r="T13" s="32">
        <v>-3597.7447544169208</v>
      </c>
      <c r="U13" s="32">
        <v>-3931.2151980392209</v>
      </c>
      <c r="V13" s="32">
        <v>-5966.454958378843</v>
      </c>
      <c r="W13" s="32">
        <v>-3975.7246179763606</v>
      </c>
      <c r="X13" s="32">
        <v>-1191.5596866427732</v>
      </c>
      <c r="Y13" s="32">
        <v>-2869.2281665316441</v>
      </c>
      <c r="Z13" s="32">
        <v>-3070.1741199169337</v>
      </c>
      <c r="AA13" s="32">
        <v>-4139.0633715196764</v>
      </c>
      <c r="AB13" s="32">
        <v>-4589.6436059615371</v>
      </c>
      <c r="AC13" s="32">
        <v>-2317.5280299375663</v>
      </c>
      <c r="AD13" s="32">
        <v>-2517.8820213727995</v>
      </c>
      <c r="AE13" s="32">
        <v>-2657.4639707943024</v>
      </c>
      <c r="AF13" s="32">
        <v>-3648.5226158943806</v>
      </c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1">
        <f t="shared" si="0"/>
        <v>-94766.141002291552</v>
      </c>
    </row>
    <row r="14" spans="1:55" ht="15" x14ac:dyDescent="0.25">
      <c r="A14" t="s">
        <v>99</v>
      </c>
      <c r="B14" s="32">
        <v>-1155727.6643312452</v>
      </c>
      <c r="C14" s="32">
        <v>-1423249.0006637163</v>
      </c>
      <c r="D14" s="32">
        <v>-1733599.9899469777</v>
      </c>
      <c r="E14" s="32">
        <v>-1539184.7191628078</v>
      </c>
      <c r="F14" s="32">
        <v>-1635106.0570625106</v>
      </c>
      <c r="G14" s="32">
        <v>-1532216.4249343537</v>
      </c>
      <c r="H14" s="32">
        <v>-1540094.9765364164</v>
      </c>
      <c r="I14" s="32">
        <v>-1784357.9715431572</v>
      </c>
      <c r="J14" s="32">
        <v>-1364571.334799211</v>
      </c>
      <c r="K14" s="32">
        <v>-1333944.6969378577</v>
      </c>
      <c r="L14" s="32">
        <v>-1362928.5511668506</v>
      </c>
      <c r="M14" s="32">
        <v>-1910800.729284612</v>
      </c>
      <c r="N14" s="32">
        <v>-1986188.1458806223</v>
      </c>
      <c r="O14" s="32">
        <v>-1810325.3498588679</v>
      </c>
      <c r="P14" s="32">
        <v>-1650205.703189048</v>
      </c>
      <c r="Q14" s="32">
        <v>-2349858.450478381</v>
      </c>
      <c r="R14" s="32">
        <v>-2502592.2765437453</v>
      </c>
      <c r="S14" s="32">
        <v>-1618153.9829038824</v>
      </c>
      <c r="T14" s="32">
        <v>-1793766.0481638666</v>
      </c>
      <c r="U14" s="32">
        <v>-1637895.4499576529</v>
      </c>
      <c r="V14" s="32">
        <v>-1786579.2459968128</v>
      </c>
      <c r="W14" s="32">
        <v>-2182319.3012271225</v>
      </c>
      <c r="X14" s="32">
        <v>-1699330.9765638295</v>
      </c>
      <c r="Y14" s="32">
        <v>-1662687.4652817999</v>
      </c>
      <c r="Z14" s="32">
        <v>-1830449.8265588037</v>
      </c>
      <c r="AA14" s="32">
        <v>-2186829.992976421</v>
      </c>
      <c r="AB14" s="32">
        <v>-2173663.3667217302</v>
      </c>
      <c r="AC14" s="32">
        <v>-1890634.8464411586</v>
      </c>
      <c r="AD14" s="32">
        <v>-1539185.3547841772</v>
      </c>
      <c r="AE14" s="32">
        <v>-2082389.8841919636</v>
      </c>
      <c r="AF14" s="32">
        <v>-2321854.1652918588</v>
      </c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1">
        <f t="shared" si="0"/>
        <v>-55020691.949381448</v>
      </c>
    </row>
    <row r="15" spans="1:55" ht="15" x14ac:dyDescent="0.25">
      <c r="A15" t="s">
        <v>98</v>
      </c>
      <c r="B15" s="32">
        <v>68.574905308849111</v>
      </c>
      <c r="C15" s="32">
        <v>52.925362387666837</v>
      </c>
      <c r="D15" s="32">
        <v>116.70999236294756</v>
      </c>
      <c r="E15" s="32">
        <v>137.28364153070538</v>
      </c>
      <c r="F15" s="32">
        <v>7.1348400158544791</v>
      </c>
      <c r="G15" s="32">
        <v>32.540867493112273</v>
      </c>
      <c r="H15" s="32">
        <v>274.95556052895654</v>
      </c>
      <c r="I15" s="32">
        <v>361.15110621644453</v>
      </c>
      <c r="J15" s="32">
        <v>363.72521357250207</v>
      </c>
      <c r="K15" s="32">
        <v>323.43890113477482</v>
      </c>
      <c r="L15" s="32">
        <v>364.10322257415464</v>
      </c>
      <c r="M15" s="32">
        <v>489.27156755192027</v>
      </c>
      <c r="N15" s="32">
        <v>647.55611434824368</v>
      </c>
      <c r="O15" s="32">
        <v>-768.11742591240181</v>
      </c>
      <c r="P15" s="32">
        <v>-177.59129846778706</v>
      </c>
      <c r="Q15" s="32">
        <v>-357.89354246133735</v>
      </c>
      <c r="R15" s="32">
        <v>-222.17278381149754</v>
      </c>
      <c r="S15" s="32">
        <v>-451.39128666002944</v>
      </c>
      <c r="T15" s="32">
        <v>-392.48447797387871</v>
      </c>
      <c r="U15" s="32">
        <v>-422.15479958928245</v>
      </c>
      <c r="V15" s="32">
        <v>-51.067877936731747</v>
      </c>
      <c r="W15" s="32">
        <v>-366.5978611131759</v>
      </c>
      <c r="X15" s="32">
        <v>46.786641446788963</v>
      </c>
      <c r="Y15" s="32">
        <v>60.555834664157373</v>
      </c>
      <c r="Z15" s="32">
        <v>-66.619776870732494</v>
      </c>
      <c r="AA15" s="32">
        <v>-7.6628889767553119</v>
      </c>
      <c r="AB15" s="32">
        <v>-46.243363524442429</v>
      </c>
      <c r="AC15" s="32">
        <v>40.657083899232475</v>
      </c>
      <c r="AD15" s="32">
        <v>13.666101475366986</v>
      </c>
      <c r="AE15" s="32">
        <v>55.066114961837798</v>
      </c>
      <c r="AF15" s="32">
        <v>-44.423037123132417</v>
      </c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1">
        <f t="shared" si="0"/>
        <v>81.68265105233138</v>
      </c>
    </row>
    <row r="16" spans="1:55" ht="15" x14ac:dyDescent="0.25">
      <c r="A16" t="s">
        <v>97</v>
      </c>
      <c r="B16" s="32">
        <v>-403.82819391859357</v>
      </c>
      <c r="C16" s="32">
        <v>-310.65219809174778</v>
      </c>
      <c r="D16" s="32">
        <v>-1243.6725733074209</v>
      </c>
      <c r="E16" s="32">
        <v>-371.23356764730215</v>
      </c>
      <c r="F16" s="32">
        <v>-199.96700120056357</v>
      </c>
      <c r="G16" s="32">
        <v>-929.83154453043971</v>
      </c>
      <c r="H16" s="32">
        <v>-423.94879828402281</v>
      </c>
      <c r="I16" s="32">
        <v>-3249.765859772383</v>
      </c>
      <c r="J16" s="32">
        <v>-92.397659694690446</v>
      </c>
      <c r="K16" s="32">
        <v>-123.27961245705683</v>
      </c>
      <c r="L16" s="32">
        <v>42.382327941343647</v>
      </c>
      <c r="M16" s="32">
        <v>-748.13424171620318</v>
      </c>
      <c r="N16" s="32">
        <v>-1726.5662981947544</v>
      </c>
      <c r="O16" s="32">
        <v>-418.66581490393582</v>
      </c>
      <c r="P16" s="32">
        <v>-277.02863596257248</v>
      </c>
      <c r="Q16" s="32">
        <v>-203.38602581821124</v>
      </c>
      <c r="R16" s="32">
        <v>-1687.4427588109265</v>
      </c>
      <c r="S16" s="32">
        <v>-53.051147379874237</v>
      </c>
      <c r="T16" s="32">
        <v>-455.11856199008889</v>
      </c>
      <c r="U16" s="32">
        <v>-33.498196369870584</v>
      </c>
      <c r="V16" s="32">
        <v>-140.51391356758359</v>
      </c>
      <c r="W16" s="32">
        <v>-194.52452394486681</v>
      </c>
      <c r="X16" s="32">
        <v>-101.40958668392159</v>
      </c>
      <c r="Y16" s="32">
        <v>-222.6247957974856</v>
      </c>
      <c r="Z16" s="32">
        <v>-399.96399731815291</v>
      </c>
      <c r="AA16" s="32">
        <v>-152.88070666218209</v>
      </c>
      <c r="AB16" s="32">
        <v>-245.69641513749411</v>
      </c>
      <c r="AC16" s="32">
        <v>-183.56741419809532</v>
      </c>
      <c r="AD16" s="32">
        <v>-229.97108452415978</v>
      </c>
      <c r="AE16" s="32">
        <v>-631.2944214920808</v>
      </c>
      <c r="AF16" s="32">
        <v>-622.17708718061658</v>
      </c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1">
        <f t="shared" si="0"/>
        <v>-16033.710308615951</v>
      </c>
    </row>
    <row r="17" spans="1:55" ht="15" x14ac:dyDescent="0.25">
      <c r="A17" t="s">
        <v>96</v>
      </c>
      <c r="B17" s="32">
        <v>-26133.57217562844</v>
      </c>
      <c r="C17" s="32">
        <v>-33930.503628547027</v>
      </c>
      <c r="D17" s="32">
        <v>-43461.641918666384</v>
      </c>
      <c r="E17" s="32">
        <v>-30248.1760869032</v>
      </c>
      <c r="F17" s="32">
        <v>-36827.819497279968</v>
      </c>
      <c r="G17" s="32">
        <v>-41047.074118351899</v>
      </c>
      <c r="H17" s="32">
        <v>-68946.174113149551</v>
      </c>
      <c r="I17" s="32">
        <v>-62034.20408117582</v>
      </c>
      <c r="J17" s="32">
        <v>-48834.178995495167</v>
      </c>
      <c r="K17" s="32">
        <v>-54299.655871502284</v>
      </c>
      <c r="L17" s="32">
        <v>-57679.916333050554</v>
      </c>
      <c r="M17" s="32">
        <v>-76486.941493532329</v>
      </c>
      <c r="N17" s="32">
        <v>-88535.298164932814</v>
      </c>
      <c r="O17" s="32">
        <v>-74358.82873891457</v>
      </c>
      <c r="P17" s="32">
        <v>-62723.11800376646</v>
      </c>
      <c r="Q17" s="32">
        <v>-93186.184447030333</v>
      </c>
      <c r="R17" s="32">
        <v>-77758.552983779518</v>
      </c>
      <c r="S17" s="32">
        <v>-63965.6968907392</v>
      </c>
      <c r="T17" s="32">
        <v>-65715.90487368172</v>
      </c>
      <c r="U17" s="32">
        <v>-57848.684711860056</v>
      </c>
      <c r="V17" s="32">
        <v>-68493.82499243677</v>
      </c>
      <c r="W17" s="32">
        <v>-81569.37211103164</v>
      </c>
      <c r="X17" s="32">
        <v>-55471.935157035841</v>
      </c>
      <c r="Y17" s="32">
        <v>-41760.347755536408</v>
      </c>
      <c r="Z17" s="32">
        <v>-51554.991492139161</v>
      </c>
      <c r="AA17" s="32">
        <v>-56711.413104297433</v>
      </c>
      <c r="AB17" s="32">
        <v>-55572.593211654996</v>
      </c>
      <c r="AC17" s="32">
        <v>-53817.233766922902</v>
      </c>
      <c r="AD17" s="32">
        <v>-57211.786185854857</v>
      </c>
      <c r="AE17" s="32">
        <v>-61486.259043221013</v>
      </c>
      <c r="AF17" s="32">
        <v>-67682.719965563956</v>
      </c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1">
        <f t="shared" si="0"/>
        <v>-1815354.6039136823</v>
      </c>
    </row>
    <row r="18" spans="1:55" ht="15" x14ac:dyDescent="0.25">
      <c r="A18" t="s">
        <v>95</v>
      </c>
      <c r="B18" s="32">
        <v>-63194.542787287151</v>
      </c>
      <c r="C18" s="32">
        <v>-70859.133904820774</v>
      </c>
      <c r="D18" s="32">
        <v>-87840.786952686729</v>
      </c>
      <c r="E18" s="32">
        <v>-81108.958666384453</v>
      </c>
      <c r="F18" s="32">
        <v>-76926.963206259446</v>
      </c>
      <c r="G18" s="32">
        <v>-73220.038964015286</v>
      </c>
      <c r="H18" s="32">
        <v>-70647.559511170024</v>
      </c>
      <c r="I18" s="32">
        <v>-72559.524896347255</v>
      </c>
      <c r="J18" s="32">
        <v>-61524.067821982811</v>
      </c>
      <c r="K18" s="32">
        <v>-61832.848204129928</v>
      </c>
      <c r="L18" s="32">
        <v>-59920.127633165015</v>
      </c>
      <c r="M18" s="32">
        <v>-62846.088282175915</v>
      </c>
      <c r="N18" s="32">
        <v>-66250.832452956616</v>
      </c>
      <c r="O18" s="32">
        <v>-57810.757307635824</v>
      </c>
      <c r="P18" s="32">
        <v>-50518.734453667537</v>
      </c>
      <c r="Q18" s="32">
        <v>-60486.289982778369</v>
      </c>
      <c r="R18" s="32">
        <v>-69824.463634535932</v>
      </c>
      <c r="S18" s="32">
        <v>-45710.334621590999</v>
      </c>
      <c r="T18" s="32">
        <v>-46265.863228845905</v>
      </c>
      <c r="U18" s="32">
        <v>-44555.023980318714</v>
      </c>
      <c r="V18" s="32">
        <v>-51671.787588034902</v>
      </c>
      <c r="W18" s="32">
        <v>-64381.404213047557</v>
      </c>
      <c r="X18" s="32">
        <v>-49289.913328933675</v>
      </c>
      <c r="Y18" s="32">
        <v>-42569.715141617373</v>
      </c>
      <c r="Z18" s="32">
        <v>-46374.753493582306</v>
      </c>
      <c r="AA18" s="32">
        <v>-65056.453898048407</v>
      </c>
      <c r="AB18" s="32">
        <v>-49251.103751638409</v>
      </c>
      <c r="AC18" s="32">
        <v>-46345.562079362047</v>
      </c>
      <c r="AD18" s="32">
        <v>-42109.709133462748</v>
      </c>
      <c r="AE18" s="32">
        <v>36189.815257662733</v>
      </c>
      <c r="AF18" s="32">
        <v>-61870.125493445434</v>
      </c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1">
        <f t="shared" si="0"/>
        <v>-1766633.6533562655</v>
      </c>
    </row>
    <row r="19" spans="1:55" s="28" customFormat="1" ht="15" x14ac:dyDescent="0.25">
      <c r="A19" s="30" t="s">
        <v>94</v>
      </c>
      <c r="B19" s="29">
        <f t="shared" ref="B19:AG19" si="1">SUM(B5:B18)</f>
        <v>-2485651.9851058237</v>
      </c>
      <c r="C19" s="29">
        <f t="shared" si="1"/>
        <v>-3039306.2930940115</v>
      </c>
      <c r="D19" s="29">
        <f t="shared" si="1"/>
        <v>-3627486.6840676516</v>
      </c>
      <c r="E19" s="29">
        <f t="shared" si="1"/>
        <v>-3219454.3151536109</v>
      </c>
      <c r="F19" s="29">
        <f t="shared" si="1"/>
        <v>-3317110.7479410628</v>
      </c>
      <c r="G19" s="29">
        <f t="shared" si="1"/>
        <v>-3052986.5618704855</v>
      </c>
      <c r="H19" s="29">
        <f t="shared" si="1"/>
        <v>-3210272.5121083669</v>
      </c>
      <c r="I19" s="29">
        <f t="shared" si="1"/>
        <v>-3616675.7754088598</v>
      </c>
      <c r="J19" s="29">
        <f t="shared" si="1"/>
        <v>-2849242.4133722479</v>
      </c>
      <c r="K19" s="29">
        <f t="shared" si="1"/>
        <v>-2858447.9376747562</v>
      </c>
      <c r="L19" s="29">
        <f t="shared" si="1"/>
        <v>-2825528.1810499094</v>
      </c>
      <c r="M19" s="29">
        <f t="shared" si="1"/>
        <v>-3835659.7154804221</v>
      </c>
      <c r="N19" s="29">
        <f t="shared" si="1"/>
        <v>-3902497.0787786441</v>
      </c>
      <c r="O19" s="29">
        <f t="shared" si="1"/>
        <v>-3454618.6532525551</v>
      </c>
      <c r="P19" s="29">
        <f t="shared" si="1"/>
        <v>-3167362.3585530017</v>
      </c>
      <c r="Q19" s="29">
        <f t="shared" si="1"/>
        <v>-4249428.332685628</v>
      </c>
      <c r="R19" s="29">
        <f t="shared" si="1"/>
        <v>-4479053.0598461833</v>
      </c>
      <c r="S19" s="29">
        <f t="shared" si="1"/>
        <v>-2945748.9557679193</v>
      </c>
      <c r="T19" s="29">
        <f t="shared" si="1"/>
        <v>-3280532.7015824239</v>
      </c>
      <c r="U19" s="29">
        <f t="shared" si="1"/>
        <v>-3010701.6069096588</v>
      </c>
      <c r="V19" s="29">
        <f t="shared" si="1"/>
        <v>-3377602.0959149008</v>
      </c>
      <c r="W19" s="29">
        <f t="shared" si="1"/>
        <v>-4021409.1581704505</v>
      </c>
      <c r="X19" s="29">
        <f t="shared" si="1"/>
        <v>-3216159.5873511299</v>
      </c>
      <c r="Y19" s="29">
        <f t="shared" si="1"/>
        <v>-3112253.7606500345</v>
      </c>
      <c r="Z19" s="29">
        <f t="shared" si="1"/>
        <v>-3381811.5194405182</v>
      </c>
      <c r="AA19" s="29">
        <f t="shared" si="1"/>
        <v>-4110325.7831127499</v>
      </c>
      <c r="AB19" s="29">
        <f t="shared" si="1"/>
        <v>-4105441.7392389821</v>
      </c>
      <c r="AC19" s="29">
        <f t="shared" si="1"/>
        <v>-3578489.0541514112</v>
      </c>
      <c r="AD19" s="29">
        <f t="shared" si="1"/>
        <v>-3186130.4126764787</v>
      </c>
      <c r="AE19" s="29">
        <f t="shared" si="1"/>
        <v>-4128246.4552728604</v>
      </c>
      <c r="AF19" s="29">
        <f t="shared" si="1"/>
        <v>-4666600.1624750923</v>
      </c>
      <c r="AG19" s="29">
        <f t="shared" si="1"/>
        <v>0</v>
      </c>
      <c r="AH19" s="29">
        <f t="shared" ref="AH19:BC19" si="2">SUM(AH5:AH18)</f>
        <v>0</v>
      </c>
      <c r="AI19" s="29">
        <f t="shared" si="2"/>
        <v>0</v>
      </c>
      <c r="AJ19" s="29">
        <f t="shared" si="2"/>
        <v>0</v>
      </c>
      <c r="AK19" s="29">
        <f t="shared" si="2"/>
        <v>0</v>
      </c>
      <c r="AL19" s="29">
        <f t="shared" si="2"/>
        <v>0</v>
      </c>
      <c r="AM19" s="29">
        <f t="shared" si="2"/>
        <v>0</v>
      </c>
      <c r="AN19" s="29">
        <f t="shared" si="2"/>
        <v>0</v>
      </c>
      <c r="AO19" s="29">
        <f t="shared" si="2"/>
        <v>0</v>
      </c>
      <c r="AP19" s="29">
        <f t="shared" si="2"/>
        <v>0</v>
      </c>
      <c r="AQ19" s="29">
        <f t="shared" si="2"/>
        <v>0</v>
      </c>
      <c r="AR19" s="29">
        <f t="shared" si="2"/>
        <v>0</v>
      </c>
      <c r="AS19" s="29">
        <f t="shared" si="2"/>
        <v>0</v>
      </c>
      <c r="AT19" s="29">
        <f t="shared" si="2"/>
        <v>0</v>
      </c>
      <c r="AU19" s="29">
        <f t="shared" si="2"/>
        <v>0</v>
      </c>
      <c r="AV19" s="29">
        <f t="shared" si="2"/>
        <v>0</v>
      </c>
      <c r="AW19" s="29">
        <f t="shared" si="2"/>
        <v>0</v>
      </c>
      <c r="AX19" s="29">
        <f t="shared" si="2"/>
        <v>0</v>
      </c>
      <c r="AY19" s="29">
        <f t="shared" si="2"/>
        <v>0</v>
      </c>
      <c r="AZ19" s="29">
        <f t="shared" si="2"/>
        <v>0</v>
      </c>
      <c r="BA19" s="29">
        <f t="shared" si="2"/>
        <v>0</v>
      </c>
      <c r="BB19" s="29">
        <f t="shared" si="2"/>
        <v>0</v>
      </c>
      <c r="BC19" s="29">
        <f t="shared" si="2"/>
        <v>-107312235.59815781</v>
      </c>
    </row>
    <row r="20" spans="1:55" ht="15" x14ac:dyDescent="0.25">
      <c r="A20"/>
      <c r="B20"/>
      <c r="C20"/>
      <c r="D20"/>
      <c r="E20"/>
      <c r="F20"/>
      <c r="G20"/>
      <c r="H20"/>
      <c r="I20"/>
      <c r="J20"/>
      <c r="K20"/>
    </row>
    <row r="21" spans="1:55" ht="15" x14ac:dyDescent="0.25">
      <c r="A21">
        <v>1</v>
      </c>
      <c r="B21" s="26">
        <v>2</v>
      </c>
      <c r="C21">
        <v>3</v>
      </c>
      <c r="D21" s="26">
        <v>4</v>
      </c>
      <c r="E21">
        <v>5</v>
      </c>
      <c r="F21" s="26">
        <v>6</v>
      </c>
      <c r="G21">
        <v>7</v>
      </c>
      <c r="H21" s="26">
        <v>8</v>
      </c>
      <c r="I21">
        <v>9</v>
      </c>
      <c r="J21" s="26">
        <v>10</v>
      </c>
      <c r="K21">
        <v>11</v>
      </c>
      <c r="L21" s="26">
        <v>12</v>
      </c>
      <c r="M21">
        <v>13</v>
      </c>
      <c r="N21" s="26">
        <v>14</v>
      </c>
      <c r="O21">
        <v>15</v>
      </c>
      <c r="P21" s="26">
        <v>16</v>
      </c>
      <c r="Q21">
        <v>17</v>
      </c>
      <c r="R21" s="26">
        <v>18</v>
      </c>
      <c r="S21">
        <v>19</v>
      </c>
      <c r="T21" s="26">
        <v>20</v>
      </c>
      <c r="U21">
        <v>21</v>
      </c>
      <c r="V21" s="26">
        <v>22</v>
      </c>
      <c r="W21">
        <v>23</v>
      </c>
      <c r="X21" s="26">
        <v>24</v>
      </c>
      <c r="Y21">
        <v>25</v>
      </c>
      <c r="Z21" s="26">
        <v>26</v>
      </c>
      <c r="AA21">
        <v>27</v>
      </c>
      <c r="AB21" s="26">
        <v>28</v>
      </c>
      <c r="AC21">
        <v>29</v>
      </c>
      <c r="AD21" s="26">
        <v>30</v>
      </c>
      <c r="AE21">
        <v>31</v>
      </c>
      <c r="AF21" s="26">
        <v>32</v>
      </c>
      <c r="AG21">
        <v>33</v>
      </c>
      <c r="AH21" s="26">
        <v>34</v>
      </c>
      <c r="AI21">
        <v>35</v>
      </c>
      <c r="AJ21" s="26">
        <v>36</v>
      </c>
      <c r="AK21">
        <v>37</v>
      </c>
      <c r="AL21" s="26">
        <v>38</v>
      </c>
      <c r="AM21">
        <v>39</v>
      </c>
      <c r="AN21" s="26">
        <v>40</v>
      </c>
      <c r="AO21">
        <v>41</v>
      </c>
      <c r="AP21" s="26">
        <v>42</v>
      </c>
      <c r="AQ21">
        <v>43</v>
      </c>
      <c r="AR21" s="26">
        <v>44</v>
      </c>
      <c r="AS21">
        <v>45</v>
      </c>
      <c r="AT21" s="26">
        <v>46</v>
      </c>
      <c r="AU21">
        <v>47</v>
      </c>
      <c r="AV21" s="26">
        <v>48</v>
      </c>
      <c r="AW21">
        <v>49</v>
      </c>
      <c r="AX21" s="26">
        <v>50</v>
      </c>
      <c r="AY21">
        <v>51</v>
      </c>
      <c r="AZ21" s="26">
        <v>52</v>
      </c>
      <c r="BA21">
        <v>53</v>
      </c>
      <c r="BB21" s="26">
        <v>54</v>
      </c>
      <c r="BC21" s="27"/>
    </row>
    <row r="22" spans="1:55" ht="15" x14ac:dyDescent="0.25">
      <c r="A22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</row>
    <row r="23" spans="1:55" ht="15" x14ac:dyDescent="0.25">
      <c r="A23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</row>
    <row r="24" spans="1:55" ht="15" x14ac:dyDescent="0.25">
      <c r="A24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</row>
    <row r="25" spans="1:55" ht="15" x14ac:dyDescent="0.25">
      <c r="A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</row>
    <row r="26" spans="1:55" ht="15" x14ac:dyDescent="0.25">
      <c r="A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</row>
    <row r="27" spans="1:55" ht="15" x14ac:dyDescent="0.25">
      <c r="A27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</row>
    <row r="28" spans="1:55" ht="15" x14ac:dyDescent="0.25">
      <c r="A28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</row>
    <row r="29" spans="1:55" ht="15" x14ac:dyDescent="0.25">
      <c r="A29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</row>
    <row r="30" spans="1:55" ht="15" x14ac:dyDescent="0.25">
      <c r="A30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</row>
    <row r="31" spans="1:55" ht="15" x14ac:dyDescent="0.25">
      <c r="A31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</row>
    <row r="32" spans="1:55" ht="15" x14ac:dyDescent="0.25">
      <c r="A32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</row>
    <row r="33" spans="1:54" ht="15" x14ac:dyDescent="0.25">
      <c r="A33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</row>
    <row r="34" spans="1:54" ht="15" x14ac:dyDescent="0.25">
      <c r="A34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</row>
    <row r="35" spans="1:54" ht="15" x14ac:dyDescent="0.25">
      <c r="A3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</row>
    <row r="36" spans="1:54" ht="15" x14ac:dyDescent="0.25">
      <c r="A36"/>
      <c r="B36"/>
      <c r="C36"/>
      <c r="D36"/>
      <c r="E36"/>
      <c r="F36"/>
      <c r="G36"/>
      <c r="H36"/>
      <c r="I36"/>
      <c r="J36"/>
      <c r="K36"/>
    </row>
    <row r="37" spans="1:54" ht="15" x14ac:dyDescent="0.25">
      <c r="A37"/>
      <c r="B37"/>
      <c r="C37"/>
      <c r="D37"/>
      <c r="E37"/>
      <c r="F37"/>
      <c r="G37"/>
      <c r="H37"/>
      <c r="I37"/>
      <c r="J37"/>
      <c r="K37"/>
    </row>
    <row r="38" spans="1:54" ht="15" x14ac:dyDescent="0.25">
      <c r="A38"/>
      <c r="B38"/>
      <c r="C38"/>
      <c r="D38"/>
      <c r="E38"/>
      <c r="F38"/>
      <c r="G38"/>
      <c r="H38"/>
      <c r="I38"/>
      <c r="J38"/>
      <c r="K38"/>
    </row>
    <row r="39" spans="1:54" ht="15" x14ac:dyDescent="0.25">
      <c r="A39"/>
      <c r="B39"/>
      <c r="C39"/>
      <c r="D39"/>
      <c r="E39"/>
      <c r="F39"/>
      <c r="G39"/>
      <c r="H39"/>
      <c r="I39"/>
      <c r="J39"/>
      <c r="K39"/>
    </row>
    <row r="40" spans="1:54" ht="15" x14ac:dyDescent="0.25">
      <c r="A40"/>
      <c r="B40"/>
      <c r="C40"/>
      <c r="D40"/>
      <c r="E40"/>
      <c r="F40"/>
      <c r="G40"/>
      <c r="H40"/>
      <c r="I40"/>
      <c r="J40"/>
      <c r="K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40"/>
  <sheetViews>
    <sheetView zoomScale="80" zoomScaleNormal="80" workbookViewId="0">
      <pane xSplit="1" ySplit="1" topLeftCell="AK2" activePane="bottomRight" state="frozen"/>
      <selection activeCell="C16" sqref="C16:C17"/>
      <selection pane="topRight" activeCell="C16" sqref="C16:C17"/>
      <selection pane="bottomLeft" activeCell="C16" sqref="C16:C17"/>
      <selection pane="bottomRight" activeCell="A21" sqref="A21:XFD21"/>
    </sheetView>
  </sheetViews>
  <sheetFormatPr defaultRowHeight="12.75" x14ac:dyDescent="0.2"/>
  <cols>
    <col min="1" max="1" width="7" style="25" bestFit="1" customWidth="1"/>
    <col min="2" max="16" width="12" style="25" bestFit="1" customWidth="1"/>
    <col min="17" max="17" width="13" style="25" bestFit="1" customWidth="1"/>
    <col min="18" max="39" width="12" style="25" bestFit="1" customWidth="1"/>
    <col min="40" max="40" width="13" style="25" bestFit="1" customWidth="1"/>
    <col min="41" max="43" width="12" style="25" bestFit="1" customWidth="1"/>
    <col min="44" max="44" width="13" style="25" bestFit="1" customWidth="1"/>
    <col min="45" max="54" width="12" style="25" bestFit="1" customWidth="1"/>
    <col min="55" max="55" width="14.28515625" style="25" bestFit="1" customWidth="1"/>
    <col min="56" max="16384" width="9.140625" style="25"/>
  </cols>
  <sheetData>
    <row r="1" spans="1:55" x14ac:dyDescent="0.2"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13</v>
      </c>
      <c r="O1" s="33" t="s">
        <v>14</v>
      </c>
      <c r="P1" s="33" t="s">
        <v>15</v>
      </c>
      <c r="Q1" s="33" t="s">
        <v>16</v>
      </c>
      <c r="R1" s="33" t="s">
        <v>17</v>
      </c>
      <c r="S1" s="33" t="s">
        <v>18</v>
      </c>
      <c r="T1" s="33" t="s">
        <v>19</v>
      </c>
      <c r="U1" s="33" t="s">
        <v>20</v>
      </c>
      <c r="V1" s="33" t="s">
        <v>21</v>
      </c>
      <c r="W1" s="33" t="s">
        <v>22</v>
      </c>
      <c r="X1" s="33" t="s">
        <v>23</v>
      </c>
      <c r="Y1" s="33" t="s">
        <v>24</v>
      </c>
      <c r="Z1" s="33" t="s">
        <v>25</v>
      </c>
      <c r="AA1" s="33" t="s">
        <v>26</v>
      </c>
      <c r="AB1" s="33" t="s">
        <v>27</v>
      </c>
      <c r="AC1" s="33" t="s">
        <v>28</v>
      </c>
      <c r="AD1" s="33" t="s">
        <v>29</v>
      </c>
      <c r="AE1" s="33" t="s">
        <v>30</v>
      </c>
      <c r="AF1" s="33" t="s">
        <v>31</v>
      </c>
      <c r="AG1" s="33" t="s">
        <v>32</v>
      </c>
      <c r="AH1" s="33" t="s">
        <v>33</v>
      </c>
      <c r="AI1" s="33" t="s">
        <v>34</v>
      </c>
      <c r="AJ1" s="33" t="s">
        <v>35</v>
      </c>
      <c r="AK1" s="33" t="s">
        <v>36</v>
      </c>
      <c r="AL1" s="33" t="s">
        <v>37</v>
      </c>
      <c r="AM1" s="33" t="s">
        <v>38</v>
      </c>
      <c r="AN1" s="33" t="s">
        <v>39</v>
      </c>
      <c r="AO1" s="33" t="s">
        <v>40</v>
      </c>
      <c r="AP1" s="33" t="s">
        <v>41</v>
      </c>
      <c r="AQ1" s="33" t="s">
        <v>42</v>
      </c>
      <c r="AR1" s="33" t="s">
        <v>43</v>
      </c>
      <c r="AS1" s="33" t="s">
        <v>44</v>
      </c>
      <c r="AT1" s="33" t="s">
        <v>45</v>
      </c>
      <c r="AU1" s="33" t="s">
        <v>46</v>
      </c>
      <c r="AV1" s="33" t="s">
        <v>47</v>
      </c>
      <c r="AW1" s="33" t="s">
        <v>48</v>
      </c>
      <c r="AX1" s="33" t="s">
        <v>49</v>
      </c>
      <c r="AY1" s="33" t="s">
        <v>50</v>
      </c>
      <c r="AZ1" s="33" t="s">
        <v>51</v>
      </c>
      <c r="BA1" s="33" t="s">
        <v>52</v>
      </c>
      <c r="BB1" s="33" t="s">
        <v>53</v>
      </c>
      <c r="BC1" s="25" t="s">
        <v>94</v>
      </c>
    </row>
    <row r="3" spans="1:55" ht="15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</row>
    <row r="4" spans="1:55" ht="15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</row>
    <row r="5" spans="1:55" ht="15" x14ac:dyDescent="0.25">
      <c r="A5" t="s">
        <v>108</v>
      </c>
      <c r="B5" s="32">
        <v>0</v>
      </c>
      <c r="C5" s="32">
        <v>0</v>
      </c>
      <c r="D5" s="32">
        <v>0</v>
      </c>
      <c r="E5" s="32">
        <v>0</v>
      </c>
      <c r="F5" s="32">
        <v>0</v>
      </c>
      <c r="G5" s="32">
        <v>0</v>
      </c>
      <c r="H5" s="32">
        <v>0</v>
      </c>
      <c r="I5" s="32">
        <v>0</v>
      </c>
      <c r="J5" s="32">
        <v>0</v>
      </c>
      <c r="K5" s="32">
        <v>0</v>
      </c>
      <c r="L5" s="32">
        <v>0</v>
      </c>
      <c r="M5" s="32">
        <v>0</v>
      </c>
      <c r="N5" s="32">
        <v>0</v>
      </c>
      <c r="O5" s="32">
        <v>0</v>
      </c>
      <c r="P5" s="32">
        <v>0</v>
      </c>
      <c r="Q5" s="32">
        <v>0</v>
      </c>
      <c r="R5" s="32">
        <v>0</v>
      </c>
      <c r="S5" s="32">
        <v>0</v>
      </c>
      <c r="T5" s="32">
        <v>0</v>
      </c>
      <c r="U5" s="32">
        <v>0</v>
      </c>
      <c r="V5" s="32">
        <v>0</v>
      </c>
      <c r="W5" s="32">
        <v>0</v>
      </c>
      <c r="X5" s="32">
        <v>0</v>
      </c>
      <c r="Y5" s="32">
        <v>0</v>
      </c>
      <c r="Z5" s="32">
        <v>0</v>
      </c>
      <c r="AA5" s="32">
        <v>0</v>
      </c>
      <c r="AB5" s="32">
        <v>0</v>
      </c>
      <c r="AC5" s="32">
        <v>0</v>
      </c>
      <c r="AD5" s="32">
        <v>0</v>
      </c>
      <c r="AE5" s="32">
        <v>0</v>
      </c>
      <c r="AF5" s="32">
        <v>0</v>
      </c>
      <c r="AG5" s="32">
        <v>0</v>
      </c>
      <c r="AH5" s="32">
        <v>0</v>
      </c>
      <c r="AI5" s="32">
        <v>0</v>
      </c>
      <c r="AJ5" s="32">
        <v>0</v>
      </c>
      <c r="AK5" s="32">
        <v>0</v>
      </c>
      <c r="AL5" s="32">
        <v>0</v>
      </c>
      <c r="AM5" s="32">
        <v>0</v>
      </c>
      <c r="AN5" s="32">
        <v>0</v>
      </c>
      <c r="AO5" s="32">
        <v>0</v>
      </c>
      <c r="AP5" s="32">
        <v>0</v>
      </c>
      <c r="AQ5" s="32">
        <v>0</v>
      </c>
      <c r="AR5" s="32">
        <v>0</v>
      </c>
      <c r="AS5" s="32">
        <v>0</v>
      </c>
      <c r="AT5" s="32">
        <v>0</v>
      </c>
      <c r="AU5" s="32">
        <v>0</v>
      </c>
      <c r="AV5" s="32">
        <v>0</v>
      </c>
      <c r="AW5" s="32">
        <v>0</v>
      </c>
      <c r="AX5" s="32">
        <v>0</v>
      </c>
      <c r="AY5" s="32">
        <v>0</v>
      </c>
      <c r="AZ5" s="32">
        <v>0</v>
      </c>
      <c r="BA5" s="32">
        <v>0</v>
      </c>
      <c r="BB5" s="32">
        <v>0</v>
      </c>
      <c r="BC5" s="31">
        <f t="shared" ref="BC5:BC18" si="0">SUM(B5:BB5)</f>
        <v>0</v>
      </c>
    </row>
    <row r="6" spans="1:55" ht="15" x14ac:dyDescent="0.25">
      <c r="A6" t="s">
        <v>107</v>
      </c>
      <c r="B6" s="32">
        <v>-34239.321599820614</v>
      </c>
      <c r="C6" s="32">
        <v>-25172.50569656174</v>
      </c>
      <c r="D6" s="32">
        <v>-31155.864166978114</v>
      </c>
      <c r="E6" s="32">
        <v>-37841.440955143364</v>
      </c>
      <c r="F6" s="32">
        <v>-33256.941384763348</v>
      </c>
      <c r="G6" s="32">
        <v>-35175.801194936081</v>
      </c>
      <c r="H6" s="32">
        <v>-27701.624406730713</v>
      </c>
      <c r="I6" s="32">
        <v>-26237.038820806541</v>
      </c>
      <c r="J6" s="32">
        <v>-38406.42984949697</v>
      </c>
      <c r="K6" s="32">
        <v>-21801.18600648125</v>
      </c>
      <c r="L6" s="32">
        <v>-26530.466283721922</v>
      </c>
      <c r="M6" s="32">
        <v>-25004.920851732488</v>
      </c>
      <c r="N6" s="32">
        <v>-22905.106306896203</v>
      </c>
      <c r="O6" s="32">
        <v>-19342.49961748904</v>
      </c>
      <c r="P6" s="32">
        <v>-25248.177519721779</v>
      </c>
      <c r="Q6" s="32">
        <v>-34533.366992097966</v>
      </c>
      <c r="R6" s="32">
        <v>-20732.891249197433</v>
      </c>
      <c r="S6" s="32">
        <v>-20317.991145588006</v>
      </c>
      <c r="T6" s="32">
        <v>-24297.032443840639</v>
      </c>
      <c r="U6" s="32">
        <v>-27265.809844075426</v>
      </c>
      <c r="V6" s="32">
        <v>-22747.949831104284</v>
      </c>
      <c r="W6" s="32">
        <v>-19230.748820903085</v>
      </c>
      <c r="X6" s="32">
        <v>-21598.43436194415</v>
      </c>
      <c r="Y6" s="32">
        <v>-18511.714228847057</v>
      </c>
      <c r="Z6" s="32">
        <v>-13714.301500881927</v>
      </c>
      <c r="AA6" s="32">
        <v>-10598.785778118796</v>
      </c>
      <c r="AB6" s="32">
        <v>-13521.98632780397</v>
      </c>
      <c r="AC6" s="32">
        <v>-13711.331975796616</v>
      </c>
      <c r="AD6" s="32">
        <v>-15165.415101253719</v>
      </c>
      <c r="AE6" s="32">
        <v>-16687.358997772179</v>
      </c>
      <c r="AF6" s="32">
        <v>-16205.659818672222</v>
      </c>
      <c r="AG6" s="32">
        <v>-15173.031769997375</v>
      </c>
      <c r="AH6" s="32">
        <v>-12816.86458960599</v>
      </c>
      <c r="AI6" s="32">
        <v>-18763.563138298588</v>
      </c>
      <c r="AJ6" s="32">
        <v>-15707.043416805973</v>
      </c>
      <c r="AK6" s="32">
        <v>-12322.307851182315</v>
      </c>
      <c r="AL6" s="32">
        <v>-15439.521186791397</v>
      </c>
      <c r="AM6" s="32">
        <v>-17413.551873676024</v>
      </c>
      <c r="AN6" s="32">
        <v>-15967.208990686893</v>
      </c>
      <c r="AO6" s="32">
        <v>-12871.382772210964</v>
      </c>
      <c r="AP6" s="32">
        <v>-12876.360881607783</v>
      </c>
      <c r="AQ6" s="32">
        <v>-29224.385459655241</v>
      </c>
      <c r="AR6" s="32">
        <v>-59868.697917460129</v>
      </c>
      <c r="AS6" s="32">
        <v>-34555.179862505465</v>
      </c>
      <c r="AT6" s="32">
        <v>-21094.337772511499</v>
      </c>
      <c r="AU6" s="32">
        <v>-34180.71452004966</v>
      </c>
      <c r="AV6" s="32">
        <v>-41151.560982443436</v>
      </c>
      <c r="AW6" s="32">
        <v>-25089.63921366357</v>
      </c>
      <c r="AX6" s="32">
        <v>-27380.709314389249</v>
      </c>
      <c r="AY6" s="32">
        <v>-26469.970421899525</v>
      </c>
      <c r="AZ6" s="32">
        <v>-33144.131009622695</v>
      </c>
      <c r="BA6" s="32">
        <v>-25685.458555584271</v>
      </c>
      <c r="BB6" s="32">
        <v>-23074.665187561637</v>
      </c>
      <c r="BC6" s="31">
        <f t="shared" si="0"/>
        <v>-1269130.389767387</v>
      </c>
    </row>
    <row r="7" spans="1:55" ht="15" x14ac:dyDescent="0.25">
      <c r="A7" t="s">
        <v>106</v>
      </c>
      <c r="B7" s="32">
        <v>3106.9071510627473</v>
      </c>
      <c r="C7" s="32">
        <v>353.61424317217461</v>
      </c>
      <c r="D7" s="32">
        <v>572.5316876505276</v>
      </c>
      <c r="E7" s="32">
        <v>1494.0406583360236</v>
      </c>
      <c r="F7" s="32">
        <v>1784.5941279203616</v>
      </c>
      <c r="G7" s="32">
        <v>2417.0865529227958</v>
      </c>
      <c r="H7" s="32">
        <v>2673.736206312562</v>
      </c>
      <c r="I7" s="32">
        <v>4010.2565797850912</v>
      </c>
      <c r="J7" s="32">
        <v>4713.4764337326924</v>
      </c>
      <c r="K7" s="32">
        <v>3619.9548105739523</v>
      </c>
      <c r="L7" s="32">
        <v>3509.8478643639028</v>
      </c>
      <c r="M7" s="32">
        <v>6534.4720296381056</v>
      </c>
      <c r="N7" s="32">
        <v>6473.2735278379405</v>
      </c>
      <c r="O7" s="32">
        <v>6617.9064778662942</v>
      </c>
      <c r="P7" s="32">
        <v>5930.0431299046832</v>
      </c>
      <c r="Q7" s="32">
        <v>6965.0203475285452</v>
      </c>
      <c r="R7" s="32">
        <v>7308.8942557202645</v>
      </c>
      <c r="S7" s="32">
        <v>7515.3956167875585</v>
      </c>
      <c r="T7" s="32">
        <v>7131.2845990854112</v>
      </c>
      <c r="U7" s="32">
        <v>8574.8183560569742</v>
      </c>
      <c r="V7" s="32">
        <v>15711.505860646721</v>
      </c>
      <c r="W7" s="32">
        <v>12371.502478186288</v>
      </c>
      <c r="X7" s="32">
        <v>13937.066995840083</v>
      </c>
      <c r="Y7" s="32">
        <v>14073.66552845011</v>
      </c>
      <c r="Z7" s="32">
        <v>15106.704028329674</v>
      </c>
      <c r="AA7" s="32">
        <v>-1717.9384800091357</v>
      </c>
      <c r="AB7" s="32">
        <v>-479.0512744146763</v>
      </c>
      <c r="AC7" s="32">
        <v>206.35481699811498</v>
      </c>
      <c r="AD7" s="32">
        <v>1477.1584024254043</v>
      </c>
      <c r="AE7" s="32">
        <v>-5422.9954096128786</v>
      </c>
      <c r="AF7" s="32">
        <v>-5496.5374730435287</v>
      </c>
      <c r="AG7" s="32">
        <v>-5496.8790817749614</v>
      </c>
      <c r="AH7" s="32">
        <v>-4782.0489937937309</v>
      </c>
      <c r="AI7" s="32">
        <v>-4262.2288628925453</v>
      </c>
      <c r="AJ7" s="32">
        <v>-3796.1575575355018</v>
      </c>
      <c r="AK7" s="32">
        <v>-2487.2628012244495</v>
      </c>
      <c r="AL7" s="32">
        <v>-2865.0108660300175</v>
      </c>
      <c r="AM7" s="32">
        <v>-4282.3230607760124</v>
      </c>
      <c r="AN7" s="32">
        <v>-1448.7955102145061</v>
      </c>
      <c r="AO7" s="32">
        <v>254.3482314277062</v>
      </c>
      <c r="AP7" s="32">
        <v>239.39353469111666</v>
      </c>
      <c r="AQ7" s="32">
        <v>727.8598051857989</v>
      </c>
      <c r="AR7" s="32">
        <v>10349.045950485539</v>
      </c>
      <c r="AS7" s="32">
        <v>6578.6718267986726</v>
      </c>
      <c r="AT7" s="32">
        <v>5170.8612171119676</v>
      </c>
      <c r="AU7" s="32">
        <v>7984.2852670322318</v>
      </c>
      <c r="AV7" s="32">
        <v>9498.4253519335325</v>
      </c>
      <c r="AW7" s="32">
        <v>4692.0341768032049</v>
      </c>
      <c r="AX7" s="32">
        <v>4240.625754492532</v>
      </c>
      <c r="AY7" s="32">
        <v>4841.9541029303873</v>
      </c>
      <c r="AZ7" s="32">
        <v>5083.2466149488464</v>
      </c>
      <c r="BA7" s="32">
        <v>5664.2104355319243</v>
      </c>
      <c r="BB7" s="32">
        <v>5180.3091238116467</v>
      </c>
      <c r="BC7" s="31">
        <f t="shared" si="0"/>
        <v>192159.15478899813</v>
      </c>
    </row>
    <row r="8" spans="1:55" ht="15" x14ac:dyDescent="0.25">
      <c r="A8" t="s">
        <v>105</v>
      </c>
      <c r="B8" s="32">
        <v>2775.1286337339916</v>
      </c>
      <c r="C8" s="32">
        <v>350.46035324112017</v>
      </c>
      <c r="D8" s="32">
        <v>494.77830743099184</v>
      </c>
      <c r="E8" s="32">
        <v>1541.7940397064231</v>
      </c>
      <c r="F8" s="32">
        <v>958.40942672570964</v>
      </c>
      <c r="G8" s="32">
        <v>1374.2432345915367</v>
      </c>
      <c r="H8" s="32">
        <v>1424.8839146878963</v>
      </c>
      <c r="I8" s="32">
        <v>1911.6986962231822</v>
      </c>
      <c r="J8" s="32">
        <v>2268.8743506879546</v>
      </c>
      <c r="K8" s="32">
        <v>2032.3275070785603</v>
      </c>
      <c r="L8" s="32">
        <v>2283.7768681042435</v>
      </c>
      <c r="M8" s="32">
        <v>2193.0048289452679</v>
      </c>
      <c r="N8" s="32">
        <v>1397.4945143423975</v>
      </c>
      <c r="O8" s="32">
        <v>1405.0568935334813</v>
      </c>
      <c r="P8" s="32">
        <v>249.41076625366259</v>
      </c>
      <c r="Q8" s="32">
        <v>-6860.6854505507799</v>
      </c>
      <c r="R8" s="32">
        <v>599.89724641129578</v>
      </c>
      <c r="S8" s="32">
        <v>374.9026409772996</v>
      </c>
      <c r="T8" s="32">
        <v>810.65906054881634</v>
      </c>
      <c r="U8" s="32">
        <v>1744.2328363837078</v>
      </c>
      <c r="V8" s="32">
        <v>3720.2976194367875</v>
      </c>
      <c r="W8" s="32">
        <v>1343.9668250147079</v>
      </c>
      <c r="X8" s="32">
        <v>829.32486970267564</v>
      </c>
      <c r="Y8" s="32">
        <v>1272.1566531332064</v>
      </c>
      <c r="Z8" s="32">
        <v>1326.1461404402289</v>
      </c>
      <c r="AA8" s="32">
        <v>-951.72136598401266</v>
      </c>
      <c r="AB8" s="32">
        <v>-792.03981007152834</v>
      </c>
      <c r="AC8" s="32">
        <v>-780.89750610787087</v>
      </c>
      <c r="AD8" s="32">
        <v>-448.51695789316727</v>
      </c>
      <c r="AE8" s="32">
        <v>-1661.0564377256596</v>
      </c>
      <c r="AF8" s="32">
        <v>-1814.4932032598408</v>
      </c>
      <c r="AG8" s="32">
        <v>-2332.9447463308898</v>
      </c>
      <c r="AH8" s="32">
        <v>-1909.8063136587589</v>
      </c>
      <c r="AI8" s="32">
        <v>-2521.7127868414682</v>
      </c>
      <c r="AJ8" s="32">
        <v>-3539.2714873010809</v>
      </c>
      <c r="AK8" s="32">
        <v>-1531.1829313775743</v>
      </c>
      <c r="AL8" s="32">
        <v>-3103.6659090947978</v>
      </c>
      <c r="AM8" s="32">
        <v>-4700.7647195664831</v>
      </c>
      <c r="AN8" s="32">
        <v>-2387.3375654363772</v>
      </c>
      <c r="AO8" s="32">
        <v>-1110.6049380890399</v>
      </c>
      <c r="AP8" s="32">
        <v>-1121.6773070613854</v>
      </c>
      <c r="AQ8" s="32">
        <v>-1088.3347021894442</v>
      </c>
      <c r="AR8" s="32">
        <v>1092.7671966740454</v>
      </c>
      <c r="AS8" s="32">
        <v>1512.109932106745</v>
      </c>
      <c r="AT8" s="32">
        <v>1269.4215202346531</v>
      </c>
      <c r="AU8" s="32">
        <v>1586.2203726122025</v>
      </c>
      <c r="AV8" s="32">
        <v>2212.3380737596162</v>
      </c>
      <c r="AW8" s="32">
        <v>734.09302860058961</v>
      </c>
      <c r="AX8" s="32">
        <v>463.63372375056497</v>
      </c>
      <c r="AY8" s="32">
        <v>821.02396612411758</v>
      </c>
      <c r="AZ8" s="32">
        <v>641.20520625529753</v>
      </c>
      <c r="BA8" s="32">
        <v>945.71203972581498</v>
      </c>
      <c r="BB8" s="32">
        <v>1357.4062598352539</v>
      </c>
      <c r="BC8" s="31">
        <f t="shared" si="0"/>
        <v>8662.1434084738867</v>
      </c>
    </row>
    <row r="9" spans="1:55" ht="15" x14ac:dyDescent="0.25">
      <c r="A9" t="s">
        <v>104</v>
      </c>
      <c r="B9" s="32">
        <v>-10464.959133864359</v>
      </c>
      <c r="C9" s="32">
        <v>-11582.22725034532</v>
      </c>
      <c r="D9" s="32">
        <v>-7836.0727394488013</v>
      </c>
      <c r="E9" s="32">
        <v>-12350.946348560945</v>
      </c>
      <c r="F9" s="32">
        <v>-10982.211652030684</v>
      </c>
      <c r="G9" s="32">
        <v>-9705.4065063417293</v>
      </c>
      <c r="H9" s="32">
        <v>-8867.9881035537237</v>
      </c>
      <c r="I9" s="32">
        <v>-9781.8667045916136</v>
      </c>
      <c r="J9" s="32">
        <v>-8508.4124464800716</v>
      </c>
      <c r="K9" s="32">
        <v>-7019.5308214614706</v>
      </c>
      <c r="L9" s="32">
        <v>-8975.0089294691825</v>
      </c>
      <c r="M9" s="32">
        <v>-9921.5111017102008</v>
      </c>
      <c r="N9" s="32">
        <v>-7073.4971167768581</v>
      </c>
      <c r="O9" s="32">
        <v>-7935.8001164645902</v>
      </c>
      <c r="P9" s="32">
        <v>-8165.9969116926331</v>
      </c>
      <c r="Q9" s="32">
        <v>-7803.8743164813186</v>
      </c>
      <c r="R9" s="32">
        <v>-7399.5836673743324</v>
      </c>
      <c r="S9" s="32">
        <v>-8335.1451534655316</v>
      </c>
      <c r="T9" s="32">
        <v>-6841.8668756657644</v>
      </c>
      <c r="U9" s="32">
        <v>-8322.3150005670868</v>
      </c>
      <c r="V9" s="32">
        <v>-7963.9069893022515</v>
      </c>
      <c r="W9" s="32">
        <v>-7045.0775612953075</v>
      </c>
      <c r="X9" s="32">
        <v>-9027.5416612107219</v>
      </c>
      <c r="Y9" s="32">
        <v>-8766.303452584616</v>
      </c>
      <c r="Z9" s="32">
        <v>-9431.8148226800549</v>
      </c>
      <c r="AA9" s="32">
        <v>-7811.0327254099357</v>
      </c>
      <c r="AB9" s="32">
        <v>-6773.9486321202639</v>
      </c>
      <c r="AC9" s="32">
        <v>-6497.0814166046257</v>
      </c>
      <c r="AD9" s="32">
        <v>-6848.7255366061545</v>
      </c>
      <c r="AE9" s="32">
        <v>-5238.7254423072045</v>
      </c>
      <c r="AF9" s="32">
        <v>-6184.2588679495311</v>
      </c>
      <c r="AG9" s="32">
        <v>-6401.5544535257795</v>
      </c>
      <c r="AH9" s="32">
        <v>-6229.2312598691224</v>
      </c>
      <c r="AI9" s="32">
        <v>-6974.5992559557071</v>
      </c>
      <c r="AJ9" s="32">
        <v>-5307.7158159779665</v>
      </c>
      <c r="AK9" s="32">
        <v>-5160.5629691877984</v>
      </c>
      <c r="AL9" s="32">
        <v>-5125.637886989156</v>
      </c>
      <c r="AM9" s="32">
        <v>-6125.4335477998975</v>
      </c>
      <c r="AN9" s="32">
        <v>-5134.2745859773586</v>
      </c>
      <c r="AO9" s="32">
        <v>-4095.0451590916527</v>
      </c>
      <c r="AP9" s="32">
        <v>-3930.1749659298512</v>
      </c>
      <c r="AQ9" s="32">
        <v>-4758.257785001173</v>
      </c>
      <c r="AR9" s="32">
        <v>-10405.532891490286</v>
      </c>
      <c r="AS9" s="32">
        <v>-5201.539051959684</v>
      </c>
      <c r="AT9" s="32">
        <v>-3319.9003237928064</v>
      </c>
      <c r="AU9" s="32">
        <v>-4033.8429586912389</v>
      </c>
      <c r="AV9" s="32">
        <v>-4794.3181539723009</v>
      </c>
      <c r="AW9" s="32">
        <v>-3658.9477431790056</v>
      </c>
      <c r="AX9" s="32">
        <v>-3566.4829345303315</v>
      </c>
      <c r="AY9" s="32">
        <v>-3552.7864074425324</v>
      </c>
      <c r="AZ9" s="32">
        <v>-3810.8505544143954</v>
      </c>
      <c r="BA9" s="32">
        <v>-4538.5685631841679</v>
      </c>
      <c r="BB9" s="32">
        <v>-4761.5193646950229</v>
      </c>
      <c r="BC9" s="31">
        <f t="shared" si="0"/>
        <v>-370349.41463707411</v>
      </c>
    </row>
    <row r="10" spans="1:55" ht="15" x14ac:dyDescent="0.25">
      <c r="A10" t="s">
        <v>103</v>
      </c>
      <c r="B10" s="32">
        <v>-987447.82464524836</v>
      </c>
      <c r="C10" s="32">
        <v>-1137355.4954465446</v>
      </c>
      <c r="D10" s="32">
        <v>-1222829.5836643733</v>
      </c>
      <c r="E10" s="32">
        <v>-1280709.9147055745</v>
      </c>
      <c r="F10" s="32">
        <v>-1135853.136702474</v>
      </c>
      <c r="G10" s="32">
        <v>-1195960.9095330941</v>
      </c>
      <c r="H10" s="32">
        <v>-968490.92803426215</v>
      </c>
      <c r="I10" s="32">
        <v>-962858.29786127456</v>
      </c>
      <c r="J10" s="32">
        <v>-822097.40476671921</v>
      </c>
      <c r="K10" s="32">
        <v>-713560.44108841696</v>
      </c>
      <c r="L10" s="32">
        <v>-987614.5775996577</v>
      </c>
      <c r="M10" s="32">
        <v>-915530.5453823189</v>
      </c>
      <c r="N10" s="32">
        <v>-760565.26189580653</v>
      </c>
      <c r="O10" s="32">
        <v>-805006.59900974575</v>
      </c>
      <c r="P10" s="32">
        <v>-868767.19596373802</v>
      </c>
      <c r="Q10" s="32">
        <v>-845466.2634252361</v>
      </c>
      <c r="R10" s="32">
        <v>-820147.54517864715</v>
      </c>
      <c r="S10" s="32">
        <v>-835755.04958670062</v>
      </c>
      <c r="T10" s="32">
        <v>-759720.86597291415</v>
      </c>
      <c r="U10" s="32">
        <v>-816593.31625246909</v>
      </c>
      <c r="V10" s="32">
        <v>-745719.39403091511</v>
      </c>
      <c r="W10" s="32">
        <v>-654689.8228500745</v>
      </c>
      <c r="X10" s="32">
        <v>-752714.00509175356</v>
      </c>
      <c r="Y10" s="32">
        <v>-712730.95048315299</v>
      </c>
      <c r="Z10" s="32">
        <v>-703844.25538139639</v>
      </c>
      <c r="AA10" s="32">
        <v>-363673.45691891795</v>
      </c>
      <c r="AB10" s="32">
        <v>-365155.69083133992</v>
      </c>
      <c r="AC10" s="32">
        <v>-376994.10941035487</v>
      </c>
      <c r="AD10" s="32">
        <v>-396404.15241654485</v>
      </c>
      <c r="AE10" s="32">
        <v>-441215.13005161786</v>
      </c>
      <c r="AF10" s="32">
        <v>-501901.46258344047</v>
      </c>
      <c r="AG10" s="32">
        <v>-493172.12072422949</v>
      </c>
      <c r="AH10" s="32">
        <v>-500452.96020924766</v>
      </c>
      <c r="AI10" s="32">
        <v>-576391.29568192945</v>
      </c>
      <c r="AJ10" s="32">
        <v>-470801.21308865328</v>
      </c>
      <c r="AK10" s="32">
        <v>-486373.87613657722</v>
      </c>
      <c r="AL10" s="32">
        <v>-501184.00903643866</v>
      </c>
      <c r="AM10" s="32">
        <v>-618796.88380899152</v>
      </c>
      <c r="AN10" s="32">
        <v>-664625.36747453152</v>
      </c>
      <c r="AO10" s="32">
        <v>-497462.8754006587</v>
      </c>
      <c r="AP10" s="32">
        <v>-548235.20260630769</v>
      </c>
      <c r="AQ10" s="32">
        <v>-697778.36354536307</v>
      </c>
      <c r="AR10" s="32">
        <v>-1077170.7555741919</v>
      </c>
      <c r="AS10" s="32">
        <v>-605039.67609297612</v>
      </c>
      <c r="AT10" s="32">
        <v>-460240.35939892498</v>
      </c>
      <c r="AU10" s="32">
        <v>-591228.33956240595</v>
      </c>
      <c r="AV10" s="32">
        <v>-662538.93625951244</v>
      </c>
      <c r="AW10" s="32">
        <v>-464280.33844838955</v>
      </c>
      <c r="AX10" s="32">
        <v>-473059.45169859804</v>
      </c>
      <c r="AY10" s="32">
        <v>-526540.7165571712</v>
      </c>
      <c r="AZ10" s="32">
        <v>-549247.27324724221</v>
      </c>
      <c r="BA10" s="32">
        <v>-619723.06270659785</v>
      </c>
      <c r="BB10" s="32">
        <v>-654652.01586575876</v>
      </c>
      <c r="BC10" s="31">
        <f t="shared" si="0"/>
        <v>-37596368.679889448</v>
      </c>
    </row>
    <row r="11" spans="1:55" ht="15" x14ac:dyDescent="0.25">
      <c r="A11" t="s">
        <v>102</v>
      </c>
      <c r="B11" s="32">
        <v>11420.444056296226</v>
      </c>
      <c r="C11" s="32">
        <v>-13118.868729622802</v>
      </c>
      <c r="D11" s="32">
        <v>-12074.643045532313</v>
      </c>
      <c r="E11" s="32">
        <v>-11337.399713963066</v>
      </c>
      <c r="F11" s="32">
        <v>-11407.668105498771</v>
      </c>
      <c r="G11" s="32">
        <v>-8956.191905639309</v>
      </c>
      <c r="H11" s="32">
        <v>-8603.2450446363073</v>
      </c>
      <c r="I11" s="32">
        <v>-7299.2657359288714</v>
      </c>
      <c r="J11" s="32">
        <v>-5730.8290757191717</v>
      </c>
      <c r="K11" s="32">
        <v>-6882.5207121603307</v>
      </c>
      <c r="L11" s="32">
        <v>-9124.0063405574183</v>
      </c>
      <c r="M11" s="32">
        <v>6371.2625186710211</v>
      </c>
      <c r="N11" s="32">
        <v>-6419.8988882794511</v>
      </c>
      <c r="O11" s="32">
        <v>-8855.0639568606275</v>
      </c>
      <c r="P11" s="32">
        <v>-10420.327433497645</v>
      </c>
      <c r="Q11" s="32">
        <v>-3283.9576786856342</v>
      </c>
      <c r="R11" s="32">
        <v>-1256.5323539383244</v>
      </c>
      <c r="S11" s="32">
        <v>-6390.9763435219647</v>
      </c>
      <c r="T11" s="32">
        <v>-7530.2895640560018</v>
      </c>
      <c r="U11" s="32">
        <v>-5641.8765421037097</v>
      </c>
      <c r="V11" s="32">
        <v>-10811.089912439638</v>
      </c>
      <c r="W11" s="32">
        <v>-6337.5976739533362</v>
      </c>
      <c r="X11" s="32">
        <v>-4368.5027799879899</v>
      </c>
      <c r="Y11" s="32">
        <v>-2262.4159056610806</v>
      </c>
      <c r="Z11" s="32">
        <v>-1131.675542196288</v>
      </c>
      <c r="AA11" s="32">
        <v>-11395.059640528692</v>
      </c>
      <c r="AB11" s="32">
        <v>-12971.574909529067</v>
      </c>
      <c r="AC11" s="32">
        <v>-12051.273957130164</v>
      </c>
      <c r="AD11" s="32">
        <v>-10919.237687005603</v>
      </c>
      <c r="AE11" s="32">
        <v>-26453.585143981734</v>
      </c>
      <c r="AF11" s="32">
        <v>-24841.49619426213</v>
      </c>
      <c r="AG11" s="32">
        <v>-27524.467194935947</v>
      </c>
      <c r="AH11" s="32">
        <v>-24130.201670556911</v>
      </c>
      <c r="AI11" s="32">
        <v>-23679.154899071364</v>
      </c>
      <c r="AJ11" s="32">
        <v>-22049.541233027878</v>
      </c>
      <c r="AK11" s="32">
        <v>-24360.868408775161</v>
      </c>
      <c r="AL11" s="32">
        <v>-25290.433834685144</v>
      </c>
      <c r="AM11" s="32">
        <v>-23208.502607783084</v>
      </c>
      <c r="AN11" s="32">
        <v>-19424.255768674047</v>
      </c>
      <c r="AO11" s="32">
        <v>-22133.324416235861</v>
      </c>
      <c r="AP11" s="32">
        <v>-19804.748356829761</v>
      </c>
      <c r="AQ11" s="32">
        <v>-24735.056278690754</v>
      </c>
      <c r="AR11" s="32">
        <v>-28753.249404398171</v>
      </c>
      <c r="AS11" s="32">
        <v>-21854.726654725731</v>
      </c>
      <c r="AT11" s="32">
        <v>-17152.906683349749</v>
      </c>
      <c r="AU11" s="32">
        <v>-15887.000396411662</v>
      </c>
      <c r="AV11" s="32">
        <v>-15096.407620776503</v>
      </c>
      <c r="AW11" s="32">
        <v>-17077.241999548292</v>
      </c>
      <c r="AX11" s="32">
        <v>-21279.365280433078</v>
      </c>
      <c r="AY11" s="32">
        <v>-21647.617607880326</v>
      </c>
      <c r="AZ11" s="32">
        <v>-18728.632290337177</v>
      </c>
      <c r="BA11" s="32">
        <v>-15812.683213918848</v>
      </c>
      <c r="BB11" s="32">
        <v>-15791.501950462072</v>
      </c>
      <c r="BC11" s="31">
        <f t="shared" si="0"/>
        <v>-715507.25171341759</v>
      </c>
    </row>
    <row r="12" spans="1:55" ht="15" x14ac:dyDescent="0.25">
      <c r="A12" t="s">
        <v>101</v>
      </c>
      <c r="B12" s="32">
        <v>-967536.20296127954</v>
      </c>
      <c r="C12" s="32">
        <v>-1562295.5297646059</v>
      </c>
      <c r="D12" s="32">
        <v>-1398529.3719575591</v>
      </c>
      <c r="E12" s="32">
        <v>-1489764.9435821602</v>
      </c>
      <c r="F12" s="32">
        <v>-1299655.6921193046</v>
      </c>
      <c r="G12" s="32">
        <v>-1093842.4064105325</v>
      </c>
      <c r="H12" s="32">
        <v>-924723.0793158802</v>
      </c>
      <c r="I12" s="32">
        <v>-960018.29562290758</v>
      </c>
      <c r="J12" s="32">
        <v>-884648.88543440471</v>
      </c>
      <c r="K12" s="32">
        <v>-725002.38567767106</v>
      </c>
      <c r="L12" s="32">
        <v>-1013291.7593604993</v>
      </c>
      <c r="M12" s="32">
        <v>-970188.74705534114</v>
      </c>
      <c r="N12" s="32">
        <v>-734094.27648798295</v>
      </c>
      <c r="O12" s="32">
        <v>-777337.76734259562</v>
      </c>
      <c r="P12" s="32">
        <v>-879284.23543574673</v>
      </c>
      <c r="Q12" s="32">
        <v>-898385.5434671297</v>
      </c>
      <c r="R12" s="32">
        <v>-934896.12916346709</v>
      </c>
      <c r="S12" s="32">
        <v>-954445.16765693668</v>
      </c>
      <c r="T12" s="32">
        <v>-848713.34499260841</v>
      </c>
      <c r="U12" s="32">
        <v>-908831.15433138621</v>
      </c>
      <c r="V12" s="32">
        <v>-784460.77447603154</v>
      </c>
      <c r="W12" s="32">
        <v>-731975.44705957873</v>
      </c>
      <c r="X12" s="32">
        <v>-853150.2104255032</v>
      </c>
      <c r="Y12" s="32">
        <v>-770102.11218507134</v>
      </c>
      <c r="Z12" s="32">
        <v>-767141.17285746022</v>
      </c>
      <c r="AA12" s="32">
        <v>-483557.27127215464</v>
      </c>
      <c r="AB12" s="32">
        <v>-515810.15857296169</v>
      </c>
      <c r="AC12" s="32">
        <v>-533273.96061874612</v>
      </c>
      <c r="AD12" s="32">
        <v>-521931.89006349724</v>
      </c>
      <c r="AE12" s="32">
        <v>-481565.76881622925</v>
      </c>
      <c r="AF12" s="32">
        <v>-530342.8870112109</v>
      </c>
      <c r="AG12" s="32">
        <v>-557833.80105573405</v>
      </c>
      <c r="AH12" s="32">
        <v>-569608.18634447944</v>
      </c>
      <c r="AI12" s="32">
        <v>-673613.66403282725</v>
      </c>
      <c r="AJ12" s="32">
        <v>-551627.1061965581</v>
      </c>
      <c r="AK12" s="32">
        <v>-501698.10499512195</v>
      </c>
      <c r="AL12" s="32">
        <v>-544450.90615531977</v>
      </c>
      <c r="AM12" s="32">
        <v>-637612.43736670993</v>
      </c>
      <c r="AN12" s="32">
        <v>-694182.7359971262</v>
      </c>
      <c r="AO12" s="32">
        <v>-512929.55554998457</v>
      </c>
      <c r="AP12" s="32">
        <v>-463865.57600637688</v>
      </c>
      <c r="AQ12" s="32">
        <v>-570922.37217872299</v>
      </c>
      <c r="AR12" s="32">
        <v>-897615.0588693195</v>
      </c>
      <c r="AS12" s="32">
        <v>-605358.01803402929</v>
      </c>
      <c r="AT12" s="32">
        <v>-478834.96056873829</v>
      </c>
      <c r="AU12" s="32">
        <v>-542827.77907056699</v>
      </c>
      <c r="AV12" s="32">
        <v>-647347.02936445409</v>
      </c>
      <c r="AW12" s="32">
        <v>-546491.22945673403</v>
      </c>
      <c r="AX12" s="32">
        <v>-612790.26372275909</v>
      </c>
      <c r="AY12" s="32">
        <v>-643178.12476729404</v>
      </c>
      <c r="AZ12" s="32">
        <v>-630471.48399827851</v>
      </c>
      <c r="BA12" s="32">
        <v>-727703.36422696023</v>
      </c>
      <c r="BB12" s="32">
        <v>-759008.97946427716</v>
      </c>
      <c r="BC12" s="31">
        <f t="shared" si="0"/>
        <v>-40568767.308920808</v>
      </c>
    </row>
    <row r="13" spans="1:55" ht="15" x14ac:dyDescent="0.25">
      <c r="A13" t="s">
        <v>100</v>
      </c>
      <c r="B13" s="32">
        <v>-3494.5127651451166</v>
      </c>
      <c r="C13" s="32">
        <v>-4663.3735689431087</v>
      </c>
      <c r="D13" s="32">
        <v>-2984.6309446602259</v>
      </c>
      <c r="E13" s="32">
        <v>-3712.0959399817575</v>
      </c>
      <c r="F13" s="32">
        <v>-3796.3942684045142</v>
      </c>
      <c r="G13" s="32">
        <v>-3597.9478101952727</v>
      </c>
      <c r="H13" s="32">
        <v>-4399.1729611701285</v>
      </c>
      <c r="I13" s="32">
        <v>-4244.8737304769975</v>
      </c>
      <c r="J13" s="32">
        <v>-6301.8690577374691</v>
      </c>
      <c r="K13" s="32">
        <v>-4508.8412371960439</v>
      </c>
      <c r="L13" s="32">
        <v>-6174.1818302670526</v>
      </c>
      <c r="M13" s="32">
        <v>-4884.7388620879556</v>
      </c>
      <c r="N13" s="32">
        <v>-3737.1576509180013</v>
      </c>
      <c r="O13" s="32">
        <v>-4804.0324883771973</v>
      </c>
      <c r="P13" s="32">
        <v>-3933.0593996249336</v>
      </c>
      <c r="Q13" s="32">
        <v>-6414.5552274652509</v>
      </c>
      <c r="R13" s="32">
        <v>-5503.2938986933586</v>
      </c>
      <c r="S13" s="32">
        <v>-4743.7391404386581</v>
      </c>
      <c r="T13" s="32">
        <v>-10495.358573478108</v>
      </c>
      <c r="U13" s="32">
        <v>-21378.638087152183</v>
      </c>
      <c r="V13" s="32">
        <v>-14660.223376065769</v>
      </c>
      <c r="W13" s="32">
        <v>-5926.4140563765213</v>
      </c>
      <c r="X13" s="32">
        <v>-11486.772514836273</v>
      </c>
      <c r="Y13" s="32">
        <v>-8840.1846293739509</v>
      </c>
      <c r="Z13" s="32">
        <v>-10158.685170324818</v>
      </c>
      <c r="AA13" s="32">
        <v>-1188.8543110963401</v>
      </c>
      <c r="AB13" s="32">
        <v>-994.26919992316652</v>
      </c>
      <c r="AC13" s="32">
        <v>-880.19982267298292</v>
      </c>
      <c r="AD13" s="32">
        <v>-820.06399690045509</v>
      </c>
      <c r="AE13" s="32">
        <v>-60.024725191880862</v>
      </c>
      <c r="AF13" s="32">
        <v>-464.12947933593932</v>
      </c>
      <c r="AG13" s="32">
        <v>-790.65030244571972</v>
      </c>
      <c r="AH13" s="32">
        <v>-290.75752478977938</v>
      </c>
      <c r="AI13" s="32">
        <v>253.17567580306422</v>
      </c>
      <c r="AJ13" s="32">
        <v>325.36919204774949</v>
      </c>
      <c r="AK13" s="32">
        <v>53.585779154676857</v>
      </c>
      <c r="AL13" s="32">
        <v>-270.7956398808592</v>
      </c>
      <c r="AM13" s="32">
        <v>-535.2712939693356</v>
      </c>
      <c r="AN13" s="32">
        <v>-597.66599247900376</v>
      </c>
      <c r="AO13" s="32">
        <v>-745.92774553889512</v>
      </c>
      <c r="AP13" s="32">
        <v>-207.34942868201324</v>
      </c>
      <c r="AQ13" s="32">
        <v>-645.90241623255633</v>
      </c>
      <c r="AR13" s="32">
        <v>-604.63306880440905</v>
      </c>
      <c r="AS13" s="32">
        <v>-40.160484417072894</v>
      </c>
      <c r="AT13" s="32">
        <v>-953.94281073149796</v>
      </c>
      <c r="AU13" s="32">
        <v>-537.18743108624085</v>
      </c>
      <c r="AV13" s="32">
        <v>-1300.980025358127</v>
      </c>
      <c r="AW13" s="32">
        <v>-482.50897258222653</v>
      </c>
      <c r="AX13" s="32">
        <v>-240.07090096483194</v>
      </c>
      <c r="AY13" s="32">
        <v>-509.36637975576923</v>
      </c>
      <c r="AZ13" s="32">
        <v>-323.22206836876285</v>
      </c>
      <c r="BA13" s="32">
        <v>-1172.9505547441777</v>
      </c>
      <c r="BB13" s="32">
        <v>-1090.5813616910968</v>
      </c>
      <c r="BC13" s="31">
        <f t="shared" si="0"/>
        <v>-179960.08248002836</v>
      </c>
    </row>
    <row r="14" spans="1:55" ht="15" x14ac:dyDescent="0.25">
      <c r="A14" t="s">
        <v>99</v>
      </c>
      <c r="B14" s="32">
        <v>-2168866.9495397601</v>
      </c>
      <c r="C14" s="32">
        <v>-1893563.2404538754</v>
      </c>
      <c r="D14" s="32">
        <v>-1825306.4627604461</v>
      </c>
      <c r="E14" s="32">
        <v>-2261456.6933250725</v>
      </c>
      <c r="F14" s="32">
        <v>-2159230.026598148</v>
      </c>
      <c r="G14" s="32">
        <v>-2102485.7085270248</v>
      </c>
      <c r="H14" s="32">
        <v>-2176254.3138724361</v>
      </c>
      <c r="I14" s="32">
        <v>-2366810.4254320343</v>
      </c>
      <c r="J14" s="32">
        <v>-2485129.7185549522</v>
      </c>
      <c r="K14" s="32">
        <v>-2344714.4166890327</v>
      </c>
      <c r="L14" s="32">
        <v>-2637316.0465795575</v>
      </c>
      <c r="M14" s="32">
        <v>-2548697.9799587009</v>
      </c>
      <c r="N14" s="32">
        <v>-2645783.5679913275</v>
      </c>
      <c r="O14" s="32">
        <v>-2481575.0655644797</v>
      </c>
      <c r="P14" s="32">
        <v>-2381026.0147501221</v>
      </c>
      <c r="Q14" s="32">
        <v>-2161281.1891916073</v>
      </c>
      <c r="R14" s="32">
        <v>-2312336.7216131175</v>
      </c>
      <c r="S14" s="32">
        <v>-2316266.8898911988</v>
      </c>
      <c r="T14" s="32">
        <v>-2086671.3783692357</v>
      </c>
      <c r="U14" s="32">
        <v>-2313961.0029168818</v>
      </c>
      <c r="V14" s="32">
        <v>-2166565.801920902</v>
      </c>
      <c r="W14" s="32">
        <v>-1811507.0297614781</v>
      </c>
      <c r="X14" s="32">
        <v>-2035387.9428547418</v>
      </c>
      <c r="Y14" s="32">
        <v>-1923437.7285764236</v>
      </c>
      <c r="Z14" s="32">
        <v>-1796000.0889439604</v>
      </c>
      <c r="AA14" s="32">
        <v>-826111.72587992437</v>
      </c>
      <c r="AB14" s="32">
        <v>-788975.71329346299</v>
      </c>
      <c r="AC14" s="32">
        <v>-461594.57864155062</v>
      </c>
      <c r="AD14" s="32">
        <v>-833295.92343567521</v>
      </c>
      <c r="AE14" s="32">
        <v>791782.1997827983</v>
      </c>
      <c r="AF14" s="32">
        <v>-1138480.9703859412</v>
      </c>
      <c r="AG14" s="32">
        <v>-1214105.9211014169</v>
      </c>
      <c r="AH14" s="32">
        <v>-1288024.7292222308</v>
      </c>
      <c r="AI14" s="32">
        <v>-1551704.7608050585</v>
      </c>
      <c r="AJ14" s="32">
        <v>-1311590.8498465628</v>
      </c>
      <c r="AK14" s="32">
        <v>-1150254.7733946084</v>
      </c>
      <c r="AL14" s="32">
        <v>-1159717.7609800049</v>
      </c>
      <c r="AM14" s="32">
        <v>-1306096.2947379719</v>
      </c>
      <c r="AN14" s="32">
        <v>-1416955.2154399804</v>
      </c>
      <c r="AO14" s="32">
        <v>-994197.65019298228</v>
      </c>
      <c r="AP14" s="32">
        <v>-974225.88647650136</v>
      </c>
      <c r="AQ14" s="32">
        <v>-1315268.0559483769</v>
      </c>
      <c r="AR14" s="32">
        <v>-2197629.4791339715</v>
      </c>
      <c r="AS14" s="32">
        <v>-1161318.9378557962</v>
      </c>
      <c r="AT14" s="32">
        <v>-876391.91829036281</v>
      </c>
      <c r="AU14" s="32">
        <v>-1114569.6700420864</v>
      </c>
      <c r="AV14" s="32">
        <v>-1235081.3377157997</v>
      </c>
      <c r="AW14" s="32">
        <v>-943962.02528904018</v>
      </c>
      <c r="AX14" s="32">
        <v>-991501.10746328498</v>
      </c>
      <c r="AY14" s="32">
        <v>-1037513.5947919998</v>
      </c>
      <c r="AZ14" s="32">
        <v>-1037933.6660824979</v>
      </c>
      <c r="BA14" s="32">
        <v>-1195638.4522093295</v>
      </c>
      <c r="BB14" s="32">
        <v>-1308288.778074488</v>
      </c>
      <c r="BC14" s="31">
        <f t="shared" si="0"/>
        <v>-85440279.981584594</v>
      </c>
    </row>
    <row r="15" spans="1:55" ht="15" x14ac:dyDescent="0.25">
      <c r="A15" t="s">
        <v>98</v>
      </c>
      <c r="B15" s="32">
        <v>66.533071423994215</v>
      </c>
      <c r="C15" s="32">
        <v>-335.02264159062361</v>
      </c>
      <c r="D15" s="32">
        <v>-371.28191188527876</v>
      </c>
      <c r="E15" s="32">
        <v>-218.87393857198253</v>
      </c>
      <c r="F15" s="32">
        <v>-145.74133224975913</v>
      </c>
      <c r="G15" s="32">
        <v>235.96326863391005</v>
      </c>
      <c r="H15" s="32">
        <v>320.24808463318004</v>
      </c>
      <c r="I15" s="32">
        <v>-403.64476205227766</v>
      </c>
      <c r="J15" s="32">
        <v>-514.74701333504709</v>
      </c>
      <c r="K15" s="32">
        <v>-195.45500864319092</v>
      </c>
      <c r="L15" s="32">
        <v>-822.06464466659418</v>
      </c>
      <c r="M15" s="32">
        <v>-343.42232016267553</v>
      </c>
      <c r="N15" s="32">
        <v>-492.45380791495654</v>
      </c>
      <c r="O15" s="32">
        <v>-702.41864334869751</v>
      </c>
      <c r="P15" s="32">
        <v>-395.5644304579655</v>
      </c>
      <c r="Q15" s="32">
        <v>767.39107108227654</v>
      </c>
      <c r="R15" s="32">
        <v>883.70414245914253</v>
      </c>
      <c r="S15" s="32">
        <v>681.00590331849435</v>
      </c>
      <c r="T15" s="32">
        <v>540.03754740576642</v>
      </c>
      <c r="U15" s="32">
        <v>2044.6931499234124</v>
      </c>
      <c r="V15" s="32">
        <v>2650.5186636395774</v>
      </c>
      <c r="W15" s="32">
        <v>634.76982894531784</v>
      </c>
      <c r="X15" s="32">
        <v>1017.0381559264379</v>
      </c>
      <c r="Y15" s="32">
        <v>340.23456673731971</v>
      </c>
      <c r="Z15" s="32">
        <v>511.96726180905625</v>
      </c>
      <c r="AA15" s="32">
        <v>-732.58817551863103</v>
      </c>
      <c r="AB15" s="32">
        <v>-666.24567616656577</v>
      </c>
      <c r="AC15" s="32">
        <v>-605.57494910748051</v>
      </c>
      <c r="AD15" s="32">
        <v>-764.43092071281899</v>
      </c>
      <c r="AE15" s="32">
        <v>-536.91965426634397</v>
      </c>
      <c r="AF15" s="32">
        <v>-400.21367660245869</v>
      </c>
      <c r="AG15" s="32">
        <v>-362.89580973393686</v>
      </c>
      <c r="AH15" s="32">
        <v>-436.44806342282209</v>
      </c>
      <c r="AI15" s="32">
        <v>-332.69194292177508</v>
      </c>
      <c r="AJ15" s="32">
        <v>-214.02671605736145</v>
      </c>
      <c r="AK15" s="32">
        <v>-225.11120493459225</v>
      </c>
      <c r="AL15" s="32">
        <v>-413.82035587738824</v>
      </c>
      <c r="AM15" s="32">
        <v>-318.35522165299199</v>
      </c>
      <c r="AN15" s="32">
        <v>-184.81002252457165</v>
      </c>
      <c r="AO15" s="32">
        <v>-286.43256317889131</v>
      </c>
      <c r="AP15" s="32">
        <v>-197.95237259591022</v>
      </c>
      <c r="AQ15" s="32">
        <v>-126.46500746588049</v>
      </c>
      <c r="AR15" s="32">
        <v>-803.82775493610916</v>
      </c>
      <c r="AS15" s="32">
        <v>-233.32753250139308</v>
      </c>
      <c r="AT15" s="32">
        <v>-102.75618302870203</v>
      </c>
      <c r="AU15" s="32">
        <v>-219.9555017902328</v>
      </c>
      <c r="AV15" s="32">
        <v>-732.88999150117979</v>
      </c>
      <c r="AW15" s="32">
        <v>76.67207395356877</v>
      </c>
      <c r="AX15" s="32">
        <v>402.69733635091097</v>
      </c>
      <c r="AY15" s="32">
        <v>40.253704049637008</v>
      </c>
      <c r="AZ15" s="32">
        <v>109.58383339827822</v>
      </c>
      <c r="BA15" s="32">
        <v>-12.804839621659198</v>
      </c>
      <c r="BB15" s="32">
        <v>-43.405314012630015</v>
      </c>
      <c r="BC15" s="31">
        <f t="shared" si="0"/>
        <v>-2571.3282413210964</v>
      </c>
    </row>
    <row r="16" spans="1:55" ht="15" x14ac:dyDescent="0.25">
      <c r="A16" t="s">
        <v>97</v>
      </c>
      <c r="B16" s="32">
        <v>-6155.2705957035741</v>
      </c>
      <c r="C16" s="32">
        <v>-9373.3785211952309</v>
      </c>
      <c r="D16" s="32">
        <v>-7087.4551957045633</v>
      </c>
      <c r="E16" s="32">
        <v>-11110.58588456321</v>
      </c>
      <c r="F16" s="32">
        <v>-11112.631899698734</v>
      </c>
      <c r="G16" s="32">
        <v>-9538.69126535334</v>
      </c>
      <c r="H16" s="32">
        <v>-8097.4044638377854</v>
      </c>
      <c r="I16" s="32">
        <v>-10454.116522073291</v>
      </c>
      <c r="J16" s="32">
        <v>-5082.4431759374547</v>
      </c>
      <c r="K16" s="32">
        <v>-6119.0379626466147</v>
      </c>
      <c r="L16" s="32">
        <v>-6097.3865606160307</v>
      </c>
      <c r="M16" s="32">
        <v>-2739.1699833710563</v>
      </c>
      <c r="N16" s="32">
        <v>-5311.5326163756035</v>
      </c>
      <c r="O16" s="32">
        <v>-5051.2723906897072</v>
      </c>
      <c r="P16" s="32">
        <v>-6295.4400141094138</v>
      </c>
      <c r="Q16" s="32">
        <v>-4964.8331851078437</v>
      </c>
      <c r="R16" s="32">
        <v>-4230.8205317182546</v>
      </c>
      <c r="S16" s="32">
        <v>-6731.6846004676445</v>
      </c>
      <c r="T16" s="32">
        <v>-3552.0667809876577</v>
      </c>
      <c r="U16" s="32">
        <v>-3126.1637021308361</v>
      </c>
      <c r="V16" s="32">
        <v>-4037.3549068493139</v>
      </c>
      <c r="W16" s="32">
        <v>-3645.224705130131</v>
      </c>
      <c r="X16" s="32">
        <v>-4010.4491554104607</v>
      </c>
      <c r="Y16" s="32">
        <v>-4977.2513357053831</v>
      </c>
      <c r="Z16" s="32">
        <v>-4216.3274699610611</v>
      </c>
      <c r="AA16" s="32">
        <v>-2923.5012391976179</v>
      </c>
      <c r="AB16" s="32">
        <v>-2351.3051132009532</v>
      </c>
      <c r="AC16" s="32">
        <v>-3200.1741050523233</v>
      </c>
      <c r="AD16" s="32">
        <v>-2555.5039603030964</v>
      </c>
      <c r="AE16" s="32">
        <v>-3583.8754978940315</v>
      </c>
      <c r="AF16" s="32">
        <v>-3790.0914478335344</v>
      </c>
      <c r="AG16" s="32">
        <v>-4570.4006721743135</v>
      </c>
      <c r="AH16" s="32">
        <v>-3220.5720747887408</v>
      </c>
      <c r="AI16" s="32">
        <v>-2841.1603831297425</v>
      </c>
      <c r="AJ16" s="32">
        <v>-2445.6257595819852</v>
      </c>
      <c r="AK16" s="32">
        <v>-1679.5845310681561</v>
      </c>
      <c r="AL16" s="32">
        <v>-2588.8221774653493</v>
      </c>
      <c r="AM16" s="32">
        <v>-2336.3667718213146</v>
      </c>
      <c r="AN16" s="32">
        <v>-2855.3524328837593</v>
      </c>
      <c r="AO16" s="32">
        <v>-1392.6373224063755</v>
      </c>
      <c r="AP16" s="32">
        <v>-2213.2732723367826</v>
      </c>
      <c r="AQ16" s="32">
        <v>-2745.4905349088021</v>
      </c>
      <c r="AR16" s="32">
        <v>-5127.7796364087626</v>
      </c>
      <c r="AS16" s="32">
        <v>-2994.4714675795767</v>
      </c>
      <c r="AT16" s="32">
        <v>-3003.6599606082673</v>
      </c>
      <c r="AU16" s="32">
        <v>-2273.266166774114</v>
      </c>
      <c r="AV16" s="32">
        <v>-3015.3279295808916</v>
      </c>
      <c r="AW16" s="32">
        <v>-1447.0146683021949</v>
      </c>
      <c r="AX16" s="32">
        <v>-1095.451676836663</v>
      </c>
      <c r="AY16" s="32">
        <v>-453.97336036277193</v>
      </c>
      <c r="AZ16" s="32">
        <v>-2740.5271951956984</v>
      </c>
      <c r="BA16" s="32">
        <v>-512.81359667656488</v>
      </c>
      <c r="BB16" s="32">
        <v>-355.84731824297342</v>
      </c>
      <c r="BC16" s="31">
        <f t="shared" si="0"/>
        <v>-223431.86369795952</v>
      </c>
    </row>
    <row r="17" spans="1:55" ht="15" x14ac:dyDescent="0.25">
      <c r="A17" t="s">
        <v>96</v>
      </c>
      <c r="B17" s="32">
        <v>-24708.94452237006</v>
      </c>
      <c r="C17" s="32">
        <v>-46558.431390966536</v>
      </c>
      <c r="D17" s="32">
        <v>-35628.299217300577</v>
      </c>
      <c r="E17" s="32">
        <v>-50478.334899890426</v>
      </c>
      <c r="F17" s="32">
        <v>-40372.817041346148</v>
      </c>
      <c r="G17" s="32">
        <v>-42533.827551153459</v>
      </c>
      <c r="H17" s="32">
        <v>-67583.562860826845</v>
      </c>
      <c r="I17" s="32">
        <v>-63368.259066517843</v>
      </c>
      <c r="J17" s="32">
        <v>-64213.685240464751</v>
      </c>
      <c r="K17" s="32">
        <v>-21846.614450289082</v>
      </c>
      <c r="L17" s="32">
        <v>-46268.77890920217</v>
      </c>
      <c r="M17" s="32">
        <v>-38696.392621582723</v>
      </c>
      <c r="N17" s="32">
        <v>-37145.105482399842</v>
      </c>
      <c r="O17" s="32">
        <v>-30401.655144644319</v>
      </c>
      <c r="P17" s="32">
        <v>-40672.128316109389</v>
      </c>
      <c r="Q17" s="32">
        <v>-45563.335311307223</v>
      </c>
      <c r="R17" s="32">
        <v>-47698.240875856078</v>
      </c>
      <c r="S17" s="32">
        <v>-49905.81510976603</v>
      </c>
      <c r="T17" s="32">
        <v>-44514.330064903246</v>
      </c>
      <c r="U17" s="32">
        <v>-50179.085398037801</v>
      </c>
      <c r="V17" s="32">
        <v>-46304.442015538778</v>
      </c>
      <c r="W17" s="32">
        <v>-43810.051778311565</v>
      </c>
      <c r="X17" s="32">
        <v>-44237.549123642428</v>
      </c>
      <c r="Y17" s="32">
        <v>-31406.647747671028</v>
      </c>
      <c r="Z17" s="32">
        <v>-34717.275741902311</v>
      </c>
      <c r="AA17" s="32">
        <v>-64700.327043105193</v>
      </c>
      <c r="AB17" s="32">
        <v>-67960.354144970392</v>
      </c>
      <c r="AC17" s="32">
        <v>-65279.530888024863</v>
      </c>
      <c r="AD17" s="32">
        <v>-80180.5527525293</v>
      </c>
      <c r="AE17" s="32">
        <v>-89703.030224718619</v>
      </c>
      <c r="AF17" s="32">
        <v>-73933.145689034252</v>
      </c>
      <c r="AG17" s="32">
        <v>-108645.16325345109</v>
      </c>
      <c r="AH17" s="32">
        <v>-67952.997742989872</v>
      </c>
      <c r="AI17" s="32">
        <v>-77676.503388063356</v>
      </c>
      <c r="AJ17" s="32">
        <v>-64443.273452313471</v>
      </c>
      <c r="AK17" s="32">
        <v>-55976.866256618494</v>
      </c>
      <c r="AL17" s="32">
        <v>-59874.500681681049</v>
      </c>
      <c r="AM17" s="32">
        <v>-73214.974702370338</v>
      </c>
      <c r="AN17" s="32">
        <v>-70089.497170770148</v>
      </c>
      <c r="AO17" s="32">
        <v>-34575.805550836092</v>
      </c>
      <c r="AP17" s="32">
        <v>-50784.308582121957</v>
      </c>
      <c r="AQ17" s="32">
        <v>-44970.715298630967</v>
      </c>
      <c r="AR17" s="32">
        <v>-68692.298410103365</v>
      </c>
      <c r="AS17" s="32">
        <v>-34877.72547687903</v>
      </c>
      <c r="AT17" s="32">
        <v>-34444.050432156553</v>
      </c>
      <c r="AU17" s="32">
        <v>-36420.197551156176</v>
      </c>
      <c r="AV17" s="32">
        <v>-36919.140821101304</v>
      </c>
      <c r="AW17" s="32">
        <v>-22425.846546921326</v>
      </c>
      <c r="AX17" s="32">
        <v>-26311.479211430094</v>
      </c>
      <c r="AY17" s="32">
        <v>-21961.541052712833</v>
      </c>
      <c r="AZ17" s="32">
        <v>-19198.140741703952</v>
      </c>
      <c r="BA17" s="32">
        <v>-18657.62411983691</v>
      </c>
      <c r="BB17" s="32">
        <v>-21045.455006980679</v>
      </c>
      <c r="BC17" s="31">
        <f t="shared" si="0"/>
        <v>-2579728.6560752126</v>
      </c>
    </row>
    <row r="18" spans="1:55" ht="15" x14ac:dyDescent="0.25">
      <c r="A18" t="s">
        <v>95</v>
      </c>
      <c r="B18" s="32">
        <v>-52178.009453608887</v>
      </c>
      <c r="C18" s="32">
        <v>-38818.178235651023</v>
      </c>
      <c r="D18" s="32">
        <v>-46874.997898992064</v>
      </c>
      <c r="E18" s="32">
        <v>-60768.898749758431</v>
      </c>
      <c r="F18" s="32">
        <v>-54040.68032811227</v>
      </c>
      <c r="G18" s="32">
        <v>-42957.829719609988</v>
      </c>
      <c r="H18" s="32">
        <v>-48697.374743957538</v>
      </c>
      <c r="I18" s="32">
        <v>-50062.840617408423</v>
      </c>
      <c r="J18" s="32">
        <v>-50300.586187075387</v>
      </c>
      <c r="K18" s="32">
        <v>-44592.00083980331</v>
      </c>
      <c r="L18" s="32">
        <v>-45336.469261666702</v>
      </c>
      <c r="M18" s="32">
        <v>-36730.536563532369</v>
      </c>
      <c r="N18" s="32">
        <v>-43904.563752750983</v>
      </c>
      <c r="O18" s="32">
        <v>-47417.823244336148</v>
      </c>
      <c r="P18" s="32">
        <v>-43443.354031335941</v>
      </c>
      <c r="Q18" s="32">
        <v>-42232.156738442805</v>
      </c>
      <c r="R18" s="32">
        <v>-53581.39383608647</v>
      </c>
      <c r="S18" s="32">
        <v>-56131.951396767254</v>
      </c>
      <c r="T18" s="32">
        <v>-41320.236391503626</v>
      </c>
      <c r="U18" s="32">
        <v>-49532.947352376214</v>
      </c>
      <c r="V18" s="32">
        <v>-65994.010230622021</v>
      </c>
      <c r="W18" s="32">
        <v>-56640.461304086493</v>
      </c>
      <c r="X18" s="32">
        <v>-67640.956789422169</v>
      </c>
      <c r="Y18" s="32">
        <v>-46926.582047954813</v>
      </c>
      <c r="Z18" s="32">
        <v>-54229.262109232979</v>
      </c>
      <c r="AA18" s="32">
        <v>-35978.522004291386</v>
      </c>
      <c r="AB18" s="32">
        <v>-31362.720883875329</v>
      </c>
      <c r="AC18" s="32">
        <v>-40542.473917321622</v>
      </c>
      <c r="AD18" s="32">
        <v>-37657.922914434777</v>
      </c>
      <c r="AE18" s="32">
        <v>-37048.37707522104</v>
      </c>
      <c r="AF18" s="32">
        <v>-37916.197537832253</v>
      </c>
      <c r="AG18" s="32">
        <v>-43792.178003580164</v>
      </c>
      <c r="AH18" s="32">
        <v>-39441.893684754148</v>
      </c>
      <c r="AI18" s="32">
        <v>-44129.304399234534</v>
      </c>
      <c r="AJ18" s="32">
        <v>-36449.260078358086</v>
      </c>
      <c r="AK18" s="32">
        <v>-41009.752984175633</v>
      </c>
      <c r="AL18" s="32">
        <v>-48199.382018610544</v>
      </c>
      <c r="AM18" s="32">
        <v>-44723.086716530612</v>
      </c>
      <c r="AN18" s="32">
        <v>-52117.017792300729</v>
      </c>
      <c r="AO18" s="32">
        <v>-46344.475612525333</v>
      </c>
      <c r="AP18" s="32">
        <v>-52253.45654685254</v>
      </c>
      <c r="AQ18" s="32">
        <v>-56051.687740221474</v>
      </c>
      <c r="AR18" s="32">
        <v>-82348.528350654757</v>
      </c>
      <c r="AS18" s="32">
        <v>-61992.015233464015</v>
      </c>
      <c r="AT18" s="32">
        <v>-56172.578623529611</v>
      </c>
      <c r="AU18" s="32">
        <v>-55430.863540064194</v>
      </c>
      <c r="AV18" s="32">
        <v>-70197.670606733474</v>
      </c>
      <c r="AW18" s="32">
        <v>-57297.345313318132</v>
      </c>
      <c r="AX18" s="32">
        <v>-55644.844843989442</v>
      </c>
      <c r="AY18" s="32">
        <v>-57086.712515268766</v>
      </c>
      <c r="AZ18" s="32">
        <v>-58104.085647942877</v>
      </c>
      <c r="BA18" s="32">
        <v>-61872.039938054717</v>
      </c>
      <c r="BB18" s="32">
        <v>-67617.825625921105</v>
      </c>
      <c r="BC18" s="31">
        <f t="shared" si="0"/>
        <v>-2649136.3219731548</v>
      </c>
    </row>
    <row r="19" spans="1:55" s="28" customFormat="1" ht="15" x14ac:dyDescent="0.25">
      <c r="A19" s="30" t="s">
        <v>94</v>
      </c>
      <c r="B19" s="29">
        <f t="shared" ref="B19:AG19" si="1">SUM(B5:B18)</f>
        <v>-4237722.9823042834</v>
      </c>
      <c r="C19" s="29">
        <f t="shared" si="1"/>
        <v>-4742132.1771034896</v>
      </c>
      <c r="D19" s="29">
        <f t="shared" si="1"/>
        <v>-4589611.3535077991</v>
      </c>
      <c r="E19" s="29">
        <f t="shared" si="1"/>
        <v>-5216714.293345198</v>
      </c>
      <c r="F19" s="29">
        <f t="shared" si="1"/>
        <v>-4757110.9378773849</v>
      </c>
      <c r="G19" s="29">
        <f t="shared" si="1"/>
        <v>-4540727.4273677319</v>
      </c>
      <c r="H19" s="29">
        <f t="shared" si="1"/>
        <v>-4238999.8256016579</v>
      </c>
      <c r="I19" s="29">
        <f t="shared" si="1"/>
        <v>-4455616.9696000637</v>
      </c>
      <c r="J19" s="29">
        <f t="shared" si="1"/>
        <v>-4363952.660017902</v>
      </c>
      <c r="K19" s="29">
        <f t="shared" si="1"/>
        <v>-3890590.1481761495</v>
      </c>
      <c r="L19" s="29">
        <f t="shared" si="1"/>
        <v>-4781757.1215674132</v>
      </c>
      <c r="M19" s="29">
        <f t="shared" si="1"/>
        <v>-4537639.2253232859</v>
      </c>
      <c r="N19" s="29">
        <f t="shared" si="1"/>
        <v>-4259561.6539552482</v>
      </c>
      <c r="O19" s="29">
        <f t="shared" si="1"/>
        <v>-4180407.0341476318</v>
      </c>
      <c r="P19" s="29">
        <f t="shared" si="1"/>
        <v>-4261472.0403099973</v>
      </c>
      <c r="Q19" s="29">
        <f t="shared" si="1"/>
        <v>-4049057.3495655009</v>
      </c>
      <c r="R19" s="29">
        <f t="shared" si="1"/>
        <v>-4198990.6567235049</v>
      </c>
      <c r="S19" s="29">
        <f t="shared" si="1"/>
        <v>-4250453.1058637677</v>
      </c>
      <c r="T19" s="29">
        <f t="shared" si="1"/>
        <v>-3825174.788822154</v>
      </c>
      <c r="U19" s="29">
        <f t="shared" si="1"/>
        <v>-4192468.5650848169</v>
      </c>
      <c r="V19" s="29">
        <f t="shared" si="1"/>
        <v>-3847182.6255460475</v>
      </c>
      <c r="W19" s="29">
        <f t="shared" si="1"/>
        <v>-3326457.6364390412</v>
      </c>
      <c r="X19" s="29">
        <f t="shared" si="1"/>
        <v>-3787838.9347369834</v>
      </c>
      <c r="Y19" s="29">
        <f t="shared" si="1"/>
        <v>-3512275.8338441248</v>
      </c>
      <c r="Z19" s="29">
        <f t="shared" si="1"/>
        <v>-3377640.0421094177</v>
      </c>
      <c r="AA19" s="29">
        <f t="shared" si="1"/>
        <v>-1811340.7848342566</v>
      </c>
      <c r="AB19" s="29">
        <f t="shared" si="1"/>
        <v>-1807815.0586698407</v>
      </c>
      <c r="AC19" s="29">
        <f t="shared" si="1"/>
        <v>-1515204.8323914718</v>
      </c>
      <c r="AD19" s="29">
        <f t="shared" si="1"/>
        <v>-1905515.177340931</v>
      </c>
      <c r="AE19" s="29">
        <f t="shared" si="1"/>
        <v>-317394.64769374038</v>
      </c>
      <c r="AF19" s="29">
        <f t="shared" si="1"/>
        <v>-2341771.5433684182</v>
      </c>
      <c r="AG19" s="29">
        <f t="shared" si="1"/>
        <v>-2480202.0081693311</v>
      </c>
      <c r="AH19" s="29">
        <f t="shared" ref="AH19:BC19" si="2">SUM(AH5:AH18)</f>
        <v>-2519296.697694188</v>
      </c>
      <c r="AI19" s="29">
        <f t="shared" si="2"/>
        <v>-2982637.4639004217</v>
      </c>
      <c r="AJ19" s="29">
        <f t="shared" si="2"/>
        <v>-2487645.7154566855</v>
      </c>
      <c r="AK19" s="29">
        <f t="shared" si="2"/>
        <v>-2283026.668685697</v>
      </c>
      <c r="AL19" s="29">
        <f t="shared" si="2"/>
        <v>-2368524.2667288692</v>
      </c>
      <c r="AM19" s="29">
        <f t="shared" si="2"/>
        <v>-2739364.2464296194</v>
      </c>
      <c r="AN19" s="29">
        <f t="shared" si="2"/>
        <v>-2945969.5347435856</v>
      </c>
      <c r="AO19" s="29">
        <f t="shared" si="2"/>
        <v>-2127891.3689923109</v>
      </c>
      <c r="AP19" s="29">
        <f t="shared" si="2"/>
        <v>-2129476.5732685127</v>
      </c>
      <c r="AQ19" s="29">
        <f t="shared" si="2"/>
        <v>-2747587.2270902726</v>
      </c>
      <c r="AR19" s="29">
        <f t="shared" si="2"/>
        <v>-4417578.02786458</v>
      </c>
      <c r="AS19" s="29">
        <f t="shared" si="2"/>
        <v>-2525374.9959879285</v>
      </c>
      <c r="AT19" s="29">
        <f t="shared" si="2"/>
        <v>-1945271.0883103879</v>
      </c>
      <c r="AU19" s="29">
        <f t="shared" si="2"/>
        <v>-2388038.3111014385</v>
      </c>
      <c r="AV19" s="29">
        <f t="shared" si="2"/>
        <v>-2706464.8360455404</v>
      </c>
      <c r="AW19" s="29">
        <f t="shared" si="2"/>
        <v>-2076709.3383723211</v>
      </c>
      <c r="AX19" s="29">
        <f t="shared" si="2"/>
        <v>-2207762.2702326216</v>
      </c>
      <c r="AY19" s="29">
        <f t="shared" si="2"/>
        <v>-2333211.172088684</v>
      </c>
      <c r="AZ19" s="29">
        <f t="shared" si="2"/>
        <v>-2347867.977181002</v>
      </c>
      <c r="BA19" s="29">
        <f t="shared" si="2"/>
        <v>-2664719.900049251</v>
      </c>
      <c r="BB19" s="29">
        <f t="shared" si="2"/>
        <v>-2849192.8591504437</v>
      </c>
      <c r="BC19" s="29">
        <f t="shared" si="2"/>
        <v>-171394409.9807829</v>
      </c>
    </row>
    <row r="20" spans="1:55" ht="15" x14ac:dyDescent="0.25">
      <c r="A20"/>
      <c r="B20"/>
      <c r="C20"/>
      <c r="D20"/>
      <c r="E20"/>
      <c r="F20"/>
      <c r="G20"/>
      <c r="H20"/>
      <c r="I20"/>
      <c r="J20"/>
      <c r="K20"/>
    </row>
    <row r="21" spans="1:55" ht="15" x14ac:dyDescent="0.25">
      <c r="A21">
        <v>1</v>
      </c>
      <c r="B21" s="26">
        <v>2</v>
      </c>
      <c r="C21">
        <v>3</v>
      </c>
      <c r="D21" s="26">
        <v>4</v>
      </c>
      <c r="E21">
        <v>5</v>
      </c>
      <c r="F21" s="26">
        <v>6</v>
      </c>
      <c r="G21">
        <v>7</v>
      </c>
      <c r="H21" s="26">
        <v>8</v>
      </c>
      <c r="I21">
        <v>9</v>
      </c>
      <c r="J21" s="26">
        <v>10</v>
      </c>
      <c r="K21">
        <v>11</v>
      </c>
      <c r="L21" s="26">
        <v>12</v>
      </c>
      <c r="M21">
        <v>13</v>
      </c>
      <c r="N21" s="26">
        <v>14</v>
      </c>
      <c r="O21">
        <v>15</v>
      </c>
      <c r="P21" s="26">
        <v>16</v>
      </c>
      <c r="Q21">
        <v>17</v>
      </c>
      <c r="R21" s="26">
        <v>18</v>
      </c>
      <c r="S21">
        <v>19</v>
      </c>
      <c r="T21" s="26">
        <v>20</v>
      </c>
      <c r="U21">
        <v>21</v>
      </c>
      <c r="V21" s="26">
        <v>22</v>
      </c>
      <c r="W21">
        <v>23</v>
      </c>
      <c r="X21" s="26">
        <v>24</v>
      </c>
      <c r="Y21">
        <v>25</v>
      </c>
      <c r="Z21" s="26">
        <v>26</v>
      </c>
      <c r="AA21">
        <v>27</v>
      </c>
      <c r="AB21" s="26">
        <v>28</v>
      </c>
      <c r="AC21">
        <v>29</v>
      </c>
      <c r="AD21" s="26">
        <v>30</v>
      </c>
      <c r="AE21">
        <v>31</v>
      </c>
      <c r="AF21" s="26">
        <v>32</v>
      </c>
      <c r="AG21">
        <v>33</v>
      </c>
      <c r="AH21" s="26">
        <v>34</v>
      </c>
      <c r="AI21">
        <v>35</v>
      </c>
      <c r="AJ21" s="26">
        <v>36</v>
      </c>
      <c r="AK21">
        <v>37</v>
      </c>
      <c r="AL21" s="26">
        <v>38</v>
      </c>
      <c r="AM21">
        <v>39</v>
      </c>
      <c r="AN21" s="26">
        <v>40</v>
      </c>
      <c r="AO21">
        <v>41</v>
      </c>
      <c r="AP21" s="26">
        <v>42</v>
      </c>
      <c r="AQ21">
        <v>43</v>
      </c>
      <c r="AR21" s="26">
        <v>44</v>
      </c>
      <c r="AS21">
        <v>45</v>
      </c>
      <c r="AT21" s="26">
        <v>46</v>
      </c>
      <c r="AU21">
        <v>47</v>
      </c>
      <c r="AV21" s="26">
        <v>48</v>
      </c>
      <c r="AW21">
        <v>49</v>
      </c>
      <c r="AX21" s="26">
        <v>50</v>
      </c>
      <c r="AY21">
        <v>51</v>
      </c>
      <c r="AZ21" s="26">
        <v>52</v>
      </c>
      <c r="BA21">
        <v>53</v>
      </c>
      <c r="BB21" s="26">
        <v>54</v>
      </c>
      <c r="BC21" s="27"/>
    </row>
    <row r="22" spans="1:55" ht="15" x14ac:dyDescent="0.25">
      <c r="A22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</row>
    <row r="23" spans="1:55" ht="15" x14ac:dyDescent="0.25">
      <c r="A23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</row>
    <row r="24" spans="1:55" ht="15" x14ac:dyDescent="0.25">
      <c r="A24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</row>
    <row r="25" spans="1:55" ht="15" x14ac:dyDescent="0.25">
      <c r="A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</row>
    <row r="26" spans="1:55" ht="15" x14ac:dyDescent="0.25">
      <c r="A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</row>
    <row r="27" spans="1:55" ht="15" x14ac:dyDescent="0.25">
      <c r="A27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</row>
    <row r="28" spans="1:55" ht="15" x14ac:dyDescent="0.25">
      <c r="A28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</row>
    <row r="29" spans="1:55" ht="15" x14ac:dyDescent="0.25">
      <c r="A29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</row>
    <row r="30" spans="1:55" ht="15" x14ac:dyDescent="0.25">
      <c r="A30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</row>
    <row r="31" spans="1:55" ht="15" x14ac:dyDescent="0.25">
      <c r="A31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</row>
    <row r="32" spans="1:55" ht="15" x14ac:dyDescent="0.25">
      <c r="A32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</row>
    <row r="33" spans="1:54" ht="15" x14ac:dyDescent="0.25">
      <c r="A33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</row>
    <row r="34" spans="1:54" ht="15" x14ac:dyDescent="0.25">
      <c r="A34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</row>
    <row r="35" spans="1:54" ht="15" x14ac:dyDescent="0.25">
      <c r="A3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</row>
    <row r="36" spans="1:54" ht="15" x14ac:dyDescent="0.25">
      <c r="A36"/>
      <c r="B36"/>
      <c r="C36"/>
      <c r="D36"/>
      <c r="E36"/>
      <c r="F36"/>
      <c r="G36"/>
      <c r="H36"/>
      <c r="I36"/>
      <c r="J36"/>
      <c r="K36"/>
    </row>
    <row r="37" spans="1:54" ht="15" x14ac:dyDescent="0.25">
      <c r="A37"/>
      <c r="B37"/>
      <c r="C37"/>
      <c r="D37"/>
      <c r="E37"/>
      <c r="F37"/>
      <c r="G37"/>
      <c r="H37"/>
      <c r="I37"/>
      <c r="J37"/>
      <c r="K37"/>
    </row>
    <row r="38" spans="1:54" ht="15" x14ac:dyDescent="0.25">
      <c r="A38"/>
      <c r="B38"/>
      <c r="C38"/>
      <c r="D38"/>
      <c r="E38"/>
      <c r="F38"/>
      <c r="G38"/>
      <c r="H38"/>
      <c r="I38"/>
      <c r="J38"/>
      <c r="K38"/>
    </row>
    <row r="39" spans="1:54" ht="15" x14ac:dyDescent="0.25">
      <c r="A39"/>
      <c r="B39"/>
      <c r="C39"/>
      <c r="D39"/>
      <c r="E39"/>
      <c r="F39"/>
      <c r="G39"/>
      <c r="H39"/>
      <c r="I39"/>
      <c r="J39"/>
      <c r="K39"/>
    </row>
    <row r="40" spans="1:54" ht="15" x14ac:dyDescent="0.25">
      <c r="A40"/>
      <c r="B40"/>
      <c r="C40"/>
      <c r="D40"/>
      <c r="E40"/>
      <c r="F40"/>
      <c r="G40"/>
      <c r="H40"/>
      <c r="I40"/>
      <c r="J40"/>
      <c r="K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COGS</vt:lpstr>
      <vt:lpstr>2018 Cost Credits</vt:lpstr>
      <vt:lpstr>2017 Cost Credits</vt:lpstr>
      <vt:lpstr>Update_WkLY</vt:lpstr>
      <vt:lpstr>COGS!WeekPnL_WeekPnL_73D4D183_ECE1_4B38_A6C3_961689AA0722_1</vt:lpstr>
      <vt:lpstr>COGS!WeekPnLD7EE0739_0755_47AF_BD7E_F09989E98317_1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Ninos Warda</dc:creator>
  <cp:lastModifiedBy>Jonathan E Phillips</cp:lastModifiedBy>
  <dcterms:created xsi:type="dcterms:W3CDTF">2018-09-17T13:37:59Z</dcterms:created>
  <dcterms:modified xsi:type="dcterms:W3CDTF">2018-09-18T14:33:20Z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