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athon\dataset\"/>
    </mc:Choice>
  </mc:AlternateContent>
  <xr:revisionPtr revIDLastSave="0" documentId="8_{C902BEBF-4CFA-41AA-BE7B-BC28B1D8C920}" xr6:coauthVersionLast="47" xr6:coauthVersionMax="47" xr10:uidLastSave="{00000000-0000-0000-0000-000000000000}"/>
  <bookViews>
    <workbookView xWindow="-108" yWindow="-108" windowWidth="23256" windowHeight="12456" xr2:uid="{72889CC3-2D6D-49B8-B330-697E4369E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1" l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</calcChain>
</file>

<file path=xl/sharedStrings.xml><?xml version="1.0" encoding="utf-8"?>
<sst xmlns="http://schemas.openxmlformats.org/spreadsheetml/2006/main" count="136" uniqueCount="59">
  <si>
    <t>Credits</t>
  </si>
  <si>
    <t>Abbri-Role</t>
  </si>
  <si>
    <t>Player Name</t>
  </si>
  <si>
    <t>Team</t>
  </si>
  <si>
    <t>Matches</t>
  </si>
  <si>
    <t>Runs</t>
  </si>
  <si>
    <t>Highest Score</t>
  </si>
  <si>
    <t>Batting Average</t>
  </si>
  <si>
    <t>Strike Rate</t>
  </si>
  <si>
    <t>50s</t>
  </si>
  <si>
    <t>100s</t>
  </si>
  <si>
    <t>Wickets</t>
  </si>
  <si>
    <t>Bowling Average</t>
  </si>
  <si>
    <t>Catches</t>
  </si>
  <si>
    <t>Run_conceded</t>
  </si>
  <si>
    <t>Ball_bowled</t>
  </si>
  <si>
    <t>Over_bowled</t>
  </si>
  <si>
    <t>Economy</t>
  </si>
  <si>
    <t>Fantasy_score</t>
  </si>
  <si>
    <t>Role</t>
  </si>
  <si>
    <t>BAT</t>
  </si>
  <si>
    <t>Daryl Mitchell</t>
  </si>
  <si>
    <t>NZ</t>
  </si>
  <si>
    <t>Batsman</t>
  </si>
  <si>
    <t>WK</t>
  </si>
  <si>
    <t>Devon Conway</t>
  </si>
  <si>
    <t>Wicketkeeper</t>
  </si>
  <si>
    <t>ALL</t>
  </si>
  <si>
    <t>Glenn Phillips</t>
  </si>
  <si>
    <t>All-rounder</t>
  </si>
  <si>
    <t>BOWL</t>
  </si>
  <si>
    <t>Jacob Duffy</t>
  </si>
  <si>
    <t>Bowler</t>
  </si>
  <si>
    <t>Kane Williamson</t>
  </si>
  <si>
    <t>Mark Chapman</t>
  </si>
  <si>
    <t>Matt Henry</t>
  </si>
  <si>
    <t>Michael Bracewell</t>
  </si>
  <si>
    <t>Mitchell Santner</t>
  </si>
  <si>
    <t>Nathan Smith</t>
  </si>
  <si>
    <t>Rachin Ravindra</t>
  </si>
  <si>
    <t>Tom Latham</t>
  </si>
  <si>
    <t>Will Young</t>
  </si>
  <si>
    <t>William O'Rourke</t>
  </si>
  <si>
    <t>Aiden Markram</t>
  </si>
  <si>
    <t>SA</t>
  </si>
  <si>
    <t>Corbin Bosch</t>
  </si>
  <si>
    <t>David Miller</t>
  </si>
  <si>
    <t>Heinrich Klaasen</t>
  </si>
  <si>
    <t>Kagiso Rabada</t>
  </si>
  <si>
    <t>Keshav Maharaj</t>
  </si>
  <si>
    <t>Lungi Ngidi</t>
  </si>
  <si>
    <t>Marco Jansen</t>
  </si>
  <si>
    <t>Rassie van der-Dussen</t>
  </si>
  <si>
    <t>Ryan Rickelton</t>
  </si>
  <si>
    <t>Tabraiz Shamsi</t>
  </si>
  <si>
    <t>Temba Bavuma</t>
  </si>
  <si>
    <t>Tony de Zorzi</t>
  </si>
  <si>
    <t>Tristan Stubbs</t>
  </si>
  <si>
    <t>Wiaan Mulder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</si>
</sst>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0A72-5966-4F98-9568-9770CC861994}">
  <dimension ref="A1:T30"/>
  <sheetViews>
    <sheetView tabSelected="1" workbookViewId="0">
      <selection activeCell="T36" sqref="T36"/>
    </sheetView>
  </sheetViews>
  <sheetFormatPr defaultRowHeight="14.4" x14ac:dyDescent="0.3"/>
  <cols>
    <col min="3" max="3" width="19.2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8.5</v>
      </c>
      <c r="B2" t="s">
        <v>20</v>
      </c>
      <c r="C2" t="s">
        <v>21</v>
      </c>
      <c r="D2" t="s">
        <v>22</v>
      </c>
      <c r="E2">
        <v>42</v>
      </c>
      <c r="F2">
        <v>1617</v>
      </c>
      <c r="G2">
        <v>129</v>
      </c>
      <c r="H2">
        <v>38.5</v>
      </c>
      <c r="I2">
        <v>97.94</v>
      </c>
      <c r="J2">
        <v>5</v>
      </c>
      <c r="K2">
        <v>6</v>
      </c>
      <c r="L2">
        <v>13</v>
      </c>
      <c r="M2">
        <v>22.15</v>
      </c>
      <c r="N2">
        <v>27</v>
      </c>
      <c r="O2">
        <v>287.95</v>
      </c>
      <c r="P2">
        <v>1273</v>
      </c>
      <c r="Q2">
        <v>212</v>
      </c>
      <c r="R2">
        <v>1.36</v>
      </c>
      <c r="S2">
        <v>623</v>
      </c>
      <c r="T2" t="s">
        <v>23</v>
      </c>
    </row>
    <row r="3" spans="1:20" x14ac:dyDescent="0.3">
      <c r="A3">
        <v>8</v>
      </c>
      <c r="B3" t="s">
        <v>24</v>
      </c>
      <c r="C3" t="s">
        <v>25</v>
      </c>
      <c r="D3" t="s">
        <v>22</v>
      </c>
      <c r="E3">
        <v>32</v>
      </c>
      <c r="F3">
        <v>1246</v>
      </c>
      <c r="G3">
        <v>152</v>
      </c>
      <c r="H3">
        <v>38.9375</v>
      </c>
      <c r="I3">
        <v>89.73</v>
      </c>
      <c r="J3">
        <v>3</v>
      </c>
      <c r="K3">
        <v>5</v>
      </c>
      <c r="L3">
        <v>0</v>
      </c>
      <c r="M3">
        <v>0</v>
      </c>
      <c r="N3">
        <v>17</v>
      </c>
      <c r="O3">
        <v>0</v>
      </c>
      <c r="P3">
        <v>0</v>
      </c>
      <c r="Q3">
        <v>0</v>
      </c>
      <c r="R3">
        <v>0</v>
      </c>
      <c r="S3">
        <v>172</v>
      </c>
      <c r="T3" t="s">
        <v>26</v>
      </c>
    </row>
    <row r="4" spans="1:20" x14ac:dyDescent="0.3">
      <c r="A4">
        <v>8</v>
      </c>
      <c r="B4" t="s">
        <v>27</v>
      </c>
      <c r="C4" t="s">
        <v>28</v>
      </c>
      <c r="D4" t="s">
        <v>22</v>
      </c>
      <c r="E4">
        <v>36</v>
      </c>
      <c r="F4">
        <v>781</v>
      </c>
      <c r="G4">
        <v>108</v>
      </c>
      <c r="H4">
        <v>21.694444440000002</v>
      </c>
      <c r="I4">
        <v>95.94</v>
      </c>
      <c r="J4">
        <v>4</v>
      </c>
      <c r="K4">
        <v>0</v>
      </c>
      <c r="L4">
        <v>13</v>
      </c>
      <c r="M4">
        <v>42.07</v>
      </c>
      <c r="N4">
        <v>19</v>
      </c>
      <c r="O4">
        <v>546.91</v>
      </c>
      <c r="P4">
        <v>1247</v>
      </c>
      <c r="Q4">
        <v>208</v>
      </c>
      <c r="R4">
        <v>2.63</v>
      </c>
      <c r="S4">
        <v>549</v>
      </c>
      <c r="T4" t="s">
        <v>29</v>
      </c>
    </row>
    <row r="5" spans="1:20" x14ac:dyDescent="0.3">
      <c r="A5">
        <v>6.5</v>
      </c>
      <c r="B5" t="s">
        <v>30</v>
      </c>
      <c r="C5" t="s">
        <v>31</v>
      </c>
      <c r="D5" t="s">
        <v>22</v>
      </c>
      <c r="E5">
        <v>11</v>
      </c>
      <c r="F5">
        <v>9</v>
      </c>
      <c r="G5">
        <v>4</v>
      </c>
      <c r="H5">
        <v>9</v>
      </c>
      <c r="I5">
        <v>56.25</v>
      </c>
      <c r="J5">
        <v>0</v>
      </c>
      <c r="K5">
        <v>0</v>
      </c>
      <c r="L5">
        <v>19</v>
      </c>
      <c r="M5">
        <v>27.1</v>
      </c>
      <c r="N5">
        <v>1</v>
      </c>
      <c r="O5">
        <v>515</v>
      </c>
      <c r="P5">
        <v>490</v>
      </c>
      <c r="Q5">
        <v>81.400000000000006</v>
      </c>
      <c r="R5">
        <v>6.3</v>
      </c>
      <c r="S5">
        <v>530</v>
      </c>
      <c r="T5" t="s">
        <v>32</v>
      </c>
    </row>
    <row r="6" spans="1:20" x14ac:dyDescent="0.3">
      <c r="A6">
        <v>9</v>
      </c>
      <c r="B6" t="s">
        <v>20</v>
      </c>
      <c r="C6" t="s">
        <v>33</v>
      </c>
      <c r="D6" t="s">
        <v>22</v>
      </c>
      <c r="E6">
        <v>166</v>
      </c>
      <c r="F6">
        <v>6868</v>
      </c>
      <c r="G6">
        <v>148</v>
      </c>
      <c r="H6">
        <v>41.373493979999999</v>
      </c>
      <c r="I6">
        <v>81.260000000000005</v>
      </c>
      <c r="J6">
        <v>42</v>
      </c>
      <c r="K6">
        <v>13</v>
      </c>
      <c r="L6">
        <v>37</v>
      </c>
      <c r="M6">
        <v>35.409999999999997</v>
      </c>
      <c r="N6">
        <v>66</v>
      </c>
      <c r="O6">
        <v>1310.17</v>
      </c>
      <c r="P6">
        <v>3007</v>
      </c>
      <c r="Q6">
        <v>501</v>
      </c>
      <c r="R6">
        <v>0</v>
      </c>
      <c r="S6">
        <v>1659</v>
      </c>
      <c r="T6" t="s">
        <v>23</v>
      </c>
    </row>
    <row r="7" spans="1:20" x14ac:dyDescent="0.3">
      <c r="A7">
        <v>6.5</v>
      </c>
      <c r="B7" t="s">
        <v>20</v>
      </c>
      <c r="C7" t="s">
        <v>34</v>
      </c>
      <c r="D7" t="s">
        <v>22</v>
      </c>
      <c r="E7">
        <v>27</v>
      </c>
      <c r="F7">
        <v>585</v>
      </c>
      <c r="G7">
        <v>124</v>
      </c>
      <c r="H7">
        <v>21.666666670000001</v>
      </c>
      <c r="I7">
        <v>106.55</v>
      </c>
      <c r="J7">
        <v>3</v>
      </c>
      <c r="K7">
        <v>1</v>
      </c>
      <c r="L7">
        <v>0</v>
      </c>
      <c r="M7">
        <v>0</v>
      </c>
      <c r="N7">
        <v>5</v>
      </c>
      <c r="O7">
        <v>0</v>
      </c>
      <c r="P7">
        <v>0</v>
      </c>
      <c r="Q7">
        <v>0</v>
      </c>
      <c r="R7">
        <v>0</v>
      </c>
      <c r="S7">
        <v>73</v>
      </c>
      <c r="T7" t="s">
        <v>23</v>
      </c>
    </row>
    <row r="8" spans="1:20" x14ac:dyDescent="0.3">
      <c r="A8">
        <v>8.5</v>
      </c>
      <c r="B8" t="s">
        <v>30</v>
      </c>
      <c r="C8" t="s">
        <v>35</v>
      </c>
      <c r="D8" t="s">
        <v>22</v>
      </c>
      <c r="E8">
        <v>85</v>
      </c>
      <c r="F8">
        <v>268</v>
      </c>
      <c r="G8">
        <v>48</v>
      </c>
      <c r="H8">
        <v>3.1529411760000001</v>
      </c>
      <c r="I8">
        <v>93.7</v>
      </c>
      <c r="J8">
        <v>0</v>
      </c>
      <c r="K8">
        <v>0</v>
      </c>
      <c r="L8">
        <v>150</v>
      </c>
      <c r="M8">
        <v>25.43</v>
      </c>
      <c r="N8">
        <v>29</v>
      </c>
      <c r="O8">
        <v>3814.5</v>
      </c>
      <c r="P8">
        <v>14055</v>
      </c>
      <c r="Q8">
        <v>2343</v>
      </c>
      <c r="R8">
        <v>1.63</v>
      </c>
      <c r="S8">
        <v>4103</v>
      </c>
      <c r="T8" t="s">
        <v>32</v>
      </c>
    </row>
    <row r="9" spans="1:20" x14ac:dyDescent="0.3">
      <c r="A9">
        <v>7.5</v>
      </c>
      <c r="B9" t="s">
        <v>27</v>
      </c>
      <c r="C9" t="s">
        <v>36</v>
      </c>
      <c r="D9" t="s">
        <v>22</v>
      </c>
      <c r="E9">
        <v>23</v>
      </c>
      <c r="F9">
        <v>557</v>
      </c>
      <c r="G9">
        <v>144</v>
      </c>
      <c r="H9">
        <v>24.217391299999999</v>
      </c>
      <c r="I9">
        <v>114.6</v>
      </c>
      <c r="J9">
        <v>0</v>
      </c>
      <c r="K9">
        <v>2</v>
      </c>
      <c r="L9">
        <v>21</v>
      </c>
      <c r="M9">
        <v>37.520000000000003</v>
      </c>
      <c r="N9">
        <v>10</v>
      </c>
      <c r="O9">
        <v>787.92</v>
      </c>
      <c r="P9">
        <v>2407</v>
      </c>
      <c r="Q9">
        <v>401</v>
      </c>
      <c r="R9">
        <v>1.96</v>
      </c>
      <c r="S9">
        <v>670</v>
      </c>
      <c r="T9" t="s">
        <v>29</v>
      </c>
    </row>
    <row r="10" spans="1:20" x14ac:dyDescent="0.3">
      <c r="A10">
        <v>8</v>
      </c>
      <c r="B10" t="s">
        <v>27</v>
      </c>
      <c r="C10" t="s">
        <v>37</v>
      </c>
      <c r="D10" t="s">
        <v>22</v>
      </c>
      <c r="E10">
        <v>110</v>
      </c>
      <c r="F10">
        <v>1392</v>
      </c>
      <c r="G10">
        <v>67</v>
      </c>
      <c r="H10">
        <v>12.654545450000001</v>
      </c>
      <c r="I10">
        <v>90.56</v>
      </c>
      <c r="J10">
        <v>3</v>
      </c>
      <c r="K10">
        <v>0</v>
      </c>
      <c r="L10">
        <v>112</v>
      </c>
      <c r="M10">
        <v>36.979999999999997</v>
      </c>
      <c r="N10">
        <v>47</v>
      </c>
      <c r="O10">
        <v>4141.76</v>
      </c>
      <c r="P10">
        <v>10143</v>
      </c>
      <c r="Q10">
        <v>1690</v>
      </c>
      <c r="R10">
        <v>2.4500000000000002</v>
      </c>
      <c r="S10">
        <v>3322</v>
      </c>
      <c r="T10" t="s">
        <v>29</v>
      </c>
    </row>
    <row r="11" spans="1:20" x14ac:dyDescent="0.3">
      <c r="A11">
        <v>6</v>
      </c>
      <c r="B11" t="s">
        <v>30</v>
      </c>
      <c r="C11" t="s">
        <v>38</v>
      </c>
      <c r="D11" t="s">
        <v>22</v>
      </c>
      <c r="E11">
        <v>5</v>
      </c>
      <c r="F11">
        <v>26</v>
      </c>
      <c r="G11">
        <v>17</v>
      </c>
      <c r="H11">
        <v>5.2</v>
      </c>
      <c r="I11">
        <v>66.66</v>
      </c>
      <c r="J11">
        <v>0</v>
      </c>
      <c r="K11">
        <v>0</v>
      </c>
      <c r="L11">
        <v>5</v>
      </c>
      <c r="M11">
        <v>45.2</v>
      </c>
      <c r="N11">
        <v>4</v>
      </c>
      <c r="O11">
        <v>226</v>
      </c>
      <c r="P11">
        <v>333</v>
      </c>
      <c r="Q11">
        <v>56</v>
      </c>
      <c r="R11">
        <v>4.07</v>
      </c>
      <c r="S11">
        <v>204</v>
      </c>
      <c r="T11" t="s">
        <v>32</v>
      </c>
    </row>
    <row r="12" spans="1:20" x14ac:dyDescent="0.3">
      <c r="A12">
        <v>8</v>
      </c>
      <c r="B12" t="s">
        <v>20</v>
      </c>
      <c r="C12" t="s">
        <v>39</v>
      </c>
      <c r="D12" t="s">
        <v>22</v>
      </c>
      <c r="E12">
        <v>28</v>
      </c>
      <c r="F12">
        <v>945</v>
      </c>
      <c r="G12">
        <v>49</v>
      </c>
      <c r="H12">
        <v>33.75</v>
      </c>
      <c r="I12">
        <v>109.5</v>
      </c>
      <c r="J12">
        <v>4</v>
      </c>
      <c r="K12">
        <v>3</v>
      </c>
      <c r="L12">
        <v>18</v>
      </c>
      <c r="M12">
        <v>46.61</v>
      </c>
      <c r="N12">
        <v>6</v>
      </c>
      <c r="O12">
        <v>838.98</v>
      </c>
      <c r="P12">
        <v>1971</v>
      </c>
      <c r="Q12">
        <v>329</v>
      </c>
      <c r="R12">
        <v>2.5499999999999998</v>
      </c>
      <c r="S12">
        <v>572</v>
      </c>
      <c r="T12" t="s">
        <v>23</v>
      </c>
    </row>
    <row r="13" spans="1:20" x14ac:dyDescent="0.3">
      <c r="A13">
        <v>7.5</v>
      </c>
      <c r="B13" t="s">
        <v>24</v>
      </c>
      <c r="C13" t="s">
        <v>40</v>
      </c>
      <c r="D13" t="s">
        <v>22</v>
      </c>
      <c r="E13">
        <v>149</v>
      </c>
      <c r="F13">
        <v>4100</v>
      </c>
      <c r="G13">
        <v>145</v>
      </c>
      <c r="H13">
        <v>27.516778519999999</v>
      </c>
      <c r="I13">
        <v>85.64</v>
      </c>
      <c r="J13">
        <v>24</v>
      </c>
      <c r="K13">
        <v>7</v>
      </c>
      <c r="L13">
        <v>0</v>
      </c>
      <c r="M13">
        <v>0</v>
      </c>
      <c r="N13">
        <v>128</v>
      </c>
      <c r="O13">
        <v>0</v>
      </c>
      <c r="P13">
        <v>0</v>
      </c>
      <c r="Q13">
        <v>0</v>
      </c>
      <c r="R13">
        <v>0</v>
      </c>
      <c r="S13">
        <v>1173</v>
      </c>
      <c r="T13" t="s">
        <v>26</v>
      </c>
    </row>
    <row r="14" spans="1:20" x14ac:dyDescent="0.3">
      <c r="A14">
        <v>7</v>
      </c>
      <c r="B14" t="s">
        <v>20</v>
      </c>
      <c r="C14" t="s">
        <v>41</v>
      </c>
      <c r="D14" t="s">
        <v>22</v>
      </c>
      <c r="E14">
        <v>37</v>
      </c>
      <c r="F14">
        <v>1480</v>
      </c>
      <c r="G14">
        <v>120</v>
      </c>
      <c r="H14">
        <v>40</v>
      </c>
      <c r="I14">
        <v>88.04</v>
      </c>
      <c r="J14">
        <v>10</v>
      </c>
      <c r="K14">
        <v>3</v>
      </c>
      <c r="L14">
        <v>0</v>
      </c>
      <c r="M14">
        <v>0</v>
      </c>
      <c r="N14">
        <v>16</v>
      </c>
      <c r="O14">
        <v>0</v>
      </c>
      <c r="P14">
        <v>0</v>
      </c>
      <c r="Q14">
        <v>0</v>
      </c>
      <c r="R14">
        <v>0</v>
      </c>
      <c r="S14">
        <v>169</v>
      </c>
      <c r="T14" t="s">
        <v>23</v>
      </c>
    </row>
    <row r="15" spans="1:20" x14ac:dyDescent="0.3">
      <c r="A15">
        <v>7</v>
      </c>
      <c r="B15" t="s">
        <v>30</v>
      </c>
      <c r="C15" t="s">
        <v>42</v>
      </c>
      <c r="D15" t="s">
        <v>22</v>
      </c>
      <c r="E15">
        <v>6</v>
      </c>
      <c r="F15">
        <v>5</v>
      </c>
      <c r="G15">
        <v>3</v>
      </c>
      <c r="H15">
        <v>0.83333333300000001</v>
      </c>
      <c r="I15">
        <v>38.46</v>
      </c>
      <c r="J15">
        <v>0</v>
      </c>
      <c r="K15">
        <v>0</v>
      </c>
      <c r="L15">
        <v>8</v>
      </c>
      <c r="M15">
        <v>31.62</v>
      </c>
      <c r="N15">
        <v>0</v>
      </c>
      <c r="O15">
        <v>252.96</v>
      </c>
      <c r="P15">
        <v>308</v>
      </c>
      <c r="Q15">
        <v>51</v>
      </c>
      <c r="R15">
        <v>4.93</v>
      </c>
      <c r="S15">
        <v>246</v>
      </c>
      <c r="T15" t="s">
        <v>32</v>
      </c>
    </row>
    <row r="16" spans="1:20" x14ac:dyDescent="0.3">
      <c r="A16">
        <v>8</v>
      </c>
      <c r="B16" t="s">
        <v>27</v>
      </c>
      <c r="C16" t="s">
        <v>43</v>
      </c>
      <c r="D16" t="s">
        <v>44</v>
      </c>
      <c r="E16">
        <v>74</v>
      </c>
      <c r="F16">
        <v>2288</v>
      </c>
      <c r="G16">
        <v>175</v>
      </c>
      <c r="H16">
        <v>30.918918919999999</v>
      </c>
      <c r="I16">
        <v>96.49</v>
      </c>
      <c r="J16">
        <v>11</v>
      </c>
      <c r="K16">
        <v>3</v>
      </c>
      <c r="L16">
        <v>20</v>
      </c>
      <c r="M16">
        <v>49.7</v>
      </c>
      <c r="N16">
        <v>32</v>
      </c>
      <c r="O16">
        <v>994</v>
      </c>
      <c r="P16">
        <v>1930</v>
      </c>
      <c r="Q16">
        <v>322</v>
      </c>
      <c r="R16">
        <v>3.09</v>
      </c>
      <c r="S16">
        <f t="shared" ref="S16:S30" si="0" xml:space="preserve"> (F16) + (J16*8) + (K16*16) + (IF(H16&gt;=30,4,0)) +
  (IF(I16&gt;=100, IF(I16&lt;150,6,12),0)) +
  (L16*25) + (IF(L16&gt;=3,8,0)) + (IF(L16&gt;=4,12,0)) + (IF(L16&gt;=5,16,0)) +
  (IF(R16&gt;=3.5, IF(R16&lt;4.5,6,IF(R16&lt;5,4,IF(R16&lt;6,2,0))),0)) +
  (N16*8)</f>
        <v>3220</v>
      </c>
      <c r="T16" t="s">
        <v>29</v>
      </c>
    </row>
    <row r="17" spans="1:20" x14ac:dyDescent="0.3">
      <c r="A17">
        <v>6.5</v>
      </c>
      <c r="B17" t="s">
        <v>27</v>
      </c>
      <c r="C17" t="s">
        <v>45</v>
      </c>
      <c r="D17" t="s">
        <v>44</v>
      </c>
      <c r="E17">
        <v>2</v>
      </c>
      <c r="F17">
        <v>55</v>
      </c>
      <c r="G17">
        <v>40</v>
      </c>
      <c r="H17">
        <v>81</v>
      </c>
      <c r="I17">
        <v>103.77</v>
      </c>
      <c r="J17">
        <v>0</v>
      </c>
      <c r="K17">
        <v>0</v>
      </c>
      <c r="L17">
        <v>2</v>
      </c>
      <c r="M17">
        <v>69.5</v>
      </c>
      <c r="N17">
        <v>0</v>
      </c>
      <c r="O17">
        <v>139</v>
      </c>
      <c r="P17">
        <v>102</v>
      </c>
      <c r="Q17">
        <v>17</v>
      </c>
      <c r="R17">
        <v>8.18</v>
      </c>
      <c r="S17">
        <f xml:space="preserve"> (F17) + (J17*8) + (K17*16) + (IF(H17&gt;=30,4,0)) +
  (IF(I17&gt;=100, IF(I17&lt;150,6,12),0)) +
  (L17*25) + (IF(L17&gt;=3,8,0)) + (IF(L17&gt;=4,12,0)) + (IF(L17&gt;=5,16,0)) +
  (IF(R17&gt;=3.5, IF(R17&lt;4.5,6,IF(R17&lt;5,4,IF(R17&lt;6,2,0))),0)) +
  (N17*8)</f>
        <v>115</v>
      </c>
      <c r="T17" t="s">
        <v>29</v>
      </c>
    </row>
    <row r="18" spans="1:20" x14ac:dyDescent="0.3">
      <c r="A18">
        <v>7.5</v>
      </c>
      <c r="B18" t="s">
        <v>20</v>
      </c>
      <c r="C18" t="s">
        <v>46</v>
      </c>
      <c r="D18" t="s">
        <v>44</v>
      </c>
      <c r="E18">
        <v>175</v>
      </c>
      <c r="F18">
        <v>4490</v>
      </c>
      <c r="G18">
        <v>139</v>
      </c>
      <c r="H18">
        <v>25.65714286</v>
      </c>
      <c r="I18">
        <v>102.98</v>
      </c>
      <c r="J18">
        <v>24</v>
      </c>
      <c r="K18">
        <v>6</v>
      </c>
      <c r="L18">
        <v>0</v>
      </c>
      <c r="M18">
        <v>0</v>
      </c>
      <c r="N18">
        <v>87</v>
      </c>
      <c r="O18">
        <v>0</v>
      </c>
      <c r="P18">
        <v>0</v>
      </c>
      <c r="Q18">
        <v>0</v>
      </c>
      <c r="R18">
        <v>0</v>
      </c>
      <c r="S18">
        <f t="shared" ref="S18:S30" si="1" xml:space="preserve"> (F18) + (J18*8) + (K18*16) + (IF(H18&gt;=30,4,0)) +
  (IF(I18&gt;=100, IF(I18&lt;150,6,12),0)) +
  (L18*25) + (IF(L18&gt;=3,8,0)) + (IF(L18&gt;=4,12,0)) + (IF(L18&gt;=5,16,0)) +
  (IF(R18&gt;=3.5, IF(R18&lt;4.5,6,IF(R18&lt;5,4,IF(R18&lt;6,2,0))),0)) +
  (N18*8)</f>
        <v>5480</v>
      </c>
      <c r="T18" t="s">
        <v>23</v>
      </c>
    </row>
    <row r="19" spans="1:20" x14ac:dyDescent="0.3">
      <c r="A19">
        <v>9</v>
      </c>
      <c r="B19" t="s">
        <v>24</v>
      </c>
      <c r="C19" t="s">
        <v>47</v>
      </c>
      <c r="D19" t="s">
        <v>44</v>
      </c>
      <c r="E19">
        <v>57</v>
      </c>
      <c r="F19">
        <v>1987</v>
      </c>
      <c r="G19">
        <v>174</v>
      </c>
      <c r="H19">
        <v>34.85964912</v>
      </c>
      <c r="I19">
        <v>116.69</v>
      </c>
      <c r="J19">
        <v>9</v>
      </c>
      <c r="K19">
        <v>4</v>
      </c>
      <c r="L19">
        <v>0</v>
      </c>
      <c r="M19">
        <v>0</v>
      </c>
      <c r="N19">
        <v>48</v>
      </c>
      <c r="O19">
        <v>0</v>
      </c>
      <c r="P19">
        <v>0</v>
      </c>
      <c r="Q19">
        <v>0</v>
      </c>
      <c r="R19">
        <v>0</v>
      </c>
      <c r="S19">
        <f t="shared" si="1"/>
        <v>2517</v>
      </c>
      <c r="T19" t="s">
        <v>26</v>
      </c>
    </row>
    <row r="20" spans="1:20" x14ac:dyDescent="0.3">
      <c r="A20">
        <v>9</v>
      </c>
      <c r="B20" t="s">
        <v>30</v>
      </c>
      <c r="C20" t="s">
        <v>48</v>
      </c>
      <c r="D20" t="s">
        <v>44</v>
      </c>
      <c r="E20">
        <v>103</v>
      </c>
      <c r="F20">
        <v>385</v>
      </c>
      <c r="G20">
        <v>31</v>
      </c>
      <c r="H20">
        <v>3.7378640779999999</v>
      </c>
      <c r="I20">
        <v>79.38</v>
      </c>
      <c r="J20">
        <v>0</v>
      </c>
      <c r="K20">
        <v>0</v>
      </c>
      <c r="L20">
        <v>162</v>
      </c>
      <c r="M20">
        <v>27.56</v>
      </c>
      <c r="N20">
        <v>39</v>
      </c>
      <c r="O20">
        <v>4464.72</v>
      </c>
      <c r="P20">
        <v>12860</v>
      </c>
      <c r="Q20">
        <v>2143</v>
      </c>
      <c r="R20">
        <v>2.08</v>
      </c>
      <c r="S20">
        <f t="shared" si="1"/>
        <v>4783</v>
      </c>
      <c r="T20" t="s">
        <v>32</v>
      </c>
    </row>
    <row r="21" spans="1:20" x14ac:dyDescent="0.3">
      <c r="A21">
        <v>8</v>
      </c>
      <c r="B21" t="s">
        <v>30</v>
      </c>
      <c r="C21" t="s">
        <v>49</v>
      </c>
      <c r="D21" t="s">
        <v>44</v>
      </c>
      <c r="E21">
        <v>27</v>
      </c>
      <c r="F21">
        <v>183</v>
      </c>
      <c r="G21">
        <v>31</v>
      </c>
      <c r="H21">
        <v>6.7777777779999999</v>
      </c>
      <c r="I21">
        <v>72.22</v>
      </c>
      <c r="J21">
        <v>0</v>
      </c>
      <c r="K21">
        <v>0</v>
      </c>
      <c r="L21">
        <v>29</v>
      </c>
      <c r="M21">
        <v>31</v>
      </c>
      <c r="N21">
        <v>7</v>
      </c>
      <c r="O21">
        <v>899</v>
      </c>
      <c r="P21">
        <v>2094</v>
      </c>
      <c r="Q21">
        <v>349</v>
      </c>
      <c r="R21">
        <v>2.58</v>
      </c>
      <c r="S21">
        <f t="shared" si="1"/>
        <v>1000</v>
      </c>
      <c r="T21" t="s">
        <v>32</v>
      </c>
    </row>
    <row r="22" spans="1:20" x14ac:dyDescent="0.3">
      <c r="A22">
        <v>7</v>
      </c>
      <c r="B22" t="s">
        <v>30</v>
      </c>
      <c r="C22" t="s">
        <v>50</v>
      </c>
      <c r="D22" t="s">
        <v>44</v>
      </c>
      <c r="E22">
        <v>62</v>
      </c>
      <c r="F22">
        <v>123</v>
      </c>
      <c r="G22">
        <v>20</v>
      </c>
      <c r="H22">
        <v>1.983870968</v>
      </c>
      <c r="I22">
        <v>52.56</v>
      </c>
      <c r="J22">
        <v>0</v>
      </c>
      <c r="K22">
        <v>0</v>
      </c>
      <c r="L22">
        <v>96</v>
      </c>
      <c r="M22">
        <v>28.42</v>
      </c>
      <c r="N22">
        <v>15</v>
      </c>
      <c r="O22">
        <v>2728.32</v>
      </c>
      <c r="P22">
        <v>5046</v>
      </c>
      <c r="Q22">
        <v>841</v>
      </c>
      <c r="R22">
        <v>3.24</v>
      </c>
      <c r="S22">
        <f t="shared" si="1"/>
        <v>2679</v>
      </c>
      <c r="T22" t="s">
        <v>32</v>
      </c>
    </row>
    <row r="23" spans="1:20" x14ac:dyDescent="0.3">
      <c r="A23">
        <v>8.5</v>
      </c>
      <c r="B23" t="s">
        <v>27</v>
      </c>
      <c r="C23" t="s">
        <v>51</v>
      </c>
      <c r="D23" t="s">
        <v>44</v>
      </c>
      <c r="E23">
        <v>26</v>
      </c>
      <c r="F23">
        <v>461</v>
      </c>
      <c r="G23">
        <v>75</v>
      </c>
      <c r="H23">
        <v>17.73076923</v>
      </c>
      <c r="I23">
        <v>107.71</v>
      </c>
      <c r="J23">
        <v>1</v>
      </c>
      <c r="K23">
        <v>0</v>
      </c>
      <c r="L23">
        <v>42</v>
      </c>
      <c r="M23">
        <v>32</v>
      </c>
      <c r="N23">
        <v>8</v>
      </c>
      <c r="O23">
        <v>1312</v>
      </c>
      <c r="P23">
        <v>4416</v>
      </c>
      <c r="Q23">
        <v>736</v>
      </c>
      <c r="R23">
        <v>1.78</v>
      </c>
      <c r="S23">
        <f t="shared" si="1"/>
        <v>1625</v>
      </c>
      <c r="T23" t="s">
        <v>29</v>
      </c>
    </row>
    <row r="24" spans="1:20" x14ac:dyDescent="0.3">
      <c r="A24">
        <v>8</v>
      </c>
      <c r="B24" t="s">
        <v>20</v>
      </c>
      <c r="C24" t="s">
        <v>52</v>
      </c>
      <c r="D24" t="s">
        <v>44</v>
      </c>
      <c r="E24">
        <v>68</v>
      </c>
      <c r="F24">
        <v>2464</v>
      </c>
      <c r="G24">
        <v>134</v>
      </c>
      <c r="H24">
        <v>36.235294119999999</v>
      </c>
      <c r="I24">
        <v>86.33</v>
      </c>
      <c r="J24">
        <v>14</v>
      </c>
      <c r="K24">
        <v>6</v>
      </c>
      <c r="L24">
        <v>1</v>
      </c>
      <c r="M24">
        <v>3</v>
      </c>
      <c r="N24">
        <v>29</v>
      </c>
      <c r="O24">
        <v>3</v>
      </c>
      <c r="P24">
        <v>86</v>
      </c>
      <c r="Q24">
        <v>14</v>
      </c>
      <c r="R24">
        <v>0.21</v>
      </c>
      <c r="S24">
        <f t="shared" si="1"/>
        <v>2933</v>
      </c>
      <c r="T24" t="s">
        <v>23</v>
      </c>
    </row>
    <row r="25" spans="1:20" x14ac:dyDescent="0.3">
      <c r="A25">
        <v>7</v>
      </c>
      <c r="B25" t="s">
        <v>24</v>
      </c>
      <c r="C25" t="s">
        <v>53</v>
      </c>
      <c r="D25" t="s">
        <v>44</v>
      </c>
      <c r="E25">
        <v>6</v>
      </c>
      <c r="F25">
        <v>291</v>
      </c>
      <c r="G25">
        <v>91</v>
      </c>
      <c r="H25">
        <v>31.333333329999999</v>
      </c>
      <c r="I25">
        <v>89.52</v>
      </c>
      <c r="J25">
        <v>1</v>
      </c>
      <c r="K25">
        <v>0</v>
      </c>
      <c r="L25">
        <v>0</v>
      </c>
      <c r="M25">
        <v>0</v>
      </c>
      <c r="N25">
        <v>6</v>
      </c>
      <c r="O25">
        <v>0</v>
      </c>
      <c r="P25">
        <v>0</v>
      </c>
      <c r="Q25">
        <v>0</v>
      </c>
      <c r="R25">
        <v>0</v>
      </c>
      <c r="S25">
        <f t="shared" si="1"/>
        <v>351</v>
      </c>
      <c r="T25" t="s">
        <v>26</v>
      </c>
    </row>
    <row r="26" spans="1:20" x14ac:dyDescent="0.3">
      <c r="A26">
        <v>6.5</v>
      </c>
      <c r="B26" t="s">
        <v>30</v>
      </c>
      <c r="C26" t="s">
        <v>54</v>
      </c>
      <c r="D26" t="s">
        <v>44</v>
      </c>
      <c r="E26">
        <v>53</v>
      </c>
      <c r="F26">
        <v>39</v>
      </c>
      <c r="G26">
        <v>11</v>
      </c>
      <c r="H26">
        <v>0.73584905700000003</v>
      </c>
      <c r="I26">
        <v>56.52</v>
      </c>
      <c r="J26">
        <v>0</v>
      </c>
      <c r="K26">
        <v>0</v>
      </c>
      <c r="L26">
        <v>73</v>
      </c>
      <c r="M26">
        <v>32.799999999999997</v>
      </c>
      <c r="N26">
        <v>9</v>
      </c>
      <c r="O26">
        <v>2394.4</v>
      </c>
      <c r="P26">
        <v>4126</v>
      </c>
      <c r="Q26">
        <v>688</v>
      </c>
      <c r="R26">
        <v>3.48</v>
      </c>
      <c r="S26">
        <f t="shared" si="1"/>
        <v>1972</v>
      </c>
      <c r="T26" t="s">
        <v>32</v>
      </c>
    </row>
    <row r="27" spans="1:20" x14ac:dyDescent="0.3">
      <c r="A27">
        <v>8</v>
      </c>
      <c r="B27" t="s">
        <v>20</v>
      </c>
      <c r="C27" t="s">
        <v>55</v>
      </c>
      <c r="D27" t="s">
        <v>44</v>
      </c>
      <c r="E27">
        <v>44</v>
      </c>
      <c r="F27">
        <v>1631</v>
      </c>
      <c r="G27">
        <v>144</v>
      </c>
      <c r="H27">
        <v>37.06818182</v>
      </c>
      <c r="I27">
        <v>88.68</v>
      </c>
      <c r="J27">
        <v>4</v>
      </c>
      <c r="K27">
        <v>5</v>
      </c>
      <c r="L27">
        <v>0</v>
      </c>
      <c r="M27">
        <v>0</v>
      </c>
      <c r="N27">
        <v>28</v>
      </c>
      <c r="O27">
        <v>0</v>
      </c>
      <c r="P27">
        <v>0</v>
      </c>
      <c r="Q27">
        <v>0</v>
      </c>
      <c r="R27">
        <v>0</v>
      </c>
      <c r="S27">
        <f t="shared" si="1"/>
        <v>1971</v>
      </c>
      <c r="T27" t="s">
        <v>23</v>
      </c>
    </row>
    <row r="28" spans="1:20" x14ac:dyDescent="0.3">
      <c r="A28">
        <v>6.5</v>
      </c>
      <c r="B28" t="s">
        <v>20</v>
      </c>
      <c r="C28" t="s">
        <v>56</v>
      </c>
      <c r="D28" t="s">
        <v>44</v>
      </c>
      <c r="E28">
        <v>12</v>
      </c>
      <c r="F28">
        <v>449</v>
      </c>
      <c r="G28">
        <v>119</v>
      </c>
      <c r="H28">
        <v>37.416666669999998</v>
      </c>
      <c r="I28">
        <v>94.72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1"/>
        <v>477</v>
      </c>
      <c r="T28" t="s">
        <v>23</v>
      </c>
    </row>
    <row r="29" spans="1:20" x14ac:dyDescent="0.3">
      <c r="A29">
        <v>7.5</v>
      </c>
      <c r="B29" t="s">
        <v>20</v>
      </c>
      <c r="C29" t="s">
        <v>57</v>
      </c>
      <c r="D29" t="s">
        <v>44</v>
      </c>
      <c r="E29">
        <v>8</v>
      </c>
      <c r="F29">
        <v>249</v>
      </c>
      <c r="G29">
        <v>112</v>
      </c>
      <c r="H29">
        <v>31.125</v>
      </c>
      <c r="I29">
        <v>89.89</v>
      </c>
      <c r="J29">
        <v>1</v>
      </c>
      <c r="K29">
        <v>1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f t="shared" si="1"/>
        <v>293</v>
      </c>
      <c r="T29" t="s">
        <v>23</v>
      </c>
    </row>
    <row r="30" spans="1:20" x14ac:dyDescent="0.3">
      <c r="A30">
        <v>7</v>
      </c>
      <c r="B30" t="s">
        <v>27</v>
      </c>
      <c r="C30" t="s">
        <v>58</v>
      </c>
      <c r="D30" t="s">
        <v>44</v>
      </c>
      <c r="E30">
        <v>20</v>
      </c>
      <c r="F30">
        <v>202</v>
      </c>
      <c r="G30">
        <v>52</v>
      </c>
      <c r="H30">
        <v>9.5</v>
      </c>
      <c r="I30">
        <v>76.92</v>
      </c>
      <c r="J30">
        <v>1</v>
      </c>
      <c r="K30">
        <v>0</v>
      </c>
      <c r="L30">
        <v>16</v>
      </c>
      <c r="M30">
        <v>39.5</v>
      </c>
      <c r="N30">
        <v>7</v>
      </c>
      <c r="O30">
        <v>553</v>
      </c>
      <c r="P30">
        <v>1077</v>
      </c>
      <c r="Q30">
        <v>179</v>
      </c>
      <c r="R30">
        <v>3.08</v>
      </c>
      <c r="S30">
        <f t="shared" si="1"/>
        <v>702</v>
      </c>
      <c r="T3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Mishra</dc:creator>
  <cp:lastModifiedBy>Shrey Mishra</cp:lastModifiedBy>
  <dcterms:created xsi:type="dcterms:W3CDTF">2025-03-04T16:33:54Z</dcterms:created>
  <dcterms:modified xsi:type="dcterms:W3CDTF">2025-03-04T16:41:19Z</dcterms:modified>
</cp:coreProperties>
</file>