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 filterPrivacy="1"/>
  <xr:revisionPtr revIDLastSave="23" documentId="13_ncr:1_{EC6671EE-4FD3-445A-B0B2-8FA39266358F}" xr6:coauthVersionLast="47" xr6:coauthVersionMax="47" xr10:uidLastSave="{414347E9-C3A7-4652-868A-3400CF65FD0E}"/>
  <bookViews>
    <workbookView xWindow="30612" yWindow="-108" windowWidth="30936" windowHeight="17040" firstSheet="1" activeTab="1" xr2:uid="{00000000-000D-0000-FFFF-FFFF00000000}"/>
  </bookViews>
  <sheets>
    <sheet name="AdHocBankTransaction" sheetId="1" r:id="rId1"/>
    <sheet name="TransactionLines_Tab" sheetId="2" r:id="rId2"/>
    <sheet name="Legen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<sst xmlns="http://schemas.openxmlformats.org/spreadsheetml/2006/main" count="202" uniqueCount="123">
  <si>
    <t>DATA_REF_NBR</t>
  </si>
  <si>
    <t>ProxyAs</t>
  </si>
  <si>
    <t>AdHocBankTransactionDate</t>
  </si>
  <si>
    <t>Memo</t>
  </si>
  <si>
    <t>CompanyName</t>
  </si>
  <si>
    <t>BankAccount</t>
  </si>
  <si>
    <t>CurrencyType</t>
  </si>
  <si>
    <t>CurrencyConversionRate</t>
  </si>
  <si>
    <t>DepositorWithdrawal</t>
  </si>
  <si>
    <t>TransactionAmount</t>
  </si>
  <si>
    <t>AdHocBankTransactionPurpose</t>
  </si>
  <si>
    <t>ReferrenceName</t>
  </si>
  <si>
    <t>JournalSouce</t>
  </si>
  <si>
    <t>ExcludeBankAccountchkbox</t>
  </si>
  <si>
    <t>EliminateForeignExchangechkbox</t>
  </si>
  <si>
    <t>TransactionLinesRow</t>
  </si>
  <si>
    <t>FilePath</t>
  </si>
  <si>
    <t>AccountingManager</t>
  </si>
  <si>
    <t>GlobalAccountingManager</t>
  </si>
  <si>
    <t>ProcessStatus</t>
  </si>
  <si>
    <t>DataRow1</t>
  </si>
  <si>
    <t>Albert Wong</t>
  </si>
  <si>
    <t>Test Ad Hoc Transaction 1</t>
  </si>
  <si>
    <t>NYT USD  - New York Home Office</t>
  </si>
  <si>
    <t>NYT Controlled Disbursement Operating - JPMC USD - 1183</t>
  </si>
  <si>
    <t>USD</t>
  </si>
  <si>
    <t>Withdrawal</t>
  </si>
  <si>
    <t>KS-ABT001</t>
  </si>
  <si>
    <t>Ad Hoc Bank Transaction</t>
  </si>
  <si>
    <t>No</t>
  </si>
  <si>
    <t>Aviva Mao</t>
  </si>
  <si>
    <t>DataRow2</t>
  </si>
  <si>
    <t>Test Ad Hoc Transaction 2</t>
  </si>
  <si>
    <t>NYT Operating - JPMC USD-4785</t>
  </si>
  <si>
    <t>Deposit</t>
  </si>
  <si>
    <t>KS-ABT002</t>
  </si>
  <si>
    <t>DataRow3</t>
  </si>
  <si>
    <t>Test Ad Hoc Transaction 3</t>
  </si>
  <si>
    <t>FX Realized Gain/Loss</t>
  </si>
  <si>
    <t>KS-ABT003</t>
  </si>
  <si>
    <t>Geet Shah</t>
  </si>
  <si>
    <t>DataRow4</t>
  </si>
  <si>
    <t>Test Ad Hoc Transaction 4</t>
  </si>
  <si>
    <t>KS-ABT004</t>
  </si>
  <si>
    <t>DataRow5</t>
  </si>
  <si>
    <t>Chloe Ahern</t>
  </si>
  <si>
    <t>Test Ad Hoc Transaction 5</t>
  </si>
  <si>
    <t>TLL GBP - TransRe London Limited (Primary)</t>
  </si>
  <si>
    <t>TLL - JPMC GBP-3070</t>
  </si>
  <si>
    <t>GBP</t>
  </si>
  <si>
    <t>KS-ABT005</t>
  </si>
  <si>
    <t>Denis Yorke</t>
  </si>
  <si>
    <t>DataRow6</t>
  </si>
  <si>
    <t>Test Ad Hoc Transaction 6</t>
  </si>
  <si>
    <t>ZAR</t>
  </si>
  <si>
    <t>KS-ABT006</t>
  </si>
  <si>
    <t>Yes</t>
  </si>
  <si>
    <t>Michael Falzon</t>
  </si>
  <si>
    <t>DataRow7</t>
  </si>
  <si>
    <t>Yvonne Roeoesli-Offers</t>
  </si>
  <si>
    <t>Test Ad Hoc Transaction 7</t>
  </si>
  <si>
    <t>LZU USD - Zurich (Primary)</t>
  </si>
  <si>
    <t>LZU LDU - Societe Generale USD-6706</t>
  </si>
  <si>
    <t>TIRS Payments</t>
  </si>
  <si>
    <t>KS-ABT007</t>
  </si>
  <si>
    <t>Christoph Buhlmann</t>
  </si>
  <si>
    <t>DataRow8</t>
  </si>
  <si>
    <t>Olivia Ma</t>
  </si>
  <si>
    <t>Test Ad Hoc Transaction 8</t>
  </si>
  <si>
    <t>HUS HKD - Hong Kong</t>
  </si>
  <si>
    <t>HUS - Operating - JPMorgan HKD - 0439</t>
  </si>
  <si>
    <t>HKD</t>
  </si>
  <si>
    <t>KS-ABT008</t>
  </si>
  <si>
    <t>Angel Chan</t>
  </si>
  <si>
    <t>DataRow9</t>
  </si>
  <si>
    <t>Berthonne Castor</t>
  </si>
  <si>
    <t>Test Ad Hoc Transaction 9</t>
  </si>
  <si>
    <t>LPU USD - Paris (Primary)</t>
  </si>
  <si>
    <t>LPU - JPMC USD - 7425</t>
  </si>
  <si>
    <t>KS-ABT009</t>
  </si>
  <si>
    <t>Mario Mondoloni</t>
  </si>
  <si>
    <t>TransactionLines_CompanyName</t>
  </si>
  <si>
    <t>TransactionLines_RevenueSpendCategory</t>
  </si>
  <si>
    <t>TransactionLines_LedgerAccount</t>
  </si>
  <si>
    <t>TransactionLines_Amount</t>
  </si>
  <si>
    <t>TransactionLines_Memo</t>
  </si>
  <si>
    <t>TransactionLines_CostCenter</t>
  </si>
  <si>
    <t>TransactionLines_AdditionalWorktags</t>
  </si>
  <si>
    <t>10800000:Operating Cash - USD</t>
  </si>
  <si>
    <t>Test 1</t>
  </si>
  <si>
    <t>100-050 Corporate Accounting (Default)</t>
  </si>
  <si>
    <t>10300000:Short-Term Investments - Cost</t>
  </si>
  <si>
    <t>Test 2</t>
  </si>
  <si>
    <t>Fund: Sweep Operating Accounts</t>
  </si>
  <si>
    <t>63209000:Realized FX Settlement Control Account</t>
  </si>
  <si>
    <t>Test 3</t>
  </si>
  <si>
    <t>50100001:Stock - Par Value</t>
  </si>
  <si>
    <t>Test 4</t>
  </si>
  <si>
    <t>Currency Exchange (Between Two Functional Currencies)</t>
  </si>
  <si>
    <t>Test 5</t>
  </si>
  <si>
    <t>204-000 London - General Overhead</t>
  </si>
  <si>
    <t>12101000:Assumed Reinsurance Receivable Balance</t>
  </si>
  <si>
    <t>Test 6</t>
  </si>
  <si>
    <t>Revenue Category: Reinsurance</t>
  </si>
  <si>
    <t>Manual Assumed Accounting - Default</t>
  </si>
  <si>
    <t>Test 7</t>
  </si>
  <si>
    <t>200-000 Zurich</t>
  </si>
  <si>
    <t>Data Comm Line Costs</t>
  </si>
  <si>
    <t>71402800:EDP Expense</t>
  </si>
  <si>
    <t>Test 8</t>
  </si>
  <si>
    <t>303-000 Hong Kong Branch</t>
  </si>
  <si>
    <t>Telephone</t>
  </si>
  <si>
    <t>71401500:Communications
Expense</t>
  </si>
  <si>
    <t>Test 9</t>
  </si>
  <si>
    <t>Bank Service Charges and Fees</t>
  </si>
  <si>
    <t>71402000:Miscellaneous Expenses</t>
  </si>
  <si>
    <t>Test 10</t>
  </si>
  <si>
    <t>202-000 Paris Branch</t>
  </si>
  <si>
    <t>Legend</t>
  </si>
  <si>
    <t>Mandatory Field: If data is not entered for a mandatory field, the script is desgined to fail at that point</t>
  </si>
  <si>
    <t>Optional Field: If data is not entered for an optional field, the automation script would skip that field.</t>
  </si>
  <si>
    <t>If data is not entered into these fields,Workday is designed to throw an error message which will be captured by the automation script as part of custom validations</t>
  </si>
  <si>
    <t xml:space="preserve">If there are two worktags that need to be selected then enter the data in the following manner.
Fund: Apollo
Intercompany Affiliate: ARG USD - Argentina
Expense Item: IT / EDP Equipment
If there are two worktags that need to be selected then enter the data in the following manner.
Business Unit: Casualty ; Revenue Category: Reinsurance
Make sure the two values are separated by a semicolon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</si>
</sst>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1" fillId="0" borderId="1" xfId="0" applyFon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top" wrapText="1"/>
    </xf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zoomScale="85" zoomScaleNormal="85" workbookViewId="0">
      <selection activeCell="L7" sqref="L7"/>
    </sheetView>
  </sheetViews>
  <sheetFormatPr defaultRowHeight="14.45"/>
  <cols>
    <col min="1" max="1" width="14.28515625" bestFit="1" customWidth="1"/>
    <col min="2" max="2" width="16.140625" customWidth="1"/>
    <col min="3" max="3" width="12.85546875" customWidth="1"/>
    <col min="4" max="4" width="24.140625" bestFit="1" customWidth="1"/>
    <col min="5" max="5" width="26.7109375" customWidth="1"/>
    <col min="6" max="6" width="54.140625" bestFit="1" customWidth="1"/>
    <col min="7" max="7" width="8.85546875"/>
    <col min="8" max="8" width="10" customWidth="1"/>
    <col min="9" max="9" width="21.42578125" customWidth="1"/>
    <col min="10" max="10" width="17.42578125" customWidth="1"/>
    <col min="11" max="11" width="11" customWidth="1"/>
    <col min="12" max="12" width="13.85546875" customWidth="1"/>
    <col min="13" max="13" width="28.42578125" customWidth="1"/>
    <col min="15" max="15" width="13.7109375" customWidth="1"/>
    <col min="16" max="16" width="19.7109375" customWidth="1"/>
    <col min="17" max="17" width="7.42578125" customWidth="1"/>
    <col min="18" max="18" width="20.42578125" bestFit="1" customWidth="1"/>
    <col min="19" max="19" width="15.140625" customWidth="1"/>
    <col min="20" max="20" width="14.28515625" customWidth="1"/>
  </cols>
  <sheetData>
    <row r="1" spans="1:20" s="7" customFormat="1" ht="57.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5" t="s">
        <v>19</v>
      </c>
    </row>
    <row r="2" spans="1:20">
      <c r="A2" s="15" t="s">
        <v>20</v>
      </c>
      <c r="B2" t="s">
        <v>21</v>
      </c>
      <c r="C2" s="2">
        <f t="shared" ref="C2:C10" ca="1" si="0">TODAY()</f>
        <v>45166</v>
      </c>
      <c r="D2" t="s">
        <v>22</v>
      </c>
      <c r="E2" t="s">
        <v>23</v>
      </c>
      <c r="F2" t="s">
        <v>24</v>
      </c>
      <c r="G2" t="s">
        <v>25</v>
      </c>
      <c r="I2" t="s">
        <v>26</v>
      </c>
      <c r="J2">
        <v>45</v>
      </c>
      <c r="L2" t="s">
        <v>27</v>
      </c>
      <c r="M2" t="s">
        <v>28</v>
      </c>
      <c r="N2" t="s">
        <v>29</v>
      </c>
      <c r="O2" t="s">
        <v>29</v>
      </c>
      <c r="P2" s="16">
        <v>1</v>
      </c>
      <c r="R2" t="s">
        <v>30</v>
      </c>
      <c r="T2" s="15"/>
    </row>
    <row r="3" spans="1:20">
      <c r="A3" s="15" t="s">
        <v>31</v>
      </c>
      <c r="B3" t="s">
        <v>21</v>
      </c>
      <c r="C3" s="2">
        <f t="shared" ca="1" si="0"/>
        <v>45166</v>
      </c>
      <c r="D3" t="s">
        <v>32</v>
      </c>
      <c r="E3" t="s">
        <v>23</v>
      </c>
      <c r="F3" t="s">
        <v>33</v>
      </c>
      <c r="G3" t="s">
        <v>25</v>
      </c>
      <c r="I3" t="s">
        <v>34</v>
      </c>
      <c r="J3">
        <v>70000000</v>
      </c>
      <c r="L3" t="s">
        <v>35</v>
      </c>
      <c r="M3" t="s">
        <v>28</v>
      </c>
      <c r="N3" t="s">
        <v>29</v>
      </c>
      <c r="O3" t="s">
        <v>29</v>
      </c>
      <c r="P3" s="16">
        <v>2</v>
      </c>
      <c r="R3" t="s">
        <v>30</v>
      </c>
      <c r="T3" s="15"/>
    </row>
    <row r="4" spans="1:20">
      <c r="A4" s="15" t="s">
        <v>36</v>
      </c>
      <c r="B4" t="s">
        <v>21</v>
      </c>
      <c r="C4" s="2">
        <f t="shared" ca="1" si="0"/>
        <v>45166</v>
      </c>
      <c r="D4" t="s">
        <v>37</v>
      </c>
      <c r="E4" t="s">
        <v>23</v>
      </c>
      <c r="F4" t="s">
        <v>33</v>
      </c>
      <c r="G4" t="s">
        <v>25</v>
      </c>
      <c r="I4" t="s">
        <v>26</v>
      </c>
      <c r="J4">
        <v>22000</v>
      </c>
      <c r="K4" t="s">
        <v>38</v>
      </c>
      <c r="L4" t="s">
        <v>39</v>
      </c>
      <c r="M4" t="s">
        <v>28</v>
      </c>
      <c r="N4" t="s">
        <v>29</v>
      </c>
      <c r="O4" t="s">
        <v>29</v>
      </c>
      <c r="P4" s="16">
        <v>3</v>
      </c>
      <c r="R4" t="s">
        <v>40</v>
      </c>
      <c r="T4" s="15"/>
    </row>
    <row r="5" spans="1:20">
      <c r="A5" s="15" t="s">
        <v>41</v>
      </c>
      <c r="B5" t="s">
        <v>40</v>
      </c>
      <c r="C5" s="2">
        <f t="shared" ca="1" si="0"/>
        <v>45166</v>
      </c>
      <c r="D5" t="s">
        <v>42</v>
      </c>
      <c r="E5" t="s">
        <v>23</v>
      </c>
      <c r="F5" t="s">
        <v>33</v>
      </c>
      <c r="G5" t="s">
        <v>25</v>
      </c>
      <c r="I5" t="s">
        <v>34</v>
      </c>
      <c r="J5">
        <v>1000000</v>
      </c>
      <c r="L5" t="s">
        <v>43</v>
      </c>
      <c r="M5" t="s">
        <v>28</v>
      </c>
      <c r="N5" t="s">
        <v>29</v>
      </c>
      <c r="O5" t="s">
        <v>29</v>
      </c>
      <c r="P5" s="16">
        <v>4</v>
      </c>
      <c r="R5" t="s">
        <v>30</v>
      </c>
      <c r="T5" s="15"/>
    </row>
    <row r="6" spans="1:20">
      <c r="A6" s="15" t="s">
        <v>44</v>
      </c>
      <c r="B6" t="s">
        <v>45</v>
      </c>
      <c r="C6" s="2">
        <f t="shared" ca="1" si="0"/>
        <v>45166</v>
      </c>
      <c r="D6" t="s">
        <v>46</v>
      </c>
      <c r="E6" t="s">
        <v>47</v>
      </c>
      <c r="F6" t="s">
        <v>48</v>
      </c>
      <c r="G6" t="s">
        <v>49</v>
      </c>
      <c r="I6" t="s">
        <v>34</v>
      </c>
      <c r="J6">
        <v>14000000</v>
      </c>
      <c r="L6" t="s">
        <v>50</v>
      </c>
      <c r="M6" t="s">
        <v>28</v>
      </c>
      <c r="N6" t="s">
        <v>29</v>
      </c>
      <c r="O6" t="s">
        <v>29</v>
      </c>
      <c r="P6" s="16">
        <v>5</v>
      </c>
      <c r="R6" t="s">
        <v>51</v>
      </c>
      <c r="S6" t="s">
        <v>30</v>
      </c>
      <c r="T6" s="15"/>
    </row>
    <row r="7" spans="1:20">
      <c r="A7" s="15" t="s">
        <v>52</v>
      </c>
      <c r="B7" t="s">
        <v>45</v>
      </c>
      <c r="C7" s="2">
        <f t="shared" ca="1" si="0"/>
        <v>45166</v>
      </c>
      <c r="D7" t="s">
        <v>53</v>
      </c>
      <c r="E7" t="s">
        <v>47</v>
      </c>
      <c r="F7" t="s">
        <v>48</v>
      </c>
      <c r="G7" t="s">
        <v>54</v>
      </c>
      <c r="H7">
        <v>0.05</v>
      </c>
      <c r="I7" t="s">
        <v>34</v>
      </c>
      <c r="J7">
        <v>162000</v>
      </c>
      <c r="L7" t="s">
        <v>55</v>
      </c>
      <c r="M7" t="s">
        <v>28</v>
      </c>
      <c r="N7" t="s">
        <v>29</v>
      </c>
      <c r="O7" t="s">
        <v>56</v>
      </c>
      <c r="P7" s="16">
        <v>6</v>
      </c>
      <c r="R7" t="s">
        <v>57</v>
      </c>
      <c r="T7" s="15"/>
    </row>
    <row r="8" spans="1:20">
      <c r="A8" s="15" t="s">
        <v>58</v>
      </c>
      <c r="B8" t="s">
        <v>59</v>
      </c>
      <c r="C8" s="2">
        <f t="shared" ca="1" si="0"/>
        <v>45166</v>
      </c>
      <c r="D8" t="s">
        <v>60</v>
      </c>
      <c r="E8" t="s">
        <v>61</v>
      </c>
      <c r="F8" t="s">
        <v>62</v>
      </c>
      <c r="G8" t="s">
        <v>25</v>
      </c>
      <c r="I8" t="s">
        <v>34</v>
      </c>
      <c r="J8">
        <v>333000</v>
      </c>
      <c r="K8" t="s">
        <v>63</v>
      </c>
      <c r="L8" t="s">
        <v>64</v>
      </c>
      <c r="M8" t="s">
        <v>28</v>
      </c>
      <c r="N8" t="s">
        <v>29</v>
      </c>
      <c r="O8" t="s">
        <v>29</v>
      </c>
      <c r="P8" s="16">
        <v>7</v>
      </c>
      <c r="R8" t="s">
        <v>65</v>
      </c>
      <c r="T8" s="15"/>
    </row>
    <row r="9" spans="1:20">
      <c r="A9" s="15" t="s">
        <v>66</v>
      </c>
      <c r="B9" t="s">
        <v>67</v>
      </c>
      <c r="C9" s="2">
        <f t="shared" ca="1" si="0"/>
        <v>45166</v>
      </c>
      <c r="D9" t="s">
        <v>68</v>
      </c>
      <c r="E9" t="s">
        <v>69</v>
      </c>
      <c r="F9" t="s">
        <v>70</v>
      </c>
      <c r="G9" t="s">
        <v>71</v>
      </c>
      <c r="I9" t="s">
        <v>26</v>
      </c>
      <c r="J9">
        <v>5000</v>
      </c>
      <c r="L9" t="s">
        <v>72</v>
      </c>
      <c r="M9" t="s">
        <v>28</v>
      </c>
      <c r="N9" t="s">
        <v>29</v>
      </c>
      <c r="O9" t="s">
        <v>29</v>
      </c>
      <c r="P9" s="16">
        <v>8</v>
      </c>
      <c r="R9" s="16" t="s">
        <v>73</v>
      </c>
      <c r="T9" s="15"/>
    </row>
    <row r="10" spans="1:20">
      <c r="A10" s="15" t="s">
        <v>74</v>
      </c>
      <c r="B10" t="s">
        <v>75</v>
      </c>
      <c r="C10" s="2">
        <f t="shared" ca="1" si="0"/>
        <v>45166</v>
      </c>
      <c r="D10" t="s">
        <v>76</v>
      </c>
      <c r="E10" t="s">
        <v>77</v>
      </c>
      <c r="F10" t="s">
        <v>78</v>
      </c>
      <c r="G10" t="s">
        <v>25</v>
      </c>
      <c r="I10" t="s">
        <v>26</v>
      </c>
      <c r="J10">
        <v>210</v>
      </c>
      <c r="L10" t="s">
        <v>79</v>
      </c>
      <c r="M10" t="s">
        <v>28</v>
      </c>
      <c r="N10" t="s">
        <v>29</v>
      </c>
      <c r="O10" t="s">
        <v>29</v>
      </c>
      <c r="P10" s="16">
        <v>9</v>
      </c>
      <c r="Q10" s="1"/>
      <c r="R10" t="s">
        <v>80</v>
      </c>
      <c r="T10" s="15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workbookViewId="0">
      <selection activeCell="H7" sqref="H7"/>
    </sheetView>
  </sheetViews>
  <sheetFormatPr defaultRowHeight="14.45"/>
  <cols>
    <col min="1" max="1" width="15" bestFit="1" customWidth="1"/>
    <col min="2" max="2" width="40.28515625" bestFit="1" customWidth="1"/>
    <col min="3" max="3" width="25.140625" customWidth="1"/>
    <col min="4" max="4" width="47.85546875" bestFit="1" customWidth="1"/>
    <col min="5" max="5" width="14.7109375" bestFit="1" customWidth="1"/>
    <col min="6" max="6" width="26.5703125" bestFit="1" customWidth="1"/>
    <col min="7" max="7" width="36.7109375" bestFit="1" customWidth="1"/>
    <col min="8" max="8" width="35.42578125" bestFit="1" customWidth="1"/>
  </cols>
  <sheetData>
    <row r="1" spans="1:8" s="7" customFormat="1" ht="28.9">
      <c r="A1" s="3" t="s">
        <v>0</v>
      </c>
      <c r="B1" s="4" t="s">
        <v>81</v>
      </c>
      <c r="C1" s="8" t="s">
        <v>82</v>
      </c>
      <c r="D1" s="8" t="s">
        <v>83</v>
      </c>
      <c r="E1" s="5" t="s">
        <v>84</v>
      </c>
      <c r="F1" s="5" t="s">
        <v>85</v>
      </c>
      <c r="G1" s="4" t="s">
        <v>86</v>
      </c>
      <c r="H1" s="7" t="s">
        <v>87</v>
      </c>
    </row>
    <row r="2" spans="1:8">
      <c r="A2" s="15" t="s">
        <v>20</v>
      </c>
      <c r="B2" t="s">
        <v>23</v>
      </c>
      <c r="D2" s="15" t="s">
        <v>88</v>
      </c>
      <c r="E2">
        <v>45</v>
      </c>
      <c r="F2" s="15" t="s">
        <v>89</v>
      </c>
      <c r="G2" t="s">
        <v>90</v>
      </c>
    </row>
    <row r="3" spans="1:8">
      <c r="A3" t="s">
        <v>31</v>
      </c>
      <c r="B3" t="s">
        <v>23</v>
      </c>
      <c r="D3" t="s">
        <v>91</v>
      </c>
      <c r="E3">
        <v>70000000</v>
      </c>
      <c r="F3" s="15" t="s">
        <v>92</v>
      </c>
      <c r="G3" t="s">
        <v>90</v>
      </c>
      <c r="H3" t="s">
        <v>93</v>
      </c>
    </row>
    <row r="4" spans="1:8">
      <c r="A4" t="s">
        <v>36</v>
      </c>
      <c r="B4" t="s">
        <v>23</v>
      </c>
      <c r="D4" t="s">
        <v>94</v>
      </c>
      <c r="E4">
        <v>22000</v>
      </c>
      <c r="F4" s="15" t="s">
        <v>95</v>
      </c>
      <c r="G4" t="s">
        <v>90</v>
      </c>
    </row>
    <row r="5" spans="1:8">
      <c r="A5" t="s">
        <v>41</v>
      </c>
      <c r="B5" t="s">
        <v>23</v>
      </c>
      <c r="D5" t="s">
        <v>96</v>
      </c>
      <c r="E5">
        <v>1000000</v>
      </c>
      <c r="F5" s="15" t="s">
        <v>97</v>
      </c>
      <c r="G5" t="s">
        <v>90</v>
      </c>
    </row>
    <row r="6" spans="1:8">
      <c r="A6" t="s">
        <v>44</v>
      </c>
      <c r="B6" t="s">
        <v>47</v>
      </c>
      <c r="C6" t="s">
        <v>98</v>
      </c>
      <c r="E6">
        <v>14000000</v>
      </c>
      <c r="F6" s="15" t="s">
        <v>99</v>
      </c>
      <c r="G6" t="s">
        <v>100</v>
      </c>
    </row>
    <row r="7" spans="1:8">
      <c r="A7" t="s">
        <v>52</v>
      </c>
      <c r="B7" t="s">
        <v>47</v>
      </c>
      <c r="D7" t="s">
        <v>101</v>
      </c>
      <c r="E7">
        <v>162000</v>
      </c>
      <c r="F7" s="15" t="s">
        <v>102</v>
      </c>
      <c r="G7" t="s">
        <v>100</v>
      </c>
      <c r="H7" t="s">
        <v>103</v>
      </c>
    </row>
    <row r="8" spans="1:8">
      <c r="A8" t="s">
        <v>58</v>
      </c>
      <c r="B8" t="s">
        <v>61</v>
      </c>
      <c r="C8" t="s">
        <v>104</v>
      </c>
      <c r="D8" t="s">
        <v>101</v>
      </c>
      <c r="E8">
        <v>333000</v>
      </c>
      <c r="F8" s="15" t="s">
        <v>105</v>
      </c>
      <c r="G8" t="s">
        <v>106</v>
      </c>
      <c r="H8" t="s">
        <v>103</v>
      </c>
    </row>
    <row r="9" spans="1:8">
      <c r="A9" t="s">
        <v>66</v>
      </c>
      <c r="B9" t="s">
        <v>69</v>
      </c>
      <c r="C9" t="s">
        <v>107</v>
      </c>
      <c r="D9" s="1" t="s">
        <v>108</v>
      </c>
      <c r="E9">
        <v>3000</v>
      </c>
      <c r="F9" s="15" t="s">
        <v>109</v>
      </c>
      <c r="G9" t="s">
        <v>110</v>
      </c>
    </row>
    <row r="10" spans="1:8" ht="28.9">
      <c r="A10" t="s">
        <v>66</v>
      </c>
      <c r="B10" t="s">
        <v>69</v>
      </c>
      <c r="C10" t="s">
        <v>111</v>
      </c>
      <c r="D10" s="1" t="s">
        <v>112</v>
      </c>
      <c r="E10">
        <v>2000</v>
      </c>
      <c r="F10" s="15" t="s">
        <v>113</v>
      </c>
      <c r="G10" t="s">
        <v>110</v>
      </c>
    </row>
    <row r="11" spans="1:8">
      <c r="A11" s="15" t="s">
        <v>74</v>
      </c>
      <c r="B11" t="s">
        <v>77</v>
      </c>
      <c r="C11" t="s">
        <v>114</v>
      </c>
      <c r="D11" s="15" t="s">
        <v>115</v>
      </c>
      <c r="E11">
        <v>210</v>
      </c>
      <c r="F11" s="15" t="s">
        <v>116</v>
      </c>
      <c r="G11" t="s">
        <v>117</v>
      </c>
    </row>
    <row r="15" spans="1:8">
      <c r="D15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5" sqref="B5"/>
    </sheetView>
  </sheetViews>
  <sheetFormatPr defaultRowHeight="14.45"/>
  <cols>
    <col min="1" max="1" width="32.28515625" bestFit="1" customWidth="1"/>
    <col min="2" max="2" width="136.5703125" bestFit="1" customWidth="1"/>
  </cols>
  <sheetData>
    <row r="1" spans="1:2">
      <c r="A1" s="9" t="s">
        <v>118</v>
      </c>
      <c r="B1" s="10"/>
    </row>
    <row r="2" spans="1:2">
      <c r="A2" s="11"/>
      <c r="B2" s="10" t="s">
        <v>119</v>
      </c>
    </row>
    <row r="3" spans="1:2">
      <c r="A3" s="10"/>
      <c r="B3" s="10" t="s">
        <v>120</v>
      </c>
    </row>
    <row r="4" spans="1:2">
      <c r="A4" s="12"/>
      <c r="B4" s="10" t="s">
        <v>121</v>
      </c>
    </row>
    <row r="5" spans="1:2" ht="144">
      <c r="A5" s="13" t="s">
        <v>87</v>
      </c>
      <c r="B5" s="14" t="s">
        <v>122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255770-c9a6-4fe5-a4e1-fa79ebbb686a" xsi:nil="true"/>
    <lcf76f155ced4ddcb4097134ff3c332f xmlns="5a91faf4-b06b-426c-a431-57f35798f80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D5ACDE21FE44D99C5320292D497F8" ma:contentTypeVersion="12" ma:contentTypeDescription="Create a new document." ma:contentTypeScope="" ma:versionID="f8c8dbe2cc82d573598b00d1e0541b64">
  <xsd:schema xmlns:xsd="http://www.w3.org/2001/XMLSchema" xmlns:xs="http://www.w3.org/2001/XMLSchema" xmlns:p="http://schemas.microsoft.com/office/2006/metadata/properties" xmlns:ns2="5a91faf4-b06b-426c-a431-57f35798f807" xmlns:ns3="f1255770-c9a6-4fe5-a4e1-fa79ebbb686a" targetNamespace="http://schemas.microsoft.com/office/2006/metadata/properties" ma:root="true" ma:fieldsID="5beeda6e9e768830642576a6fbfc7042" ns2:_="" ns3:_="">
    <xsd:import namespace="5a91faf4-b06b-426c-a431-57f35798f807"/>
    <xsd:import namespace="f1255770-c9a6-4fe5-a4e1-fa79ebbb68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1faf4-b06b-426c-a431-57f35798f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83c2d33-cb03-4547-a28d-d5e362a6aa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255770-c9a6-4fe5-a4e1-fa79ebbb68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879a84a-2154-43cf-b658-66e55e86c353}" ma:internalName="TaxCatchAll" ma:showField="CatchAllData" ma:web="f1255770-c9a6-4fe5-a4e1-fa79ebbb68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4B6A4A-2ED7-4AFD-BC7B-AFEA54274762}"/>
</file>

<file path=customXml/itemProps2.xml><?xml version="1.0" encoding="utf-8"?>
<ds:datastoreItem xmlns:ds="http://schemas.openxmlformats.org/officeDocument/2006/customXml" ds:itemID="{450267FE-6513-4B0C-B47C-C49382FC2FE0}"/>
</file>

<file path=customXml/itemProps3.xml><?xml version="1.0" encoding="utf-8"?>
<ds:datastoreItem xmlns:ds="http://schemas.openxmlformats.org/officeDocument/2006/customXml" ds:itemID="{BC928FF0-0B45-4616-AE05-1BE27373C0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Huang, Luning</cp:lastModifiedBy>
  <cp:revision/>
  <dcterms:created xsi:type="dcterms:W3CDTF">2015-06-05T18:17:20Z</dcterms:created>
  <dcterms:modified xsi:type="dcterms:W3CDTF">2023-08-28T13:46:43Z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88f06feb-6ff7-499d-933b-9023aa450562</vt:lpwstr>
  </property>
  <property fmtid="{D5CDD505-2E9C-101B-9397-08002B2CF9AE}" pid="3" name="ContentTypeId">
    <vt:lpwstr>0x010100C9ED5ACDE21FE44D99C5320292D497F8</vt:lpwstr>
  </property>
  <property fmtid="{D5CDD505-2E9C-101B-9397-08002B2CF9AE}" pid="4" name="_dlc_DocIdItemGuid">
    <vt:lpwstr>560d2bd8-e72c-42b2-b470-39b607c9f17c</vt:lpwstr>
  </property>
  <property fmtid="{D5CDD505-2E9C-101B-9397-08002B2CF9AE}" pid="5" name="SV_QUERY_LIST_4F35BF76-6C0D-4D9B-82B2-816C12CF3733">
    <vt:lpwstr>empty_477D106A-C0D6-4607-AEBD-E2C9D60EA279</vt:lpwstr>
  </property>
  <property fmtid="{D5CDD505-2E9C-101B-9397-08002B2CF9AE}" pid="6" name="SV_HIDDEN_GRID_QUERY_LIST_4F35BF76-6C0D-4D9B-82B2-816C12CF3733">
    <vt:lpwstr>empty_477D106A-C0D6-4607-AEBD-E2C9D60EA279</vt:lpwstr>
  </property>
  <property fmtid="{D5CDD505-2E9C-101B-9397-08002B2CF9AE}" pid="7" name="{A44787D4-0540-4523-9961-78E4036D8C6D}">
    <vt:lpwstr>{73D83592-35C1-4650-B21D-E8F472A7AB8B}</vt:lpwstr>
  </property>
  <property fmtid="{D5CDD505-2E9C-101B-9397-08002B2CF9AE}" pid="8" name="MediaServiceImageTags">
    <vt:lpwstr/>
  </property>
</Properties>
</file>