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showObjects="none"/>
  <mc:AlternateContent xmlns:mc="http://schemas.openxmlformats.org/markup-compatibility/2006">
    <mc:Choice Requires="x15">
      <x15ac:absPath xmlns:x15ac="http://schemas.microsoft.com/office/spreadsheetml/2010/11/ac" url="https://transre.sharepoint.com/sites/KatalonWorkday/Shared Documents/General/R2 2023/1. Data Sets/2. Preview Tenant Scripts/"/>
    </mc:Choice>
  </mc:AlternateContent>
  <xr:revisionPtr revIDLastSave="106" documentId="13_ncr:1_{C525D25B-2198-4525-A3FF-CB7C8DD64DC4}" xr6:coauthVersionLast="47" xr6:coauthVersionMax="47" xr10:uidLastSave="{BF6CA7BB-1109-4438-B002-2B95D4761AD4}"/>
  <bookViews>
    <workbookView xWindow="-120" yWindow="-120" windowWidth="29040" windowHeight="15840" firstSheet="1" activeTab="1" xr2:uid="{00000000-000D-0000-FFFF-FFFF00000000}"/>
  </bookViews>
  <sheets>
    <sheet name="ExpenseReportEvent" sheetId="2" state="hidden" r:id="rId1"/>
    <sheet name="ExpenseReportEvent_Updated" sheetId="3" r:id="rId2"/>
  </sheets>
  <definedNames>
    <definedName name="_xlnm._FilterDatabase" localSheetId="0" hidden="1">ExpenseReportEvent!$A$1:$AZ$14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3" i="3"/>
  <c r="G12" i="3"/>
  <c r="G11" i="3"/>
  <c r="G10" i="3"/>
  <c r="G9" i="3"/>
  <c r="G8" i="3"/>
  <c r="G7" i="3"/>
  <c r="G6" i="3"/>
  <c r="G5" i="3"/>
  <c r="G4" i="3"/>
  <c r="G3" i="3"/>
  <c r="G2" i="3"/>
  <c r="F6" i="2" l="1"/>
  <c r="F11" i="2" l="1"/>
  <c r="F13" i="2"/>
  <c r="F2" i="2"/>
  <c r="F14" i="2"/>
  <c r="F3" i="2"/>
  <c r="F10" i="2"/>
  <c r="F8" i="2"/>
  <c r="F5" i="2"/>
  <c r="F12" i="2"/>
  <c r="F9" i="2"/>
  <c r="F4" i="2"/>
  <c r="F7" i="2"/>
</calcChain>
</file>

<file path=xl/sharedStrings.xml><?xml version="1.0" encoding="utf-8"?>
<sst xmlns="http://schemas.openxmlformats.org/spreadsheetml/2006/main" count="865" uniqueCount="167">
  <si>
    <t>ProxyAs</t>
  </si>
  <si>
    <t>BusinessProcess</t>
  </si>
  <si>
    <t>CreationOption</t>
  </si>
  <si>
    <t>ExpenseReportInformationMemo</t>
  </si>
  <si>
    <t>Company</t>
  </si>
  <si>
    <t>ExpenseReportDate</t>
  </si>
  <si>
    <t>BusinessPurpose</t>
  </si>
  <si>
    <t>Location</t>
  </si>
  <si>
    <t>CostCenter</t>
  </si>
  <si>
    <t>AdditionalWorktags</t>
  </si>
  <si>
    <t>EnableTax</t>
  </si>
  <si>
    <t>SelectAll</t>
  </si>
  <si>
    <t>IncludeDate</t>
  </si>
  <si>
    <t>ReimbursementPaymentType</t>
  </si>
  <si>
    <t>ExpenseReportReferenceInformationMemo</t>
  </si>
  <si>
    <t>ExpenseItem</t>
  </si>
  <si>
    <t>ExpenseLineMemo</t>
  </si>
  <si>
    <t>Personal</t>
  </si>
  <si>
    <t>ExpenseLineLocation</t>
  </si>
  <si>
    <t>ExpenseLineCostCenter</t>
  </si>
  <si>
    <t>ExpenseLineAdditionalWorktags</t>
  </si>
  <si>
    <t>PersonalExpense</t>
  </si>
  <si>
    <t>Airline</t>
  </si>
  <si>
    <t>AirfareAttendees</t>
  </si>
  <si>
    <t>AirfareDepartureDate</t>
  </si>
  <si>
    <t>AirfareArrivalDate</t>
  </si>
  <si>
    <t>ClassofService</t>
  </si>
  <si>
    <t>AirfareOrigination</t>
  </si>
  <si>
    <t>AirfareDestination</t>
  </si>
  <si>
    <t>Hotel</t>
  </si>
  <si>
    <t>HotelAttendees</t>
  </si>
  <si>
    <t>HotelArrivalDate</t>
  </si>
  <si>
    <t>HotelDepartureDate</t>
  </si>
  <si>
    <t>HotelDestination</t>
  </si>
  <si>
    <t>DailyRate</t>
  </si>
  <si>
    <t>TotalAmount</t>
  </si>
  <si>
    <t>DailyExpensesMemo</t>
  </si>
  <si>
    <t>MealsAttendees</t>
  </si>
  <si>
    <t>MealsBusinessReason</t>
  </si>
  <si>
    <t>Merchant</t>
  </si>
  <si>
    <t>EntertainmentAttendees</t>
  </si>
  <si>
    <t>EntertainmentBusinessReason</t>
  </si>
  <si>
    <t>FilePath</t>
  </si>
  <si>
    <t>ReceiptIncluded</t>
  </si>
  <si>
    <t>ExpenseReportAccountant</t>
  </si>
  <si>
    <t>ExpenseApprovalManager1</t>
  </si>
  <si>
    <t>ExpenseApprovalManager2</t>
  </si>
  <si>
    <t>ExpenseApprovalManager3</t>
  </si>
  <si>
    <t>ExpenseApprovalManager4</t>
  </si>
  <si>
    <t>ExpenseApprovalManager5</t>
  </si>
  <si>
    <t>ExpenseApprovalManager6</t>
  </si>
  <si>
    <t>ExpenseApprovalManager7</t>
  </si>
  <si>
    <t>Eduardo Porcel</t>
  </si>
  <si>
    <t>Create Expense Report</t>
  </si>
  <si>
    <t>Create New Expense Report</t>
  </si>
  <si>
    <t>Test</t>
  </si>
  <si>
    <t>ARG USD - Argentina</t>
  </si>
  <si>
    <t>Customer Visit</t>
  </si>
  <si>
    <t>TransRe - Argentina</t>
  </si>
  <si>
    <t>105-000 Argentina Branch</t>
  </si>
  <si>
    <t>No</t>
  </si>
  <si>
    <t>11/01/2019</t>
  </si>
  <si>
    <t>Manual</t>
  </si>
  <si>
    <t>Test expense report</t>
  </si>
  <si>
    <t>Meals (During Travel)</t>
  </si>
  <si>
    <t>Private</t>
  </si>
  <si>
    <t>Ritz</t>
  </si>
  <si>
    <t>C:\Praveena\Testing\TransRe\TRANSRE-Finance\Uploads\SampleUploadFile.txt</t>
  </si>
  <si>
    <t>Yes</t>
  </si>
  <si>
    <t>Dinovac Santa Maria</t>
  </si>
  <si>
    <t>Jorge Beltran</t>
  </si>
  <si>
    <t>Paul McKeon</t>
  </si>
  <si>
    <t>Kenneth Brandt</t>
  </si>
  <si>
    <t>Fiona Au</t>
  </si>
  <si>
    <t>HUS HKD - Hong Kong</t>
  </si>
  <si>
    <t>TransRe - Hong Kong</t>
  </si>
  <si>
    <t>303-000 Hong Kong Branch</t>
  </si>
  <si>
    <t>Direct Deposit</t>
  </si>
  <si>
    <t>Angela Li</t>
  </si>
  <si>
    <t>Rob Saville</t>
  </si>
  <si>
    <t>Kyle Rhodes</t>
  </si>
  <si>
    <t>Paul Bonny</t>
  </si>
  <si>
    <t>Afnan Meri</t>
  </si>
  <si>
    <t>LDU USD - Dubai (Primary)</t>
  </si>
  <si>
    <t>TRZ - Zurich</t>
  </si>
  <si>
    <t>201-000 Dubai</t>
  </si>
  <si>
    <t>United</t>
  </si>
  <si>
    <t>Zuzana van Ooijen</t>
  </si>
  <si>
    <t>Jonathan Sharland</t>
  </si>
  <si>
    <t>Jonathan Hewitt</t>
  </si>
  <si>
    <t>Didier Dumaine</t>
  </si>
  <si>
    <t>LPU EUR - Paris</t>
  </si>
  <si>
    <t>TransRe - France</t>
  </si>
  <si>
    <t>202-000 Paris Branch</t>
  </si>
  <si>
    <t>Berthonne Castor</t>
  </si>
  <si>
    <t>Simon Guy Wirth</t>
  </si>
  <si>
    <t>Mariavittoria Milanese</t>
  </si>
  <si>
    <t>LUX EUR -  Luxembourg</t>
  </si>
  <si>
    <t>TransRe - Luxembourg</t>
  </si>
  <si>
    <t>205-000 Luxembourg</t>
  </si>
  <si>
    <t>Customer visit</t>
  </si>
  <si>
    <t>Pizza Place</t>
  </si>
  <si>
    <t>Christian Aggeler</t>
  </si>
  <si>
    <t>LZU CHF - Zurich</t>
  </si>
  <si>
    <t>200-000 Zurich</t>
  </si>
  <si>
    <t>Alfonso Valle-Chavez</t>
  </si>
  <si>
    <t>MIA USD - Miami (Primary)</t>
  </si>
  <si>
    <t>TransRe - Miami</t>
  </si>
  <si>
    <t>103-137 Miami Property</t>
  </si>
  <si>
    <t>Valeria Sotomayor</t>
  </si>
  <si>
    <t>Asha Seebalack</t>
  </si>
  <si>
    <t>NYT USD  - New York Home Office</t>
  </si>
  <si>
    <t>TransRe - New York</t>
  </si>
  <si>
    <t>100-080 Human Resources (Default)</t>
  </si>
  <si>
    <t>Damon Louie</t>
  </si>
  <si>
    <t>Donna Byron</t>
  </si>
  <si>
    <t>Hal Rubin</t>
  </si>
  <si>
    <t>RIO BRL - Brazil (Primary)</t>
  </si>
  <si>
    <t>TransRe - Brazil</t>
  </si>
  <si>
    <t>106-000 Brazil Branch</t>
  </si>
  <si>
    <t>SNG SGD - Singapore</t>
  </si>
  <si>
    <t>TransRe - Singapore</t>
  </si>
  <si>
    <t>301-000 Singapore Branch</t>
  </si>
  <si>
    <t>Mei Leng Lam</t>
  </si>
  <si>
    <t>Andrew Taylor</t>
  </si>
  <si>
    <t>Calum Kennedy</t>
  </si>
  <si>
    <t>TLS GBP - TransRe London Services Limited (Primary)</t>
  </si>
  <si>
    <t>TransRe - Great Britain</t>
  </si>
  <si>
    <t>204-040 London - Claims</t>
  </si>
  <si>
    <t>Liam Mendes</t>
  </si>
  <si>
    <t>Andrew Gaudencio</t>
  </si>
  <si>
    <t>Natalie Singh</t>
  </si>
  <si>
    <t>TRU CAD - Toronto (Primary)</t>
  </si>
  <si>
    <t>TransRe - Canada</t>
  </si>
  <si>
    <t>104-000 Canada Direct</t>
  </si>
  <si>
    <t>Check</t>
  </si>
  <si>
    <t>Christine Cheung</t>
  </si>
  <si>
    <t>Stephanie Russell</t>
  </si>
  <si>
    <t>Hajime Kobayashi</t>
  </si>
  <si>
    <t>UTK JPY - Japan (Primary)</t>
  </si>
  <si>
    <t>TransRe - Tokyo</t>
  </si>
  <si>
    <t>300-000 Japan Branch</t>
  </si>
  <si>
    <t>Maki Shimura</t>
  </si>
  <si>
    <t>Yuichiro Saisho</t>
  </si>
  <si>
    <t>DATA_REF_NBR</t>
  </si>
  <si>
    <t>CRT_EXP_RPT_01</t>
  </si>
  <si>
    <t>CRT_EXP_RPT_16</t>
  </si>
  <si>
    <t>Louise Rose</t>
  </si>
  <si>
    <t>CRT_EXP_RPT_24</t>
  </si>
  <si>
    <t>Jerome Thys</t>
  </si>
  <si>
    <t>CRT_EXP_RPT_25</t>
  </si>
  <si>
    <t>CRT_EXP_RPT_32</t>
  </si>
  <si>
    <t>CRT_EXP_RPT_38</t>
  </si>
  <si>
    <t>CRT_EXP_RPT_47</t>
  </si>
  <si>
    <t>CRT_EXP_RPT_75</t>
  </si>
  <si>
    <t>Ivan Elizeu</t>
  </si>
  <si>
    <t xml:space="preserve">Check </t>
  </si>
  <si>
    <t>CRT_EXP_RPT_76</t>
  </si>
  <si>
    <t>CRT_EXP_RPT_79</t>
  </si>
  <si>
    <t>Chloe Ahern</t>
  </si>
  <si>
    <t>CRT_EXP_RPT_102</t>
  </si>
  <si>
    <t>CRT_EXP_RPT_111</t>
  </si>
  <si>
    <t>Makoto Watanabe</t>
  </si>
  <si>
    <t>John Byrne</t>
  </si>
  <si>
    <t>SYD AUD - Sydney (Primary)</t>
  </si>
  <si>
    <t>TransRe - Australia</t>
  </si>
  <si>
    <t>304-000 Sydney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</si>
</sst>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4" x14ac:knownFonts="1">
    <font>
      <sz val="11"/>
      <color theme="1"/>
      <name val="Arial"/>
      <family val="2"/>
      <scheme val="minor"/>
    </font>
    <font>
      <sz val="11"/>
      <color rgb="FF000000"/>
      <name val="Calibri"/>
      <family val="2"/>
    </font>
    <font>
      <sz val="11"/>
      <name val="Arial"/>
      <family val="2"/>
      <scheme val="minor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14" fontId="0" fillId="0" borderId="0" xfId="0" quotePrefix="1" applyNumberFormat="1"/>
    <xf numFmtId="0" fontId="0" fillId="3" borderId="0" xfId="0" applyFill="1"/>
    <xf numFmtId="14" fontId="0" fillId="3" borderId="0" xfId="0" applyNumberFormat="1" applyFill="1"/>
    <xf numFmtId="0" fontId="0" fillId="0" borderId="1" xfId="0" applyBorder="1"/>
    <xf numFmtId="0" fontId="2" fillId="0" borderId="0" xfId="1" applyFont="1"/>
    <xf numFmtId="0" fontId="0" fillId="0" borderId="0" xfId="0" applyAlignment="1">
      <alignment vertical="top" wrapText="1"/>
    </xf>
    <xf numFmtId="164" fontId="0" fillId="0" borderId="0" xfId="0" applyNumberFormat="1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4"/>
  <sheetViews>
    <sheetView zoomScale="65" zoomScaleNormal="65" workbookViewId="0">
      <pane xSplit="2" ySplit="1" topLeftCell="AQ2" activePane="bottomRight" state="frozen"/>
      <selection pane="topRight" activeCell="C1" sqref="C1"/>
      <selection pane="bottomLeft" activeCell="A2" sqref="A2"/>
      <selection pane="bottomRight" activeCell="AV23" sqref="AV23"/>
    </sheetView>
  </sheetViews>
  <sheetFormatPr defaultRowHeight="14.25" x14ac:dyDescent="0.2"/>
  <cols>
    <col min="1" max="1" width="27.5" customWidth="1"/>
    <col min="2" max="2" width="26.625" customWidth="1"/>
    <col min="3" max="3" width="23.875" customWidth="1"/>
    <col min="4" max="4" width="14.5" customWidth="1"/>
    <col min="5" max="5" width="29.875" customWidth="1"/>
    <col min="6" max="6" width="17.25" customWidth="1"/>
    <col min="7" max="7" width="18.75" customWidth="1"/>
    <col min="8" max="8" width="26.5" customWidth="1"/>
    <col min="9" max="9" width="35.875" customWidth="1"/>
    <col min="10" max="10" width="30.375" customWidth="1"/>
    <col min="11" max="11" width="9.25" customWidth="1"/>
    <col min="12" max="12" width="9" customWidth="1"/>
    <col min="13" max="13" width="10.25" customWidth="1"/>
    <col min="14" max="14" width="24.75" customWidth="1"/>
    <col min="15" max="15" width="36.25" customWidth="1"/>
    <col min="16" max="16" width="18.125" customWidth="1"/>
    <col min="17" max="17" width="26.25" customWidth="1"/>
    <col min="18" max="18" width="9" customWidth="1"/>
    <col min="19" max="19" width="18.125" customWidth="1"/>
    <col min="20" max="20" width="31.75" customWidth="1"/>
    <col min="21" max="21" width="30.375" customWidth="1"/>
    <col min="22" max="22" width="25.625" customWidth="1"/>
    <col min="23" max="23" width="9" customWidth="1"/>
    <col min="24" max="24" width="14.25" customWidth="1"/>
    <col min="25" max="25" width="18.125" customWidth="1"/>
    <col min="26" max="26" width="15.25" customWidth="1"/>
    <col min="27" max="27" width="15.375" customWidth="1"/>
    <col min="28" max="28" width="14.875" customWidth="1"/>
    <col min="29" max="29" width="15.25" customWidth="1"/>
    <col min="30" max="30" width="18.25" customWidth="1"/>
    <col min="31" max="31" width="13.25" customWidth="1"/>
    <col min="32" max="32" width="14" customWidth="1"/>
    <col min="33" max="33" width="16.875" customWidth="1"/>
    <col min="34" max="36" width="14.125" customWidth="1"/>
    <col min="37" max="37" width="17.75" customWidth="1"/>
    <col min="38" max="38" width="13.75" customWidth="1"/>
    <col min="39" max="39" width="19.25" customWidth="1"/>
    <col min="40" max="40" width="9.25" customWidth="1"/>
    <col min="41" max="41" width="20" customWidth="1"/>
    <col min="42" max="42" width="25.625" customWidth="1"/>
    <col min="43" max="43" width="75.75" customWidth="1"/>
    <col min="44" max="44" width="13.625" customWidth="1"/>
    <col min="45" max="45" width="22.25" customWidth="1"/>
    <col min="46" max="52" width="23.25" bestFit="1" customWidth="1"/>
  </cols>
  <sheetData>
    <row r="1" spans="1:52" x14ac:dyDescent="0.2">
      <c r="A1" s="1" t="s">
        <v>0</v>
      </c>
      <c r="B1" s="1" t="s">
        <v>1</v>
      </c>
      <c r="C1" t="s">
        <v>2</v>
      </c>
      <c r="D1" t="s">
        <v>3</v>
      </c>
      <c r="E1" s="1" t="s">
        <v>4</v>
      </c>
      <c r="F1" s="6" t="s">
        <v>5</v>
      </c>
      <c r="G1" t="s">
        <v>6</v>
      </c>
      <c r="H1" s="2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5" t="s">
        <v>14</v>
      </c>
      <c r="P1" s="5" t="s">
        <v>15</v>
      </c>
      <c r="Q1" s="5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s="1" t="s">
        <v>22</v>
      </c>
      <c r="X1" t="s">
        <v>23</v>
      </c>
      <c r="Y1" s="1" t="s">
        <v>24</v>
      </c>
      <c r="Z1" s="5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t="s">
        <v>30</v>
      </c>
      <c r="AF1" s="5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t="s">
        <v>38</v>
      </c>
      <c r="AN1" s="1" t="s">
        <v>39</v>
      </c>
      <c r="AO1" t="s">
        <v>40</v>
      </c>
      <c r="AP1" t="s">
        <v>41</v>
      </c>
      <c r="AQ1" s="5" t="s">
        <v>42</v>
      </c>
      <c r="AR1" t="s">
        <v>43</v>
      </c>
      <c r="AS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</row>
    <row r="2" spans="1:52" x14ac:dyDescent="0.2">
      <c r="A2" t="s">
        <v>52</v>
      </c>
      <c r="B2" t="s">
        <v>53</v>
      </c>
      <c r="C2" t="s">
        <v>54</v>
      </c>
      <c r="D2" t="s">
        <v>55</v>
      </c>
      <c r="E2" s="8" t="s">
        <v>56</v>
      </c>
      <c r="F2" s="3">
        <f t="shared" ref="F2:F7" ca="1" si="0">TODAY()</f>
        <v>45155</v>
      </c>
      <c r="G2" t="s">
        <v>57</v>
      </c>
      <c r="H2" t="s">
        <v>58</v>
      </c>
      <c r="I2" s="9" t="s">
        <v>59</v>
      </c>
      <c r="K2" t="s">
        <v>60</v>
      </c>
      <c r="L2" t="s">
        <v>60</v>
      </c>
      <c r="M2" s="4" t="s">
        <v>61</v>
      </c>
      <c r="N2" t="s">
        <v>62</v>
      </c>
      <c r="O2" t="s">
        <v>63</v>
      </c>
      <c r="P2" s="3" t="s">
        <v>64</v>
      </c>
      <c r="Q2" t="s">
        <v>65</v>
      </c>
      <c r="R2" t="s">
        <v>60</v>
      </c>
      <c r="AF2" s="3"/>
      <c r="AG2" s="3"/>
      <c r="AJ2">
        <v>105000</v>
      </c>
      <c r="AK2" t="s">
        <v>55</v>
      </c>
      <c r="AL2" t="s">
        <v>55</v>
      </c>
      <c r="AN2" t="s">
        <v>66</v>
      </c>
      <c r="AQ2" t="s">
        <v>67</v>
      </c>
      <c r="AR2" t="s">
        <v>68</v>
      </c>
      <c r="AS2" t="s">
        <v>69</v>
      </c>
      <c r="AT2" t="s">
        <v>70</v>
      </c>
      <c r="AU2" t="s">
        <v>70</v>
      </c>
      <c r="AV2" t="s">
        <v>70</v>
      </c>
      <c r="AW2" t="s">
        <v>71</v>
      </c>
      <c r="AX2" t="s">
        <v>72</v>
      </c>
      <c r="AY2" t="s">
        <v>72</v>
      </c>
      <c r="AZ2" t="s">
        <v>72</v>
      </c>
    </row>
    <row r="3" spans="1:52" x14ac:dyDescent="0.2">
      <c r="A3" t="s">
        <v>73</v>
      </c>
      <c r="B3" t="s">
        <v>53</v>
      </c>
      <c r="C3" t="s">
        <v>54</v>
      </c>
      <c r="D3" t="s">
        <v>55</v>
      </c>
      <c r="E3" s="8" t="s">
        <v>74</v>
      </c>
      <c r="F3" s="3">
        <f t="shared" ca="1" si="0"/>
        <v>45155</v>
      </c>
      <c r="G3" t="s">
        <v>57</v>
      </c>
      <c r="H3" t="s">
        <v>75</v>
      </c>
      <c r="I3" s="9" t="s">
        <v>76</v>
      </c>
      <c r="K3" t="s">
        <v>60</v>
      </c>
      <c r="L3" t="s">
        <v>60</v>
      </c>
      <c r="M3" s="4" t="s">
        <v>61</v>
      </c>
      <c r="N3" t="s">
        <v>77</v>
      </c>
      <c r="O3" t="s">
        <v>63</v>
      </c>
      <c r="P3" s="3" t="s">
        <v>64</v>
      </c>
      <c r="Q3" t="s">
        <v>65</v>
      </c>
      <c r="R3" t="s">
        <v>60</v>
      </c>
      <c r="AF3" s="3"/>
      <c r="AG3" s="3"/>
      <c r="AJ3">
        <v>105000</v>
      </c>
      <c r="AK3" t="s">
        <v>55</v>
      </c>
      <c r="AL3" t="s">
        <v>55</v>
      </c>
      <c r="AN3" t="s">
        <v>66</v>
      </c>
      <c r="AQ3" t="s">
        <v>67</v>
      </c>
      <c r="AR3" t="s">
        <v>68</v>
      </c>
      <c r="AS3" t="s">
        <v>78</v>
      </c>
      <c r="AT3" t="s">
        <v>79</v>
      </c>
      <c r="AU3" t="s">
        <v>80</v>
      </c>
      <c r="AV3" t="s">
        <v>81</v>
      </c>
    </row>
    <row r="4" spans="1:52" x14ac:dyDescent="0.2">
      <c r="A4" t="s">
        <v>82</v>
      </c>
      <c r="B4" t="s">
        <v>53</v>
      </c>
      <c r="C4" t="s">
        <v>54</v>
      </c>
      <c r="D4" t="s">
        <v>55</v>
      </c>
      <c r="E4" s="8" t="s">
        <v>83</v>
      </c>
      <c r="F4" s="3">
        <f t="shared" ca="1" si="0"/>
        <v>45155</v>
      </c>
      <c r="G4" t="s">
        <v>57</v>
      </c>
      <c r="H4" t="s">
        <v>84</v>
      </c>
      <c r="I4" s="9" t="s">
        <v>85</v>
      </c>
      <c r="K4" t="s">
        <v>60</v>
      </c>
      <c r="L4" t="s">
        <v>60</v>
      </c>
      <c r="M4" s="4" t="s">
        <v>61</v>
      </c>
      <c r="N4" t="s">
        <v>62</v>
      </c>
      <c r="O4" t="s">
        <v>63</v>
      </c>
      <c r="P4" s="3" t="s">
        <v>64</v>
      </c>
      <c r="Q4" t="s">
        <v>65</v>
      </c>
      <c r="R4" t="s">
        <v>60</v>
      </c>
      <c r="Y4" s="3"/>
      <c r="Z4" s="3"/>
      <c r="AJ4">
        <v>105000</v>
      </c>
      <c r="AK4" t="s">
        <v>55</v>
      </c>
      <c r="AL4" t="s">
        <v>55</v>
      </c>
      <c r="AN4" t="s">
        <v>86</v>
      </c>
      <c r="AQ4" t="s">
        <v>67</v>
      </c>
      <c r="AR4" t="s">
        <v>68</v>
      </c>
      <c r="AS4" t="s">
        <v>87</v>
      </c>
      <c r="AT4" t="s">
        <v>88</v>
      </c>
      <c r="AU4" t="s">
        <v>89</v>
      </c>
      <c r="AV4" t="s">
        <v>81</v>
      </c>
      <c r="AW4" t="s">
        <v>81</v>
      </c>
      <c r="AX4" t="s">
        <v>72</v>
      </c>
      <c r="AY4" t="s">
        <v>72</v>
      </c>
      <c r="AZ4" t="s">
        <v>72</v>
      </c>
    </row>
    <row r="5" spans="1:52" x14ac:dyDescent="0.2">
      <c r="A5" t="s">
        <v>90</v>
      </c>
      <c r="B5" t="s">
        <v>53</v>
      </c>
      <c r="C5" t="s">
        <v>54</v>
      </c>
      <c r="D5" t="s">
        <v>55</v>
      </c>
      <c r="E5" s="8" t="s">
        <v>91</v>
      </c>
      <c r="F5" s="3">
        <f t="shared" ca="1" si="0"/>
        <v>45155</v>
      </c>
      <c r="G5" t="s">
        <v>57</v>
      </c>
      <c r="H5" t="s">
        <v>92</v>
      </c>
      <c r="I5" s="9" t="s">
        <v>93</v>
      </c>
      <c r="K5" t="s">
        <v>60</v>
      </c>
      <c r="L5" t="s">
        <v>60</v>
      </c>
      <c r="M5" s="4" t="s">
        <v>61</v>
      </c>
      <c r="N5" t="s">
        <v>62</v>
      </c>
      <c r="O5" t="s">
        <v>63</v>
      </c>
      <c r="P5" s="3" t="s">
        <v>64</v>
      </c>
      <c r="Q5" t="s">
        <v>65</v>
      </c>
      <c r="R5" t="s">
        <v>60</v>
      </c>
      <c r="AF5" s="3"/>
      <c r="AG5" s="3"/>
      <c r="AJ5">
        <v>105000</v>
      </c>
      <c r="AK5" t="s">
        <v>55</v>
      </c>
      <c r="AL5" t="s">
        <v>55</v>
      </c>
      <c r="AN5" t="s">
        <v>66</v>
      </c>
      <c r="AQ5" t="s">
        <v>67</v>
      </c>
      <c r="AR5" t="s">
        <v>68</v>
      </c>
      <c r="AS5" t="s">
        <v>94</v>
      </c>
      <c r="AT5" t="s">
        <v>95</v>
      </c>
      <c r="AU5" t="s">
        <v>89</v>
      </c>
      <c r="AV5" t="s">
        <v>81</v>
      </c>
      <c r="AW5" t="s">
        <v>81</v>
      </c>
      <c r="AX5" t="s">
        <v>72</v>
      </c>
      <c r="AY5" t="s">
        <v>72</v>
      </c>
      <c r="AZ5" t="s">
        <v>72</v>
      </c>
    </row>
    <row r="6" spans="1:52" x14ac:dyDescent="0.2">
      <c r="A6" t="s">
        <v>96</v>
      </c>
      <c r="B6" t="s">
        <v>53</v>
      </c>
      <c r="C6" t="s">
        <v>54</v>
      </c>
      <c r="D6" t="s">
        <v>55</v>
      </c>
      <c r="E6" s="8" t="s">
        <v>97</v>
      </c>
      <c r="F6" s="3">
        <f t="shared" ca="1" si="0"/>
        <v>45155</v>
      </c>
      <c r="G6" t="s">
        <v>57</v>
      </c>
      <c r="H6" t="s">
        <v>98</v>
      </c>
      <c r="I6" t="s">
        <v>99</v>
      </c>
      <c r="K6" t="s">
        <v>60</v>
      </c>
      <c r="L6" t="s">
        <v>60</v>
      </c>
      <c r="M6" s="4" t="s">
        <v>61</v>
      </c>
      <c r="N6" t="s">
        <v>77</v>
      </c>
      <c r="O6" t="s">
        <v>63</v>
      </c>
      <c r="P6" s="3" t="s">
        <v>64</v>
      </c>
      <c r="Q6" t="s">
        <v>65</v>
      </c>
      <c r="R6" t="s">
        <v>60</v>
      </c>
      <c r="AJ6">
        <v>35000</v>
      </c>
      <c r="AK6" t="s">
        <v>55</v>
      </c>
      <c r="AL6" t="s">
        <v>55</v>
      </c>
      <c r="AM6" t="s">
        <v>100</v>
      </c>
      <c r="AN6" t="s">
        <v>101</v>
      </c>
      <c r="AQ6" t="s">
        <v>67</v>
      </c>
      <c r="AR6" t="s">
        <v>68</v>
      </c>
      <c r="AS6" t="s">
        <v>87</v>
      </c>
      <c r="AT6" t="s">
        <v>89</v>
      </c>
      <c r="AU6" t="s">
        <v>89</v>
      </c>
      <c r="AV6" t="s">
        <v>81</v>
      </c>
      <c r="AW6" t="s">
        <v>81</v>
      </c>
      <c r="AX6" t="s">
        <v>72</v>
      </c>
    </row>
    <row r="7" spans="1:52" x14ac:dyDescent="0.2">
      <c r="A7" t="s">
        <v>102</v>
      </c>
      <c r="B7" t="s">
        <v>53</v>
      </c>
      <c r="C7" t="s">
        <v>54</v>
      </c>
      <c r="D7" t="s">
        <v>55</v>
      </c>
      <c r="E7" s="8" t="s">
        <v>103</v>
      </c>
      <c r="F7" s="3">
        <f t="shared" ca="1" si="0"/>
        <v>45155</v>
      </c>
      <c r="G7" t="s">
        <v>57</v>
      </c>
      <c r="H7" t="s">
        <v>84</v>
      </c>
      <c r="I7" s="9" t="s">
        <v>104</v>
      </c>
      <c r="K7" t="s">
        <v>60</v>
      </c>
      <c r="L7" t="s">
        <v>60</v>
      </c>
      <c r="M7" s="4" t="s">
        <v>61</v>
      </c>
      <c r="N7" t="s">
        <v>62</v>
      </c>
      <c r="O7" t="s">
        <v>63</v>
      </c>
      <c r="P7" s="3" t="s">
        <v>64</v>
      </c>
      <c r="Q7" t="s">
        <v>65</v>
      </c>
      <c r="R7" t="s">
        <v>60</v>
      </c>
      <c r="Y7" s="3"/>
      <c r="Z7" s="3"/>
      <c r="AJ7">
        <v>105000</v>
      </c>
      <c r="AK7" t="s">
        <v>55</v>
      </c>
      <c r="AL7" t="s">
        <v>55</v>
      </c>
      <c r="AN7" t="s">
        <v>86</v>
      </c>
      <c r="AQ7" t="s">
        <v>67</v>
      </c>
      <c r="AR7" t="s">
        <v>68</v>
      </c>
      <c r="AS7" t="s">
        <v>87</v>
      </c>
      <c r="AT7" t="s">
        <v>95</v>
      </c>
      <c r="AU7" t="s">
        <v>89</v>
      </c>
      <c r="AV7" t="s">
        <v>81</v>
      </c>
      <c r="AW7" t="s">
        <v>81</v>
      </c>
      <c r="AX7" t="s">
        <v>72</v>
      </c>
      <c r="AY7" t="s">
        <v>72</v>
      </c>
      <c r="AZ7" t="s">
        <v>72</v>
      </c>
    </row>
    <row r="8" spans="1:52" x14ac:dyDescent="0.2">
      <c r="A8" t="s">
        <v>105</v>
      </c>
      <c r="B8" t="s">
        <v>53</v>
      </c>
      <c r="C8" t="s">
        <v>54</v>
      </c>
      <c r="D8" t="s">
        <v>55</v>
      </c>
      <c r="E8" s="8" t="s">
        <v>106</v>
      </c>
      <c r="F8" s="3">
        <f t="shared" ref="F8:F9" ca="1" si="1">TODAY()</f>
        <v>45155</v>
      </c>
      <c r="G8" t="s">
        <v>57</v>
      </c>
      <c r="H8" t="s">
        <v>107</v>
      </c>
      <c r="I8" s="9" t="s">
        <v>108</v>
      </c>
      <c r="K8" t="s">
        <v>60</v>
      </c>
      <c r="L8" t="s">
        <v>60</v>
      </c>
      <c r="M8" s="4" t="s">
        <v>61</v>
      </c>
      <c r="N8" t="s">
        <v>62</v>
      </c>
      <c r="O8" t="s">
        <v>63</v>
      </c>
      <c r="P8" s="3" t="s">
        <v>64</v>
      </c>
      <c r="Q8" t="s">
        <v>65</v>
      </c>
      <c r="R8" t="s">
        <v>60</v>
      </c>
      <c r="Y8" s="3"/>
      <c r="Z8" s="3"/>
      <c r="AJ8">
        <v>105000</v>
      </c>
      <c r="AK8" t="s">
        <v>55</v>
      </c>
      <c r="AL8" t="s">
        <v>55</v>
      </c>
      <c r="AN8" t="s">
        <v>86</v>
      </c>
      <c r="AQ8" t="s">
        <v>67</v>
      </c>
      <c r="AR8" t="s">
        <v>68</v>
      </c>
      <c r="AS8" t="s">
        <v>69</v>
      </c>
      <c r="AT8" t="s">
        <v>109</v>
      </c>
      <c r="AU8" t="s">
        <v>70</v>
      </c>
      <c r="AV8" t="s">
        <v>70</v>
      </c>
      <c r="AW8" t="s">
        <v>71</v>
      </c>
      <c r="AX8" t="s">
        <v>72</v>
      </c>
      <c r="AY8" t="s">
        <v>72</v>
      </c>
      <c r="AZ8" t="s">
        <v>72</v>
      </c>
    </row>
    <row r="9" spans="1:52" x14ac:dyDescent="0.2">
      <c r="A9" t="s">
        <v>110</v>
      </c>
      <c r="B9" t="s">
        <v>53</v>
      </c>
      <c r="C9" t="s">
        <v>54</v>
      </c>
      <c r="D9" t="s">
        <v>55</v>
      </c>
      <c r="E9" s="8" t="s">
        <v>111</v>
      </c>
      <c r="F9" s="3">
        <f t="shared" ca="1" si="1"/>
        <v>45155</v>
      </c>
      <c r="G9" t="s">
        <v>57</v>
      </c>
      <c r="H9" t="s">
        <v>112</v>
      </c>
      <c r="I9" s="9" t="s">
        <v>113</v>
      </c>
      <c r="K9" t="s">
        <v>60</v>
      </c>
      <c r="L9" t="s">
        <v>60</v>
      </c>
      <c r="M9" s="4" t="s">
        <v>61</v>
      </c>
      <c r="N9" t="s">
        <v>77</v>
      </c>
      <c r="O9" t="s">
        <v>63</v>
      </c>
      <c r="P9" s="3" t="s">
        <v>64</v>
      </c>
      <c r="Q9" t="s">
        <v>65</v>
      </c>
      <c r="R9" t="s">
        <v>60</v>
      </c>
      <c r="Y9" s="3"/>
      <c r="Z9" s="3"/>
      <c r="AJ9">
        <v>105000</v>
      </c>
      <c r="AK9" t="s">
        <v>55</v>
      </c>
      <c r="AL9" t="s">
        <v>55</v>
      </c>
      <c r="AN9" t="s">
        <v>86</v>
      </c>
      <c r="AQ9" t="s">
        <v>67</v>
      </c>
      <c r="AR9" t="s">
        <v>68</v>
      </c>
      <c r="AS9" t="s">
        <v>114</v>
      </c>
      <c r="AT9" t="s">
        <v>115</v>
      </c>
      <c r="AU9" t="s">
        <v>115</v>
      </c>
      <c r="AV9" t="s">
        <v>72</v>
      </c>
      <c r="AW9" t="s">
        <v>72</v>
      </c>
      <c r="AX9" t="s">
        <v>72</v>
      </c>
      <c r="AY9" t="s">
        <v>72</v>
      </c>
      <c r="AZ9" t="s">
        <v>72</v>
      </c>
    </row>
    <row r="10" spans="1:52" x14ac:dyDescent="0.2">
      <c r="A10" t="s">
        <v>116</v>
      </c>
      <c r="B10" t="s">
        <v>53</v>
      </c>
      <c r="C10" t="s">
        <v>54</v>
      </c>
      <c r="D10" t="s">
        <v>55</v>
      </c>
      <c r="E10" s="8" t="s">
        <v>117</v>
      </c>
      <c r="F10" s="3">
        <f t="shared" ref="F10:F12" ca="1" si="2">TODAY()</f>
        <v>45155</v>
      </c>
      <c r="G10" t="s">
        <v>57</v>
      </c>
      <c r="H10" t="s">
        <v>118</v>
      </c>
      <c r="I10" s="9" t="s">
        <v>119</v>
      </c>
      <c r="K10" t="s">
        <v>60</v>
      </c>
      <c r="L10" t="s">
        <v>60</v>
      </c>
      <c r="M10" s="4" t="s">
        <v>61</v>
      </c>
      <c r="N10" t="s">
        <v>62</v>
      </c>
      <c r="O10" t="s">
        <v>63</v>
      </c>
      <c r="P10" s="3" t="s">
        <v>64</v>
      </c>
      <c r="Q10" t="s">
        <v>65</v>
      </c>
      <c r="R10" t="s">
        <v>60</v>
      </c>
      <c r="AF10" s="3"/>
      <c r="AG10" s="3"/>
      <c r="AJ10">
        <v>105000</v>
      </c>
      <c r="AK10" t="s">
        <v>55</v>
      </c>
      <c r="AL10" t="s">
        <v>55</v>
      </c>
      <c r="AN10" t="s">
        <v>66</v>
      </c>
      <c r="AQ10" t="s">
        <v>67</v>
      </c>
      <c r="AR10" t="s">
        <v>68</v>
      </c>
      <c r="AS10" t="s">
        <v>69</v>
      </c>
      <c r="AT10" t="s">
        <v>109</v>
      </c>
      <c r="AU10" t="s">
        <v>70</v>
      </c>
      <c r="AV10" t="s">
        <v>70</v>
      </c>
      <c r="AW10" t="s">
        <v>71</v>
      </c>
      <c r="AX10" t="s">
        <v>72</v>
      </c>
      <c r="AY10" t="s">
        <v>72</v>
      </c>
      <c r="AZ10" t="s">
        <v>72</v>
      </c>
    </row>
    <row r="11" spans="1:52" x14ac:dyDescent="0.2">
      <c r="A11" t="s">
        <v>79</v>
      </c>
      <c r="B11" t="s">
        <v>53</v>
      </c>
      <c r="C11" t="s">
        <v>54</v>
      </c>
      <c r="D11" t="s">
        <v>55</v>
      </c>
      <c r="E11" s="8" t="s">
        <v>120</v>
      </c>
      <c r="F11" s="3">
        <f t="shared" ca="1" si="2"/>
        <v>45155</v>
      </c>
      <c r="G11" t="s">
        <v>57</v>
      </c>
      <c r="H11" t="s">
        <v>121</v>
      </c>
      <c r="I11" s="9" t="s">
        <v>122</v>
      </c>
      <c r="K11" t="s">
        <v>60</v>
      </c>
      <c r="L11" t="s">
        <v>60</v>
      </c>
      <c r="M11" s="4" t="s">
        <v>61</v>
      </c>
      <c r="N11" t="s">
        <v>77</v>
      </c>
      <c r="O11" t="s">
        <v>63</v>
      </c>
      <c r="P11" s="3" t="s">
        <v>64</v>
      </c>
      <c r="Q11" t="s">
        <v>65</v>
      </c>
      <c r="R11" t="s">
        <v>60</v>
      </c>
      <c r="AJ11">
        <v>105000</v>
      </c>
      <c r="AK11" t="s">
        <v>55</v>
      </c>
      <c r="AL11" t="s">
        <v>55</v>
      </c>
      <c r="AM11" t="s">
        <v>100</v>
      </c>
      <c r="AN11" t="s">
        <v>101</v>
      </c>
      <c r="AQ11" t="s">
        <v>67</v>
      </c>
      <c r="AR11" t="s">
        <v>68</v>
      </c>
      <c r="AS11" t="s">
        <v>123</v>
      </c>
      <c r="AT11" t="s">
        <v>124</v>
      </c>
      <c r="AU11" t="s">
        <v>124</v>
      </c>
      <c r="AV11" t="s">
        <v>81</v>
      </c>
      <c r="AW11" t="s">
        <v>81</v>
      </c>
      <c r="AX11" t="s">
        <v>72</v>
      </c>
      <c r="AY11" t="s">
        <v>72</v>
      </c>
      <c r="AZ11" t="s">
        <v>72</v>
      </c>
    </row>
    <row r="12" spans="1:52" x14ac:dyDescent="0.2">
      <c r="A12" t="s">
        <v>125</v>
      </c>
      <c r="B12" t="s">
        <v>53</v>
      </c>
      <c r="C12" t="s">
        <v>54</v>
      </c>
      <c r="D12" t="s">
        <v>55</v>
      </c>
      <c r="E12" s="8" t="s">
        <v>126</v>
      </c>
      <c r="F12" s="3">
        <f t="shared" ca="1" si="2"/>
        <v>45155</v>
      </c>
      <c r="G12" t="s">
        <v>57</v>
      </c>
      <c r="H12" t="s">
        <v>127</v>
      </c>
      <c r="I12" s="9" t="s">
        <v>128</v>
      </c>
      <c r="K12" t="s">
        <v>60</v>
      </c>
      <c r="L12" t="s">
        <v>60</v>
      </c>
      <c r="M12" s="4" t="s">
        <v>61</v>
      </c>
      <c r="N12" t="s">
        <v>62</v>
      </c>
      <c r="O12" t="s">
        <v>63</v>
      </c>
      <c r="P12" s="3" t="s">
        <v>64</v>
      </c>
      <c r="Q12" t="s">
        <v>65</v>
      </c>
      <c r="R12" t="s">
        <v>60</v>
      </c>
      <c r="Y12" s="3"/>
      <c r="Z12" s="3"/>
      <c r="AJ12">
        <v>105000</v>
      </c>
      <c r="AK12" t="s">
        <v>55</v>
      </c>
      <c r="AL12" t="s">
        <v>55</v>
      </c>
      <c r="AN12" t="s">
        <v>86</v>
      </c>
      <c r="AQ12" t="s">
        <v>67</v>
      </c>
      <c r="AR12" t="s">
        <v>68</v>
      </c>
      <c r="AS12" t="s">
        <v>129</v>
      </c>
      <c r="AT12" t="s">
        <v>130</v>
      </c>
      <c r="AU12" t="s">
        <v>130</v>
      </c>
      <c r="AV12" t="s">
        <v>81</v>
      </c>
      <c r="AW12" t="s">
        <v>81</v>
      </c>
      <c r="AX12" t="s">
        <v>72</v>
      </c>
      <c r="AY12" t="s">
        <v>72</v>
      </c>
      <c r="AZ12" t="s">
        <v>72</v>
      </c>
    </row>
    <row r="13" spans="1:52" x14ac:dyDescent="0.2">
      <c r="A13" t="s">
        <v>131</v>
      </c>
      <c r="B13" t="s">
        <v>53</v>
      </c>
      <c r="C13" t="s">
        <v>54</v>
      </c>
      <c r="D13" t="s">
        <v>55</v>
      </c>
      <c r="E13" s="8" t="s">
        <v>132</v>
      </c>
      <c r="F13" s="3">
        <f t="shared" ref="F13:F14" ca="1" si="3">TODAY()</f>
        <v>45155</v>
      </c>
      <c r="G13" t="s">
        <v>57</v>
      </c>
      <c r="H13" t="s">
        <v>133</v>
      </c>
      <c r="I13" s="9" t="s">
        <v>134</v>
      </c>
      <c r="K13" t="s">
        <v>60</v>
      </c>
      <c r="L13" t="s">
        <v>60</v>
      </c>
      <c r="M13" s="4" t="s">
        <v>61</v>
      </c>
      <c r="N13" t="s">
        <v>135</v>
      </c>
      <c r="O13" t="s">
        <v>63</v>
      </c>
      <c r="P13" s="3" t="s">
        <v>64</v>
      </c>
      <c r="Q13" t="s">
        <v>65</v>
      </c>
      <c r="R13" t="s">
        <v>60</v>
      </c>
      <c r="AJ13">
        <v>105000</v>
      </c>
      <c r="AK13" t="s">
        <v>55</v>
      </c>
      <c r="AL13" t="s">
        <v>55</v>
      </c>
      <c r="AM13" t="s">
        <v>100</v>
      </c>
      <c r="AN13" t="s">
        <v>101</v>
      </c>
      <c r="AQ13" t="s">
        <v>67</v>
      </c>
      <c r="AR13" t="s">
        <v>68</v>
      </c>
      <c r="AS13" s="7" t="s">
        <v>136</v>
      </c>
      <c r="AT13" t="s">
        <v>137</v>
      </c>
      <c r="AU13" t="s">
        <v>137</v>
      </c>
      <c r="AV13" t="s">
        <v>137</v>
      </c>
      <c r="AW13" t="s">
        <v>71</v>
      </c>
      <c r="AX13" t="s">
        <v>72</v>
      </c>
      <c r="AY13" t="s">
        <v>72</v>
      </c>
      <c r="AZ13" t="s">
        <v>72</v>
      </c>
    </row>
    <row r="14" spans="1:52" x14ac:dyDescent="0.2">
      <c r="A14" t="s">
        <v>138</v>
      </c>
      <c r="B14" t="s">
        <v>53</v>
      </c>
      <c r="C14" t="s">
        <v>54</v>
      </c>
      <c r="D14" t="s">
        <v>55</v>
      </c>
      <c r="E14" s="8" t="s">
        <v>139</v>
      </c>
      <c r="F14" s="3">
        <f t="shared" ca="1" si="3"/>
        <v>45155</v>
      </c>
      <c r="G14" t="s">
        <v>57</v>
      </c>
      <c r="H14" t="s">
        <v>140</v>
      </c>
      <c r="I14" s="9" t="s">
        <v>141</v>
      </c>
      <c r="K14" t="s">
        <v>60</v>
      </c>
      <c r="L14" t="s">
        <v>60</v>
      </c>
      <c r="M14" s="4" t="s">
        <v>61</v>
      </c>
      <c r="N14" t="s">
        <v>62</v>
      </c>
      <c r="O14" t="s">
        <v>63</v>
      </c>
      <c r="P14" s="3" t="s">
        <v>64</v>
      </c>
      <c r="Q14" t="s">
        <v>65</v>
      </c>
      <c r="R14" t="s">
        <v>60</v>
      </c>
      <c r="AF14" s="3"/>
      <c r="AG14" s="3"/>
      <c r="AJ14">
        <v>105000</v>
      </c>
      <c r="AK14" t="s">
        <v>55</v>
      </c>
      <c r="AL14" t="s">
        <v>55</v>
      </c>
      <c r="AN14" t="s">
        <v>66</v>
      </c>
      <c r="AQ14" t="s">
        <v>67</v>
      </c>
      <c r="AR14" t="s">
        <v>68</v>
      </c>
      <c r="AS14" t="s">
        <v>142</v>
      </c>
      <c r="AT14" t="s">
        <v>143</v>
      </c>
    </row>
  </sheetData>
  <autoFilter ref="A1:AZ14" xr:uid="{00000000-0009-0000-0000-000000000000}"/>
  <sortState xmlns:xlrd2="http://schemas.microsoft.com/office/spreadsheetml/2017/richdata2" ref="A2:AZ16">
    <sortCondition ref="A2:A1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14"/>
  <sheetViews>
    <sheetView tabSelected="1" zoomScale="68" zoomScaleNormal="68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4" sqref="C14"/>
    </sheetView>
  </sheetViews>
  <sheetFormatPr defaultRowHeight="14.25" x14ac:dyDescent="0.2"/>
  <cols>
    <col min="1" max="1" width="17.375" bestFit="1" customWidth="1"/>
    <col min="2" max="2" width="27.5" customWidth="1"/>
    <col min="3" max="3" width="26.625" customWidth="1"/>
    <col min="4" max="4" width="23.875" customWidth="1"/>
    <col min="5" max="5" width="29" bestFit="1" customWidth="1"/>
    <col min="6" max="6" width="29.875" customWidth="1"/>
    <col min="7" max="7" width="17.25" customWidth="1"/>
    <col min="8" max="8" width="18.75" customWidth="1"/>
    <col min="9" max="9" width="26.5" customWidth="1"/>
    <col min="10" max="10" width="35.875" customWidth="1"/>
    <col min="11" max="11" width="30.375" customWidth="1"/>
    <col min="12" max="12" width="9.25" customWidth="1"/>
    <col min="13" max="13" width="9" customWidth="1"/>
    <col min="14" max="14" width="10.25" customWidth="1"/>
    <col min="15" max="15" width="24.75" customWidth="1"/>
    <col min="16" max="16" width="36.25" customWidth="1"/>
    <col min="17" max="17" width="18.125" customWidth="1"/>
    <col min="18" max="18" width="26.25" customWidth="1"/>
    <col min="19" max="19" width="9" customWidth="1"/>
    <col min="20" max="20" width="18.125" customWidth="1"/>
    <col min="21" max="21" width="31.75" customWidth="1"/>
    <col min="22" max="22" width="30.375" customWidth="1"/>
    <col min="23" max="23" width="25.625" customWidth="1"/>
    <col min="24" max="24" width="9" customWidth="1"/>
    <col min="25" max="25" width="14.25" customWidth="1"/>
    <col min="26" max="26" width="18.125" customWidth="1"/>
    <col min="27" max="27" width="15.25" customWidth="1"/>
    <col min="28" max="28" width="15.375" customWidth="1"/>
    <col min="29" max="29" width="14.875" customWidth="1"/>
    <col min="30" max="30" width="15.25" customWidth="1"/>
    <col min="31" max="31" width="18.25" customWidth="1"/>
    <col min="32" max="32" width="13.25" customWidth="1"/>
    <col min="33" max="33" width="14" customWidth="1"/>
    <col min="34" max="34" width="16.875" customWidth="1"/>
    <col min="35" max="37" width="14.125" customWidth="1"/>
    <col min="38" max="38" width="17.75" customWidth="1"/>
    <col min="39" max="39" width="13.75" customWidth="1"/>
    <col min="40" max="40" width="19.25" customWidth="1"/>
    <col min="41" max="41" width="9.25" customWidth="1"/>
    <col min="42" max="42" width="20" customWidth="1"/>
    <col min="43" max="43" width="25.625" customWidth="1"/>
    <col min="44" max="44" width="75.75" customWidth="1"/>
    <col min="45" max="45" width="13.625" customWidth="1"/>
    <col min="46" max="46" width="22.25" customWidth="1"/>
    <col min="47" max="53" width="23.25" bestFit="1" customWidth="1"/>
  </cols>
  <sheetData>
    <row r="1" spans="1:53" x14ac:dyDescent="0.2">
      <c r="A1" s="1" t="s">
        <v>144</v>
      </c>
      <c r="B1" s="1" t="s">
        <v>0</v>
      </c>
      <c r="C1" s="1" t="s">
        <v>1</v>
      </c>
      <c r="D1" t="s">
        <v>2</v>
      </c>
      <c r="E1" t="s">
        <v>3</v>
      </c>
      <c r="F1" s="1" t="s">
        <v>4</v>
      </c>
      <c r="G1" s="6" t="s">
        <v>5</v>
      </c>
      <c r="H1" t="s">
        <v>6</v>
      </c>
      <c r="I1" s="2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12</v>
      </c>
      <c r="O1" s="1" t="s">
        <v>13</v>
      </c>
      <c r="P1" s="5" t="s">
        <v>14</v>
      </c>
      <c r="Q1" s="5" t="s">
        <v>15</v>
      </c>
      <c r="R1" s="5" t="s">
        <v>16</v>
      </c>
      <c r="S1" t="s">
        <v>17</v>
      </c>
      <c r="T1" t="s">
        <v>18</v>
      </c>
      <c r="U1" t="s">
        <v>19</v>
      </c>
      <c r="V1" t="s">
        <v>20</v>
      </c>
      <c r="W1" s="5" t="s">
        <v>21</v>
      </c>
      <c r="X1" s="1" t="s">
        <v>22</v>
      </c>
      <c r="Y1" t="s">
        <v>23</v>
      </c>
      <c r="Z1" s="1" t="s">
        <v>24</v>
      </c>
      <c r="AA1" s="5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t="s">
        <v>30</v>
      </c>
      <c r="AG1" s="5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5" t="s">
        <v>37</v>
      </c>
      <c r="AN1" t="s">
        <v>38</v>
      </c>
      <c r="AO1" s="1" t="s">
        <v>39</v>
      </c>
      <c r="AP1" t="s">
        <v>40</v>
      </c>
      <c r="AQ1" t="s">
        <v>41</v>
      </c>
      <c r="AR1" s="5" t="s">
        <v>42</v>
      </c>
      <c r="AS1" t="s">
        <v>43</v>
      </c>
      <c r="AT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</row>
    <row r="2" spans="1:53" x14ac:dyDescent="0.2">
      <c r="A2" t="s">
        <v>145</v>
      </c>
      <c r="B2" t="s">
        <v>52</v>
      </c>
      <c r="C2" t="s">
        <v>53</v>
      </c>
      <c r="D2" t="s">
        <v>54</v>
      </c>
      <c r="E2" t="s">
        <v>55</v>
      </c>
      <c r="F2" s="8" t="s">
        <v>56</v>
      </c>
      <c r="G2" s="3">
        <f t="shared" ref="G2:G14" ca="1" si="0">TODAY()</f>
        <v>45155</v>
      </c>
      <c r="H2" t="s">
        <v>57</v>
      </c>
      <c r="I2" t="s">
        <v>58</v>
      </c>
      <c r="J2" s="9" t="s">
        <v>59</v>
      </c>
      <c r="L2" t="s">
        <v>60</v>
      </c>
      <c r="M2" t="s">
        <v>60</v>
      </c>
      <c r="N2" s="4" t="s">
        <v>61</v>
      </c>
      <c r="O2" t="s">
        <v>62</v>
      </c>
      <c r="P2" t="s">
        <v>63</v>
      </c>
      <c r="Q2" s="3" t="s">
        <v>64</v>
      </c>
      <c r="R2" t="s">
        <v>65</v>
      </c>
      <c r="S2" t="s">
        <v>60</v>
      </c>
      <c r="AG2" s="3"/>
      <c r="AH2" s="3"/>
      <c r="AK2" s="10">
        <v>600001</v>
      </c>
      <c r="AL2" t="s">
        <v>55</v>
      </c>
      <c r="AM2" t="s">
        <v>55</v>
      </c>
      <c r="AO2" t="s">
        <v>66</v>
      </c>
      <c r="AR2" t="s">
        <v>67</v>
      </c>
      <c r="AS2" t="s">
        <v>68</v>
      </c>
      <c r="AT2" t="s">
        <v>69</v>
      </c>
      <c r="AU2" t="s">
        <v>70</v>
      </c>
      <c r="AV2" t="s">
        <v>70</v>
      </c>
      <c r="AW2" t="s">
        <v>70</v>
      </c>
      <c r="AX2" t="s">
        <v>71</v>
      </c>
      <c r="AY2" t="s">
        <v>72</v>
      </c>
      <c r="AZ2" t="s">
        <v>72</v>
      </c>
      <c r="BA2" t="s">
        <v>72</v>
      </c>
    </row>
    <row r="3" spans="1:53" x14ac:dyDescent="0.2">
      <c r="A3" t="s">
        <v>146</v>
      </c>
      <c r="B3" t="s">
        <v>73</v>
      </c>
      <c r="C3" t="s">
        <v>53</v>
      </c>
      <c r="D3" t="s">
        <v>54</v>
      </c>
      <c r="E3" t="s">
        <v>55</v>
      </c>
      <c r="F3" s="8" t="s">
        <v>74</v>
      </c>
      <c r="G3" s="3">
        <f t="shared" ca="1" si="0"/>
        <v>45155</v>
      </c>
      <c r="H3" t="s">
        <v>57</v>
      </c>
      <c r="I3" t="s">
        <v>75</v>
      </c>
      <c r="J3" s="9" t="s">
        <v>76</v>
      </c>
      <c r="L3" t="s">
        <v>60</v>
      </c>
      <c r="M3" t="s">
        <v>60</v>
      </c>
      <c r="N3" s="4" t="s">
        <v>61</v>
      </c>
      <c r="O3" t="s">
        <v>77</v>
      </c>
      <c r="P3" t="s">
        <v>63</v>
      </c>
      <c r="Q3" s="3" t="s">
        <v>64</v>
      </c>
      <c r="R3" t="s">
        <v>65</v>
      </c>
      <c r="S3" t="s">
        <v>60</v>
      </c>
      <c r="AG3" s="3"/>
      <c r="AH3" s="3"/>
      <c r="AK3" s="10">
        <v>305001</v>
      </c>
      <c r="AL3" t="s">
        <v>55</v>
      </c>
      <c r="AM3" t="s">
        <v>55</v>
      </c>
      <c r="AO3" t="s">
        <v>66</v>
      </c>
      <c r="AR3" t="s">
        <v>67</v>
      </c>
      <c r="AS3" t="s">
        <v>68</v>
      </c>
      <c r="AT3" t="s">
        <v>78</v>
      </c>
      <c r="AU3" t="s">
        <v>79</v>
      </c>
      <c r="AV3" t="s">
        <v>124</v>
      </c>
      <c r="AW3" t="s">
        <v>71</v>
      </c>
      <c r="AX3" t="s">
        <v>72</v>
      </c>
      <c r="AY3" t="s">
        <v>72</v>
      </c>
      <c r="AZ3" t="s">
        <v>72</v>
      </c>
      <c r="BA3" t="s">
        <v>72</v>
      </c>
    </row>
    <row r="4" spans="1:53" x14ac:dyDescent="0.2">
      <c r="A4" t="s">
        <v>148</v>
      </c>
      <c r="B4" t="s">
        <v>90</v>
      </c>
      <c r="C4" t="s">
        <v>53</v>
      </c>
      <c r="D4" t="s">
        <v>54</v>
      </c>
      <c r="E4" t="s">
        <v>55</v>
      </c>
      <c r="F4" s="8" t="s">
        <v>91</v>
      </c>
      <c r="G4" s="3">
        <f t="shared" ca="1" si="0"/>
        <v>45155</v>
      </c>
      <c r="H4" t="s">
        <v>57</v>
      </c>
      <c r="I4" t="s">
        <v>92</v>
      </c>
      <c r="J4" s="9" t="s">
        <v>93</v>
      </c>
      <c r="L4" t="s">
        <v>60</v>
      </c>
      <c r="M4" t="s">
        <v>60</v>
      </c>
      <c r="N4" s="4" t="s">
        <v>61</v>
      </c>
      <c r="O4" t="s">
        <v>62</v>
      </c>
      <c r="P4" t="s">
        <v>63</v>
      </c>
      <c r="Q4" s="3" t="s">
        <v>64</v>
      </c>
      <c r="R4" t="s">
        <v>65</v>
      </c>
      <c r="S4" t="s">
        <v>60</v>
      </c>
      <c r="AG4" s="3"/>
      <c r="AH4" s="3"/>
      <c r="AK4" s="10">
        <v>35001</v>
      </c>
      <c r="AL4" t="s">
        <v>55</v>
      </c>
      <c r="AM4" t="s">
        <v>55</v>
      </c>
      <c r="AO4" t="s">
        <v>66</v>
      </c>
      <c r="AR4" t="s">
        <v>67</v>
      </c>
      <c r="AS4" t="s">
        <v>68</v>
      </c>
      <c r="AT4" t="s">
        <v>149</v>
      </c>
      <c r="AU4" t="s">
        <v>95</v>
      </c>
      <c r="AV4" t="s">
        <v>89</v>
      </c>
      <c r="AW4" t="s">
        <v>147</v>
      </c>
      <c r="AX4" t="s">
        <v>71</v>
      </c>
      <c r="AY4" t="s">
        <v>72</v>
      </c>
      <c r="AZ4" t="s">
        <v>72</v>
      </c>
      <c r="BA4" t="s">
        <v>72</v>
      </c>
    </row>
    <row r="5" spans="1:53" x14ac:dyDescent="0.2">
      <c r="A5" t="s">
        <v>150</v>
      </c>
      <c r="B5" t="s">
        <v>96</v>
      </c>
      <c r="C5" t="s">
        <v>53</v>
      </c>
      <c r="D5" t="s">
        <v>54</v>
      </c>
      <c r="E5" t="s">
        <v>55</v>
      </c>
      <c r="F5" s="8" t="s">
        <v>97</v>
      </c>
      <c r="G5" s="3">
        <f t="shared" ca="1" si="0"/>
        <v>45155</v>
      </c>
      <c r="H5" t="s">
        <v>57</v>
      </c>
      <c r="I5" t="s">
        <v>98</v>
      </c>
      <c r="J5" t="s">
        <v>99</v>
      </c>
      <c r="L5" t="s">
        <v>60</v>
      </c>
      <c r="M5" t="s">
        <v>60</v>
      </c>
      <c r="N5" s="4" t="s">
        <v>61</v>
      </c>
      <c r="O5" t="s">
        <v>77</v>
      </c>
      <c r="P5" t="s">
        <v>63</v>
      </c>
      <c r="Q5" s="3" t="s">
        <v>64</v>
      </c>
      <c r="R5" t="s">
        <v>65</v>
      </c>
      <c r="S5" t="s">
        <v>60</v>
      </c>
      <c r="AK5" s="10">
        <v>35001</v>
      </c>
      <c r="AL5" t="s">
        <v>55</v>
      </c>
      <c r="AM5" t="s">
        <v>55</v>
      </c>
      <c r="AN5" t="s">
        <v>100</v>
      </c>
      <c r="AO5" t="s">
        <v>101</v>
      </c>
      <c r="AR5" t="s">
        <v>67</v>
      </c>
      <c r="AS5" t="s">
        <v>68</v>
      </c>
      <c r="AT5" t="s">
        <v>87</v>
      </c>
      <c r="AU5" t="s">
        <v>89</v>
      </c>
      <c r="AV5" t="s">
        <v>89</v>
      </c>
      <c r="AW5" t="s">
        <v>147</v>
      </c>
      <c r="AX5" t="s">
        <v>71</v>
      </c>
      <c r="AY5" t="s">
        <v>72</v>
      </c>
      <c r="AZ5" t="s">
        <v>72</v>
      </c>
      <c r="BA5" t="s">
        <v>72</v>
      </c>
    </row>
    <row r="6" spans="1:53" x14ac:dyDescent="0.2">
      <c r="A6" t="s">
        <v>151</v>
      </c>
      <c r="B6" t="s">
        <v>102</v>
      </c>
      <c r="C6" t="s">
        <v>53</v>
      </c>
      <c r="D6" t="s">
        <v>54</v>
      </c>
      <c r="E6" t="s">
        <v>55</v>
      </c>
      <c r="F6" s="8" t="s">
        <v>103</v>
      </c>
      <c r="G6" s="3">
        <f t="shared" ca="1" si="0"/>
        <v>45155</v>
      </c>
      <c r="H6" t="s">
        <v>57</v>
      </c>
      <c r="I6" t="s">
        <v>84</v>
      </c>
      <c r="J6" s="9" t="s">
        <v>104</v>
      </c>
      <c r="L6" t="s">
        <v>60</v>
      </c>
      <c r="M6" t="s">
        <v>60</v>
      </c>
      <c r="N6" s="4" t="s">
        <v>61</v>
      </c>
      <c r="O6" t="s">
        <v>62</v>
      </c>
      <c r="P6" t="s">
        <v>63</v>
      </c>
      <c r="Q6" s="3" t="s">
        <v>64</v>
      </c>
      <c r="R6" t="s">
        <v>65</v>
      </c>
      <c r="S6" t="s">
        <v>60</v>
      </c>
      <c r="Z6" s="3"/>
      <c r="AA6" s="3"/>
      <c r="AK6" s="10">
        <v>55001</v>
      </c>
      <c r="AL6" t="s">
        <v>55</v>
      </c>
      <c r="AM6" t="s">
        <v>55</v>
      </c>
      <c r="AO6" t="s">
        <v>86</v>
      </c>
      <c r="AR6" t="s">
        <v>67</v>
      </c>
      <c r="AS6" t="s">
        <v>68</v>
      </c>
      <c r="AT6" t="s">
        <v>87</v>
      </c>
      <c r="AU6" t="s">
        <v>95</v>
      </c>
      <c r="AV6" t="s">
        <v>89</v>
      </c>
      <c r="AW6" t="s">
        <v>147</v>
      </c>
      <c r="AX6" t="s">
        <v>71</v>
      </c>
      <c r="AY6" t="s">
        <v>72</v>
      </c>
      <c r="AZ6" t="s">
        <v>72</v>
      </c>
      <c r="BA6" t="s">
        <v>72</v>
      </c>
    </row>
    <row r="7" spans="1:53" x14ac:dyDescent="0.2">
      <c r="A7" t="s">
        <v>152</v>
      </c>
      <c r="B7" t="s">
        <v>105</v>
      </c>
      <c r="C7" t="s">
        <v>53</v>
      </c>
      <c r="D7" t="s">
        <v>54</v>
      </c>
      <c r="E7" t="s">
        <v>55</v>
      </c>
      <c r="F7" s="8" t="s">
        <v>106</v>
      </c>
      <c r="G7" s="3">
        <f t="shared" ca="1" si="0"/>
        <v>45155</v>
      </c>
      <c r="H7" t="s">
        <v>57</v>
      </c>
      <c r="I7" t="s">
        <v>107</v>
      </c>
      <c r="J7" s="9" t="s">
        <v>108</v>
      </c>
      <c r="L7" t="s">
        <v>60</v>
      </c>
      <c r="M7" t="s">
        <v>60</v>
      </c>
      <c r="N7" s="4" t="s">
        <v>61</v>
      </c>
      <c r="O7" t="s">
        <v>62</v>
      </c>
      <c r="P7" t="s">
        <v>63</v>
      </c>
      <c r="Q7" s="3" t="s">
        <v>64</v>
      </c>
      <c r="R7" t="s">
        <v>65</v>
      </c>
      <c r="S7" t="s">
        <v>60</v>
      </c>
      <c r="Z7" s="3"/>
      <c r="AA7" s="3"/>
      <c r="AK7" s="10">
        <v>100001</v>
      </c>
      <c r="AL7" t="s">
        <v>55</v>
      </c>
      <c r="AM7" t="s">
        <v>55</v>
      </c>
      <c r="AO7" t="s">
        <v>86</v>
      </c>
      <c r="AR7" t="s">
        <v>67</v>
      </c>
      <c r="AS7" t="s">
        <v>68</v>
      </c>
      <c r="AT7" t="s">
        <v>69</v>
      </c>
      <c r="AU7" t="s">
        <v>109</v>
      </c>
      <c r="AV7" t="s">
        <v>70</v>
      </c>
      <c r="AW7" t="s">
        <v>70</v>
      </c>
      <c r="AX7" t="s">
        <v>71</v>
      </c>
      <c r="AY7" t="s">
        <v>72</v>
      </c>
      <c r="AZ7" t="s">
        <v>72</v>
      </c>
      <c r="BA7" t="s">
        <v>72</v>
      </c>
    </row>
    <row r="8" spans="1:53" x14ac:dyDescent="0.2">
      <c r="A8" t="s">
        <v>153</v>
      </c>
      <c r="B8" t="s">
        <v>110</v>
      </c>
      <c r="C8" t="s">
        <v>53</v>
      </c>
      <c r="D8" t="s">
        <v>54</v>
      </c>
      <c r="E8" t="s">
        <v>55</v>
      </c>
      <c r="F8" s="8" t="s">
        <v>111</v>
      </c>
      <c r="G8" s="3">
        <f t="shared" ca="1" si="0"/>
        <v>45155</v>
      </c>
      <c r="H8" t="s">
        <v>57</v>
      </c>
      <c r="I8" t="s">
        <v>112</v>
      </c>
      <c r="J8" s="9" t="s">
        <v>113</v>
      </c>
      <c r="L8" t="s">
        <v>60</v>
      </c>
      <c r="M8" t="s">
        <v>60</v>
      </c>
      <c r="N8" s="4" t="s">
        <v>61</v>
      </c>
      <c r="O8" t="s">
        <v>77</v>
      </c>
      <c r="P8" t="s">
        <v>63</v>
      </c>
      <c r="Q8" s="3" t="s">
        <v>64</v>
      </c>
      <c r="R8" t="s">
        <v>65</v>
      </c>
      <c r="S8" t="s">
        <v>60</v>
      </c>
      <c r="Z8" s="3"/>
      <c r="AA8" s="3"/>
      <c r="AK8" s="10">
        <v>100001</v>
      </c>
      <c r="AL8" t="s">
        <v>55</v>
      </c>
      <c r="AM8" t="s">
        <v>55</v>
      </c>
      <c r="AO8" t="s">
        <v>86</v>
      </c>
      <c r="AR8" t="s">
        <v>67</v>
      </c>
      <c r="AS8" t="s">
        <v>68</v>
      </c>
      <c r="AT8" t="s">
        <v>114</v>
      </c>
      <c r="AU8" t="s">
        <v>115</v>
      </c>
      <c r="AV8" t="s">
        <v>115</v>
      </c>
      <c r="AW8" t="s">
        <v>72</v>
      </c>
      <c r="AX8" t="s">
        <v>72</v>
      </c>
      <c r="AY8" t="s">
        <v>72</v>
      </c>
      <c r="AZ8" t="s">
        <v>72</v>
      </c>
      <c r="BA8" t="s">
        <v>72</v>
      </c>
    </row>
    <row r="9" spans="1:53" x14ac:dyDescent="0.2">
      <c r="A9" t="s">
        <v>154</v>
      </c>
      <c r="B9" t="s">
        <v>155</v>
      </c>
      <c r="C9" t="s">
        <v>53</v>
      </c>
      <c r="D9" t="s">
        <v>54</v>
      </c>
      <c r="E9" t="s">
        <v>55</v>
      </c>
      <c r="F9" s="8" t="s">
        <v>117</v>
      </c>
      <c r="G9" s="3">
        <f t="shared" ca="1" si="0"/>
        <v>45155</v>
      </c>
      <c r="H9" t="s">
        <v>57</v>
      </c>
      <c r="I9" t="s">
        <v>118</v>
      </c>
      <c r="J9" s="9" t="s">
        <v>119</v>
      </c>
      <c r="L9" t="s">
        <v>60</v>
      </c>
      <c r="M9" t="s">
        <v>60</v>
      </c>
      <c r="N9" s="4" t="s">
        <v>61</v>
      </c>
      <c r="O9" t="s">
        <v>156</v>
      </c>
      <c r="P9" t="s">
        <v>63</v>
      </c>
      <c r="Q9" s="3" t="s">
        <v>64</v>
      </c>
      <c r="R9" t="s">
        <v>65</v>
      </c>
      <c r="S9" t="s">
        <v>60</v>
      </c>
      <c r="AG9" s="3"/>
      <c r="AH9" s="3"/>
      <c r="AK9" s="10">
        <v>65001</v>
      </c>
      <c r="AL9" t="s">
        <v>55</v>
      </c>
      <c r="AM9" t="s">
        <v>55</v>
      </c>
      <c r="AO9" t="s">
        <v>66</v>
      </c>
      <c r="AR9" t="s">
        <v>67</v>
      </c>
      <c r="AS9" t="s">
        <v>68</v>
      </c>
      <c r="AT9" t="s">
        <v>69</v>
      </c>
      <c r="AU9" t="s">
        <v>70</v>
      </c>
      <c r="AV9" t="s">
        <v>70</v>
      </c>
      <c r="AW9" t="s">
        <v>70</v>
      </c>
      <c r="AX9" t="s">
        <v>71</v>
      </c>
      <c r="AY9" t="s">
        <v>72</v>
      </c>
      <c r="AZ9" t="s">
        <v>72</v>
      </c>
      <c r="BA9" t="s">
        <v>72</v>
      </c>
    </row>
    <row r="10" spans="1:53" x14ac:dyDescent="0.2">
      <c r="A10" t="s">
        <v>157</v>
      </c>
      <c r="B10" t="s">
        <v>79</v>
      </c>
      <c r="C10" t="s">
        <v>53</v>
      </c>
      <c r="D10" t="s">
        <v>54</v>
      </c>
      <c r="E10" t="s">
        <v>55</v>
      </c>
      <c r="F10" s="8" t="s">
        <v>120</v>
      </c>
      <c r="G10" s="3">
        <f t="shared" ca="1" si="0"/>
        <v>45155</v>
      </c>
      <c r="H10" t="s">
        <v>57</v>
      </c>
      <c r="I10" t="s">
        <v>121</v>
      </c>
      <c r="J10" s="9" t="s">
        <v>122</v>
      </c>
      <c r="L10" t="s">
        <v>60</v>
      </c>
      <c r="M10" t="s">
        <v>60</v>
      </c>
      <c r="N10" s="4" t="s">
        <v>61</v>
      </c>
      <c r="O10" t="s">
        <v>77</v>
      </c>
      <c r="P10" t="s">
        <v>63</v>
      </c>
      <c r="Q10" s="3" t="s">
        <v>64</v>
      </c>
      <c r="R10" t="s">
        <v>65</v>
      </c>
      <c r="S10" t="s">
        <v>60</v>
      </c>
      <c r="AK10" s="10">
        <v>55001</v>
      </c>
      <c r="AL10" t="s">
        <v>55</v>
      </c>
      <c r="AM10" t="s">
        <v>55</v>
      </c>
      <c r="AN10" t="s">
        <v>100</v>
      </c>
      <c r="AO10" t="s">
        <v>101</v>
      </c>
      <c r="AR10" t="s">
        <v>67</v>
      </c>
      <c r="AS10" t="s">
        <v>68</v>
      </c>
      <c r="AT10" t="s">
        <v>123</v>
      </c>
      <c r="AU10" t="s">
        <v>124</v>
      </c>
      <c r="AV10" t="s">
        <v>124</v>
      </c>
      <c r="AW10" t="s">
        <v>124</v>
      </c>
      <c r="AX10" t="s">
        <v>71</v>
      </c>
      <c r="AY10" t="s">
        <v>72</v>
      </c>
      <c r="AZ10" t="s">
        <v>72</v>
      </c>
      <c r="BA10" t="s">
        <v>72</v>
      </c>
    </row>
    <row r="11" spans="1:53" x14ac:dyDescent="0.2">
      <c r="A11" t="s">
        <v>158</v>
      </c>
      <c r="B11" t="s">
        <v>125</v>
      </c>
      <c r="C11" t="s">
        <v>53</v>
      </c>
      <c r="D11" t="s">
        <v>54</v>
      </c>
      <c r="E11" t="s">
        <v>55</v>
      </c>
      <c r="F11" s="8" t="s">
        <v>126</v>
      </c>
      <c r="G11" s="3">
        <f t="shared" ca="1" si="0"/>
        <v>45155</v>
      </c>
      <c r="H11" t="s">
        <v>57</v>
      </c>
      <c r="I11" t="s">
        <v>127</v>
      </c>
      <c r="J11" s="9" t="s">
        <v>128</v>
      </c>
      <c r="L11" t="s">
        <v>60</v>
      </c>
      <c r="M11" t="s">
        <v>60</v>
      </c>
      <c r="N11" s="4" t="s">
        <v>61</v>
      </c>
      <c r="O11" t="s">
        <v>62</v>
      </c>
      <c r="P11" t="s">
        <v>63</v>
      </c>
      <c r="Q11" s="3" t="s">
        <v>64</v>
      </c>
      <c r="R11" t="s">
        <v>65</v>
      </c>
      <c r="S11" t="s">
        <v>60</v>
      </c>
      <c r="Z11" s="3"/>
      <c r="AA11" s="3"/>
      <c r="AK11" s="10">
        <v>30001</v>
      </c>
      <c r="AL11" t="s">
        <v>55</v>
      </c>
      <c r="AM11" t="s">
        <v>55</v>
      </c>
      <c r="AO11" t="s">
        <v>86</v>
      </c>
      <c r="AR11" t="s">
        <v>67</v>
      </c>
      <c r="AS11" t="s">
        <v>68</v>
      </c>
      <c r="AT11" t="s">
        <v>159</v>
      </c>
      <c r="AU11" t="s">
        <v>130</v>
      </c>
      <c r="AV11" t="s">
        <v>130</v>
      </c>
      <c r="AW11" t="s">
        <v>147</v>
      </c>
      <c r="AX11" t="s">
        <v>71</v>
      </c>
      <c r="AY11" t="s">
        <v>72</v>
      </c>
      <c r="AZ11" t="s">
        <v>72</v>
      </c>
      <c r="BA11" t="s">
        <v>72</v>
      </c>
    </row>
    <row r="12" spans="1:53" x14ac:dyDescent="0.2">
      <c r="A12" t="s">
        <v>160</v>
      </c>
      <c r="B12" t="s">
        <v>131</v>
      </c>
      <c r="C12" t="s">
        <v>53</v>
      </c>
      <c r="D12" t="s">
        <v>54</v>
      </c>
      <c r="E12" t="s">
        <v>55</v>
      </c>
      <c r="F12" s="8" t="s">
        <v>132</v>
      </c>
      <c r="G12" s="3">
        <f t="shared" ca="1" si="0"/>
        <v>45155</v>
      </c>
      <c r="H12" t="s">
        <v>57</v>
      </c>
      <c r="I12" t="s">
        <v>133</v>
      </c>
      <c r="J12" s="9" t="s">
        <v>134</v>
      </c>
      <c r="L12" t="s">
        <v>60</v>
      </c>
      <c r="M12" t="s">
        <v>60</v>
      </c>
      <c r="N12" s="4" t="s">
        <v>61</v>
      </c>
      <c r="O12" t="s">
        <v>135</v>
      </c>
      <c r="P12" t="s">
        <v>63</v>
      </c>
      <c r="Q12" s="3" t="s">
        <v>64</v>
      </c>
      <c r="R12" t="s">
        <v>65</v>
      </c>
      <c r="S12" t="s">
        <v>60</v>
      </c>
      <c r="AK12" s="10">
        <v>20001</v>
      </c>
      <c r="AL12" t="s">
        <v>55</v>
      </c>
      <c r="AM12" t="s">
        <v>55</v>
      </c>
      <c r="AN12" t="s">
        <v>100</v>
      </c>
      <c r="AO12" t="s">
        <v>101</v>
      </c>
      <c r="AR12" t="s">
        <v>67</v>
      </c>
      <c r="AS12" t="s">
        <v>68</v>
      </c>
      <c r="AT12" s="7" t="s">
        <v>136</v>
      </c>
      <c r="AU12" t="s">
        <v>137</v>
      </c>
      <c r="AV12" t="s">
        <v>137</v>
      </c>
      <c r="AW12" t="s">
        <v>137</v>
      </c>
      <c r="AX12" t="s">
        <v>71</v>
      </c>
      <c r="AY12" t="s">
        <v>72</v>
      </c>
      <c r="AZ12" t="s">
        <v>72</v>
      </c>
      <c r="BA12" t="s">
        <v>72</v>
      </c>
    </row>
    <row r="13" spans="1:53" x14ac:dyDescent="0.2">
      <c r="A13" t="s">
        <v>161</v>
      </c>
      <c r="B13" t="s">
        <v>162</v>
      </c>
      <c r="C13" t="s">
        <v>53</v>
      </c>
      <c r="D13" t="s">
        <v>54</v>
      </c>
      <c r="E13" t="s">
        <v>55</v>
      </c>
      <c r="F13" s="8" t="s">
        <v>139</v>
      </c>
      <c r="G13" s="3">
        <f t="shared" ca="1" si="0"/>
        <v>45155</v>
      </c>
      <c r="H13" t="s">
        <v>57</v>
      </c>
      <c r="I13" t="s">
        <v>140</v>
      </c>
      <c r="J13" s="9" t="s">
        <v>141</v>
      </c>
      <c r="L13" t="s">
        <v>60</v>
      </c>
      <c r="M13" t="s">
        <v>60</v>
      </c>
      <c r="N13" s="4" t="s">
        <v>61</v>
      </c>
      <c r="O13" t="s">
        <v>62</v>
      </c>
      <c r="P13" t="s">
        <v>63</v>
      </c>
      <c r="Q13" s="3" t="s">
        <v>64</v>
      </c>
      <c r="R13" t="s">
        <v>65</v>
      </c>
      <c r="S13" t="s">
        <v>60</v>
      </c>
      <c r="AG13" s="3"/>
      <c r="AH13" s="3"/>
      <c r="AK13" s="10">
        <v>6000001</v>
      </c>
      <c r="AL13" t="s">
        <v>55</v>
      </c>
      <c r="AM13" t="s">
        <v>55</v>
      </c>
      <c r="AO13" t="s">
        <v>66</v>
      </c>
      <c r="AR13" t="s">
        <v>67</v>
      </c>
      <c r="AS13" t="s">
        <v>68</v>
      </c>
      <c r="AT13" t="s">
        <v>142</v>
      </c>
      <c r="AU13" t="s">
        <v>143</v>
      </c>
      <c r="AV13" t="s">
        <v>143</v>
      </c>
      <c r="AW13" t="s">
        <v>71</v>
      </c>
      <c r="AX13" t="s">
        <v>72</v>
      </c>
      <c r="AY13" t="s">
        <v>72</v>
      </c>
      <c r="AZ13" t="s">
        <v>72</v>
      </c>
      <c r="BA13" t="s">
        <v>72</v>
      </c>
    </row>
    <row r="14" spans="1:53" x14ac:dyDescent="0.2">
      <c r="B14" t="s">
        <v>163</v>
      </c>
      <c r="C14" t="s">
        <v>53</v>
      </c>
      <c r="D14" t="s">
        <v>54</v>
      </c>
      <c r="E14" t="s">
        <v>55</v>
      </c>
      <c r="F14" t="s">
        <v>164</v>
      </c>
      <c r="G14" s="3">
        <f t="shared" ca="1" si="0"/>
        <v>45155</v>
      </c>
      <c r="H14" t="s">
        <v>57</v>
      </c>
      <c r="I14" t="s">
        <v>165</v>
      </c>
      <c r="J14" t="s">
        <v>166</v>
      </c>
      <c r="L14" t="s">
        <v>60</v>
      </c>
      <c r="M14" t="s">
        <v>60</v>
      </c>
      <c r="N14" s="4" t="s">
        <v>61</v>
      </c>
      <c r="O14" t="s">
        <v>77</v>
      </c>
      <c r="P14" t="s">
        <v>63</v>
      </c>
      <c r="Q14" s="3" t="s">
        <v>64</v>
      </c>
      <c r="R14" t="s">
        <v>65</v>
      </c>
      <c r="S14" t="s">
        <v>60</v>
      </c>
      <c r="AG14" s="3"/>
      <c r="AH14" s="3"/>
      <c r="AK14" s="10">
        <v>55001</v>
      </c>
      <c r="AL14" t="s">
        <v>55</v>
      </c>
      <c r="AM14" t="s">
        <v>55</v>
      </c>
      <c r="AN14" t="s">
        <v>100</v>
      </c>
      <c r="AO14" t="s">
        <v>101</v>
      </c>
      <c r="AS14" t="s">
        <v>68</v>
      </c>
      <c r="AT14" t="s">
        <v>159</v>
      </c>
      <c r="AU14" t="s">
        <v>79</v>
      </c>
      <c r="AV14" t="s">
        <v>124</v>
      </c>
      <c r="AW14" t="s">
        <v>71</v>
      </c>
      <c r="AX14" t="s">
        <v>72</v>
      </c>
      <c r="AY14" t="s">
        <v>72</v>
      </c>
      <c r="AZ14" t="s">
        <v>72</v>
      </c>
      <c r="BA14" t="s">
        <v>72</v>
      </c>
    </row>
  </sheetData>
  <phoneticPr fontId="3" type="noConversion"/>
  <pageMargins left="0.7" right="0.7" top="0.75" bottom="0.75" header="0.3" footer="0.3"/>
  <pageSetup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ED5ACDE21FE44D99C5320292D497F8" ma:contentTypeVersion="12" ma:contentTypeDescription="Create a new document." ma:contentTypeScope="" ma:versionID="f8c8dbe2cc82d573598b00d1e0541b64">
  <xsd:schema xmlns:xsd="http://www.w3.org/2001/XMLSchema" xmlns:xs="http://www.w3.org/2001/XMLSchema" xmlns:p="http://schemas.microsoft.com/office/2006/metadata/properties" xmlns:ns2="5a91faf4-b06b-426c-a431-57f35798f807" xmlns:ns3="f1255770-c9a6-4fe5-a4e1-fa79ebbb686a" targetNamespace="http://schemas.microsoft.com/office/2006/metadata/properties" ma:root="true" ma:fieldsID="5beeda6e9e768830642576a6fbfc7042" ns2:_="" ns3:_="">
    <xsd:import namespace="5a91faf4-b06b-426c-a431-57f35798f807"/>
    <xsd:import namespace="f1255770-c9a6-4fe5-a4e1-fa79ebbb68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91faf4-b06b-426c-a431-57f35798f8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283c2d33-cb03-4547-a28d-d5e362a6aa0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255770-c9a6-4fe5-a4e1-fa79ebbb686a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2879a84a-2154-43cf-b658-66e55e86c353}" ma:internalName="TaxCatchAll" ma:showField="CatchAllData" ma:web="f1255770-c9a6-4fe5-a4e1-fa79ebbb68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1255770-c9a6-4fe5-a4e1-fa79ebbb686a" xsi:nil="true"/>
    <lcf76f155ced4ddcb4097134ff3c332f xmlns="5a91faf4-b06b-426c-a431-57f35798f80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E59048-8F7A-4D1C-A047-A5B1F23E3D22}"/>
</file>

<file path=customXml/itemProps2.xml><?xml version="1.0" encoding="utf-8"?>
<ds:datastoreItem xmlns:ds="http://schemas.openxmlformats.org/officeDocument/2006/customXml" ds:itemID="{030813D2-1677-4794-A3D7-84C8331A3DBA}">
  <ds:schemaRefs>
    <ds:schemaRef ds:uri="http://schemas.microsoft.com/office/2006/metadata/properties"/>
    <ds:schemaRef ds:uri="5a91faf4-b06b-426c-a431-57f35798f807"/>
    <ds:schemaRef ds:uri="f1255770-c9a6-4fe5-a4e1-fa79ebbb686a"/>
    <ds:schemaRef ds:uri="http://purl.org/dc/elements/1.1/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05A43F5-FA59-46A5-9F02-39BDCEEF254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ExpenseReportEvent</vt:lpstr>
      <vt:lpstr>ExpenseReportEvent_Updated</vt:lpstr>
    </vt:vector>
  </TitlesOfParts>
  <Manager/>
  <Company>PricewaterhouseCoopers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Shabana M</dc:creator>
  <cp:keywords/>
  <dc:description/>
  <cp:lastModifiedBy>Louie, Damon</cp:lastModifiedBy>
  <cp:revision/>
  <dcterms:created xsi:type="dcterms:W3CDTF">2015-11-18T11:08:58Z</dcterms:created>
  <dcterms:modified xsi:type="dcterms:W3CDTF">2023-08-17T16:17:39Z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0x010100C9ED5ACDE21FE44D99C5320292D497F8</vt:lpwstr>
  </property>
  <property fmtid="{D5CDD505-2E9C-101B-9397-08002B2CF9AE}" pid="4" name="_dlc_DocIdItemGuid">
    <vt:lpwstr>fae7c780-8a6e-4777-8d93-c166b833b763</vt:lpwstr>
  </property>
  <property fmtid="{D5CDD505-2E9C-101B-9397-08002B2CF9AE}" pid="5" name="{A44787D4-0540-4523-9961-78E4036D8C6D}">
    <vt:lpwstr>{2510D44D-06D5-4589-8990-5D79CC2F4ED2}</vt:lpwstr>
  </property>
  <property fmtid="{D5CDD505-2E9C-101B-9397-08002B2CF9AE}" pid="6" name="SV_HIDDEN_GRID_QUERY_LIST_4F35BF76-6C0D-4D9B-82B2-816C12CF3733">
    <vt:lpwstr>empty_477D106A-C0D6-4607-AEBD-E2C9D60EA279</vt:lpwstr>
  </property>
  <property fmtid="{D5CDD505-2E9C-101B-9397-08002B2CF9AE}" pid="7" name="MediaServiceImageTags">
    <vt:lpwstr/>
  </property>
</Properties>
</file>