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A78A002-E19C-425D-B3DC-6E35695AAF3A}" xr6:coauthVersionLast="47" xr6:coauthVersionMax="47" xr10:uidLastSave="{00000000-0000-0000-0000-000000000000}"/>
  <bookViews>
    <workbookView xWindow="-109" yWindow="-109" windowWidth="26301" windowHeight="14169" activeTab="4" xr2:uid="{00000000-000D-0000-FFFF-FFFF00000000}"/>
  </bookViews>
  <sheets>
    <sheet name="真實IC" sheetId="1" r:id="rId1"/>
    <sheet name="預測IC" sheetId="2" r:id="rId2"/>
    <sheet name="OLS勝率" sheetId="3" r:id="rId3"/>
    <sheet name="OLS累積報酬" sheetId="4" r:id="rId4"/>
    <sheet name="畫圖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5" l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AN19" i="5" s="1"/>
  <c r="AO19" i="5" s="1"/>
  <c r="AP19" i="5" s="1"/>
  <c r="AQ19" i="5" s="1"/>
  <c r="AR19" i="5" s="1"/>
  <c r="AS19" i="5" s="1"/>
  <c r="AT19" i="5" s="1"/>
  <c r="AU19" i="5" s="1"/>
  <c r="AV19" i="5" s="1"/>
  <c r="AW19" i="5" s="1"/>
  <c r="AX19" i="5" s="1"/>
  <c r="AY19" i="5" s="1"/>
  <c r="AZ19" i="5" s="1"/>
  <c r="BA19" i="5" s="1"/>
  <c r="BB19" i="5" s="1"/>
  <c r="BC19" i="5" s="1"/>
  <c r="BD19" i="5" s="1"/>
  <c r="BE19" i="5" s="1"/>
  <c r="BF19" i="5" s="1"/>
  <c r="BG19" i="5" s="1"/>
  <c r="BH19" i="5" s="1"/>
  <c r="BI19" i="5" s="1"/>
  <c r="BJ19" i="5" s="1"/>
  <c r="BK19" i="5" s="1"/>
  <c r="BL19" i="5" s="1"/>
  <c r="BM19" i="5" s="1"/>
  <c r="BN19" i="5" s="1"/>
  <c r="BO19" i="5" s="1"/>
  <c r="BP19" i="5" s="1"/>
  <c r="BQ19" i="5" s="1"/>
  <c r="BR19" i="5" s="1"/>
  <c r="BS19" i="5" s="1"/>
  <c r="BT19" i="5" s="1"/>
  <c r="BU19" i="5" s="1"/>
  <c r="BV19" i="5" s="1"/>
  <c r="BW19" i="5" s="1"/>
  <c r="BX19" i="5" s="1"/>
  <c r="BY19" i="5" s="1"/>
  <c r="BZ19" i="5" s="1"/>
  <c r="CA19" i="5" s="1"/>
  <c r="CB19" i="5" s="1"/>
  <c r="CC19" i="5" s="1"/>
  <c r="CD19" i="5" s="1"/>
  <c r="CE19" i="5" s="1"/>
  <c r="CF19" i="5" s="1"/>
  <c r="CG19" i="5" s="1"/>
  <c r="CH19" i="5" s="1"/>
  <c r="CI19" i="5" s="1"/>
  <c r="CJ19" i="5" s="1"/>
  <c r="CK19" i="5" s="1"/>
  <c r="CL19" i="5" s="1"/>
  <c r="CM19" i="5" s="1"/>
  <c r="CN19" i="5" s="1"/>
  <c r="CO19" i="5" s="1"/>
  <c r="CP19" i="5" s="1"/>
  <c r="CQ19" i="5" s="1"/>
  <c r="CR19" i="5" s="1"/>
  <c r="CS19" i="5" s="1"/>
  <c r="CT19" i="5" s="1"/>
  <c r="CU19" i="5" s="1"/>
  <c r="CV19" i="5" s="1"/>
  <c r="CW19" i="5" s="1"/>
  <c r="CX19" i="5" s="1"/>
  <c r="CY19" i="5" s="1"/>
  <c r="CZ19" i="5" s="1"/>
  <c r="DA19" i="5" s="1"/>
  <c r="DB19" i="5" s="1"/>
  <c r="DC19" i="5" s="1"/>
  <c r="DD19" i="5" s="1"/>
  <c r="DE19" i="5" s="1"/>
  <c r="DF19" i="5" s="1"/>
  <c r="DG19" i="5" s="1"/>
  <c r="DH19" i="5" s="1"/>
  <c r="DI19" i="5" s="1"/>
  <c r="DJ19" i="5" s="1"/>
  <c r="DK19" i="5" s="1"/>
  <c r="DL19" i="5" s="1"/>
  <c r="DM19" i="5" s="1"/>
  <c r="DN19" i="5" s="1"/>
  <c r="DO19" i="5" s="1"/>
  <c r="DP19" i="5" s="1"/>
  <c r="DQ19" i="5" s="1"/>
  <c r="DR19" i="5" s="1"/>
  <c r="DS19" i="5" s="1"/>
  <c r="DT19" i="5" s="1"/>
  <c r="DU19" i="5" s="1"/>
  <c r="DV19" i="5" s="1"/>
  <c r="DW19" i="5" s="1"/>
  <c r="DX19" i="5" s="1"/>
  <c r="DY19" i="5" s="1"/>
  <c r="DZ19" i="5" s="1"/>
  <c r="EA19" i="5" s="1"/>
  <c r="EB19" i="5" s="1"/>
  <c r="EC19" i="5" s="1"/>
  <c r="ED19" i="5" s="1"/>
  <c r="EE19" i="5" s="1"/>
  <c r="EF19" i="5" s="1"/>
  <c r="E26" i="4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C26" i="4" s="1"/>
  <c r="BD26" i="4" s="1"/>
  <c r="BE26" i="4" s="1"/>
  <c r="BF26" i="4" s="1"/>
  <c r="BG26" i="4" s="1"/>
  <c r="BH26" i="4" s="1"/>
  <c r="BI26" i="4" s="1"/>
  <c r="BJ26" i="4" s="1"/>
  <c r="BK26" i="4" s="1"/>
  <c r="BL26" i="4" s="1"/>
  <c r="BM26" i="4" s="1"/>
  <c r="BN26" i="4" s="1"/>
  <c r="BO26" i="4" s="1"/>
  <c r="BP26" i="4" s="1"/>
  <c r="BQ26" i="4" s="1"/>
  <c r="BR26" i="4" s="1"/>
  <c r="BS26" i="4" s="1"/>
  <c r="BT26" i="4" s="1"/>
  <c r="BU26" i="4" s="1"/>
  <c r="BV26" i="4" s="1"/>
  <c r="BW26" i="4" s="1"/>
  <c r="BX26" i="4" s="1"/>
  <c r="BY26" i="4" s="1"/>
  <c r="BZ26" i="4" s="1"/>
  <c r="CA26" i="4" s="1"/>
  <c r="CB26" i="4" s="1"/>
  <c r="CC26" i="4" s="1"/>
  <c r="CD26" i="4" s="1"/>
  <c r="CE26" i="4" s="1"/>
  <c r="CF26" i="4" s="1"/>
  <c r="CG26" i="4" s="1"/>
  <c r="CH26" i="4" s="1"/>
  <c r="CI26" i="4" s="1"/>
  <c r="CJ26" i="4" s="1"/>
  <c r="CK26" i="4" s="1"/>
  <c r="CL26" i="4" s="1"/>
  <c r="CM26" i="4" s="1"/>
  <c r="CN26" i="4" s="1"/>
  <c r="CO26" i="4" s="1"/>
  <c r="CP26" i="4" s="1"/>
  <c r="CQ26" i="4" s="1"/>
  <c r="CR26" i="4" s="1"/>
  <c r="CS26" i="4" s="1"/>
  <c r="CT26" i="4" s="1"/>
  <c r="CU26" i="4" s="1"/>
  <c r="CV26" i="4" s="1"/>
  <c r="CW26" i="4" s="1"/>
  <c r="CX26" i="4" s="1"/>
  <c r="CY26" i="4" s="1"/>
  <c r="CZ26" i="4" s="1"/>
  <c r="DA26" i="4" s="1"/>
  <c r="DB26" i="4" s="1"/>
  <c r="DC26" i="4" s="1"/>
  <c r="DD26" i="4" s="1"/>
  <c r="DE26" i="4" s="1"/>
  <c r="DF26" i="4" s="1"/>
  <c r="DG26" i="4" s="1"/>
  <c r="DH26" i="4" s="1"/>
  <c r="DI26" i="4" s="1"/>
  <c r="DJ26" i="4" s="1"/>
  <c r="DK26" i="4" s="1"/>
  <c r="DL26" i="4" s="1"/>
  <c r="DM26" i="4" s="1"/>
  <c r="DN26" i="4" s="1"/>
  <c r="DO26" i="4" s="1"/>
  <c r="DP26" i="4" s="1"/>
  <c r="DQ26" i="4" s="1"/>
  <c r="DR26" i="4" s="1"/>
  <c r="DS26" i="4" s="1"/>
  <c r="DT26" i="4" s="1"/>
  <c r="DU26" i="4" s="1"/>
  <c r="DV26" i="4" s="1"/>
  <c r="DW26" i="4" s="1"/>
  <c r="DX26" i="4" s="1"/>
  <c r="DY26" i="4" s="1"/>
  <c r="DZ26" i="4" s="1"/>
  <c r="EA26" i="4" s="1"/>
  <c r="EB26" i="4" s="1"/>
  <c r="EC26" i="4" s="1"/>
  <c r="ED26" i="4" s="1"/>
  <c r="EE26" i="4" s="1"/>
  <c r="EF26" i="4" s="1"/>
  <c r="D26" i="4"/>
  <c r="D12" i="4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C24" i="4" s="1"/>
  <c r="BD24" i="4" s="1"/>
  <c r="BE24" i="4" s="1"/>
  <c r="BF24" i="4" s="1"/>
  <c r="BG24" i="4" s="1"/>
  <c r="BH24" i="4" s="1"/>
  <c r="BI24" i="4" s="1"/>
  <c r="BJ24" i="4" s="1"/>
  <c r="BK24" i="4" s="1"/>
  <c r="BL24" i="4" s="1"/>
  <c r="BM24" i="4" s="1"/>
  <c r="BN24" i="4" s="1"/>
  <c r="BO24" i="4" s="1"/>
  <c r="BP24" i="4" s="1"/>
  <c r="BQ24" i="4" s="1"/>
  <c r="BR24" i="4" s="1"/>
  <c r="BS24" i="4" s="1"/>
  <c r="BT24" i="4" s="1"/>
  <c r="BU24" i="4" s="1"/>
  <c r="BV24" i="4" s="1"/>
  <c r="BW24" i="4" s="1"/>
  <c r="BX24" i="4" s="1"/>
  <c r="BY24" i="4" s="1"/>
  <c r="BZ24" i="4" s="1"/>
  <c r="CA24" i="4" s="1"/>
  <c r="CB24" i="4" s="1"/>
  <c r="CC24" i="4" s="1"/>
  <c r="CD24" i="4" s="1"/>
  <c r="CE24" i="4" s="1"/>
  <c r="CF24" i="4" s="1"/>
  <c r="CG24" i="4" s="1"/>
  <c r="CH24" i="4" s="1"/>
  <c r="CI24" i="4" s="1"/>
  <c r="CJ24" i="4" s="1"/>
  <c r="CK24" i="4" s="1"/>
  <c r="CL24" i="4" s="1"/>
  <c r="CM24" i="4" s="1"/>
  <c r="CN24" i="4" s="1"/>
  <c r="CO24" i="4" s="1"/>
  <c r="CP24" i="4" s="1"/>
  <c r="CQ24" i="4" s="1"/>
  <c r="CR24" i="4" s="1"/>
  <c r="CS24" i="4" s="1"/>
  <c r="CT24" i="4" s="1"/>
  <c r="CU24" i="4" s="1"/>
  <c r="CV24" i="4" s="1"/>
  <c r="CW24" i="4" s="1"/>
  <c r="CX24" i="4" s="1"/>
  <c r="CY24" i="4" s="1"/>
  <c r="CZ24" i="4" s="1"/>
  <c r="DA24" i="4" s="1"/>
  <c r="DB24" i="4" s="1"/>
  <c r="DC24" i="4" s="1"/>
  <c r="DD24" i="4" s="1"/>
  <c r="DE24" i="4" s="1"/>
  <c r="DF24" i="4" s="1"/>
  <c r="DG24" i="4" s="1"/>
  <c r="DH24" i="4" s="1"/>
  <c r="DI24" i="4" s="1"/>
  <c r="DJ24" i="4" s="1"/>
  <c r="DK24" i="4" s="1"/>
  <c r="DL24" i="4" s="1"/>
  <c r="DM24" i="4" s="1"/>
  <c r="DN24" i="4" s="1"/>
  <c r="DO24" i="4" s="1"/>
  <c r="DP24" i="4" s="1"/>
  <c r="DQ24" i="4" s="1"/>
  <c r="DR24" i="4" s="1"/>
  <c r="DS24" i="4" s="1"/>
  <c r="DT24" i="4" s="1"/>
  <c r="DU24" i="4" s="1"/>
  <c r="DV24" i="4" s="1"/>
  <c r="DW24" i="4" s="1"/>
  <c r="DX24" i="4" s="1"/>
  <c r="DY24" i="4" s="1"/>
  <c r="DZ24" i="4" s="1"/>
  <c r="EA24" i="4" s="1"/>
  <c r="EB24" i="4" s="1"/>
  <c r="EC24" i="4" s="1"/>
  <c r="ED24" i="4" s="1"/>
  <c r="EE24" i="4" s="1"/>
  <c r="EF24" i="4" s="1"/>
  <c r="D23" i="4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AU23" i="4" s="1"/>
  <c r="AV23" i="4" s="1"/>
  <c r="AW23" i="4" s="1"/>
  <c r="AX23" i="4" s="1"/>
  <c r="AY23" i="4" s="1"/>
  <c r="AZ23" i="4" s="1"/>
  <c r="BA23" i="4" s="1"/>
  <c r="BB23" i="4" s="1"/>
  <c r="BC23" i="4" s="1"/>
  <c r="BD23" i="4" s="1"/>
  <c r="BE23" i="4" s="1"/>
  <c r="BF23" i="4" s="1"/>
  <c r="BG23" i="4" s="1"/>
  <c r="BH23" i="4" s="1"/>
  <c r="BI23" i="4" s="1"/>
  <c r="BJ23" i="4" s="1"/>
  <c r="BK23" i="4" s="1"/>
  <c r="BL23" i="4" s="1"/>
  <c r="BM23" i="4" s="1"/>
  <c r="BN23" i="4" s="1"/>
  <c r="BO23" i="4" s="1"/>
  <c r="BP23" i="4" s="1"/>
  <c r="BQ23" i="4" s="1"/>
  <c r="BR23" i="4" s="1"/>
  <c r="BS23" i="4" s="1"/>
  <c r="BT23" i="4" s="1"/>
  <c r="BU23" i="4" s="1"/>
  <c r="BV23" i="4" s="1"/>
  <c r="BW23" i="4" s="1"/>
  <c r="BX23" i="4" s="1"/>
  <c r="BY23" i="4" s="1"/>
  <c r="BZ23" i="4" s="1"/>
  <c r="CA23" i="4" s="1"/>
  <c r="CB23" i="4" s="1"/>
  <c r="CC23" i="4" s="1"/>
  <c r="CD23" i="4" s="1"/>
  <c r="CE23" i="4" s="1"/>
  <c r="CF23" i="4" s="1"/>
  <c r="CG23" i="4" s="1"/>
  <c r="CH23" i="4" s="1"/>
  <c r="CI23" i="4" s="1"/>
  <c r="CJ23" i="4" s="1"/>
  <c r="CK23" i="4" s="1"/>
  <c r="CL23" i="4" s="1"/>
  <c r="CM23" i="4" s="1"/>
  <c r="CN23" i="4" s="1"/>
  <c r="CO23" i="4" s="1"/>
  <c r="CP23" i="4" s="1"/>
  <c r="CQ23" i="4" s="1"/>
  <c r="CR23" i="4" s="1"/>
  <c r="CS23" i="4" s="1"/>
  <c r="CT23" i="4" s="1"/>
  <c r="CU23" i="4" s="1"/>
  <c r="CV23" i="4" s="1"/>
  <c r="CW23" i="4" s="1"/>
  <c r="CX23" i="4" s="1"/>
  <c r="CY23" i="4" s="1"/>
  <c r="CZ23" i="4" s="1"/>
  <c r="DA23" i="4" s="1"/>
  <c r="DB23" i="4" s="1"/>
  <c r="DC23" i="4" s="1"/>
  <c r="DD23" i="4" s="1"/>
  <c r="DE23" i="4" s="1"/>
  <c r="DF23" i="4" s="1"/>
  <c r="DG23" i="4" s="1"/>
  <c r="DH23" i="4" s="1"/>
  <c r="DI23" i="4" s="1"/>
  <c r="DJ23" i="4" s="1"/>
  <c r="DK23" i="4" s="1"/>
  <c r="DL23" i="4" s="1"/>
  <c r="DM23" i="4" s="1"/>
  <c r="DN23" i="4" s="1"/>
  <c r="DO23" i="4" s="1"/>
  <c r="DP23" i="4" s="1"/>
  <c r="DQ23" i="4" s="1"/>
  <c r="DR23" i="4" s="1"/>
  <c r="DS23" i="4" s="1"/>
  <c r="DT23" i="4" s="1"/>
  <c r="DU23" i="4" s="1"/>
  <c r="DV23" i="4" s="1"/>
  <c r="DW23" i="4" s="1"/>
  <c r="DX23" i="4" s="1"/>
  <c r="DY23" i="4" s="1"/>
  <c r="DZ23" i="4" s="1"/>
  <c r="EA23" i="4" s="1"/>
  <c r="EB23" i="4" s="1"/>
  <c r="EC23" i="4" s="1"/>
  <c r="ED23" i="4" s="1"/>
  <c r="EE23" i="4" s="1"/>
  <c r="EF23" i="4" s="1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T22" i="4" s="1"/>
  <c r="AU22" i="4" s="1"/>
  <c r="AV22" i="4" s="1"/>
  <c r="AW22" i="4" s="1"/>
  <c r="AX22" i="4" s="1"/>
  <c r="AY22" i="4" s="1"/>
  <c r="AZ22" i="4" s="1"/>
  <c r="BA22" i="4" s="1"/>
  <c r="BB22" i="4" s="1"/>
  <c r="BC22" i="4" s="1"/>
  <c r="BD22" i="4" s="1"/>
  <c r="BE22" i="4" s="1"/>
  <c r="BF22" i="4" s="1"/>
  <c r="BG22" i="4" s="1"/>
  <c r="BH22" i="4" s="1"/>
  <c r="BI22" i="4" s="1"/>
  <c r="BJ22" i="4" s="1"/>
  <c r="BK22" i="4" s="1"/>
  <c r="BL22" i="4" s="1"/>
  <c r="BM22" i="4" s="1"/>
  <c r="BN22" i="4" s="1"/>
  <c r="BO22" i="4" s="1"/>
  <c r="BP22" i="4" s="1"/>
  <c r="BQ22" i="4" s="1"/>
  <c r="BR22" i="4" s="1"/>
  <c r="BS22" i="4" s="1"/>
  <c r="BT22" i="4" s="1"/>
  <c r="BU22" i="4" s="1"/>
  <c r="BV22" i="4" s="1"/>
  <c r="BW22" i="4" s="1"/>
  <c r="BX22" i="4" s="1"/>
  <c r="BY22" i="4" s="1"/>
  <c r="BZ22" i="4" s="1"/>
  <c r="CA22" i="4" s="1"/>
  <c r="CB22" i="4" s="1"/>
  <c r="CC22" i="4" s="1"/>
  <c r="CD22" i="4" s="1"/>
  <c r="CE22" i="4" s="1"/>
  <c r="CF22" i="4" s="1"/>
  <c r="CG22" i="4" s="1"/>
  <c r="CH22" i="4" s="1"/>
  <c r="CI22" i="4" s="1"/>
  <c r="CJ22" i="4" s="1"/>
  <c r="CK22" i="4" s="1"/>
  <c r="CL22" i="4" s="1"/>
  <c r="CM22" i="4" s="1"/>
  <c r="CN22" i="4" s="1"/>
  <c r="CO22" i="4" s="1"/>
  <c r="CP22" i="4" s="1"/>
  <c r="CQ22" i="4" s="1"/>
  <c r="CR22" i="4" s="1"/>
  <c r="CS22" i="4" s="1"/>
  <c r="CT22" i="4" s="1"/>
  <c r="CU22" i="4" s="1"/>
  <c r="CV22" i="4" s="1"/>
  <c r="CW22" i="4" s="1"/>
  <c r="CX22" i="4" s="1"/>
  <c r="CY22" i="4" s="1"/>
  <c r="CZ22" i="4" s="1"/>
  <c r="DA22" i="4" s="1"/>
  <c r="DB22" i="4" s="1"/>
  <c r="DC22" i="4" s="1"/>
  <c r="DD22" i="4" s="1"/>
  <c r="DE22" i="4" s="1"/>
  <c r="DF22" i="4" s="1"/>
  <c r="DG22" i="4" s="1"/>
  <c r="DH22" i="4" s="1"/>
  <c r="DI22" i="4" s="1"/>
  <c r="DJ22" i="4" s="1"/>
  <c r="DK22" i="4" s="1"/>
  <c r="DL22" i="4" s="1"/>
  <c r="DM22" i="4" s="1"/>
  <c r="DN22" i="4" s="1"/>
  <c r="DO22" i="4" s="1"/>
  <c r="DP22" i="4" s="1"/>
  <c r="DQ22" i="4" s="1"/>
  <c r="DR22" i="4" s="1"/>
  <c r="DS22" i="4" s="1"/>
  <c r="DT22" i="4" s="1"/>
  <c r="DU22" i="4" s="1"/>
  <c r="DV22" i="4" s="1"/>
  <c r="DW22" i="4" s="1"/>
  <c r="DX22" i="4" s="1"/>
  <c r="DY22" i="4" s="1"/>
  <c r="DZ22" i="4" s="1"/>
  <c r="EA22" i="4" s="1"/>
  <c r="EB22" i="4" s="1"/>
  <c r="EC22" i="4" s="1"/>
  <c r="ED22" i="4" s="1"/>
  <c r="EE22" i="4" s="1"/>
  <c r="EF22" i="4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T21" i="4" s="1"/>
  <c r="AU21" i="4" s="1"/>
  <c r="AV21" i="4" s="1"/>
  <c r="AW21" i="4" s="1"/>
  <c r="AX21" i="4" s="1"/>
  <c r="AY21" i="4" s="1"/>
  <c r="AZ21" i="4" s="1"/>
  <c r="BA21" i="4" s="1"/>
  <c r="BB21" i="4" s="1"/>
  <c r="BC21" i="4" s="1"/>
  <c r="BD21" i="4" s="1"/>
  <c r="BE21" i="4" s="1"/>
  <c r="BF21" i="4" s="1"/>
  <c r="BG21" i="4" s="1"/>
  <c r="BH21" i="4" s="1"/>
  <c r="BI21" i="4" s="1"/>
  <c r="BJ21" i="4" s="1"/>
  <c r="BK21" i="4" s="1"/>
  <c r="BL21" i="4" s="1"/>
  <c r="BM21" i="4" s="1"/>
  <c r="BN21" i="4" s="1"/>
  <c r="BO21" i="4" s="1"/>
  <c r="BP21" i="4" s="1"/>
  <c r="BQ21" i="4" s="1"/>
  <c r="BR21" i="4" s="1"/>
  <c r="BS21" i="4" s="1"/>
  <c r="BT21" i="4" s="1"/>
  <c r="BU21" i="4" s="1"/>
  <c r="BV21" i="4" s="1"/>
  <c r="BW21" i="4" s="1"/>
  <c r="BX21" i="4" s="1"/>
  <c r="BY21" i="4" s="1"/>
  <c r="BZ21" i="4" s="1"/>
  <c r="CA21" i="4" s="1"/>
  <c r="CB21" i="4" s="1"/>
  <c r="CC21" i="4" s="1"/>
  <c r="CD21" i="4" s="1"/>
  <c r="CE21" i="4" s="1"/>
  <c r="CF21" i="4" s="1"/>
  <c r="CG21" i="4" s="1"/>
  <c r="CH21" i="4" s="1"/>
  <c r="CI21" i="4" s="1"/>
  <c r="CJ21" i="4" s="1"/>
  <c r="CK21" i="4" s="1"/>
  <c r="CL21" i="4" s="1"/>
  <c r="CM21" i="4" s="1"/>
  <c r="CN21" i="4" s="1"/>
  <c r="CO21" i="4" s="1"/>
  <c r="CP21" i="4" s="1"/>
  <c r="CQ21" i="4" s="1"/>
  <c r="CR21" i="4" s="1"/>
  <c r="CS21" i="4" s="1"/>
  <c r="CT21" i="4" s="1"/>
  <c r="CU21" i="4" s="1"/>
  <c r="CV21" i="4" s="1"/>
  <c r="CW21" i="4" s="1"/>
  <c r="CX21" i="4" s="1"/>
  <c r="CY21" i="4" s="1"/>
  <c r="CZ21" i="4" s="1"/>
  <c r="DA21" i="4" s="1"/>
  <c r="DB21" i="4" s="1"/>
  <c r="DC21" i="4" s="1"/>
  <c r="DD21" i="4" s="1"/>
  <c r="DE21" i="4" s="1"/>
  <c r="DF21" i="4" s="1"/>
  <c r="DG21" i="4" s="1"/>
  <c r="DH21" i="4" s="1"/>
  <c r="DI21" i="4" s="1"/>
  <c r="DJ21" i="4" s="1"/>
  <c r="DK21" i="4" s="1"/>
  <c r="DL21" i="4" s="1"/>
  <c r="DM21" i="4" s="1"/>
  <c r="DN21" i="4" s="1"/>
  <c r="DO21" i="4" s="1"/>
  <c r="DP21" i="4" s="1"/>
  <c r="DQ21" i="4" s="1"/>
  <c r="DR21" i="4" s="1"/>
  <c r="DS21" i="4" s="1"/>
  <c r="DT21" i="4" s="1"/>
  <c r="DU21" i="4" s="1"/>
  <c r="DV21" i="4" s="1"/>
  <c r="DW21" i="4" s="1"/>
  <c r="DX21" i="4" s="1"/>
  <c r="DY21" i="4" s="1"/>
  <c r="DZ21" i="4" s="1"/>
  <c r="EA21" i="4" s="1"/>
  <c r="EB21" i="4" s="1"/>
  <c r="EC21" i="4" s="1"/>
  <c r="ED21" i="4" s="1"/>
  <c r="EE21" i="4" s="1"/>
  <c r="EF21" i="4" s="1"/>
  <c r="D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T20" i="4" s="1"/>
  <c r="AU20" i="4" s="1"/>
  <c r="AV20" i="4" s="1"/>
  <c r="AW20" i="4" s="1"/>
  <c r="AX20" i="4" s="1"/>
  <c r="AY20" i="4" s="1"/>
  <c r="AZ20" i="4" s="1"/>
  <c r="BA20" i="4" s="1"/>
  <c r="BB20" i="4" s="1"/>
  <c r="BC20" i="4" s="1"/>
  <c r="BD20" i="4" s="1"/>
  <c r="BE20" i="4" s="1"/>
  <c r="BF20" i="4" s="1"/>
  <c r="BG20" i="4" s="1"/>
  <c r="BH20" i="4" s="1"/>
  <c r="BI20" i="4" s="1"/>
  <c r="BJ20" i="4" s="1"/>
  <c r="BK20" i="4" s="1"/>
  <c r="BL20" i="4" s="1"/>
  <c r="BM20" i="4" s="1"/>
  <c r="BN20" i="4" s="1"/>
  <c r="BO20" i="4" s="1"/>
  <c r="BP20" i="4" s="1"/>
  <c r="BQ20" i="4" s="1"/>
  <c r="BR20" i="4" s="1"/>
  <c r="BS20" i="4" s="1"/>
  <c r="BT20" i="4" s="1"/>
  <c r="BU20" i="4" s="1"/>
  <c r="BV20" i="4" s="1"/>
  <c r="BW20" i="4" s="1"/>
  <c r="BX20" i="4" s="1"/>
  <c r="BY20" i="4" s="1"/>
  <c r="BZ20" i="4" s="1"/>
  <c r="CA20" i="4" s="1"/>
  <c r="CB20" i="4" s="1"/>
  <c r="CC20" i="4" s="1"/>
  <c r="CD20" i="4" s="1"/>
  <c r="CE20" i="4" s="1"/>
  <c r="CF20" i="4" s="1"/>
  <c r="CG20" i="4" s="1"/>
  <c r="CH20" i="4" s="1"/>
  <c r="CI20" i="4" s="1"/>
  <c r="CJ20" i="4" s="1"/>
  <c r="CK20" i="4" s="1"/>
  <c r="CL20" i="4" s="1"/>
  <c r="CM20" i="4" s="1"/>
  <c r="CN20" i="4" s="1"/>
  <c r="CO20" i="4" s="1"/>
  <c r="CP20" i="4" s="1"/>
  <c r="CQ20" i="4" s="1"/>
  <c r="CR20" i="4" s="1"/>
  <c r="CS20" i="4" s="1"/>
  <c r="CT20" i="4" s="1"/>
  <c r="CU20" i="4" s="1"/>
  <c r="CV20" i="4" s="1"/>
  <c r="CW20" i="4" s="1"/>
  <c r="CX20" i="4" s="1"/>
  <c r="CY20" i="4" s="1"/>
  <c r="CZ20" i="4" s="1"/>
  <c r="DA20" i="4" s="1"/>
  <c r="DB20" i="4" s="1"/>
  <c r="DC20" i="4" s="1"/>
  <c r="DD20" i="4" s="1"/>
  <c r="DE20" i="4" s="1"/>
  <c r="DF20" i="4" s="1"/>
  <c r="DG20" i="4" s="1"/>
  <c r="DH20" i="4" s="1"/>
  <c r="DI20" i="4" s="1"/>
  <c r="DJ20" i="4" s="1"/>
  <c r="DK20" i="4" s="1"/>
  <c r="DL20" i="4" s="1"/>
  <c r="DM20" i="4" s="1"/>
  <c r="DN20" i="4" s="1"/>
  <c r="DO20" i="4" s="1"/>
  <c r="DP20" i="4" s="1"/>
  <c r="DQ20" i="4" s="1"/>
  <c r="DR20" i="4" s="1"/>
  <c r="DS20" i="4" s="1"/>
  <c r="DT20" i="4" s="1"/>
  <c r="DU20" i="4" s="1"/>
  <c r="DV20" i="4" s="1"/>
  <c r="DW20" i="4" s="1"/>
  <c r="DX20" i="4" s="1"/>
  <c r="DY20" i="4" s="1"/>
  <c r="DZ20" i="4" s="1"/>
  <c r="EA20" i="4" s="1"/>
  <c r="EB20" i="4" s="1"/>
  <c r="EC20" i="4" s="1"/>
  <c r="ED20" i="4" s="1"/>
  <c r="EE20" i="4" s="1"/>
  <c r="EF20" i="4" s="1"/>
  <c r="E19" i="4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BA19" i="4" s="1"/>
  <c r="BB19" i="4" s="1"/>
  <c r="BC19" i="4" s="1"/>
  <c r="BD19" i="4" s="1"/>
  <c r="BE19" i="4" s="1"/>
  <c r="BF19" i="4" s="1"/>
  <c r="BG19" i="4" s="1"/>
  <c r="BH19" i="4" s="1"/>
  <c r="BI19" i="4" s="1"/>
  <c r="BJ19" i="4" s="1"/>
  <c r="BK19" i="4" s="1"/>
  <c r="BL19" i="4" s="1"/>
  <c r="BM19" i="4" s="1"/>
  <c r="BN19" i="4" s="1"/>
  <c r="BO19" i="4" s="1"/>
  <c r="BP19" i="4" s="1"/>
  <c r="BQ19" i="4" s="1"/>
  <c r="BR19" i="4" s="1"/>
  <c r="BS19" i="4" s="1"/>
  <c r="BT19" i="4" s="1"/>
  <c r="BU19" i="4" s="1"/>
  <c r="BV19" i="4" s="1"/>
  <c r="BW19" i="4" s="1"/>
  <c r="BX19" i="4" s="1"/>
  <c r="BY19" i="4" s="1"/>
  <c r="BZ19" i="4" s="1"/>
  <c r="CA19" i="4" s="1"/>
  <c r="CB19" i="4" s="1"/>
  <c r="CC19" i="4" s="1"/>
  <c r="CD19" i="4" s="1"/>
  <c r="CE19" i="4" s="1"/>
  <c r="CF19" i="4" s="1"/>
  <c r="CG19" i="4" s="1"/>
  <c r="CH19" i="4" s="1"/>
  <c r="CI19" i="4" s="1"/>
  <c r="CJ19" i="4" s="1"/>
  <c r="CK19" i="4" s="1"/>
  <c r="CL19" i="4" s="1"/>
  <c r="CM19" i="4" s="1"/>
  <c r="CN19" i="4" s="1"/>
  <c r="CO19" i="4" s="1"/>
  <c r="CP19" i="4" s="1"/>
  <c r="CQ19" i="4" s="1"/>
  <c r="CR19" i="4" s="1"/>
  <c r="CS19" i="4" s="1"/>
  <c r="CT19" i="4" s="1"/>
  <c r="CU19" i="4" s="1"/>
  <c r="CV19" i="4" s="1"/>
  <c r="CW19" i="4" s="1"/>
  <c r="CX19" i="4" s="1"/>
  <c r="CY19" i="4" s="1"/>
  <c r="CZ19" i="4" s="1"/>
  <c r="DA19" i="4" s="1"/>
  <c r="DB19" i="4" s="1"/>
  <c r="DC19" i="4" s="1"/>
  <c r="DD19" i="4" s="1"/>
  <c r="DE19" i="4" s="1"/>
  <c r="DF19" i="4" s="1"/>
  <c r="DG19" i="4" s="1"/>
  <c r="DH19" i="4" s="1"/>
  <c r="DI19" i="4" s="1"/>
  <c r="DJ19" i="4" s="1"/>
  <c r="DK19" i="4" s="1"/>
  <c r="DL19" i="4" s="1"/>
  <c r="DM19" i="4" s="1"/>
  <c r="DN19" i="4" s="1"/>
  <c r="DO19" i="4" s="1"/>
  <c r="DP19" i="4" s="1"/>
  <c r="DQ19" i="4" s="1"/>
  <c r="DR19" i="4" s="1"/>
  <c r="DS19" i="4" s="1"/>
  <c r="DT19" i="4" s="1"/>
  <c r="DU19" i="4" s="1"/>
  <c r="DV19" i="4" s="1"/>
  <c r="DW19" i="4" s="1"/>
  <c r="DX19" i="4" s="1"/>
  <c r="DY19" i="4" s="1"/>
  <c r="DZ19" i="4" s="1"/>
  <c r="EA19" i="4" s="1"/>
  <c r="EB19" i="4" s="1"/>
  <c r="EC19" i="4" s="1"/>
  <c r="ED19" i="4" s="1"/>
  <c r="EE19" i="4" s="1"/>
  <c r="EF19" i="4" s="1"/>
  <c r="D19" i="4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T18" i="4" s="1"/>
  <c r="AU18" i="4" s="1"/>
  <c r="AV18" i="4" s="1"/>
  <c r="AW18" i="4" s="1"/>
  <c r="AX18" i="4" s="1"/>
  <c r="AY18" i="4" s="1"/>
  <c r="AZ18" i="4" s="1"/>
  <c r="BA18" i="4" s="1"/>
  <c r="BB18" i="4" s="1"/>
  <c r="BC18" i="4" s="1"/>
  <c r="BD18" i="4" s="1"/>
  <c r="BE18" i="4" s="1"/>
  <c r="BF18" i="4" s="1"/>
  <c r="BG18" i="4" s="1"/>
  <c r="BH18" i="4" s="1"/>
  <c r="BI18" i="4" s="1"/>
  <c r="BJ18" i="4" s="1"/>
  <c r="BK18" i="4" s="1"/>
  <c r="BL18" i="4" s="1"/>
  <c r="BM18" i="4" s="1"/>
  <c r="BN18" i="4" s="1"/>
  <c r="BO18" i="4" s="1"/>
  <c r="BP18" i="4" s="1"/>
  <c r="BQ18" i="4" s="1"/>
  <c r="BR18" i="4" s="1"/>
  <c r="BS18" i="4" s="1"/>
  <c r="BT18" i="4" s="1"/>
  <c r="BU18" i="4" s="1"/>
  <c r="BV18" i="4" s="1"/>
  <c r="BW18" i="4" s="1"/>
  <c r="BX18" i="4" s="1"/>
  <c r="BY18" i="4" s="1"/>
  <c r="BZ18" i="4" s="1"/>
  <c r="CA18" i="4" s="1"/>
  <c r="CB18" i="4" s="1"/>
  <c r="CC18" i="4" s="1"/>
  <c r="CD18" i="4" s="1"/>
  <c r="CE18" i="4" s="1"/>
  <c r="CF18" i="4" s="1"/>
  <c r="CG18" i="4" s="1"/>
  <c r="CH18" i="4" s="1"/>
  <c r="CI18" i="4" s="1"/>
  <c r="CJ18" i="4" s="1"/>
  <c r="CK18" i="4" s="1"/>
  <c r="CL18" i="4" s="1"/>
  <c r="CM18" i="4" s="1"/>
  <c r="CN18" i="4" s="1"/>
  <c r="CO18" i="4" s="1"/>
  <c r="CP18" i="4" s="1"/>
  <c r="CQ18" i="4" s="1"/>
  <c r="CR18" i="4" s="1"/>
  <c r="CS18" i="4" s="1"/>
  <c r="CT18" i="4" s="1"/>
  <c r="CU18" i="4" s="1"/>
  <c r="CV18" i="4" s="1"/>
  <c r="CW18" i="4" s="1"/>
  <c r="CX18" i="4" s="1"/>
  <c r="CY18" i="4" s="1"/>
  <c r="CZ18" i="4" s="1"/>
  <c r="DA18" i="4" s="1"/>
  <c r="DB18" i="4" s="1"/>
  <c r="DC18" i="4" s="1"/>
  <c r="DD18" i="4" s="1"/>
  <c r="DE18" i="4" s="1"/>
  <c r="DF18" i="4" s="1"/>
  <c r="DG18" i="4" s="1"/>
  <c r="DH18" i="4" s="1"/>
  <c r="DI18" i="4" s="1"/>
  <c r="DJ18" i="4" s="1"/>
  <c r="DK18" i="4" s="1"/>
  <c r="DL18" i="4" s="1"/>
  <c r="DM18" i="4" s="1"/>
  <c r="DN18" i="4" s="1"/>
  <c r="DO18" i="4" s="1"/>
  <c r="DP18" i="4" s="1"/>
  <c r="DQ18" i="4" s="1"/>
  <c r="DR18" i="4" s="1"/>
  <c r="DS18" i="4" s="1"/>
  <c r="DT18" i="4" s="1"/>
  <c r="DU18" i="4" s="1"/>
  <c r="DV18" i="4" s="1"/>
  <c r="DW18" i="4" s="1"/>
  <c r="DX18" i="4" s="1"/>
  <c r="DY18" i="4" s="1"/>
  <c r="DZ18" i="4" s="1"/>
  <c r="EA18" i="4" s="1"/>
  <c r="EB18" i="4" s="1"/>
  <c r="EC18" i="4" s="1"/>
  <c r="ED18" i="4" s="1"/>
  <c r="EE18" i="4" s="1"/>
  <c r="EF18" i="4" s="1"/>
  <c r="D18" i="4"/>
  <c r="E18" i="4" s="1"/>
  <c r="F18" i="4" s="1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T17" i="4" s="1"/>
  <c r="AU17" i="4" s="1"/>
  <c r="AV17" i="4" s="1"/>
  <c r="AW17" i="4" s="1"/>
  <c r="AX17" i="4" s="1"/>
  <c r="AY17" i="4" s="1"/>
  <c r="AZ17" i="4" s="1"/>
  <c r="BA17" i="4" s="1"/>
  <c r="BB17" i="4" s="1"/>
  <c r="BC17" i="4" s="1"/>
  <c r="BD17" i="4" s="1"/>
  <c r="BE17" i="4" s="1"/>
  <c r="BF17" i="4" s="1"/>
  <c r="BG17" i="4" s="1"/>
  <c r="BH17" i="4" s="1"/>
  <c r="BI17" i="4" s="1"/>
  <c r="BJ17" i="4" s="1"/>
  <c r="BK17" i="4" s="1"/>
  <c r="BL17" i="4" s="1"/>
  <c r="BM17" i="4" s="1"/>
  <c r="BN17" i="4" s="1"/>
  <c r="BO17" i="4" s="1"/>
  <c r="BP17" i="4" s="1"/>
  <c r="BQ17" i="4" s="1"/>
  <c r="BR17" i="4" s="1"/>
  <c r="BS17" i="4" s="1"/>
  <c r="BT17" i="4" s="1"/>
  <c r="BU17" i="4" s="1"/>
  <c r="BV17" i="4" s="1"/>
  <c r="BW17" i="4" s="1"/>
  <c r="BX17" i="4" s="1"/>
  <c r="BY17" i="4" s="1"/>
  <c r="BZ17" i="4" s="1"/>
  <c r="CA17" i="4" s="1"/>
  <c r="CB17" i="4" s="1"/>
  <c r="CC17" i="4" s="1"/>
  <c r="CD17" i="4" s="1"/>
  <c r="CE17" i="4" s="1"/>
  <c r="CF17" i="4" s="1"/>
  <c r="CG17" i="4" s="1"/>
  <c r="CH17" i="4" s="1"/>
  <c r="CI17" i="4" s="1"/>
  <c r="CJ17" i="4" s="1"/>
  <c r="CK17" i="4" s="1"/>
  <c r="CL17" i="4" s="1"/>
  <c r="CM17" i="4" s="1"/>
  <c r="CN17" i="4" s="1"/>
  <c r="CO17" i="4" s="1"/>
  <c r="CP17" i="4" s="1"/>
  <c r="CQ17" i="4" s="1"/>
  <c r="CR17" i="4" s="1"/>
  <c r="CS17" i="4" s="1"/>
  <c r="CT17" i="4" s="1"/>
  <c r="CU17" i="4" s="1"/>
  <c r="CV17" i="4" s="1"/>
  <c r="CW17" i="4" s="1"/>
  <c r="CX17" i="4" s="1"/>
  <c r="CY17" i="4" s="1"/>
  <c r="CZ17" i="4" s="1"/>
  <c r="DA17" i="4" s="1"/>
  <c r="DB17" i="4" s="1"/>
  <c r="DC17" i="4" s="1"/>
  <c r="DD17" i="4" s="1"/>
  <c r="DE17" i="4" s="1"/>
  <c r="DF17" i="4" s="1"/>
  <c r="DG17" i="4" s="1"/>
  <c r="DH17" i="4" s="1"/>
  <c r="DI17" i="4" s="1"/>
  <c r="DJ17" i="4" s="1"/>
  <c r="DK17" i="4" s="1"/>
  <c r="DL17" i="4" s="1"/>
  <c r="DM17" i="4" s="1"/>
  <c r="DN17" i="4" s="1"/>
  <c r="DO17" i="4" s="1"/>
  <c r="DP17" i="4" s="1"/>
  <c r="DQ17" i="4" s="1"/>
  <c r="DR17" i="4" s="1"/>
  <c r="DS17" i="4" s="1"/>
  <c r="DT17" i="4" s="1"/>
  <c r="DU17" i="4" s="1"/>
  <c r="DV17" i="4" s="1"/>
  <c r="DW17" i="4" s="1"/>
  <c r="DX17" i="4" s="1"/>
  <c r="DY17" i="4" s="1"/>
  <c r="DZ17" i="4" s="1"/>
  <c r="EA17" i="4" s="1"/>
  <c r="EB17" i="4" s="1"/>
  <c r="EC17" i="4" s="1"/>
  <c r="ED17" i="4" s="1"/>
  <c r="EE17" i="4" s="1"/>
  <c r="EF17" i="4" s="1"/>
  <c r="D16" i="4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S16" i="4" s="1"/>
  <c r="AT16" i="4" s="1"/>
  <c r="AU16" i="4" s="1"/>
  <c r="AV16" i="4" s="1"/>
  <c r="AW16" i="4" s="1"/>
  <c r="AX16" i="4" s="1"/>
  <c r="AY16" i="4" s="1"/>
  <c r="AZ16" i="4" s="1"/>
  <c r="BA16" i="4" s="1"/>
  <c r="BB16" i="4" s="1"/>
  <c r="BC16" i="4" s="1"/>
  <c r="BD16" i="4" s="1"/>
  <c r="BE16" i="4" s="1"/>
  <c r="BF16" i="4" s="1"/>
  <c r="BG16" i="4" s="1"/>
  <c r="BH16" i="4" s="1"/>
  <c r="BI16" i="4" s="1"/>
  <c r="BJ16" i="4" s="1"/>
  <c r="BK16" i="4" s="1"/>
  <c r="BL16" i="4" s="1"/>
  <c r="BM16" i="4" s="1"/>
  <c r="BN16" i="4" s="1"/>
  <c r="BO16" i="4" s="1"/>
  <c r="BP16" i="4" s="1"/>
  <c r="BQ16" i="4" s="1"/>
  <c r="BR16" i="4" s="1"/>
  <c r="BS16" i="4" s="1"/>
  <c r="BT16" i="4" s="1"/>
  <c r="BU16" i="4" s="1"/>
  <c r="BV16" i="4" s="1"/>
  <c r="BW16" i="4" s="1"/>
  <c r="BX16" i="4" s="1"/>
  <c r="BY16" i="4" s="1"/>
  <c r="BZ16" i="4" s="1"/>
  <c r="CA16" i="4" s="1"/>
  <c r="CB16" i="4" s="1"/>
  <c r="CC16" i="4" s="1"/>
  <c r="CD16" i="4" s="1"/>
  <c r="CE16" i="4" s="1"/>
  <c r="CF16" i="4" s="1"/>
  <c r="CG16" i="4" s="1"/>
  <c r="CH16" i="4" s="1"/>
  <c r="CI16" i="4" s="1"/>
  <c r="CJ16" i="4" s="1"/>
  <c r="CK16" i="4" s="1"/>
  <c r="CL16" i="4" s="1"/>
  <c r="CM16" i="4" s="1"/>
  <c r="CN16" i="4" s="1"/>
  <c r="CO16" i="4" s="1"/>
  <c r="CP16" i="4" s="1"/>
  <c r="CQ16" i="4" s="1"/>
  <c r="CR16" i="4" s="1"/>
  <c r="CS16" i="4" s="1"/>
  <c r="CT16" i="4" s="1"/>
  <c r="CU16" i="4" s="1"/>
  <c r="CV16" i="4" s="1"/>
  <c r="CW16" i="4" s="1"/>
  <c r="CX16" i="4" s="1"/>
  <c r="CY16" i="4" s="1"/>
  <c r="CZ16" i="4" s="1"/>
  <c r="DA16" i="4" s="1"/>
  <c r="DB16" i="4" s="1"/>
  <c r="DC16" i="4" s="1"/>
  <c r="DD16" i="4" s="1"/>
  <c r="DE16" i="4" s="1"/>
  <c r="DF16" i="4" s="1"/>
  <c r="DG16" i="4" s="1"/>
  <c r="DH16" i="4" s="1"/>
  <c r="DI16" i="4" s="1"/>
  <c r="DJ16" i="4" s="1"/>
  <c r="DK16" i="4" s="1"/>
  <c r="DL16" i="4" s="1"/>
  <c r="DM16" i="4" s="1"/>
  <c r="DN16" i="4" s="1"/>
  <c r="DO16" i="4" s="1"/>
  <c r="DP16" i="4" s="1"/>
  <c r="DQ16" i="4" s="1"/>
  <c r="DR16" i="4" s="1"/>
  <c r="DS16" i="4" s="1"/>
  <c r="DT16" i="4" s="1"/>
  <c r="DU16" i="4" s="1"/>
  <c r="DV16" i="4" s="1"/>
  <c r="DW16" i="4" s="1"/>
  <c r="DX16" i="4" s="1"/>
  <c r="DY16" i="4" s="1"/>
  <c r="DZ16" i="4" s="1"/>
  <c r="EA16" i="4" s="1"/>
  <c r="EB16" i="4" s="1"/>
  <c r="EC16" i="4" s="1"/>
  <c r="ED16" i="4" s="1"/>
  <c r="EE16" i="4" s="1"/>
  <c r="EF16" i="4" s="1"/>
  <c r="D15" i="4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D14" i="4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AU14" i="4" s="1"/>
  <c r="AV14" i="4" s="1"/>
  <c r="AW14" i="4" s="1"/>
  <c r="AX14" i="4" s="1"/>
  <c r="AY14" i="4" s="1"/>
  <c r="AZ14" i="4" s="1"/>
  <c r="BA14" i="4" s="1"/>
  <c r="BB14" i="4" s="1"/>
  <c r="BC14" i="4" s="1"/>
  <c r="BD14" i="4" s="1"/>
  <c r="BE14" i="4" s="1"/>
  <c r="BF14" i="4" s="1"/>
  <c r="BG14" i="4" s="1"/>
  <c r="BH14" i="4" s="1"/>
  <c r="BI14" i="4" s="1"/>
  <c r="BJ14" i="4" s="1"/>
  <c r="BK14" i="4" s="1"/>
  <c r="BL14" i="4" s="1"/>
  <c r="BM14" i="4" s="1"/>
  <c r="BN14" i="4" s="1"/>
  <c r="BO14" i="4" s="1"/>
  <c r="BP14" i="4" s="1"/>
  <c r="BQ14" i="4" s="1"/>
  <c r="BR14" i="4" s="1"/>
  <c r="BS14" i="4" s="1"/>
  <c r="BT14" i="4" s="1"/>
  <c r="BU14" i="4" s="1"/>
  <c r="BV14" i="4" s="1"/>
  <c r="BW14" i="4" s="1"/>
  <c r="BX14" i="4" s="1"/>
  <c r="BY14" i="4" s="1"/>
  <c r="BZ14" i="4" s="1"/>
  <c r="CA14" i="4" s="1"/>
  <c r="CB14" i="4" s="1"/>
  <c r="CC14" i="4" s="1"/>
  <c r="CD14" i="4" s="1"/>
  <c r="CE14" i="4" s="1"/>
  <c r="CF14" i="4" s="1"/>
  <c r="CG14" i="4" s="1"/>
  <c r="CH14" i="4" s="1"/>
  <c r="CI14" i="4" s="1"/>
  <c r="CJ14" i="4" s="1"/>
  <c r="CK14" i="4" s="1"/>
  <c r="CL14" i="4" s="1"/>
  <c r="CM14" i="4" s="1"/>
  <c r="CN14" i="4" s="1"/>
  <c r="CO14" i="4" s="1"/>
  <c r="CP14" i="4" s="1"/>
  <c r="CQ14" i="4" s="1"/>
  <c r="CR14" i="4" s="1"/>
  <c r="CS14" i="4" s="1"/>
  <c r="CT14" i="4" s="1"/>
  <c r="CU14" i="4" s="1"/>
  <c r="CV14" i="4" s="1"/>
  <c r="CW14" i="4" s="1"/>
  <c r="CX14" i="4" s="1"/>
  <c r="CY14" i="4" s="1"/>
  <c r="CZ14" i="4" s="1"/>
  <c r="DA14" i="4" s="1"/>
  <c r="DB14" i="4" s="1"/>
  <c r="DC14" i="4" s="1"/>
  <c r="DD14" i="4" s="1"/>
  <c r="DE14" i="4" s="1"/>
  <c r="DF14" i="4" s="1"/>
  <c r="DG14" i="4" s="1"/>
  <c r="DH14" i="4" s="1"/>
  <c r="DI14" i="4" s="1"/>
  <c r="DJ14" i="4" s="1"/>
  <c r="DK14" i="4" s="1"/>
  <c r="DL14" i="4" s="1"/>
  <c r="DM14" i="4" s="1"/>
  <c r="DN14" i="4" s="1"/>
  <c r="DO14" i="4" s="1"/>
  <c r="DP14" i="4" s="1"/>
  <c r="DQ14" i="4" s="1"/>
  <c r="DR14" i="4" s="1"/>
  <c r="DS14" i="4" s="1"/>
  <c r="DT14" i="4" s="1"/>
  <c r="DU14" i="4" s="1"/>
  <c r="DV14" i="4" s="1"/>
  <c r="DW14" i="4" s="1"/>
  <c r="DX14" i="4" s="1"/>
  <c r="DY14" i="4" s="1"/>
  <c r="DZ14" i="4" s="1"/>
  <c r="EA14" i="4" s="1"/>
  <c r="EB14" i="4" s="1"/>
  <c r="EC14" i="4" s="1"/>
  <c r="ED14" i="4" s="1"/>
  <c r="EE14" i="4" s="1"/>
  <c r="EF14" i="4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  <c r="AV13" i="4" s="1"/>
  <c r="AW13" i="4" s="1"/>
  <c r="AX13" i="4" s="1"/>
  <c r="AY13" i="4" s="1"/>
  <c r="AZ13" i="4" s="1"/>
  <c r="BA13" i="4" s="1"/>
  <c r="BB13" i="4" s="1"/>
  <c r="BC13" i="4" s="1"/>
  <c r="BD13" i="4" s="1"/>
  <c r="BE13" i="4" s="1"/>
  <c r="BF13" i="4" s="1"/>
  <c r="BG13" i="4" s="1"/>
  <c r="BH13" i="4" s="1"/>
  <c r="BI13" i="4" s="1"/>
  <c r="BJ13" i="4" s="1"/>
  <c r="BK13" i="4" s="1"/>
  <c r="BL13" i="4" s="1"/>
  <c r="BM13" i="4" s="1"/>
  <c r="BN13" i="4" s="1"/>
  <c r="BO13" i="4" s="1"/>
  <c r="BP13" i="4" s="1"/>
  <c r="BQ13" i="4" s="1"/>
  <c r="BR13" i="4" s="1"/>
  <c r="BS13" i="4" s="1"/>
  <c r="BT13" i="4" s="1"/>
  <c r="BU13" i="4" s="1"/>
  <c r="BV13" i="4" s="1"/>
  <c r="BW13" i="4" s="1"/>
  <c r="BX13" i="4" s="1"/>
  <c r="BY13" i="4" s="1"/>
  <c r="BZ13" i="4" s="1"/>
  <c r="CA13" i="4" s="1"/>
  <c r="CB13" i="4" s="1"/>
  <c r="CC13" i="4" s="1"/>
  <c r="CD13" i="4" s="1"/>
  <c r="CE13" i="4" s="1"/>
  <c r="CF13" i="4" s="1"/>
  <c r="CG13" i="4" s="1"/>
  <c r="CH13" i="4" s="1"/>
  <c r="CI13" i="4" s="1"/>
  <c r="CJ13" i="4" s="1"/>
  <c r="CK13" i="4" s="1"/>
  <c r="CL13" i="4" s="1"/>
  <c r="CM13" i="4" s="1"/>
  <c r="CN13" i="4" s="1"/>
  <c r="CO13" i="4" s="1"/>
  <c r="CP13" i="4" s="1"/>
  <c r="CQ13" i="4" s="1"/>
  <c r="CR13" i="4" s="1"/>
  <c r="CS13" i="4" s="1"/>
  <c r="CT13" i="4" s="1"/>
  <c r="CU13" i="4" s="1"/>
  <c r="CV13" i="4" s="1"/>
  <c r="CW13" i="4" s="1"/>
  <c r="CX13" i="4" s="1"/>
  <c r="CY13" i="4" s="1"/>
  <c r="CZ13" i="4" s="1"/>
  <c r="DA13" i="4" s="1"/>
  <c r="DB13" i="4" s="1"/>
  <c r="DC13" i="4" s="1"/>
  <c r="DD13" i="4" s="1"/>
  <c r="DE13" i="4" s="1"/>
  <c r="DF13" i="4" s="1"/>
  <c r="DG13" i="4" s="1"/>
  <c r="DH13" i="4" s="1"/>
  <c r="DI13" i="4" s="1"/>
  <c r="DJ13" i="4" s="1"/>
  <c r="DK13" i="4" s="1"/>
  <c r="DL13" i="4" s="1"/>
  <c r="DM13" i="4" s="1"/>
  <c r="DN13" i="4" s="1"/>
  <c r="DO13" i="4" s="1"/>
  <c r="DP13" i="4" s="1"/>
  <c r="DQ13" i="4" s="1"/>
  <c r="DR13" i="4" s="1"/>
  <c r="DS13" i="4" s="1"/>
  <c r="DT13" i="4" s="1"/>
  <c r="DU13" i="4" s="1"/>
  <c r="DV13" i="4" s="1"/>
  <c r="DW13" i="4" s="1"/>
  <c r="DX13" i="4" s="1"/>
  <c r="DY13" i="4" s="1"/>
  <c r="DZ13" i="4" s="1"/>
  <c r="EA13" i="4" s="1"/>
  <c r="EB13" i="4" s="1"/>
  <c r="EC13" i="4" s="1"/>
  <c r="ED13" i="4" s="1"/>
  <c r="EE13" i="4" s="1"/>
  <c r="EF13" i="4" s="1"/>
  <c r="D13" i="4"/>
  <c r="E12" i="4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BA12" i="4" s="1"/>
  <c r="BB12" i="4" s="1"/>
  <c r="BC12" i="4" s="1"/>
  <c r="BD12" i="4" s="1"/>
  <c r="BE12" i="4" s="1"/>
  <c r="BF12" i="4" s="1"/>
  <c r="BG12" i="4" s="1"/>
  <c r="BH12" i="4" s="1"/>
  <c r="BI12" i="4" s="1"/>
  <c r="BJ12" i="4" s="1"/>
  <c r="BK12" i="4" s="1"/>
  <c r="BL12" i="4" s="1"/>
  <c r="BM12" i="4" s="1"/>
  <c r="BN12" i="4" s="1"/>
  <c r="BO12" i="4" s="1"/>
  <c r="BP12" i="4" s="1"/>
  <c r="BQ12" i="4" s="1"/>
  <c r="BR12" i="4" s="1"/>
  <c r="BS12" i="4" s="1"/>
  <c r="BT12" i="4" s="1"/>
  <c r="BU12" i="4" s="1"/>
  <c r="BV12" i="4" s="1"/>
  <c r="BW12" i="4" s="1"/>
  <c r="BX12" i="4" s="1"/>
  <c r="BY12" i="4" s="1"/>
  <c r="BZ12" i="4" s="1"/>
  <c r="CA12" i="4" s="1"/>
  <c r="CB12" i="4" s="1"/>
  <c r="CC12" i="4" s="1"/>
  <c r="CD12" i="4" s="1"/>
  <c r="CE12" i="4" s="1"/>
  <c r="CF12" i="4" s="1"/>
  <c r="CG12" i="4" s="1"/>
  <c r="CH12" i="4" s="1"/>
  <c r="CI12" i="4" s="1"/>
  <c r="CJ12" i="4" s="1"/>
  <c r="CK12" i="4" s="1"/>
  <c r="CL12" i="4" s="1"/>
  <c r="CM12" i="4" s="1"/>
  <c r="CN12" i="4" s="1"/>
  <c r="CO12" i="4" s="1"/>
  <c r="CP12" i="4" s="1"/>
  <c r="CQ12" i="4" s="1"/>
  <c r="CR12" i="4" s="1"/>
  <c r="CS12" i="4" s="1"/>
  <c r="CT12" i="4" s="1"/>
  <c r="CU12" i="4" s="1"/>
  <c r="CV12" i="4" s="1"/>
  <c r="CW12" i="4" s="1"/>
  <c r="CX12" i="4" s="1"/>
  <c r="CY12" i="4" s="1"/>
  <c r="CZ12" i="4" s="1"/>
  <c r="DA12" i="4" s="1"/>
  <c r="DB12" i="4" s="1"/>
  <c r="DC12" i="4" s="1"/>
  <c r="DD12" i="4" s="1"/>
  <c r="DE12" i="4" s="1"/>
  <c r="DF12" i="4" s="1"/>
  <c r="DG12" i="4" s="1"/>
  <c r="DH12" i="4" s="1"/>
  <c r="DI12" i="4" s="1"/>
  <c r="DJ12" i="4" s="1"/>
  <c r="DK12" i="4" s="1"/>
  <c r="DL12" i="4" s="1"/>
  <c r="DM12" i="4" s="1"/>
  <c r="DN12" i="4" s="1"/>
  <c r="DO12" i="4" s="1"/>
  <c r="DP12" i="4" s="1"/>
  <c r="DQ12" i="4" s="1"/>
  <c r="DR12" i="4" s="1"/>
  <c r="DS12" i="4" s="1"/>
  <c r="DT12" i="4" s="1"/>
  <c r="DU12" i="4" s="1"/>
  <c r="DV12" i="4" s="1"/>
  <c r="DW12" i="4" s="1"/>
  <c r="DX12" i="4" s="1"/>
  <c r="DY12" i="4" s="1"/>
  <c r="DZ12" i="4" s="1"/>
  <c r="EA12" i="4" s="1"/>
  <c r="EB12" i="4" s="1"/>
  <c r="EC12" i="4" s="1"/>
  <c r="ED12" i="4" s="1"/>
  <c r="EE12" i="4" s="1"/>
  <c r="EF12" i="4" s="1"/>
  <c r="C13" i="3"/>
  <c r="EH13" i="3" s="1"/>
  <c r="D13" i="3"/>
  <c r="E13" i="3"/>
  <c r="F13" i="3"/>
  <c r="G13" i="3"/>
  <c r="H13" i="3"/>
  <c r="I13" i="3"/>
  <c r="J13" i="3"/>
  <c r="K13" i="3"/>
  <c r="L13" i="3"/>
  <c r="M13" i="3"/>
  <c r="N13" i="3"/>
  <c r="EG13" i="3" s="1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C14" i="3"/>
  <c r="EG14" i="3" s="1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C15" i="3"/>
  <c r="EH15" i="3" s="1"/>
  <c r="D15" i="3"/>
  <c r="E15" i="3"/>
  <c r="F15" i="3"/>
  <c r="G15" i="3"/>
  <c r="H15" i="3"/>
  <c r="EG15" i="3" s="1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C16" i="3"/>
  <c r="EG16" i="3" s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C17" i="3"/>
  <c r="EG17" i="3" s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C18" i="3"/>
  <c r="EG18" i="3" s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C19" i="3"/>
  <c r="EG19" i="3" s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C20" i="3"/>
  <c r="EG20" i="3" s="1"/>
  <c r="D20" i="3"/>
  <c r="E20" i="3"/>
  <c r="F20" i="3"/>
  <c r="G20" i="3"/>
  <c r="EH20" i="3" s="1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C21" i="3"/>
  <c r="EG21" i="3" s="1"/>
  <c r="D21" i="3"/>
  <c r="EH21" i="3" s="1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C22" i="3"/>
  <c r="EG22" i="3" s="1"/>
  <c r="D22" i="3"/>
  <c r="E22" i="3"/>
  <c r="EH22" i="3" s="1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C23" i="3"/>
  <c r="EG23" i="3" s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EH23" i="3" s="1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C24" i="3"/>
  <c r="EG24" i="3" s="1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C12" i="3"/>
  <c r="EH12" i="3" s="1"/>
  <c r="EH18" i="3" l="1"/>
  <c r="EH17" i="3"/>
  <c r="EH19" i="3"/>
  <c r="EH16" i="3"/>
  <c r="EH24" i="3"/>
  <c r="EG12" i="3"/>
  <c r="EH14" i="3"/>
</calcChain>
</file>

<file path=xl/sharedStrings.xml><?xml version="1.0" encoding="utf-8"?>
<sst xmlns="http://schemas.openxmlformats.org/spreadsheetml/2006/main" count="2077" uniqueCount="162">
  <si>
    <t>Real</t>
  </si>
  <si>
    <t>Time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</si>
  <si>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</si>
  <si>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</si>
  <si>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</si>
  <si>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</si>
  <si>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</si>
  <si>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</si>
  <si>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</si>
  <si>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</si>
  <si>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</si>
  <si>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</si>
  <si>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</si>
  <si>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</si>
  <si>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</si>
  <si>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</si>
  <si>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</si>
  <si>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</si>
  <si>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</si>
  <si>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</si>
  <si>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</si>
  <si>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</si>
  <si>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</si>
  <si>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</si>
  <si>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</si>
  <si>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</si>
  <si>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</si>
  <si>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</si>
  <si>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</si>
  <si>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</si>
  <si>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</si>
  <si>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</si>
  <si>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</si>
  <si>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</si>
  <si>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</si>
  <si>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</si>
  <si>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</si>
  <si>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</si>
  <si>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</si>
  <si>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</si>
  <si>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</si>
  <si>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</si>
  <si>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</si>
  <si>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</si>
  <si>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</si>
  <si>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</si>
  <si>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</si>
  <si>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</si>
  <si>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</si>
  <si>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</si>
  <si>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</si>
  <si>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</si>
  <si>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</si>
  <si>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</si>
  <si>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</si>
  <si>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</si>
  <si>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</si>
  <si>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</si>
  <si>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</si>
  <si>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</si>
  <si>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</si>
  <si>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</si>
  <si>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</si>
  <si>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</si>
  <si>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</si>
  <si>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</si>
  <si>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</si>
  <si>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</si>
  <si>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</si>
  <si>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</si>
  <si>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</si>
  <si>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</si>
  <si>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</si>
  <si>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</si>
  <si>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</si>
  <si>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</si>
  <si>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</si>
  <si>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</si>
  <si>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</si>
  <si>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</si>
  <si>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</si>
  <si>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</si>
  <si>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</si>
  <si>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</si>
  <si>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</si>
  <si>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</si>
  <si>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</si>
  <si>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</si>
  <si>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</si>
  <si>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</si>
  <si>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</si>
  <si>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</si>
  <si>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</si>
  <si>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</si>
  <si>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</si>
  <si>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</si>
  <si>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</si>
  <si>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</si>
  <si>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</si>
  <si>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</si>
  <si>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</si>
  <si>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</si>
  <si>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</si>
  <si>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</si>
  <si>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</si>
  <si>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</si>
  <si>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</si>
  <si>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</si>
  <si>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</si>
  <si>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</si>
  <si>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</si>
  <si>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</si>
  <si>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</si>
  <si>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</si>
  <si>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</si>
  <si>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</si>
  <si>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</si>
  <si>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</si>
  <si>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</si>
  <si>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</si>
  <si>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</si>
  <si>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</si>
  <si>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</si>
  <si>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</si>
  <si>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</si>
  <si>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</si>
  <si>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</si>
  <si>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</si>
  <si>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</si>
  <si>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</si>
  <si>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</si>
  <si>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</si>
  <si>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</si>
  <si>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</si>
  <si>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</si>
  <si>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</si>
  <si>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bm</t>
  </si>
  <si>
    <t>size</t>
  </si>
  <si>
    <t>mom</t>
  </si>
  <si>
    <t>選絕對值最大</t>
  </si>
  <si>
    <t>投資組合</t>
  </si>
  <si>
    <t>公司數</t>
  </si>
  <si>
    <t>等分</t>
  </si>
  <si>
    <t>家數</t>
  </si>
  <si>
    <t>2025/02</t>
  </si>
  <si>
    <t>大盤</t>
  </si>
  <si>
    <t>TWII</t>
  </si>
  <si>
    <t>OLS</t>
  </si>
  <si>
    <t>sum</t>
    <phoneticPr fontId="1" type="noConversion"/>
  </si>
  <si>
    <t>勝率</t>
    <phoneticPr fontId="1" type="noConversion"/>
  </si>
  <si>
    <r>
      <t>100</t>
    </r>
    <r>
      <rPr>
        <b/>
        <sz val="12"/>
        <color theme="1"/>
        <rFont val="細明體"/>
        <family val="3"/>
        <charset val="136"/>
      </rPr>
      <t>等分</t>
    </r>
    <phoneticPr fontId="1" type="noConversion"/>
  </si>
  <si>
    <r>
      <t>107</t>
    </r>
    <r>
      <rPr>
        <b/>
        <sz val="12"/>
        <color theme="1"/>
        <rFont val="細明體"/>
        <family val="3"/>
        <charset val="136"/>
      </rPr>
      <t>等分</t>
    </r>
    <phoneticPr fontId="1" type="noConversion"/>
  </si>
  <si>
    <r>
      <t>137</t>
    </r>
    <r>
      <rPr>
        <b/>
        <sz val="12"/>
        <color theme="1"/>
        <rFont val="細明體"/>
        <family val="3"/>
        <charset val="136"/>
      </rPr>
      <t>等分</t>
    </r>
    <phoneticPr fontId="1" type="noConversion"/>
  </si>
  <si>
    <r>
      <t>160</t>
    </r>
    <r>
      <rPr>
        <b/>
        <sz val="12"/>
        <color theme="1"/>
        <rFont val="細明體"/>
        <family val="3"/>
        <charset val="136"/>
      </rPr>
      <t>等分</t>
    </r>
    <phoneticPr fontId="1" type="noConversion"/>
  </si>
  <si>
    <r>
      <t>192</t>
    </r>
    <r>
      <rPr>
        <b/>
        <sz val="12"/>
        <color theme="1"/>
        <rFont val="細明體"/>
        <family val="3"/>
        <charset val="136"/>
      </rPr>
      <t>等分</t>
    </r>
    <phoneticPr fontId="1" type="noConversion"/>
  </si>
  <si>
    <r>
      <t>241</t>
    </r>
    <r>
      <rPr>
        <b/>
        <sz val="12"/>
        <color theme="1"/>
        <rFont val="細明體"/>
        <family val="3"/>
        <charset val="136"/>
      </rPr>
      <t>等分</t>
    </r>
    <phoneticPr fontId="1" type="noConversion"/>
  </si>
  <si>
    <t>時間</t>
    <phoneticPr fontId="1" type="noConversion"/>
  </si>
  <si>
    <r>
      <rPr>
        <b/>
        <sz val="12"/>
        <color theme="1"/>
        <rFont val="Calibri"/>
        <family val="2"/>
      </rPr>
      <t>選絕對值最大</t>
    </r>
  </si>
  <si>
    <r>
      <rPr>
        <b/>
        <sz val="12"/>
        <color theme="1"/>
        <rFont val="Calibri"/>
        <family val="2"/>
      </rPr>
      <t>投資組合</t>
    </r>
  </si>
  <si>
    <r>
      <rPr>
        <b/>
        <sz val="12"/>
        <color theme="1"/>
        <rFont val="細明體"/>
        <family val="3"/>
        <charset val="136"/>
      </rPr>
      <t>公司數</t>
    </r>
  </si>
  <si>
    <r>
      <t>321</t>
    </r>
    <r>
      <rPr>
        <b/>
        <sz val="12"/>
        <color theme="1"/>
        <rFont val="細明體"/>
        <family val="3"/>
        <charset val="136"/>
      </rPr>
      <t>等分</t>
    </r>
  </si>
  <si>
    <r>
      <rPr>
        <b/>
        <sz val="12"/>
        <color theme="1"/>
        <rFont val="細明體"/>
        <family val="3"/>
        <charset val="136"/>
      </rPr>
      <t>大盤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</si>
</sst>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細明體"/>
      <family val="3"/>
      <charset val="136"/>
    </font>
    <font>
      <b/>
      <sz val="12"/>
      <color theme="1"/>
      <name val="Callibri"/>
    </font>
    <font>
      <sz val="12"/>
      <color theme="1"/>
      <name val="Callibri"/>
      <family val="2"/>
    </font>
    <font>
      <b/>
      <sz val="12"/>
      <color theme="1"/>
      <name val="Cal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17" fontId="2" fillId="0" borderId="5" xfId="0" quotePrefix="1" applyNumberFormat="1" applyFont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" fontId="2" fillId="0" borderId="8" xfId="0" quotePrefix="1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" fontId="7" fillId="0" borderId="5" xfId="0" quotePrefix="1" applyNumberFormat="1" applyFont="1" applyBorder="1" applyAlignment="1">
      <alignment vertical="center"/>
    </xf>
    <xf numFmtId="0" fontId="6" fillId="0" borderId="0" xfId="0" quotePrefix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/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/>
    <xf numFmtId="0" fontId="5" fillId="0" borderId="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OLS</a:t>
            </a:r>
            <a:r>
              <a:rPr lang="zh-TW" altLang="en-US"/>
              <a:t>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畫圖!$B$12</c:f>
              <c:strCache>
                <c:ptCount val="1"/>
                <c:pt idx="0">
                  <c:v>100等分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畫圖!$C$11:$EF$11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畫圖!$C$12:$EF$12</c:f>
              <c:numCache>
                <c:formatCode>General</c:formatCode>
                <c:ptCount val="134"/>
                <c:pt idx="0">
                  <c:v>-3.6350229999999997E-2</c:v>
                </c:pt>
                <c:pt idx="1">
                  <c:v>0.33635899000000002</c:v>
                </c:pt>
                <c:pt idx="2">
                  <c:v>0.24101438000000003</c:v>
                </c:pt>
                <c:pt idx="3">
                  <c:v>0.27593582000000005</c:v>
                </c:pt>
                <c:pt idx="4">
                  <c:v>0.24153190000000005</c:v>
                </c:pt>
                <c:pt idx="5">
                  <c:v>0.24028817000000005</c:v>
                </c:pt>
                <c:pt idx="6">
                  <c:v>0.18863301000000005</c:v>
                </c:pt>
                <c:pt idx="7">
                  <c:v>0.23132486000000005</c:v>
                </c:pt>
                <c:pt idx="8">
                  <c:v>0.32583966000000003</c:v>
                </c:pt>
                <c:pt idx="9">
                  <c:v>0.24466860000000001</c:v>
                </c:pt>
                <c:pt idx="10">
                  <c:v>0.24253558</c:v>
                </c:pt>
                <c:pt idx="11">
                  <c:v>0.35233176999999999</c:v>
                </c:pt>
                <c:pt idx="12">
                  <c:v>0.42608910999999999</c:v>
                </c:pt>
                <c:pt idx="13">
                  <c:v>0.44798568</c:v>
                </c:pt>
                <c:pt idx="14">
                  <c:v>0.60352252000000006</c:v>
                </c:pt>
                <c:pt idx="15">
                  <c:v>0.65565221000000007</c:v>
                </c:pt>
                <c:pt idx="16">
                  <c:v>0.74114010000000008</c:v>
                </c:pt>
                <c:pt idx="17">
                  <c:v>0.8079402200000001</c:v>
                </c:pt>
                <c:pt idx="18">
                  <c:v>0.94490828000000016</c:v>
                </c:pt>
                <c:pt idx="19">
                  <c:v>1.0550352900000002</c:v>
                </c:pt>
                <c:pt idx="20">
                  <c:v>1.1057067100000002</c:v>
                </c:pt>
                <c:pt idx="21">
                  <c:v>1.1841431200000001</c:v>
                </c:pt>
                <c:pt idx="22">
                  <c:v>1.2361719200000001</c:v>
                </c:pt>
                <c:pt idx="23">
                  <c:v>1.2828918900000001</c:v>
                </c:pt>
                <c:pt idx="24">
                  <c:v>1.2316238800000001</c:v>
                </c:pt>
                <c:pt idx="25">
                  <c:v>1.16484867</c:v>
                </c:pt>
                <c:pt idx="26">
                  <c:v>1.1691663400000001</c:v>
                </c:pt>
                <c:pt idx="27">
                  <c:v>1.0874529700000002</c:v>
                </c:pt>
                <c:pt idx="28">
                  <c:v>1.2992456100000003</c:v>
                </c:pt>
                <c:pt idx="29">
                  <c:v>1.1615193200000002</c:v>
                </c:pt>
                <c:pt idx="30">
                  <c:v>1.1171947800000002</c:v>
                </c:pt>
                <c:pt idx="31">
                  <c:v>1.2501621500000002</c:v>
                </c:pt>
                <c:pt idx="32">
                  <c:v>1.2253128900000001</c:v>
                </c:pt>
                <c:pt idx="33">
                  <c:v>1.1915949700000001</c:v>
                </c:pt>
                <c:pt idx="34">
                  <c:v>1.1222335200000002</c:v>
                </c:pt>
                <c:pt idx="35">
                  <c:v>1.1627891700000001</c:v>
                </c:pt>
                <c:pt idx="36">
                  <c:v>1.2193471700000003</c:v>
                </c:pt>
                <c:pt idx="37">
                  <c:v>1.3122090800000004</c:v>
                </c:pt>
                <c:pt idx="38">
                  <c:v>1.2608245600000003</c:v>
                </c:pt>
                <c:pt idx="39">
                  <c:v>1.2482426200000003</c:v>
                </c:pt>
                <c:pt idx="40">
                  <c:v>1.2808401600000003</c:v>
                </c:pt>
                <c:pt idx="41">
                  <c:v>1.2562893400000004</c:v>
                </c:pt>
                <c:pt idx="42">
                  <c:v>1.3101105200000003</c:v>
                </c:pt>
                <c:pt idx="43">
                  <c:v>1.3811003300000002</c:v>
                </c:pt>
                <c:pt idx="44">
                  <c:v>1.4582744100000002</c:v>
                </c:pt>
                <c:pt idx="45">
                  <c:v>1.4914997100000003</c:v>
                </c:pt>
                <c:pt idx="46">
                  <c:v>1.4758397700000003</c:v>
                </c:pt>
                <c:pt idx="47">
                  <c:v>1.4115638900000003</c:v>
                </c:pt>
                <c:pt idx="48">
                  <c:v>1.3825582300000003</c:v>
                </c:pt>
                <c:pt idx="49">
                  <c:v>1.3147119000000003</c:v>
                </c:pt>
                <c:pt idx="50">
                  <c:v>1.3253254100000003</c:v>
                </c:pt>
                <c:pt idx="51">
                  <c:v>1.4341145100000003</c:v>
                </c:pt>
                <c:pt idx="52">
                  <c:v>1.4962696500000003</c:v>
                </c:pt>
                <c:pt idx="53">
                  <c:v>1.5482613900000004</c:v>
                </c:pt>
                <c:pt idx="54">
                  <c:v>1.5091148800000005</c:v>
                </c:pt>
                <c:pt idx="55">
                  <c:v>1.7199869700000006</c:v>
                </c:pt>
                <c:pt idx="56">
                  <c:v>1.7228117900000006</c:v>
                </c:pt>
                <c:pt idx="57">
                  <c:v>1.7629653400000007</c:v>
                </c:pt>
                <c:pt idx="58">
                  <c:v>1.7841244500000006</c:v>
                </c:pt>
                <c:pt idx="59">
                  <c:v>1.9142347100000006</c:v>
                </c:pt>
                <c:pt idx="60">
                  <c:v>1.9598396400000007</c:v>
                </c:pt>
                <c:pt idx="61">
                  <c:v>2.0195950600000008</c:v>
                </c:pt>
                <c:pt idx="62">
                  <c:v>2.0678140600000008</c:v>
                </c:pt>
                <c:pt idx="63">
                  <c:v>2.1315347900000008</c:v>
                </c:pt>
                <c:pt idx="64">
                  <c:v>2.1100038500000009</c:v>
                </c:pt>
                <c:pt idx="65">
                  <c:v>2.0583870000000011</c:v>
                </c:pt>
                <c:pt idx="66">
                  <c:v>2.0149557500000013</c:v>
                </c:pt>
                <c:pt idx="67">
                  <c:v>1.9647983200000012</c:v>
                </c:pt>
                <c:pt idx="68">
                  <c:v>1.9529324100000012</c:v>
                </c:pt>
                <c:pt idx="69">
                  <c:v>1.8930814700000012</c:v>
                </c:pt>
                <c:pt idx="70">
                  <c:v>1.9125578900000011</c:v>
                </c:pt>
                <c:pt idx="71">
                  <c:v>1.8145005000000012</c:v>
                </c:pt>
                <c:pt idx="72">
                  <c:v>2.1133794900000011</c:v>
                </c:pt>
                <c:pt idx="73">
                  <c:v>2.0595279200000012</c:v>
                </c:pt>
                <c:pt idx="74">
                  <c:v>1.9661895300000012</c:v>
                </c:pt>
                <c:pt idx="75">
                  <c:v>1.8632830600000012</c:v>
                </c:pt>
                <c:pt idx="76">
                  <c:v>1.8446910400000012</c:v>
                </c:pt>
                <c:pt idx="77">
                  <c:v>1.7135996400000011</c:v>
                </c:pt>
                <c:pt idx="78">
                  <c:v>1.887251350000001</c:v>
                </c:pt>
                <c:pt idx="79">
                  <c:v>1.8401368800000011</c:v>
                </c:pt>
                <c:pt idx="80">
                  <c:v>1.7234968700000011</c:v>
                </c:pt>
                <c:pt idx="81">
                  <c:v>1.764846300000001</c:v>
                </c:pt>
                <c:pt idx="82">
                  <c:v>1.678960280000001</c:v>
                </c:pt>
                <c:pt idx="83">
                  <c:v>1.7603028900000011</c:v>
                </c:pt>
                <c:pt idx="84">
                  <c:v>1.757791950000001</c:v>
                </c:pt>
                <c:pt idx="85">
                  <c:v>1.8448363100000009</c:v>
                </c:pt>
                <c:pt idx="86">
                  <c:v>1.940477060000001</c:v>
                </c:pt>
                <c:pt idx="87">
                  <c:v>1.778822590000001</c:v>
                </c:pt>
                <c:pt idx="88">
                  <c:v>1.853453710000001</c:v>
                </c:pt>
                <c:pt idx="89">
                  <c:v>1.8880243800000009</c:v>
                </c:pt>
                <c:pt idx="90">
                  <c:v>1.7810451400000009</c:v>
                </c:pt>
                <c:pt idx="91">
                  <c:v>1.653509300000001</c:v>
                </c:pt>
                <c:pt idx="92">
                  <c:v>1.6285459400000009</c:v>
                </c:pt>
                <c:pt idx="93">
                  <c:v>1.4470570100000009</c:v>
                </c:pt>
                <c:pt idx="94">
                  <c:v>1.4639680000000008</c:v>
                </c:pt>
                <c:pt idx="95">
                  <c:v>1.4689096700000008</c:v>
                </c:pt>
                <c:pt idx="96">
                  <c:v>1.5929596000000008</c:v>
                </c:pt>
                <c:pt idx="97">
                  <c:v>1.5325151000000008</c:v>
                </c:pt>
                <c:pt idx="98">
                  <c:v>1.5585871900000008</c:v>
                </c:pt>
                <c:pt idx="99">
                  <c:v>1.4061994100000008</c:v>
                </c:pt>
                <c:pt idx="100">
                  <c:v>1.3132515100000008</c:v>
                </c:pt>
                <c:pt idx="101">
                  <c:v>1.2894881700000009</c:v>
                </c:pt>
                <c:pt idx="102">
                  <c:v>1.2669902000000008</c:v>
                </c:pt>
                <c:pt idx="103">
                  <c:v>1.2972168200000009</c:v>
                </c:pt>
                <c:pt idx="104">
                  <c:v>1.272395710000001</c:v>
                </c:pt>
                <c:pt idx="105">
                  <c:v>1.2869024400000009</c:v>
                </c:pt>
                <c:pt idx="106">
                  <c:v>1.3440660700000009</c:v>
                </c:pt>
                <c:pt idx="107">
                  <c:v>1.3501206000000008</c:v>
                </c:pt>
                <c:pt idx="108">
                  <c:v>1.4632121600000008</c:v>
                </c:pt>
                <c:pt idx="109">
                  <c:v>1.3335902200000007</c:v>
                </c:pt>
                <c:pt idx="110">
                  <c:v>1.3876985400000008</c:v>
                </c:pt>
                <c:pt idx="111">
                  <c:v>1.3276747600000007</c:v>
                </c:pt>
                <c:pt idx="112">
                  <c:v>1.2554861600000007</c:v>
                </c:pt>
                <c:pt idx="113">
                  <c:v>1.2557901500000006</c:v>
                </c:pt>
                <c:pt idx="114">
                  <c:v>1.2948422700000006</c:v>
                </c:pt>
                <c:pt idx="115">
                  <c:v>1.3765729800000006</c:v>
                </c:pt>
                <c:pt idx="116">
                  <c:v>1.4106774000000006</c:v>
                </c:pt>
                <c:pt idx="117">
                  <c:v>1.4278097200000006</c:v>
                </c:pt>
                <c:pt idx="118">
                  <c:v>1.3907710300000007</c:v>
                </c:pt>
                <c:pt idx="119">
                  <c:v>1.3687357700000007</c:v>
                </c:pt>
                <c:pt idx="120">
                  <c:v>1.3591642300000006</c:v>
                </c:pt>
                <c:pt idx="121">
                  <c:v>1.4118830200000005</c:v>
                </c:pt>
                <c:pt idx="122">
                  <c:v>1.2232423800000005</c:v>
                </c:pt>
                <c:pt idx="123">
                  <c:v>1.1765146500000006</c:v>
                </c:pt>
                <c:pt idx="124">
                  <c:v>1.2020532800000006</c:v>
                </c:pt>
                <c:pt idx="125">
                  <c:v>1.1805076100000005</c:v>
                </c:pt>
                <c:pt idx="126">
                  <c:v>1.0968339800000004</c:v>
                </c:pt>
                <c:pt idx="127">
                  <c:v>1.1334304800000004</c:v>
                </c:pt>
                <c:pt idx="128">
                  <c:v>1.2426074100000004</c:v>
                </c:pt>
                <c:pt idx="129">
                  <c:v>1.3306948600000004</c:v>
                </c:pt>
                <c:pt idx="130">
                  <c:v>1.2545377800000004</c:v>
                </c:pt>
                <c:pt idx="131">
                  <c:v>1.1438777500000004</c:v>
                </c:pt>
                <c:pt idx="132">
                  <c:v>1.0945335700000003</c:v>
                </c:pt>
                <c:pt idx="133">
                  <c:v>1.0648875100000004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C-4059-A3BA-650B8F2BF304}"/>
            </c:ext>
          </c:extLst>
        </c:ser>
        <c:ser>
          <c:idx val="1"/>
          <c:order val="1"/>
          <c:tx>
            <c:strRef>
              <c:f>畫圖!$B$13</c:f>
              <c:strCache>
                <c:ptCount val="1"/>
                <c:pt idx="0">
                  <c:v>107等分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畫圖!$C$11:$EF$11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畫圖!$C$13:$EF$13</c:f>
              <c:numCache>
                <c:formatCode>General</c:formatCode>
                <c:ptCount val="134"/>
                <c:pt idx="0">
                  <c:v>-3.9435390000000001E-2</c:v>
                </c:pt>
                <c:pt idx="1">
                  <c:v>0.36875958999999997</c:v>
                </c:pt>
                <c:pt idx="2">
                  <c:v>0.28205541999999995</c:v>
                </c:pt>
                <c:pt idx="3">
                  <c:v>0.36077088999999996</c:v>
                </c:pt>
                <c:pt idx="4">
                  <c:v>0.35262433999999998</c:v>
                </c:pt>
                <c:pt idx="5">
                  <c:v>0.35197498999999999</c:v>
                </c:pt>
                <c:pt idx="6">
                  <c:v>0.30197357999999996</c:v>
                </c:pt>
                <c:pt idx="7">
                  <c:v>0.34868350999999997</c:v>
                </c:pt>
                <c:pt idx="8">
                  <c:v>0.43510439999999995</c:v>
                </c:pt>
                <c:pt idx="9">
                  <c:v>0.34994279999999994</c:v>
                </c:pt>
                <c:pt idx="10">
                  <c:v>0.33595535999999993</c:v>
                </c:pt>
                <c:pt idx="11">
                  <c:v>0.45619785999999996</c:v>
                </c:pt>
                <c:pt idx="12">
                  <c:v>0.54042195999999998</c:v>
                </c:pt>
                <c:pt idx="13">
                  <c:v>0.54861013999999997</c:v>
                </c:pt>
                <c:pt idx="14">
                  <c:v>0.71102675999999998</c:v>
                </c:pt>
                <c:pt idx="15">
                  <c:v>0.76731163999999996</c:v>
                </c:pt>
                <c:pt idx="16">
                  <c:v>0.87717067999999998</c:v>
                </c:pt>
                <c:pt idx="17">
                  <c:v>0.94438973999999998</c:v>
                </c:pt>
                <c:pt idx="18">
                  <c:v>1.07445221</c:v>
                </c:pt>
                <c:pt idx="19">
                  <c:v>1.1500237</c:v>
                </c:pt>
                <c:pt idx="20">
                  <c:v>1.25165506</c:v>
                </c:pt>
                <c:pt idx="21">
                  <c:v>1.32533334</c:v>
                </c:pt>
                <c:pt idx="22">
                  <c:v>1.3756121700000001</c:v>
                </c:pt>
                <c:pt idx="23">
                  <c:v>1.40965194</c:v>
                </c:pt>
                <c:pt idx="24">
                  <c:v>1.3661643000000001</c:v>
                </c:pt>
                <c:pt idx="25">
                  <c:v>1.2917842400000001</c:v>
                </c:pt>
                <c:pt idx="26">
                  <c:v>1.2790187900000001</c:v>
                </c:pt>
                <c:pt idx="27">
                  <c:v>1.2258827300000001</c:v>
                </c:pt>
                <c:pt idx="28">
                  <c:v>1.4355109700000002</c:v>
                </c:pt>
                <c:pt idx="29">
                  <c:v>1.2875953600000001</c:v>
                </c:pt>
                <c:pt idx="30">
                  <c:v>1.2438192000000001</c:v>
                </c:pt>
                <c:pt idx="31">
                  <c:v>1.3922208300000001</c:v>
                </c:pt>
                <c:pt idx="32">
                  <c:v>1.3588375700000002</c:v>
                </c:pt>
                <c:pt idx="33">
                  <c:v>1.3107170900000003</c:v>
                </c:pt>
                <c:pt idx="34">
                  <c:v>1.2732836400000003</c:v>
                </c:pt>
                <c:pt idx="35">
                  <c:v>1.3219725700000002</c:v>
                </c:pt>
                <c:pt idx="36">
                  <c:v>1.3880493000000003</c:v>
                </c:pt>
                <c:pt idx="37">
                  <c:v>1.4945055000000003</c:v>
                </c:pt>
                <c:pt idx="38">
                  <c:v>1.4534153500000002</c:v>
                </c:pt>
                <c:pt idx="39">
                  <c:v>1.4481754600000003</c:v>
                </c:pt>
                <c:pt idx="40">
                  <c:v>1.4866416600000003</c:v>
                </c:pt>
                <c:pt idx="41">
                  <c:v>1.4541489000000003</c:v>
                </c:pt>
                <c:pt idx="42">
                  <c:v>1.5192171300000004</c:v>
                </c:pt>
                <c:pt idx="43">
                  <c:v>1.6417811700000005</c:v>
                </c:pt>
                <c:pt idx="44">
                  <c:v>1.7238714400000004</c:v>
                </c:pt>
                <c:pt idx="45">
                  <c:v>1.7474803200000004</c:v>
                </c:pt>
                <c:pt idx="46">
                  <c:v>1.7082273900000005</c:v>
                </c:pt>
                <c:pt idx="47">
                  <c:v>1.6309863800000004</c:v>
                </c:pt>
                <c:pt idx="48">
                  <c:v>1.6113845300000005</c:v>
                </c:pt>
                <c:pt idx="49">
                  <c:v>1.5232343500000005</c:v>
                </c:pt>
                <c:pt idx="50">
                  <c:v>1.5330425500000004</c:v>
                </c:pt>
                <c:pt idx="51">
                  <c:v>1.6655172900000004</c:v>
                </c:pt>
                <c:pt idx="52">
                  <c:v>1.7400043900000004</c:v>
                </c:pt>
                <c:pt idx="53">
                  <c:v>1.7764363300000003</c:v>
                </c:pt>
                <c:pt idx="54">
                  <c:v>1.7250253400000004</c:v>
                </c:pt>
                <c:pt idx="55">
                  <c:v>1.9728122000000003</c:v>
                </c:pt>
                <c:pt idx="56">
                  <c:v>1.9850136000000003</c:v>
                </c:pt>
                <c:pt idx="57">
                  <c:v>2.0428489400000003</c:v>
                </c:pt>
                <c:pt idx="58">
                  <c:v>2.0918388800000001</c:v>
                </c:pt>
                <c:pt idx="59">
                  <c:v>2.1884056800000002</c:v>
                </c:pt>
                <c:pt idx="60">
                  <c:v>2.2397773000000001</c:v>
                </c:pt>
                <c:pt idx="61">
                  <c:v>2.3009509000000001</c:v>
                </c:pt>
                <c:pt idx="62">
                  <c:v>2.3404488900000002</c:v>
                </c:pt>
                <c:pt idx="63">
                  <c:v>2.4017536400000004</c:v>
                </c:pt>
                <c:pt idx="64">
                  <c:v>2.3798632800000004</c:v>
                </c:pt>
                <c:pt idx="65">
                  <c:v>2.3221132200000003</c:v>
                </c:pt>
                <c:pt idx="66">
                  <c:v>2.2984225000000005</c:v>
                </c:pt>
                <c:pt idx="67">
                  <c:v>2.2721256500000004</c:v>
                </c:pt>
                <c:pt idx="68">
                  <c:v>2.2401186600000003</c:v>
                </c:pt>
                <c:pt idx="69">
                  <c:v>2.1934577800000001</c:v>
                </c:pt>
                <c:pt idx="70">
                  <c:v>2.2202842300000003</c:v>
                </c:pt>
                <c:pt idx="71">
                  <c:v>2.1257737600000004</c:v>
                </c:pt>
                <c:pt idx="72">
                  <c:v>2.4437445900000005</c:v>
                </c:pt>
                <c:pt idx="73">
                  <c:v>2.3771850700000003</c:v>
                </c:pt>
                <c:pt idx="74">
                  <c:v>2.2581903600000004</c:v>
                </c:pt>
                <c:pt idx="75">
                  <c:v>2.1466645100000004</c:v>
                </c:pt>
                <c:pt idx="76">
                  <c:v>2.1169501200000003</c:v>
                </c:pt>
                <c:pt idx="77">
                  <c:v>1.9776413800000003</c:v>
                </c:pt>
                <c:pt idx="78">
                  <c:v>2.0220295300000002</c:v>
                </c:pt>
                <c:pt idx="79">
                  <c:v>1.9610410000000003</c:v>
                </c:pt>
                <c:pt idx="80">
                  <c:v>1.8284459400000004</c:v>
                </c:pt>
                <c:pt idx="81">
                  <c:v>1.8812460200000003</c:v>
                </c:pt>
                <c:pt idx="82">
                  <c:v>1.8195181400000002</c:v>
                </c:pt>
                <c:pt idx="83">
                  <c:v>1.8699668600000003</c:v>
                </c:pt>
                <c:pt idx="84">
                  <c:v>1.8657261900000004</c:v>
                </c:pt>
                <c:pt idx="85">
                  <c:v>1.9064331700000003</c:v>
                </c:pt>
                <c:pt idx="86">
                  <c:v>1.9948558600000004</c:v>
                </c:pt>
                <c:pt idx="87">
                  <c:v>1.7981154200000005</c:v>
                </c:pt>
                <c:pt idx="88">
                  <c:v>1.8871040500000005</c:v>
                </c:pt>
                <c:pt idx="89">
                  <c:v>1.9112021800000005</c:v>
                </c:pt>
                <c:pt idx="90">
                  <c:v>1.7765619700000006</c:v>
                </c:pt>
                <c:pt idx="91">
                  <c:v>1.6399302800000006</c:v>
                </c:pt>
                <c:pt idx="92">
                  <c:v>1.6195965000000005</c:v>
                </c:pt>
                <c:pt idx="93">
                  <c:v>1.4303099700000006</c:v>
                </c:pt>
                <c:pt idx="94">
                  <c:v>1.4521169800000007</c:v>
                </c:pt>
                <c:pt idx="95">
                  <c:v>1.4776743600000006</c:v>
                </c:pt>
                <c:pt idx="96">
                  <c:v>1.6131460600000007</c:v>
                </c:pt>
                <c:pt idx="97">
                  <c:v>1.5536920700000008</c:v>
                </c:pt>
                <c:pt idx="98">
                  <c:v>1.6010337300000008</c:v>
                </c:pt>
                <c:pt idx="99">
                  <c:v>1.4387677500000009</c:v>
                </c:pt>
                <c:pt idx="100">
                  <c:v>1.357487110000001</c:v>
                </c:pt>
                <c:pt idx="101">
                  <c:v>1.3247622900000009</c:v>
                </c:pt>
                <c:pt idx="102">
                  <c:v>1.2949575000000009</c:v>
                </c:pt>
                <c:pt idx="103">
                  <c:v>1.3376696700000008</c:v>
                </c:pt>
                <c:pt idx="104">
                  <c:v>1.3023119500000009</c:v>
                </c:pt>
                <c:pt idx="105">
                  <c:v>1.3340556600000009</c:v>
                </c:pt>
                <c:pt idx="106">
                  <c:v>1.3686080600000008</c:v>
                </c:pt>
                <c:pt idx="107">
                  <c:v>1.3713060700000008</c:v>
                </c:pt>
                <c:pt idx="108">
                  <c:v>1.4976779900000008</c:v>
                </c:pt>
                <c:pt idx="109">
                  <c:v>1.3605302300000008</c:v>
                </c:pt>
                <c:pt idx="110">
                  <c:v>1.4059297300000009</c:v>
                </c:pt>
                <c:pt idx="111">
                  <c:v>1.3349746800000009</c:v>
                </c:pt>
                <c:pt idx="112">
                  <c:v>1.2772889100000009</c:v>
                </c:pt>
                <c:pt idx="113">
                  <c:v>1.2991617800000008</c:v>
                </c:pt>
                <c:pt idx="114">
                  <c:v>1.3180721500000008</c:v>
                </c:pt>
                <c:pt idx="115">
                  <c:v>1.4339588800000007</c:v>
                </c:pt>
                <c:pt idx="116">
                  <c:v>1.4805227500000007</c:v>
                </c:pt>
                <c:pt idx="117">
                  <c:v>1.5003647000000007</c:v>
                </c:pt>
                <c:pt idx="118">
                  <c:v>1.4532945400000006</c:v>
                </c:pt>
                <c:pt idx="119">
                  <c:v>1.4421163700000006</c:v>
                </c:pt>
                <c:pt idx="120">
                  <c:v>1.4525393900000005</c:v>
                </c:pt>
                <c:pt idx="121">
                  <c:v>1.5116523700000006</c:v>
                </c:pt>
                <c:pt idx="122">
                  <c:v>1.3215441300000006</c:v>
                </c:pt>
                <c:pt idx="123">
                  <c:v>1.2758158100000005</c:v>
                </c:pt>
                <c:pt idx="124">
                  <c:v>1.3167335400000006</c:v>
                </c:pt>
                <c:pt idx="125">
                  <c:v>1.2947858100000007</c:v>
                </c:pt>
                <c:pt idx="126">
                  <c:v>1.1998009500000006</c:v>
                </c:pt>
                <c:pt idx="127">
                  <c:v>1.2124501200000006</c:v>
                </c:pt>
                <c:pt idx="128">
                  <c:v>1.3522491400000005</c:v>
                </c:pt>
                <c:pt idx="129">
                  <c:v>1.4529282400000005</c:v>
                </c:pt>
                <c:pt idx="130">
                  <c:v>1.3844267600000006</c:v>
                </c:pt>
                <c:pt idx="131">
                  <c:v>1.2697275300000006</c:v>
                </c:pt>
                <c:pt idx="132">
                  <c:v>1.2104865300000005</c:v>
                </c:pt>
                <c:pt idx="133">
                  <c:v>1.1759358900000005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C-4059-A3BA-650B8F2BF304}"/>
            </c:ext>
          </c:extLst>
        </c:ser>
        <c:ser>
          <c:idx val="2"/>
          <c:order val="2"/>
          <c:tx>
            <c:strRef>
              <c:f>畫圖!$B$14</c:f>
              <c:strCache>
                <c:ptCount val="1"/>
                <c:pt idx="0">
                  <c:v>137等分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畫圖!$C$11:$EF$11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畫圖!$C$14:$EF$14</c:f>
              <c:numCache>
                <c:formatCode>General</c:formatCode>
                <c:ptCount val="134"/>
                <c:pt idx="0">
                  <c:v>-5.9146799999999999E-2</c:v>
                </c:pt>
                <c:pt idx="1">
                  <c:v>0.34273688000000002</c:v>
                </c:pt>
                <c:pt idx="2">
                  <c:v>0.24226126000000003</c:v>
                </c:pt>
                <c:pt idx="3">
                  <c:v>0.36164422000000002</c:v>
                </c:pt>
                <c:pt idx="4">
                  <c:v>0.25332785000000002</c:v>
                </c:pt>
                <c:pt idx="5">
                  <c:v>0.26195008000000003</c:v>
                </c:pt>
                <c:pt idx="6">
                  <c:v>0.12644990000000003</c:v>
                </c:pt>
                <c:pt idx="7">
                  <c:v>0.16986142000000004</c:v>
                </c:pt>
                <c:pt idx="8">
                  <c:v>0.30550931000000003</c:v>
                </c:pt>
                <c:pt idx="9">
                  <c:v>0.25475110000000001</c:v>
                </c:pt>
                <c:pt idx="10">
                  <c:v>0.28380256000000004</c:v>
                </c:pt>
                <c:pt idx="11">
                  <c:v>0.42501005000000003</c:v>
                </c:pt>
                <c:pt idx="12">
                  <c:v>0.52868054000000009</c:v>
                </c:pt>
                <c:pt idx="13">
                  <c:v>0.5370086300000001</c:v>
                </c:pt>
                <c:pt idx="14">
                  <c:v>0.7259840500000001</c:v>
                </c:pt>
                <c:pt idx="15">
                  <c:v>0.79571808000000011</c:v>
                </c:pt>
                <c:pt idx="16">
                  <c:v>0.93952331000000011</c:v>
                </c:pt>
                <c:pt idx="17">
                  <c:v>0.99216141000000013</c:v>
                </c:pt>
                <c:pt idx="18">
                  <c:v>1.1246564300000002</c:v>
                </c:pt>
                <c:pt idx="19">
                  <c:v>1.2460478900000003</c:v>
                </c:pt>
                <c:pt idx="20">
                  <c:v>1.4121827200000003</c:v>
                </c:pt>
                <c:pt idx="21">
                  <c:v>1.5393055300000003</c:v>
                </c:pt>
                <c:pt idx="22">
                  <c:v>1.6431847700000002</c:v>
                </c:pt>
                <c:pt idx="23">
                  <c:v>1.7324191300000003</c:v>
                </c:pt>
                <c:pt idx="24">
                  <c:v>1.6907138800000003</c:v>
                </c:pt>
                <c:pt idx="25">
                  <c:v>1.6060155800000002</c:v>
                </c:pt>
                <c:pt idx="26">
                  <c:v>1.6073810000000002</c:v>
                </c:pt>
                <c:pt idx="27">
                  <c:v>1.5349372100000003</c:v>
                </c:pt>
                <c:pt idx="28">
                  <c:v>1.7933285600000004</c:v>
                </c:pt>
                <c:pt idx="29">
                  <c:v>1.6427849200000004</c:v>
                </c:pt>
                <c:pt idx="30">
                  <c:v>1.5610649400000005</c:v>
                </c:pt>
                <c:pt idx="31">
                  <c:v>1.7241334400000006</c:v>
                </c:pt>
                <c:pt idx="32">
                  <c:v>1.6427096900000007</c:v>
                </c:pt>
                <c:pt idx="33">
                  <c:v>1.5718424700000007</c:v>
                </c:pt>
                <c:pt idx="34">
                  <c:v>1.5490095800000006</c:v>
                </c:pt>
                <c:pt idx="35">
                  <c:v>1.5948697100000007</c:v>
                </c:pt>
                <c:pt idx="36">
                  <c:v>1.6615131200000006</c:v>
                </c:pt>
                <c:pt idx="37">
                  <c:v>1.7783391700000006</c:v>
                </c:pt>
                <c:pt idx="38">
                  <c:v>1.8029234500000006</c:v>
                </c:pt>
                <c:pt idx="39">
                  <c:v>1.8009090200000006</c:v>
                </c:pt>
                <c:pt idx="40">
                  <c:v>1.8771398700000006</c:v>
                </c:pt>
                <c:pt idx="41">
                  <c:v>1.8154453500000005</c:v>
                </c:pt>
                <c:pt idx="42">
                  <c:v>1.9012719000000005</c:v>
                </c:pt>
                <c:pt idx="43">
                  <c:v>2.0676577100000006</c:v>
                </c:pt>
                <c:pt idx="44">
                  <c:v>2.2065559200000004</c:v>
                </c:pt>
                <c:pt idx="45">
                  <c:v>2.2416136100000004</c:v>
                </c:pt>
                <c:pt idx="46">
                  <c:v>2.2170755800000004</c:v>
                </c:pt>
                <c:pt idx="47">
                  <c:v>2.1036700900000005</c:v>
                </c:pt>
                <c:pt idx="48">
                  <c:v>2.0734807300000004</c:v>
                </c:pt>
                <c:pt idx="49">
                  <c:v>2.0218344000000004</c:v>
                </c:pt>
                <c:pt idx="50">
                  <c:v>2.0224667100000002</c:v>
                </c:pt>
                <c:pt idx="51">
                  <c:v>2.18972473</c:v>
                </c:pt>
                <c:pt idx="52">
                  <c:v>2.2837068299999999</c:v>
                </c:pt>
                <c:pt idx="53">
                  <c:v>2.2719773499999998</c:v>
                </c:pt>
                <c:pt idx="54">
                  <c:v>2.2036161399999998</c:v>
                </c:pt>
                <c:pt idx="55">
                  <c:v>2.3686026299999998</c:v>
                </c:pt>
                <c:pt idx="56">
                  <c:v>2.3517963899999996</c:v>
                </c:pt>
                <c:pt idx="57">
                  <c:v>2.3912366799999996</c:v>
                </c:pt>
                <c:pt idx="58">
                  <c:v>2.4672277699999996</c:v>
                </c:pt>
                <c:pt idx="59">
                  <c:v>2.5657616299999995</c:v>
                </c:pt>
                <c:pt idx="60">
                  <c:v>2.5667427099999993</c:v>
                </c:pt>
                <c:pt idx="61">
                  <c:v>2.6225305899999993</c:v>
                </c:pt>
                <c:pt idx="62">
                  <c:v>2.6506119499999992</c:v>
                </c:pt>
                <c:pt idx="63">
                  <c:v>2.692803539999999</c:v>
                </c:pt>
                <c:pt idx="64">
                  <c:v>2.6758556799999988</c:v>
                </c:pt>
                <c:pt idx="65">
                  <c:v>2.6133922499999986</c:v>
                </c:pt>
                <c:pt idx="66">
                  <c:v>2.5269325599999988</c:v>
                </c:pt>
                <c:pt idx="67">
                  <c:v>2.521184369999999</c:v>
                </c:pt>
                <c:pt idx="68">
                  <c:v>2.4883111099999988</c:v>
                </c:pt>
                <c:pt idx="69">
                  <c:v>2.4267657899999988</c:v>
                </c:pt>
                <c:pt idx="70">
                  <c:v>2.5074432299999989</c:v>
                </c:pt>
                <c:pt idx="71">
                  <c:v>2.3919377099999988</c:v>
                </c:pt>
                <c:pt idx="72">
                  <c:v>2.6103132099999988</c:v>
                </c:pt>
                <c:pt idx="73">
                  <c:v>2.5357323499999986</c:v>
                </c:pt>
                <c:pt idx="74">
                  <c:v>2.4730456099999985</c:v>
                </c:pt>
                <c:pt idx="75">
                  <c:v>2.3197256199999985</c:v>
                </c:pt>
                <c:pt idx="76">
                  <c:v>2.3036490799999987</c:v>
                </c:pt>
                <c:pt idx="77">
                  <c:v>2.1968030199999986</c:v>
                </c:pt>
                <c:pt idx="78">
                  <c:v>2.3014636399999988</c:v>
                </c:pt>
                <c:pt idx="79">
                  <c:v>2.1798684199999987</c:v>
                </c:pt>
                <c:pt idx="80">
                  <c:v>2.0124744799999985</c:v>
                </c:pt>
                <c:pt idx="81">
                  <c:v>1.9685167399999985</c:v>
                </c:pt>
                <c:pt idx="82">
                  <c:v>1.8769074799999985</c:v>
                </c:pt>
                <c:pt idx="83">
                  <c:v>1.9222731299999984</c:v>
                </c:pt>
                <c:pt idx="84">
                  <c:v>2.0373324399999984</c:v>
                </c:pt>
                <c:pt idx="85">
                  <c:v>2.0996461199999983</c:v>
                </c:pt>
                <c:pt idx="86">
                  <c:v>2.1957041499999983</c:v>
                </c:pt>
                <c:pt idx="87">
                  <c:v>2.0427902099999984</c:v>
                </c:pt>
                <c:pt idx="88">
                  <c:v>2.1864387499999984</c:v>
                </c:pt>
                <c:pt idx="89">
                  <c:v>2.2244357899999985</c:v>
                </c:pt>
                <c:pt idx="90">
                  <c:v>2.0738382799999986</c:v>
                </c:pt>
                <c:pt idx="91">
                  <c:v>1.9109991699999986</c:v>
                </c:pt>
                <c:pt idx="92">
                  <c:v>1.9492418499999986</c:v>
                </c:pt>
                <c:pt idx="93">
                  <c:v>1.7555194399999987</c:v>
                </c:pt>
                <c:pt idx="94">
                  <c:v>1.7836479999999988</c:v>
                </c:pt>
                <c:pt idx="95">
                  <c:v>1.7673755099999988</c:v>
                </c:pt>
                <c:pt idx="96">
                  <c:v>1.9119403299999989</c:v>
                </c:pt>
                <c:pt idx="97">
                  <c:v>1.8489957099999987</c:v>
                </c:pt>
                <c:pt idx="98">
                  <c:v>1.9155542799999987</c:v>
                </c:pt>
                <c:pt idx="99">
                  <c:v>1.7624785899999988</c:v>
                </c:pt>
                <c:pt idx="100">
                  <c:v>1.669300209999999</c:v>
                </c:pt>
                <c:pt idx="101">
                  <c:v>1.5778409999999989</c:v>
                </c:pt>
                <c:pt idx="102">
                  <c:v>1.532533549999999</c:v>
                </c:pt>
                <c:pt idx="103">
                  <c:v>1.5782687599999989</c:v>
                </c:pt>
                <c:pt idx="104">
                  <c:v>1.541859979999999</c:v>
                </c:pt>
                <c:pt idx="105">
                  <c:v>1.5828741699999991</c:v>
                </c:pt>
                <c:pt idx="106">
                  <c:v>1.6212947599999992</c:v>
                </c:pt>
                <c:pt idx="107">
                  <c:v>1.6493667399999992</c:v>
                </c:pt>
                <c:pt idx="108">
                  <c:v>1.7675838299999991</c:v>
                </c:pt>
                <c:pt idx="109">
                  <c:v>1.5751824499999991</c:v>
                </c:pt>
                <c:pt idx="110">
                  <c:v>1.5937956999999991</c:v>
                </c:pt>
                <c:pt idx="111">
                  <c:v>1.4475996199999992</c:v>
                </c:pt>
                <c:pt idx="112">
                  <c:v>1.3903490299999992</c:v>
                </c:pt>
                <c:pt idx="113">
                  <c:v>1.3941792999999991</c:v>
                </c:pt>
                <c:pt idx="114">
                  <c:v>1.3994299799999992</c:v>
                </c:pt>
                <c:pt idx="115">
                  <c:v>1.5245386599999993</c:v>
                </c:pt>
                <c:pt idx="116">
                  <c:v>1.5547376799999992</c:v>
                </c:pt>
                <c:pt idx="117">
                  <c:v>1.5341329899999991</c:v>
                </c:pt>
                <c:pt idx="118">
                  <c:v>1.4683835299999992</c:v>
                </c:pt>
                <c:pt idx="119">
                  <c:v>1.4579322799999992</c:v>
                </c:pt>
                <c:pt idx="120">
                  <c:v>1.4833179299999992</c:v>
                </c:pt>
                <c:pt idx="121">
                  <c:v>1.5059189599999991</c:v>
                </c:pt>
                <c:pt idx="122">
                  <c:v>1.3433301799999993</c:v>
                </c:pt>
                <c:pt idx="123">
                  <c:v>1.2728024899999992</c:v>
                </c:pt>
                <c:pt idx="124">
                  <c:v>1.3547111799999993</c:v>
                </c:pt>
                <c:pt idx="125">
                  <c:v>1.4228884699999993</c:v>
                </c:pt>
                <c:pt idx="126">
                  <c:v>1.2571253699999994</c:v>
                </c:pt>
                <c:pt idx="127">
                  <c:v>1.2138975199999993</c:v>
                </c:pt>
                <c:pt idx="128">
                  <c:v>1.4128432699999993</c:v>
                </c:pt>
                <c:pt idx="129">
                  <c:v>1.5228076199999994</c:v>
                </c:pt>
                <c:pt idx="130">
                  <c:v>1.3797673899999994</c:v>
                </c:pt>
                <c:pt idx="131">
                  <c:v>1.2970082899999993</c:v>
                </c:pt>
                <c:pt idx="132">
                  <c:v>1.2439932499999993</c:v>
                </c:pt>
                <c:pt idx="133">
                  <c:v>1.1800389199999992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C-4059-A3BA-650B8F2BF304}"/>
            </c:ext>
          </c:extLst>
        </c:ser>
        <c:ser>
          <c:idx val="3"/>
          <c:order val="3"/>
          <c:tx>
            <c:strRef>
              <c:f>畫圖!$B$15</c:f>
              <c:strCache>
                <c:ptCount val="1"/>
                <c:pt idx="0">
                  <c:v>160等分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畫圖!$C$11:$EF$11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畫圖!$C$15:$EF$15</c:f>
              <c:numCache>
                <c:formatCode>General</c:formatCode>
                <c:ptCount val="134"/>
                <c:pt idx="0">
                  <c:v>-7.3861930000000006E-2</c:v>
                </c:pt>
                <c:pt idx="1">
                  <c:v>0.33365877999999999</c:v>
                </c:pt>
                <c:pt idx="2">
                  <c:v>0.1930751</c:v>
                </c:pt>
                <c:pt idx="3">
                  <c:v>0.37076376</c:v>
                </c:pt>
                <c:pt idx="4">
                  <c:v>0.27469779</c:v>
                </c:pt>
                <c:pt idx="5">
                  <c:v>0.262629</c:v>
                </c:pt>
                <c:pt idx="6">
                  <c:v>0.12797467000000001</c:v>
                </c:pt>
                <c:pt idx="7">
                  <c:v>0.16340425000000003</c:v>
                </c:pt>
                <c:pt idx="8">
                  <c:v>0.40219366000000001</c:v>
                </c:pt>
                <c:pt idx="9">
                  <c:v>0.38186701000000001</c:v>
                </c:pt>
                <c:pt idx="10">
                  <c:v>0.33817677000000002</c:v>
                </c:pt>
                <c:pt idx="11">
                  <c:v>0.49002034999999999</c:v>
                </c:pt>
                <c:pt idx="12">
                  <c:v>0.58224173000000001</c:v>
                </c:pt>
                <c:pt idx="13">
                  <c:v>0.60575489000000005</c:v>
                </c:pt>
                <c:pt idx="14">
                  <c:v>0.80352064000000001</c:v>
                </c:pt>
                <c:pt idx="15">
                  <c:v>0.89381973000000003</c:v>
                </c:pt>
                <c:pt idx="16">
                  <c:v>1.01651161</c:v>
                </c:pt>
                <c:pt idx="17">
                  <c:v>1.04179182</c:v>
                </c:pt>
                <c:pt idx="18">
                  <c:v>1.1975855200000001</c:v>
                </c:pt>
                <c:pt idx="19">
                  <c:v>1.29027384</c:v>
                </c:pt>
                <c:pt idx="20">
                  <c:v>1.4650086</c:v>
                </c:pt>
                <c:pt idx="21">
                  <c:v>1.5879317500000001</c:v>
                </c:pt>
                <c:pt idx="22">
                  <c:v>1.6910619900000001</c:v>
                </c:pt>
                <c:pt idx="23">
                  <c:v>1.7826811</c:v>
                </c:pt>
                <c:pt idx="24">
                  <c:v>1.7593911</c:v>
                </c:pt>
                <c:pt idx="25">
                  <c:v>1.66014917</c:v>
                </c:pt>
                <c:pt idx="26">
                  <c:v>1.67429071</c:v>
                </c:pt>
                <c:pt idx="27">
                  <c:v>1.65029325</c:v>
                </c:pt>
                <c:pt idx="28">
                  <c:v>1.9587861100000001</c:v>
                </c:pt>
                <c:pt idx="29">
                  <c:v>1.7899555300000001</c:v>
                </c:pt>
                <c:pt idx="30">
                  <c:v>1.74846843</c:v>
                </c:pt>
                <c:pt idx="31">
                  <c:v>1.95262472</c:v>
                </c:pt>
                <c:pt idx="32">
                  <c:v>1.9048583699999999</c:v>
                </c:pt>
                <c:pt idx="33">
                  <c:v>1.82765566</c:v>
                </c:pt>
                <c:pt idx="34">
                  <c:v>1.7870741400000001</c:v>
                </c:pt>
                <c:pt idx="35">
                  <c:v>1.8573450900000001</c:v>
                </c:pt>
                <c:pt idx="36">
                  <c:v>1.9004511000000002</c:v>
                </c:pt>
                <c:pt idx="37">
                  <c:v>1.9840193900000003</c:v>
                </c:pt>
                <c:pt idx="38">
                  <c:v>2.0399095200000001</c:v>
                </c:pt>
                <c:pt idx="39">
                  <c:v>2.0301974</c:v>
                </c:pt>
                <c:pt idx="40">
                  <c:v>2.1184501600000001</c:v>
                </c:pt>
                <c:pt idx="41">
                  <c:v>2.04383326</c:v>
                </c:pt>
                <c:pt idx="42">
                  <c:v>2.1416302200000001</c:v>
                </c:pt>
                <c:pt idx="43">
                  <c:v>2.3262238800000001</c:v>
                </c:pt>
                <c:pt idx="44">
                  <c:v>2.4792385100000001</c:v>
                </c:pt>
                <c:pt idx="45">
                  <c:v>2.5219158099999999</c:v>
                </c:pt>
                <c:pt idx="46">
                  <c:v>2.4995596399999997</c:v>
                </c:pt>
                <c:pt idx="47">
                  <c:v>2.3594801299999997</c:v>
                </c:pt>
                <c:pt idx="48">
                  <c:v>2.2932068899999996</c:v>
                </c:pt>
                <c:pt idx="49">
                  <c:v>2.1775953599999998</c:v>
                </c:pt>
                <c:pt idx="50">
                  <c:v>2.1432314799999999</c:v>
                </c:pt>
                <c:pt idx="51">
                  <c:v>2.3450333899999998</c:v>
                </c:pt>
                <c:pt idx="52">
                  <c:v>2.4090888799999997</c:v>
                </c:pt>
                <c:pt idx="53">
                  <c:v>2.4058544899999998</c:v>
                </c:pt>
                <c:pt idx="54">
                  <c:v>2.3519869899999999</c:v>
                </c:pt>
                <c:pt idx="55">
                  <c:v>2.4937964199999998</c:v>
                </c:pt>
                <c:pt idx="56">
                  <c:v>2.4774527599999998</c:v>
                </c:pt>
                <c:pt idx="57">
                  <c:v>2.47947096</c:v>
                </c:pt>
                <c:pt idx="58">
                  <c:v>2.5807551900000001</c:v>
                </c:pt>
                <c:pt idx="59">
                  <c:v>2.6396674099999999</c:v>
                </c:pt>
                <c:pt idx="60">
                  <c:v>2.5701483700000001</c:v>
                </c:pt>
                <c:pt idx="61">
                  <c:v>2.6333129</c:v>
                </c:pt>
                <c:pt idx="62">
                  <c:v>2.66509916</c:v>
                </c:pt>
                <c:pt idx="63">
                  <c:v>2.73728426</c:v>
                </c:pt>
                <c:pt idx="64">
                  <c:v>2.7115553000000001</c:v>
                </c:pt>
                <c:pt idx="65">
                  <c:v>2.6991449599999999</c:v>
                </c:pt>
                <c:pt idx="66">
                  <c:v>2.58949183</c:v>
                </c:pt>
                <c:pt idx="67">
                  <c:v>2.5961670799999998</c:v>
                </c:pt>
                <c:pt idx="68">
                  <c:v>2.5996670099999997</c:v>
                </c:pt>
                <c:pt idx="69">
                  <c:v>2.5173436099999997</c:v>
                </c:pt>
                <c:pt idx="70">
                  <c:v>2.5932798599999995</c:v>
                </c:pt>
                <c:pt idx="71">
                  <c:v>2.4931945899999994</c:v>
                </c:pt>
                <c:pt idx="72">
                  <c:v>2.8006475999999996</c:v>
                </c:pt>
                <c:pt idx="73">
                  <c:v>2.7458173199999996</c:v>
                </c:pt>
                <c:pt idx="74">
                  <c:v>2.7181418299999995</c:v>
                </c:pt>
                <c:pt idx="75">
                  <c:v>2.6543264399999997</c:v>
                </c:pt>
                <c:pt idx="76">
                  <c:v>2.6249976799999999</c:v>
                </c:pt>
                <c:pt idx="77">
                  <c:v>2.4971594699999997</c:v>
                </c:pt>
                <c:pt idx="78">
                  <c:v>2.5196656999999996</c:v>
                </c:pt>
                <c:pt idx="79">
                  <c:v>2.3709337899999996</c:v>
                </c:pt>
                <c:pt idx="80">
                  <c:v>2.1726679599999996</c:v>
                </c:pt>
                <c:pt idx="81">
                  <c:v>2.0936164399999995</c:v>
                </c:pt>
                <c:pt idx="82">
                  <c:v>2.0364988199999994</c:v>
                </c:pt>
                <c:pt idx="83">
                  <c:v>2.0792138599999994</c:v>
                </c:pt>
                <c:pt idx="84">
                  <c:v>2.1899480699999994</c:v>
                </c:pt>
                <c:pt idx="85">
                  <c:v>2.2518885699999993</c:v>
                </c:pt>
                <c:pt idx="86">
                  <c:v>2.3706858299999993</c:v>
                </c:pt>
                <c:pt idx="87">
                  <c:v>2.2553380499999993</c:v>
                </c:pt>
                <c:pt idx="88">
                  <c:v>2.4306856899999993</c:v>
                </c:pt>
                <c:pt idx="89">
                  <c:v>2.5076183399999992</c:v>
                </c:pt>
                <c:pt idx="90">
                  <c:v>2.3414717799999991</c:v>
                </c:pt>
                <c:pt idx="91">
                  <c:v>2.1824391799999989</c:v>
                </c:pt>
                <c:pt idx="92">
                  <c:v>2.2148337899999988</c:v>
                </c:pt>
                <c:pt idx="93">
                  <c:v>2.0385270699999989</c:v>
                </c:pt>
                <c:pt idx="94">
                  <c:v>2.0823020599999991</c:v>
                </c:pt>
                <c:pt idx="95">
                  <c:v>2.0543614199999989</c:v>
                </c:pt>
                <c:pt idx="96">
                  <c:v>2.2009689599999991</c:v>
                </c:pt>
                <c:pt idx="97">
                  <c:v>2.124826469999999</c:v>
                </c:pt>
                <c:pt idx="98">
                  <c:v>2.1853423499999991</c:v>
                </c:pt>
                <c:pt idx="99">
                  <c:v>2.0371920599999993</c:v>
                </c:pt>
                <c:pt idx="100">
                  <c:v>1.9292999399999993</c:v>
                </c:pt>
                <c:pt idx="101">
                  <c:v>1.8718006799999993</c:v>
                </c:pt>
                <c:pt idx="102">
                  <c:v>1.8135767999999994</c:v>
                </c:pt>
                <c:pt idx="103">
                  <c:v>1.8492976999999995</c:v>
                </c:pt>
                <c:pt idx="104">
                  <c:v>1.8844770999999996</c:v>
                </c:pt>
                <c:pt idx="105">
                  <c:v>1.8906782299999996</c:v>
                </c:pt>
                <c:pt idx="106">
                  <c:v>1.9236966399999995</c:v>
                </c:pt>
                <c:pt idx="107">
                  <c:v>1.9449929799999994</c:v>
                </c:pt>
                <c:pt idx="108">
                  <c:v>2.0714837799999994</c:v>
                </c:pt>
                <c:pt idx="109">
                  <c:v>1.8468939999999994</c:v>
                </c:pt>
                <c:pt idx="110">
                  <c:v>1.9055410299999993</c:v>
                </c:pt>
                <c:pt idx="111">
                  <c:v>1.7402905599999994</c:v>
                </c:pt>
                <c:pt idx="112">
                  <c:v>1.7243062699999994</c:v>
                </c:pt>
                <c:pt idx="113">
                  <c:v>1.7362890599999994</c:v>
                </c:pt>
                <c:pt idx="114">
                  <c:v>1.6901911599999995</c:v>
                </c:pt>
                <c:pt idx="115">
                  <c:v>1.8641194599999995</c:v>
                </c:pt>
                <c:pt idx="116">
                  <c:v>1.9128249799999995</c:v>
                </c:pt>
                <c:pt idx="117">
                  <c:v>1.9406629899999994</c:v>
                </c:pt>
                <c:pt idx="118">
                  <c:v>1.8602888199999994</c:v>
                </c:pt>
                <c:pt idx="119">
                  <c:v>1.8427440199999994</c:v>
                </c:pt>
                <c:pt idx="120">
                  <c:v>1.8876629799999993</c:v>
                </c:pt>
                <c:pt idx="121">
                  <c:v>1.8926962299999994</c:v>
                </c:pt>
                <c:pt idx="122">
                  <c:v>1.6981767899999993</c:v>
                </c:pt>
                <c:pt idx="123">
                  <c:v>1.6265833999999992</c:v>
                </c:pt>
                <c:pt idx="124">
                  <c:v>1.6871925399999992</c:v>
                </c:pt>
                <c:pt idx="125">
                  <c:v>1.7818067299999991</c:v>
                </c:pt>
                <c:pt idx="126">
                  <c:v>1.6296873199999991</c:v>
                </c:pt>
                <c:pt idx="127">
                  <c:v>1.5500437499999991</c:v>
                </c:pt>
                <c:pt idx="128">
                  <c:v>1.7830895799999991</c:v>
                </c:pt>
                <c:pt idx="129">
                  <c:v>1.8918430899999992</c:v>
                </c:pt>
                <c:pt idx="130">
                  <c:v>1.7480688899999992</c:v>
                </c:pt>
                <c:pt idx="131">
                  <c:v>1.6677836299999993</c:v>
                </c:pt>
                <c:pt idx="132">
                  <c:v>1.6449677399999993</c:v>
                </c:pt>
                <c:pt idx="133">
                  <c:v>1.5709448199999994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C-4059-A3BA-650B8F2BF304}"/>
            </c:ext>
          </c:extLst>
        </c:ser>
        <c:ser>
          <c:idx val="4"/>
          <c:order val="4"/>
          <c:tx>
            <c:strRef>
              <c:f>畫圖!$B$16</c:f>
              <c:strCache>
                <c:ptCount val="1"/>
                <c:pt idx="0">
                  <c:v>192等分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畫圖!$C$11:$EF$11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畫圖!$C$16:$EF$16</c:f>
              <c:numCache>
                <c:formatCode>General</c:formatCode>
                <c:ptCount val="134"/>
                <c:pt idx="0">
                  <c:v>1.1241330000000001E-2</c:v>
                </c:pt>
                <c:pt idx="1">
                  <c:v>0.39326634999999999</c:v>
                </c:pt>
                <c:pt idx="2">
                  <c:v>0.24714143999999999</c:v>
                </c:pt>
                <c:pt idx="3">
                  <c:v>0.45267269999999998</c:v>
                </c:pt>
                <c:pt idx="4">
                  <c:v>0.33548955999999996</c:v>
                </c:pt>
                <c:pt idx="5">
                  <c:v>0.34707258999999996</c:v>
                </c:pt>
                <c:pt idx="6">
                  <c:v>0.18892302999999996</c:v>
                </c:pt>
                <c:pt idx="7">
                  <c:v>0.22339428999999997</c:v>
                </c:pt>
                <c:pt idx="8">
                  <c:v>0.43811878999999998</c:v>
                </c:pt>
                <c:pt idx="9">
                  <c:v>0.42911901999999996</c:v>
                </c:pt>
                <c:pt idx="10">
                  <c:v>0.35140078999999996</c:v>
                </c:pt>
                <c:pt idx="11">
                  <c:v>0.51954437999999992</c:v>
                </c:pt>
                <c:pt idx="12">
                  <c:v>0.61864585999999988</c:v>
                </c:pt>
                <c:pt idx="13">
                  <c:v>0.66178453999999987</c:v>
                </c:pt>
                <c:pt idx="14">
                  <c:v>0.87851027999999987</c:v>
                </c:pt>
                <c:pt idx="15">
                  <c:v>0.98776333999999988</c:v>
                </c:pt>
                <c:pt idx="16">
                  <c:v>1.07032595</c:v>
                </c:pt>
                <c:pt idx="17">
                  <c:v>1.0546630399999999</c:v>
                </c:pt>
                <c:pt idx="18">
                  <c:v>1.1769920799999998</c:v>
                </c:pt>
                <c:pt idx="19">
                  <c:v>1.2805096799999998</c:v>
                </c:pt>
                <c:pt idx="20">
                  <c:v>1.5069533399999997</c:v>
                </c:pt>
                <c:pt idx="21">
                  <c:v>1.6569956499999998</c:v>
                </c:pt>
                <c:pt idx="22">
                  <c:v>1.7859606899999998</c:v>
                </c:pt>
                <c:pt idx="23">
                  <c:v>1.8915776499999999</c:v>
                </c:pt>
                <c:pt idx="24">
                  <c:v>1.8699830999999998</c:v>
                </c:pt>
                <c:pt idx="25">
                  <c:v>1.7852232599999998</c:v>
                </c:pt>
                <c:pt idx="26">
                  <c:v>1.8324715199999997</c:v>
                </c:pt>
                <c:pt idx="27">
                  <c:v>1.8054842199999996</c:v>
                </c:pt>
                <c:pt idx="28">
                  <c:v>1.9667054299999998</c:v>
                </c:pt>
                <c:pt idx="29">
                  <c:v>1.7432076099999998</c:v>
                </c:pt>
                <c:pt idx="30">
                  <c:v>1.7110443599999998</c:v>
                </c:pt>
                <c:pt idx="31">
                  <c:v>1.9276868099999998</c:v>
                </c:pt>
                <c:pt idx="32">
                  <c:v>1.8444074599999998</c:v>
                </c:pt>
                <c:pt idx="33">
                  <c:v>1.7836817799999998</c:v>
                </c:pt>
                <c:pt idx="34">
                  <c:v>1.7754332599999998</c:v>
                </c:pt>
                <c:pt idx="35">
                  <c:v>1.8483267099999998</c:v>
                </c:pt>
                <c:pt idx="36">
                  <c:v>1.8814226899999997</c:v>
                </c:pt>
                <c:pt idx="37">
                  <c:v>1.9460080899999996</c:v>
                </c:pt>
                <c:pt idx="38">
                  <c:v>1.9951163799999996</c:v>
                </c:pt>
                <c:pt idx="39">
                  <c:v>1.9825118599999996</c:v>
                </c:pt>
                <c:pt idx="40">
                  <c:v>1.9550593699999996</c:v>
                </c:pt>
                <c:pt idx="41">
                  <c:v>1.9417700999999996</c:v>
                </c:pt>
                <c:pt idx="42">
                  <c:v>2.0538659099999994</c:v>
                </c:pt>
                <c:pt idx="43">
                  <c:v>2.2929896599999995</c:v>
                </c:pt>
                <c:pt idx="44">
                  <c:v>2.4360622999999997</c:v>
                </c:pt>
                <c:pt idx="45">
                  <c:v>2.5075354899999995</c:v>
                </c:pt>
                <c:pt idx="46">
                  <c:v>2.5006702199999995</c:v>
                </c:pt>
                <c:pt idx="47">
                  <c:v>2.2963309999999995</c:v>
                </c:pt>
                <c:pt idx="48">
                  <c:v>2.3783886399999994</c:v>
                </c:pt>
                <c:pt idx="49">
                  <c:v>2.2221146299999992</c:v>
                </c:pt>
                <c:pt idx="50">
                  <c:v>2.185315769999999</c:v>
                </c:pt>
                <c:pt idx="51">
                  <c:v>2.4165293999999991</c:v>
                </c:pt>
                <c:pt idx="52">
                  <c:v>2.4871349699999992</c:v>
                </c:pt>
                <c:pt idx="53">
                  <c:v>2.4337051599999993</c:v>
                </c:pt>
                <c:pt idx="54">
                  <c:v>2.4396519599999991</c:v>
                </c:pt>
                <c:pt idx="55">
                  <c:v>2.5776232199999991</c:v>
                </c:pt>
                <c:pt idx="56">
                  <c:v>2.5814053599999993</c:v>
                </c:pt>
                <c:pt idx="57">
                  <c:v>2.5097989099999993</c:v>
                </c:pt>
                <c:pt idx="58">
                  <c:v>2.6240545799999992</c:v>
                </c:pt>
                <c:pt idx="59">
                  <c:v>2.6731943599999992</c:v>
                </c:pt>
                <c:pt idx="60">
                  <c:v>2.5705960799999992</c:v>
                </c:pt>
                <c:pt idx="61">
                  <c:v>2.6404555199999993</c:v>
                </c:pt>
                <c:pt idx="62">
                  <c:v>2.6879240699999993</c:v>
                </c:pt>
                <c:pt idx="63">
                  <c:v>2.7735886999999995</c:v>
                </c:pt>
                <c:pt idx="64">
                  <c:v>2.8120504199999994</c:v>
                </c:pt>
                <c:pt idx="65">
                  <c:v>2.8193326699999992</c:v>
                </c:pt>
                <c:pt idx="66">
                  <c:v>2.710732399999999</c:v>
                </c:pt>
                <c:pt idx="67">
                  <c:v>2.724117549999999</c:v>
                </c:pt>
                <c:pt idx="68">
                  <c:v>2.756653749999999</c:v>
                </c:pt>
                <c:pt idx="69">
                  <c:v>2.6601232499999989</c:v>
                </c:pt>
                <c:pt idx="70">
                  <c:v>2.7588781999999989</c:v>
                </c:pt>
                <c:pt idx="71">
                  <c:v>2.6251682799999991</c:v>
                </c:pt>
                <c:pt idx="72">
                  <c:v>2.9769978299999993</c:v>
                </c:pt>
                <c:pt idx="73">
                  <c:v>2.9190098099999995</c:v>
                </c:pt>
                <c:pt idx="74">
                  <c:v>2.8758263299999993</c:v>
                </c:pt>
                <c:pt idx="75">
                  <c:v>2.7855549299999991</c:v>
                </c:pt>
                <c:pt idx="76">
                  <c:v>2.774221429999999</c:v>
                </c:pt>
                <c:pt idx="77">
                  <c:v>2.647726379999999</c:v>
                </c:pt>
                <c:pt idx="78">
                  <c:v>2.660641529999999</c:v>
                </c:pt>
                <c:pt idx="79">
                  <c:v>2.4717820199999991</c:v>
                </c:pt>
                <c:pt idx="80">
                  <c:v>2.2278182199999992</c:v>
                </c:pt>
                <c:pt idx="81">
                  <c:v>2.1220333299999994</c:v>
                </c:pt>
                <c:pt idx="82">
                  <c:v>2.0460630899999992</c:v>
                </c:pt>
                <c:pt idx="83">
                  <c:v>2.0682583199999991</c:v>
                </c:pt>
                <c:pt idx="84">
                  <c:v>2.1534665199999989</c:v>
                </c:pt>
                <c:pt idx="85">
                  <c:v>2.2769068399999988</c:v>
                </c:pt>
                <c:pt idx="86">
                  <c:v>2.3574964599999988</c:v>
                </c:pt>
                <c:pt idx="87">
                  <c:v>2.208183309999999</c:v>
                </c:pt>
                <c:pt idx="88">
                  <c:v>2.3972344799999989</c:v>
                </c:pt>
                <c:pt idx="89">
                  <c:v>2.375075069999999</c:v>
                </c:pt>
                <c:pt idx="90">
                  <c:v>2.1465568699999991</c:v>
                </c:pt>
                <c:pt idx="91">
                  <c:v>1.9545256599999989</c:v>
                </c:pt>
                <c:pt idx="92">
                  <c:v>1.9776437099999988</c:v>
                </c:pt>
                <c:pt idx="93">
                  <c:v>1.7821575999999988</c:v>
                </c:pt>
                <c:pt idx="94">
                  <c:v>1.8044506399999989</c:v>
                </c:pt>
                <c:pt idx="95">
                  <c:v>1.7863739299999988</c:v>
                </c:pt>
                <c:pt idx="96">
                  <c:v>1.9331019399999987</c:v>
                </c:pt>
                <c:pt idx="97">
                  <c:v>1.8360979899999987</c:v>
                </c:pt>
                <c:pt idx="98">
                  <c:v>1.9040016999999987</c:v>
                </c:pt>
                <c:pt idx="99">
                  <c:v>1.7588475099999987</c:v>
                </c:pt>
                <c:pt idx="100">
                  <c:v>1.6578808499999986</c:v>
                </c:pt>
                <c:pt idx="101">
                  <c:v>1.6448182199999986</c:v>
                </c:pt>
                <c:pt idx="102">
                  <c:v>1.5973463299999986</c:v>
                </c:pt>
                <c:pt idx="103">
                  <c:v>1.6542490399999985</c:v>
                </c:pt>
                <c:pt idx="104">
                  <c:v>1.6873993499999984</c:v>
                </c:pt>
                <c:pt idx="105">
                  <c:v>1.6909965299999985</c:v>
                </c:pt>
                <c:pt idx="106">
                  <c:v>1.7014152499999986</c:v>
                </c:pt>
                <c:pt idx="107">
                  <c:v>1.7469152099999985</c:v>
                </c:pt>
                <c:pt idx="108">
                  <c:v>1.8709885199999985</c:v>
                </c:pt>
                <c:pt idx="109">
                  <c:v>1.5926896699999986</c:v>
                </c:pt>
                <c:pt idx="110">
                  <c:v>1.6669380099999986</c:v>
                </c:pt>
                <c:pt idx="111">
                  <c:v>1.5303799199999986</c:v>
                </c:pt>
                <c:pt idx="112">
                  <c:v>1.5096142599999987</c:v>
                </c:pt>
                <c:pt idx="113">
                  <c:v>1.5290796299999987</c:v>
                </c:pt>
                <c:pt idx="114">
                  <c:v>1.5719443999999987</c:v>
                </c:pt>
                <c:pt idx="115">
                  <c:v>1.7551791299999988</c:v>
                </c:pt>
                <c:pt idx="116">
                  <c:v>1.8049999799999987</c:v>
                </c:pt>
                <c:pt idx="117">
                  <c:v>1.8148305099999986</c:v>
                </c:pt>
                <c:pt idx="118">
                  <c:v>1.7573703299999985</c:v>
                </c:pt>
                <c:pt idx="119">
                  <c:v>1.7018123399999985</c:v>
                </c:pt>
                <c:pt idx="120">
                  <c:v>1.6320195799999986</c:v>
                </c:pt>
                <c:pt idx="121">
                  <c:v>1.6023342399999987</c:v>
                </c:pt>
                <c:pt idx="122">
                  <c:v>1.3296899099999986</c:v>
                </c:pt>
                <c:pt idx="123">
                  <c:v>1.2276477299999986</c:v>
                </c:pt>
                <c:pt idx="124">
                  <c:v>1.2967079299999986</c:v>
                </c:pt>
                <c:pt idx="125">
                  <c:v>1.3945591499999985</c:v>
                </c:pt>
                <c:pt idx="126">
                  <c:v>1.2071573199999985</c:v>
                </c:pt>
                <c:pt idx="127">
                  <c:v>1.2252724499999985</c:v>
                </c:pt>
                <c:pt idx="128">
                  <c:v>1.5189624299999984</c:v>
                </c:pt>
                <c:pt idx="129">
                  <c:v>1.6013695699999984</c:v>
                </c:pt>
                <c:pt idx="130">
                  <c:v>1.4703634199999984</c:v>
                </c:pt>
                <c:pt idx="131">
                  <c:v>1.4125358599999984</c:v>
                </c:pt>
                <c:pt idx="132">
                  <c:v>1.3925182699999985</c:v>
                </c:pt>
                <c:pt idx="133">
                  <c:v>1.3067152099999986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1C-4059-A3BA-650B8F2BF304}"/>
            </c:ext>
          </c:extLst>
        </c:ser>
        <c:ser>
          <c:idx val="5"/>
          <c:order val="5"/>
          <c:tx>
            <c:strRef>
              <c:f>畫圖!$B$17</c:f>
              <c:strCache>
                <c:ptCount val="1"/>
                <c:pt idx="0">
                  <c:v>241等分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畫圖!$C$11:$EF$11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畫圖!$C$17:$EF$17</c:f>
              <c:numCache>
                <c:formatCode>General</c:formatCode>
                <c:ptCount val="134"/>
                <c:pt idx="0">
                  <c:v>1.0384829999999999E-2</c:v>
                </c:pt>
                <c:pt idx="1">
                  <c:v>0.13677275</c:v>
                </c:pt>
                <c:pt idx="2">
                  <c:v>9.3055200000000005E-2</c:v>
                </c:pt>
                <c:pt idx="3">
                  <c:v>0.27709378000000001</c:v>
                </c:pt>
                <c:pt idx="4">
                  <c:v>0.13325163000000001</c:v>
                </c:pt>
                <c:pt idx="5">
                  <c:v>9.5407550000000008E-2</c:v>
                </c:pt>
                <c:pt idx="6">
                  <c:v>-5.1848060000000001E-2</c:v>
                </c:pt>
                <c:pt idx="7">
                  <c:v>8.587270000000001E-3</c:v>
                </c:pt>
                <c:pt idx="8">
                  <c:v>0.2154673</c:v>
                </c:pt>
                <c:pt idx="9">
                  <c:v>0.15824113000000001</c:v>
                </c:pt>
                <c:pt idx="10">
                  <c:v>5.8556540000000004E-2</c:v>
                </c:pt>
                <c:pt idx="11">
                  <c:v>0.19760722000000003</c:v>
                </c:pt>
                <c:pt idx="12">
                  <c:v>0.30976649000000001</c:v>
                </c:pt>
                <c:pt idx="13">
                  <c:v>0.34965821000000002</c:v>
                </c:pt>
                <c:pt idx="14">
                  <c:v>0.60696828000000003</c:v>
                </c:pt>
                <c:pt idx="15">
                  <c:v>0.71280399000000005</c:v>
                </c:pt>
                <c:pt idx="16">
                  <c:v>0.92196347000000012</c:v>
                </c:pt>
                <c:pt idx="17">
                  <c:v>0.93600383000000009</c:v>
                </c:pt>
                <c:pt idx="18">
                  <c:v>1.0222822500000002</c:v>
                </c:pt>
                <c:pt idx="19">
                  <c:v>1.1276530200000001</c:v>
                </c:pt>
                <c:pt idx="20">
                  <c:v>1.45057357</c:v>
                </c:pt>
                <c:pt idx="21">
                  <c:v>1.65837484</c:v>
                </c:pt>
                <c:pt idx="22">
                  <c:v>1.7511040600000001</c:v>
                </c:pt>
                <c:pt idx="23">
                  <c:v>1.8653080500000001</c:v>
                </c:pt>
                <c:pt idx="24">
                  <c:v>1.88479909</c:v>
                </c:pt>
                <c:pt idx="25">
                  <c:v>1.75665585</c:v>
                </c:pt>
                <c:pt idx="26">
                  <c:v>1.7754835900000001</c:v>
                </c:pt>
                <c:pt idx="27">
                  <c:v>1.8014168700000002</c:v>
                </c:pt>
                <c:pt idx="28">
                  <c:v>1.9295218500000002</c:v>
                </c:pt>
                <c:pt idx="29">
                  <c:v>1.6343775900000002</c:v>
                </c:pt>
                <c:pt idx="30">
                  <c:v>1.6233310200000002</c:v>
                </c:pt>
                <c:pt idx="31">
                  <c:v>1.8636822800000001</c:v>
                </c:pt>
                <c:pt idx="32">
                  <c:v>1.7959526000000001</c:v>
                </c:pt>
                <c:pt idx="33">
                  <c:v>1.7170114400000001</c:v>
                </c:pt>
                <c:pt idx="34">
                  <c:v>1.7353298100000001</c:v>
                </c:pt>
                <c:pt idx="35">
                  <c:v>1.8007096300000001</c:v>
                </c:pt>
                <c:pt idx="36">
                  <c:v>1.8655666100000001</c:v>
                </c:pt>
                <c:pt idx="37">
                  <c:v>1.9775226700000001</c:v>
                </c:pt>
                <c:pt idx="38">
                  <c:v>2.0630904400000003</c:v>
                </c:pt>
                <c:pt idx="39">
                  <c:v>2.0441480600000004</c:v>
                </c:pt>
                <c:pt idx="40">
                  <c:v>2.0195569200000003</c:v>
                </c:pt>
                <c:pt idx="41">
                  <c:v>2.0675450600000005</c:v>
                </c:pt>
                <c:pt idx="42">
                  <c:v>2.1320009300000007</c:v>
                </c:pt>
                <c:pt idx="43">
                  <c:v>2.3968391900000006</c:v>
                </c:pt>
                <c:pt idx="44">
                  <c:v>2.4602945200000006</c:v>
                </c:pt>
                <c:pt idx="45">
                  <c:v>2.5111920900000007</c:v>
                </c:pt>
                <c:pt idx="46">
                  <c:v>2.5014010600000005</c:v>
                </c:pt>
                <c:pt idx="47">
                  <c:v>2.2836827600000005</c:v>
                </c:pt>
                <c:pt idx="48">
                  <c:v>2.3494050500000005</c:v>
                </c:pt>
                <c:pt idx="49">
                  <c:v>2.2563456600000005</c:v>
                </c:pt>
                <c:pt idx="50">
                  <c:v>2.1853134800000005</c:v>
                </c:pt>
                <c:pt idx="51">
                  <c:v>2.4798261200000002</c:v>
                </c:pt>
                <c:pt idx="52">
                  <c:v>2.51814727</c:v>
                </c:pt>
                <c:pt idx="53">
                  <c:v>2.49639641</c:v>
                </c:pt>
                <c:pt idx="54">
                  <c:v>2.4900458799999998</c:v>
                </c:pt>
                <c:pt idx="55">
                  <c:v>2.6891631</c:v>
                </c:pt>
                <c:pt idx="56">
                  <c:v>2.7024074100000002</c:v>
                </c:pt>
                <c:pt idx="57">
                  <c:v>2.6543537100000001</c:v>
                </c:pt>
                <c:pt idx="58">
                  <c:v>2.8082283600000002</c:v>
                </c:pt>
                <c:pt idx="59">
                  <c:v>2.8402108700000004</c:v>
                </c:pt>
                <c:pt idx="60">
                  <c:v>2.7572377100000005</c:v>
                </c:pt>
                <c:pt idx="61">
                  <c:v>2.8445785000000003</c:v>
                </c:pt>
                <c:pt idx="62">
                  <c:v>2.8853737900000005</c:v>
                </c:pt>
                <c:pt idx="63">
                  <c:v>3.0736212900000006</c:v>
                </c:pt>
                <c:pt idx="64">
                  <c:v>3.1374785300000005</c:v>
                </c:pt>
                <c:pt idx="65">
                  <c:v>3.1332977300000007</c:v>
                </c:pt>
                <c:pt idx="66">
                  <c:v>3.0604069900000006</c:v>
                </c:pt>
                <c:pt idx="67">
                  <c:v>3.0792121800000007</c:v>
                </c:pt>
                <c:pt idx="68">
                  <c:v>3.1449540000000007</c:v>
                </c:pt>
                <c:pt idx="69">
                  <c:v>3.0520018000000007</c:v>
                </c:pt>
                <c:pt idx="70">
                  <c:v>3.1874982600000008</c:v>
                </c:pt>
                <c:pt idx="71">
                  <c:v>3.1682577700000008</c:v>
                </c:pt>
                <c:pt idx="72">
                  <c:v>3.3527184400000007</c:v>
                </c:pt>
                <c:pt idx="73">
                  <c:v>3.2643391100000008</c:v>
                </c:pt>
                <c:pt idx="74">
                  <c:v>3.2494227300000009</c:v>
                </c:pt>
                <c:pt idx="75">
                  <c:v>3.2017598000000009</c:v>
                </c:pt>
                <c:pt idx="76">
                  <c:v>3.1387276500000008</c:v>
                </c:pt>
                <c:pt idx="77">
                  <c:v>2.930857800000001</c:v>
                </c:pt>
                <c:pt idx="78">
                  <c:v>2.9228388500000011</c:v>
                </c:pt>
                <c:pt idx="79">
                  <c:v>2.7720504600000009</c:v>
                </c:pt>
                <c:pt idx="80">
                  <c:v>2.376974520000001</c:v>
                </c:pt>
                <c:pt idx="81">
                  <c:v>2.2624483600000009</c:v>
                </c:pt>
                <c:pt idx="82">
                  <c:v>2.1773630200000009</c:v>
                </c:pt>
                <c:pt idx="83">
                  <c:v>2.3339894600000011</c:v>
                </c:pt>
                <c:pt idx="84">
                  <c:v>2.4071721900000012</c:v>
                </c:pt>
                <c:pt idx="85">
                  <c:v>2.4927999500000011</c:v>
                </c:pt>
                <c:pt idx="86">
                  <c:v>2.559959580000001</c:v>
                </c:pt>
                <c:pt idx="87">
                  <c:v>2.3725264600000009</c:v>
                </c:pt>
                <c:pt idx="88">
                  <c:v>2.5980294500000007</c:v>
                </c:pt>
                <c:pt idx="89">
                  <c:v>2.5674905600000009</c:v>
                </c:pt>
                <c:pt idx="90">
                  <c:v>2.329698580000001</c:v>
                </c:pt>
                <c:pt idx="91">
                  <c:v>2.1069985200000008</c:v>
                </c:pt>
                <c:pt idx="92">
                  <c:v>2.1299107100000008</c:v>
                </c:pt>
                <c:pt idx="93">
                  <c:v>1.8908507400000008</c:v>
                </c:pt>
                <c:pt idx="94">
                  <c:v>1.9217584900000007</c:v>
                </c:pt>
                <c:pt idx="95">
                  <c:v>1.8356859300000006</c:v>
                </c:pt>
                <c:pt idx="96">
                  <c:v>1.9946025500000006</c:v>
                </c:pt>
                <c:pt idx="97">
                  <c:v>1.8629750200000006</c:v>
                </c:pt>
                <c:pt idx="98">
                  <c:v>1.9013205400000006</c:v>
                </c:pt>
                <c:pt idx="99">
                  <c:v>1.7443516900000007</c:v>
                </c:pt>
                <c:pt idx="100">
                  <c:v>1.5918993800000008</c:v>
                </c:pt>
                <c:pt idx="101">
                  <c:v>1.5780521700000008</c:v>
                </c:pt>
                <c:pt idx="102">
                  <c:v>1.5792444300000008</c:v>
                </c:pt>
                <c:pt idx="103">
                  <c:v>1.6137078400000009</c:v>
                </c:pt>
                <c:pt idx="104">
                  <c:v>1.6348368300000009</c:v>
                </c:pt>
                <c:pt idx="105">
                  <c:v>1.637655620000001</c:v>
                </c:pt>
                <c:pt idx="106">
                  <c:v>1.666633360000001</c:v>
                </c:pt>
                <c:pt idx="107">
                  <c:v>1.8154422600000009</c:v>
                </c:pt>
                <c:pt idx="108">
                  <c:v>1.9636271900000009</c:v>
                </c:pt>
                <c:pt idx="109">
                  <c:v>1.8821910000000008</c:v>
                </c:pt>
                <c:pt idx="110">
                  <c:v>1.9723402000000008</c:v>
                </c:pt>
                <c:pt idx="111">
                  <c:v>1.8157344800000008</c:v>
                </c:pt>
                <c:pt idx="112">
                  <c:v>1.7947684200000009</c:v>
                </c:pt>
                <c:pt idx="113">
                  <c:v>1.807505410000001</c:v>
                </c:pt>
                <c:pt idx="114">
                  <c:v>1.8032508500000011</c:v>
                </c:pt>
                <c:pt idx="115">
                  <c:v>2.0235464900000011</c:v>
                </c:pt>
                <c:pt idx="116">
                  <c:v>2.004987680000001</c:v>
                </c:pt>
                <c:pt idx="117">
                  <c:v>2.0292538400000009</c:v>
                </c:pt>
                <c:pt idx="118">
                  <c:v>1.9588311400000009</c:v>
                </c:pt>
                <c:pt idx="119">
                  <c:v>1.905274150000001</c:v>
                </c:pt>
                <c:pt idx="120">
                  <c:v>1.8206687200000009</c:v>
                </c:pt>
                <c:pt idx="121">
                  <c:v>1.815453530000001</c:v>
                </c:pt>
                <c:pt idx="122">
                  <c:v>1.475646890000001</c:v>
                </c:pt>
                <c:pt idx="123">
                  <c:v>1.320748640000001</c:v>
                </c:pt>
                <c:pt idx="124">
                  <c:v>1.4723315200000011</c:v>
                </c:pt>
                <c:pt idx="125">
                  <c:v>1.5891604100000012</c:v>
                </c:pt>
                <c:pt idx="126">
                  <c:v>1.3634985300000011</c:v>
                </c:pt>
                <c:pt idx="127">
                  <c:v>1.543389550000001</c:v>
                </c:pt>
                <c:pt idx="128">
                  <c:v>1.8094463800000011</c:v>
                </c:pt>
                <c:pt idx="129">
                  <c:v>1.8357485700000011</c:v>
                </c:pt>
                <c:pt idx="130">
                  <c:v>1.6956545500000011</c:v>
                </c:pt>
                <c:pt idx="131">
                  <c:v>1.8248097500000011</c:v>
                </c:pt>
                <c:pt idx="132">
                  <c:v>1.8357657000000012</c:v>
                </c:pt>
                <c:pt idx="133">
                  <c:v>1.7496680300000012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C-4059-A3BA-650B8F2BF304}"/>
            </c:ext>
          </c:extLst>
        </c:ser>
        <c:ser>
          <c:idx val="6"/>
          <c:order val="6"/>
          <c:tx>
            <c:strRef>
              <c:f>畫圖!$B$18</c:f>
              <c:strCache>
                <c:ptCount val="1"/>
                <c:pt idx="0">
                  <c:v>321等分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畫圖!$C$11:$EF$11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畫圖!$C$18:$EF$18</c:f>
              <c:numCache>
                <c:formatCode>General</c:formatCode>
                <c:ptCount val="134"/>
                <c:pt idx="0">
                  <c:v>2.592233E-2</c:v>
                </c:pt>
                <c:pt idx="1">
                  <c:v>0.16835017999999999</c:v>
                </c:pt>
                <c:pt idx="2">
                  <c:v>0.14611976999999998</c:v>
                </c:pt>
                <c:pt idx="3">
                  <c:v>0.21395082999999998</c:v>
                </c:pt>
                <c:pt idx="4">
                  <c:v>0.11006646999999999</c:v>
                </c:pt>
                <c:pt idx="5">
                  <c:v>-0.11973907000000002</c:v>
                </c:pt>
                <c:pt idx="6">
                  <c:v>-0.24323224000000002</c:v>
                </c:pt>
                <c:pt idx="7">
                  <c:v>-0.19063365000000002</c:v>
                </c:pt>
                <c:pt idx="8">
                  <c:v>5.4732259999999977E-2</c:v>
                </c:pt>
                <c:pt idx="9">
                  <c:v>-5.275491000000003E-2</c:v>
                </c:pt>
                <c:pt idx="10">
                  <c:v>-0.12685497000000001</c:v>
                </c:pt>
                <c:pt idx="11">
                  <c:v>-2.8824110000000014E-2</c:v>
                </c:pt>
                <c:pt idx="12">
                  <c:v>0.11465623999999999</c:v>
                </c:pt>
                <c:pt idx="13">
                  <c:v>0.15751472999999999</c:v>
                </c:pt>
                <c:pt idx="14">
                  <c:v>0.43429161999999999</c:v>
                </c:pt>
                <c:pt idx="15">
                  <c:v>0.47092004999999998</c:v>
                </c:pt>
                <c:pt idx="16">
                  <c:v>0.71797668000000003</c:v>
                </c:pt>
                <c:pt idx="17">
                  <c:v>0.78962858000000002</c:v>
                </c:pt>
                <c:pt idx="18">
                  <c:v>0.90021859999999998</c:v>
                </c:pt>
                <c:pt idx="19">
                  <c:v>0.95724272999999993</c:v>
                </c:pt>
                <c:pt idx="20">
                  <c:v>1.30343622</c:v>
                </c:pt>
                <c:pt idx="21">
                  <c:v>1.5606385700000001</c:v>
                </c:pt>
                <c:pt idx="22">
                  <c:v>1.6085769000000001</c:v>
                </c:pt>
                <c:pt idx="23">
                  <c:v>1.6841251700000002</c:v>
                </c:pt>
                <c:pt idx="24">
                  <c:v>1.6911731900000002</c:v>
                </c:pt>
                <c:pt idx="25">
                  <c:v>1.5567369800000002</c:v>
                </c:pt>
                <c:pt idx="26">
                  <c:v>1.6425134400000001</c:v>
                </c:pt>
                <c:pt idx="27">
                  <c:v>1.6611071900000001</c:v>
                </c:pt>
                <c:pt idx="28">
                  <c:v>1.79193103</c:v>
                </c:pt>
                <c:pt idx="29">
                  <c:v>1.36201426</c:v>
                </c:pt>
                <c:pt idx="30">
                  <c:v>1.3512021599999999</c:v>
                </c:pt>
                <c:pt idx="31">
                  <c:v>1.59882441</c:v>
                </c:pt>
                <c:pt idx="32">
                  <c:v>1.53143151</c:v>
                </c:pt>
                <c:pt idx="33">
                  <c:v>1.4855653799999999</c:v>
                </c:pt>
                <c:pt idx="34">
                  <c:v>1.56414115</c:v>
                </c:pt>
                <c:pt idx="35">
                  <c:v>1.6044821199999999</c:v>
                </c:pt>
                <c:pt idx="36">
                  <c:v>1.6885710199999999</c:v>
                </c:pt>
                <c:pt idx="37">
                  <c:v>1.7997038299999999</c:v>
                </c:pt>
                <c:pt idx="38">
                  <c:v>1.9578567099999999</c:v>
                </c:pt>
                <c:pt idx="39">
                  <c:v>1.93736398</c:v>
                </c:pt>
                <c:pt idx="40">
                  <c:v>1.922868</c:v>
                </c:pt>
                <c:pt idx="41">
                  <c:v>1.99079249</c:v>
                </c:pt>
                <c:pt idx="42">
                  <c:v>2.0736029299999998</c:v>
                </c:pt>
                <c:pt idx="43">
                  <c:v>2.0913312999999998</c:v>
                </c:pt>
                <c:pt idx="44">
                  <c:v>2.2012459</c:v>
                </c:pt>
                <c:pt idx="45">
                  <c:v>2.2608920399999999</c:v>
                </c:pt>
                <c:pt idx="46">
                  <c:v>2.2910414299999999</c:v>
                </c:pt>
                <c:pt idx="47">
                  <c:v>2.3009166199999997</c:v>
                </c:pt>
                <c:pt idx="48">
                  <c:v>2.3993728999999999</c:v>
                </c:pt>
                <c:pt idx="49">
                  <c:v>2.1718874000000001</c:v>
                </c:pt>
                <c:pt idx="50">
                  <c:v>2.1262889700000001</c:v>
                </c:pt>
                <c:pt idx="51">
                  <c:v>2.4958395499999999</c:v>
                </c:pt>
                <c:pt idx="52">
                  <c:v>2.3650026099999999</c:v>
                </c:pt>
                <c:pt idx="53">
                  <c:v>2.3779499999999998</c:v>
                </c:pt>
                <c:pt idx="54">
                  <c:v>2.3557338199999998</c:v>
                </c:pt>
                <c:pt idx="55">
                  <c:v>2.5548362699999996</c:v>
                </c:pt>
                <c:pt idx="56">
                  <c:v>2.6011157799999998</c:v>
                </c:pt>
                <c:pt idx="57">
                  <c:v>2.4731552399999996</c:v>
                </c:pt>
                <c:pt idx="58">
                  <c:v>2.5604732999999995</c:v>
                </c:pt>
                <c:pt idx="59">
                  <c:v>2.5502393199999993</c:v>
                </c:pt>
                <c:pt idx="60">
                  <c:v>2.5293845599999991</c:v>
                </c:pt>
                <c:pt idx="61">
                  <c:v>2.6688559499999993</c:v>
                </c:pt>
                <c:pt idx="62">
                  <c:v>2.6712864299999994</c:v>
                </c:pt>
                <c:pt idx="63">
                  <c:v>2.6427676199999994</c:v>
                </c:pt>
                <c:pt idx="64">
                  <c:v>2.6932520499999995</c:v>
                </c:pt>
                <c:pt idx="65">
                  <c:v>2.6927110499999993</c:v>
                </c:pt>
                <c:pt idx="66">
                  <c:v>2.6014828599999995</c:v>
                </c:pt>
                <c:pt idx="67">
                  <c:v>2.6222964699999993</c:v>
                </c:pt>
                <c:pt idx="68">
                  <c:v>2.7193440599999992</c:v>
                </c:pt>
                <c:pt idx="69">
                  <c:v>2.7864872799999993</c:v>
                </c:pt>
                <c:pt idx="70">
                  <c:v>2.9994360499999995</c:v>
                </c:pt>
                <c:pt idx="71">
                  <c:v>2.9987542899999995</c:v>
                </c:pt>
                <c:pt idx="72">
                  <c:v>3.1309260799999996</c:v>
                </c:pt>
                <c:pt idx="73">
                  <c:v>2.9779887099999995</c:v>
                </c:pt>
                <c:pt idx="74">
                  <c:v>3.0103415899999995</c:v>
                </c:pt>
                <c:pt idx="75">
                  <c:v>2.9630838499999994</c:v>
                </c:pt>
                <c:pt idx="76">
                  <c:v>2.9355937699999992</c:v>
                </c:pt>
                <c:pt idx="77">
                  <c:v>2.6808545099999992</c:v>
                </c:pt>
                <c:pt idx="78">
                  <c:v>2.5557505099999993</c:v>
                </c:pt>
                <c:pt idx="79">
                  <c:v>2.2399788499999991</c:v>
                </c:pt>
                <c:pt idx="80">
                  <c:v>1.8465915099999992</c:v>
                </c:pt>
                <c:pt idx="81">
                  <c:v>1.7458211499999992</c:v>
                </c:pt>
                <c:pt idx="82">
                  <c:v>1.5387358199999992</c:v>
                </c:pt>
                <c:pt idx="83">
                  <c:v>1.6923420999999992</c:v>
                </c:pt>
                <c:pt idx="84">
                  <c:v>1.7569594199999992</c:v>
                </c:pt>
                <c:pt idx="85">
                  <c:v>1.8603389299999991</c:v>
                </c:pt>
                <c:pt idx="86">
                  <c:v>1.971262469999999</c:v>
                </c:pt>
                <c:pt idx="87">
                  <c:v>1.8762654599999991</c:v>
                </c:pt>
                <c:pt idx="88">
                  <c:v>2.1966974599999989</c:v>
                </c:pt>
                <c:pt idx="89">
                  <c:v>2.205244229999999</c:v>
                </c:pt>
                <c:pt idx="90">
                  <c:v>2.0199584699999988</c:v>
                </c:pt>
                <c:pt idx="91">
                  <c:v>1.7605499099999988</c:v>
                </c:pt>
                <c:pt idx="92">
                  <c:v>1.7777095299999988</c:v>
                </c:pt>
                <c:pt idx="93">
                  <c:v>1.5309367599999988</c:v>
                </c:pt>
                <c:pt idx="94">
                  <c:v>1.5553763499999989</c:v>
                </c:pt>
                <c:pt idx="95">
                  <c:v>1.4292849699999988</c:v>
                </c:pt>
                <c:pt idx="96">
                  <c:v>1.5966388799999987</c:v>
                </c:pt>
                <c:pt idx="97">
                  <c:v>1.4670213799999987</c:v>
                </c:pt>
                <c:pt idx="98">
                  <c:v>1.4899054199999988</c:v>
                </c:pt>
                <c:pt idx="99">
                  <c:v>1.4356121199999987</c:v>
                </c:pt>
                <c:pt idx="100">
                  <c:v>1.2731722499999987</c:v>
                </c:pt>
                <c:pt idx="101">
                  <c:v>1.2655849999999986</c:v>
                </c:pt>
                <c:pt idx="102">
                  <c:v>1.2615932499999987</c:v>
                </c:pt>
                <c:pt idx="103">
                  <c:v>1.2918566099999986</c:v>
                </c:pt>
                <c:pt idx="104">
                  <c:v>1.3039130099999987</c:v>
                </c:pt>
                <c:pt idx="105">
                  <c:v>1.3356231799999987</c:v>
                </c:pt>
                <c:pt idx="106">
                  <c:v>1.3178666799999987</c:v>
                </c:pt>
                <c:pt idx="107">
                  <c:v>1.4149383899999988</c:v>
                </c:pt>
                <c:pt idx="108">
                  <c:v>1.5030597999999988</c:v>
                </c:pt>
                <c:pt idx="109">
                  <c:v>1.4216054199999988</c:v>
                </c:pt>
                <c:pt idx="110">
                  <c:v>1.5027109599999988</c:v>
                </c:pt>
                <c:pt idx="111">
                  <c:v>1.3490111999999987</c:v>
                </c:pt>
                <c:pt idx="112">
                  <c:v>1.3256650199999986</c:v>
                </c:pt>
                <c:pt idx="113">
                  <c:v>1.3288783499999985</c:v>
                </c:pt>
                <c:pt idx="114">
                  <c:v>1.2862017999999986</c:v>
                </c:pt>
                <c:pt idx="115">
                  <c:v>1.5915768299999986</c:v>
                </c:pt>
                <c:pt idx="116">
                  <c:v>1.6153454999999985</c:v>
                </c:pt>
                <c:pt idx="117">
                  <c:v>1.6175178199999984</c:v>
                </c:pt>
                <c:pt idx="118">
                  <c:v>1.4521136499999985</c:v>
                </c:pt>
                <c:pt idx="119">
                  <c:v>1.3808773499999984</c:v>
                </c:pt>
                <c:pt idx="120">
                  <c:v>1.2513535099999984</c:v>
                </c:pt>
                <c:pt idx="121">
                  <c:v>1.2784822599999983</c:v>
                </c:pt>
                <c:pt idx="122">
                  <c:v>0.90321338999999834</c:v>
                </c:pt>
                <c:pt idx="123">
                  <c:v>0.74615101999999833</c:v>
                </c:pt>
                <c:pt idx="124">
                  <c:v>0.85565408999999837</c:v>
                </c:pt>
                <c:pt idx="125">
                  <c:v>1.0200062099999982</c:v>
                </c:pt>
                <c:pt idx="126">
                  <c:v>0.70225183999999818</c:v>
                </c:pt>
                <c:pt idx="127">
                  <c:v>0.86787808999999816</c:v>
                </c:pt>
                <c:pt idx="128">
                  <c:v>1.0082342499999981</c:v>
                </c:pt>
                <c:pt idx="129">
                  <c:v>1.138000199999998</c:v>
                </c:pt>
                <c:pt idx="130">
                  <c:v>1.1664290099999981</c:v>
                </c:pt>
                <c:pt idx="131">
                  <c:v>1.3501109999999981</c:v>
                </c:pt>
                <c:pt idx="132">
                  <c:v>1.386010359999998</c:v>
                </c:pt>
                <c:pt idx="133">
                  <c:v>1.349414889999998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1C-4059-A3BA-650B8F2BF304}"/>
            </c:ext>
          </c:extLst>
        </c:ser>
        <c:ser>
          <c:idx val="7"/>
          <c:order val="7"/>
          <c:tx>
            <c:strRef>
              <c:f>畫圖!$B$19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畫圖!$C$11:$EF$11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畫圖!$C$19:$EF$19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0.98470404099644449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1C-4059-A3BA-650B8F2B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040783"/>
        <c:axId val="1013037871"/>
      </c:lineChart>
      <c:catAx>
        <c:axId val="10130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037871"/>
        <c:crosses val="autoZero"/>
        <c:auto val="1"/>
        <c:lblAlgn val="ctr"/>
        <c:lblOffset val="100"/>
        <c:noMultiLvlLbl val="0"/>
      </c:catAx>
      <c:valAx>
        <c:axId val="10130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0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366623</xdr:colOff>
      <xdr:row>20</xdr:row>
      <xdr:rowOff>107827</xdr:rowOff>
    </xdr:from>
    <xdr:to>
      <xdr:col>17</xdr:col>
      <xdr:colOff>948905</xdr:colOff>
      <xdr:row>47</xdr:row>
      <xdr:rowOff>150962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4B13B9-9267-4FEA-A2F8-8BE09DFAB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26"/>
  <sheetViews>
    <sheetView topLeftCell="DK13" workbookViewId="0">
      <selection activeCell="ED31" sqref="ED31"/>
    </sheetView>
  </sheetViews>
  <sheetFormatPr defaultColWidth="8.875" defaultRowHeight="16.3"/>
  <cols>
    <col min="1" max="138" width="8.875" style="4" customWidth="1"/>
    <col min="139" max="16384" width="8.875" style="4"/>
  </cols>
  <sheetData>
    <row r="1" spans="1:136" ht="16.149999999999999" customHeight="1" thickBot="1">
      <c r="A1" s="2" t="s">
        <v>0</v>
      </c>
      <c r="B1" s="3"/>
    </row>
    <row r="2" spans="1:136" ht="16.149999999999999" customHeight="1" thickBot="1">
      <c r="A2" s="5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</row>
    <row r="3" spans="1:136" ht="16.149999999999999" customHeight="1" thickBot="1">
      <c r="A3" s="5"/>
      <c r="B3" s="1" t="s">
        <v>136</v>
      </c>
      <c r="C3" s="10">
        <v>0.109105830631824</v>
      </c>
      <c r="D3" s="10">
        <v>1.4576582608432649E-2</v>
      </c>
      <c r="E3" s="10">
        <v>-3.6154356576976902E-2</v>
      </c>
      <c r="F3" s="10">
        <v>-4.742600977062153E-3</v>
      </c>
      <c r="G3" s="10">
        <v>-5.7477531385562736E-3</v>
      </c>
      <c r="H3" s="10">
        <v>4.9378023156909527E-2</v>
      </c>
      <c r="I3" s="10">
        <v>0.18325176920476779</v>
      </c>
      <c r="J3" s="10">
        <v>0.1164863088741452</v>
      </c>
      <c r="K3" s="10">
        <v>-3.0594945598924051E-2</v>
      </c>
      <c r="L3" s="10">
        <v>1.9828051430277011E-2</v>
      </c>
      <c r="M3" s="10">
        <v>-2.0999006362740089E-2</v>
      </c>
      <c r="N3" s="10">
        <v>0.1497794247734946</v>
      </c>
      <c r="O3" s="10">
        <v>1.5463406170905081E-2</v>
      </c>
      <c r="P3" s="10">
        <v>-9.1792321477913982E-2</v>
      </c>
      <c r="Q3" s="10">
        <v>-7.7409013100986537E-2</v>
      </c>
      <c r="R3" s="10">
        <v>5.4776596014220982E-2</v>
      </c>
      <c r="S3" s="10">
        <v>-0.12533438670858049</v>
      </c>
      <c r="T3" s="10">
        <v>-0.1190534205538864</v>
      </c>
      <c r="U3" s="10">
        <v>-3.777005083138045E-2</v>
      </c>
      <c r="V3" s="10">
        <v>8.1183823152198617E-2</v>
      </c>
      <c r="W3" s="10">
        <v>8.4008967865119855E-2</v>
      </c>
      <c r="X3" s="10">
        <v>0.14701135657134901</v>
      </c>
      <c r="Y3" s="10">
        <v>-0.12536053701812139</v>
      </c>
      <c r="Z3" s="10">
        <v>0.1919535535452612</v>
      </c>
      <c r="AA3" s="10">
        <v>-8.4370782422902996E-2</v>
      </c>
      <c r="AB3" s="10">
        <v>7.2897613803716274E-2</v>
      </c>
      <c r="AC3" s="10">
        <v>0.10260456025692451</v>
      </c>
      <c r="AD3" s="10">
        <v>1.5770167253116588E-2</v>
      </c>
      <c r="AE3" s="10">
        <v>-0.15200716210156701</v>
      </c>
      <c r="AF3" s="10">
        <v>5.9250251506559243E-2</v>
      </c>
      <c r="AG3" s="10">
        <v>0.13005883770177931</v>
      </c>
      <c r="AH3" s="10">
        <v>0.11525639530312259</v>
      </c>
      <c r="AI3" s="10">
        <v>3.2606621901195412E-2</v>
      </c>
      <c r="AJ3" s="10">
        <v>2.79991148643382E-2</v>
      </c>
      <c r="AK3" s="10">
        <v>0.14657041796408479</v>
      </c>
      <c r="AL3" s="10">
        <v>4.0841921466891577E-2</v>
      </c>
      <c r="AM3" s="10">
        <v>0.13137636706820099</v>
      </c>
      <c r="AN3" s="10">
        <v>0.22143295930140211</v>
      </c>
      <c r="AO3" s="10">
        <v>-2.0941038924054418E-2</v>
      </c>
      <c r="AP3" s="10">
        <v>-0.13715995040864579</v>
      </c>
      <c r="AQ3" s="10">
        <v>-2.4882854865750599E-2</v>
      </c>
      <c r="AR3" s="10">
        <v>1.551397070984222E-2</v>
      </c>
      <c r="AS3" s="10">
        <v>3.4373036510765703E-2</v>
      </c>
      <c r="AT3" s="10">
        <v>6.3095686135752824E-2</v>
      </c>
      <c r="AU3" s="10">
        <v>4.3237695395113553E-2</v>
      </c>
      <c r="AV3" s="10">
        <v>-7.4230367380587331E-2</v>
      </c>
      <c r="AW3" s="10">
        <v>2.7994827208502701E-2</v>
      </c>
      <c r="AX3" s="10">
        <v>0.1198644178103629</v>
      </c>
      <c r="AY3" s="10">
        <v>7.6559571245744709E-2</v>
      </c>
      <c r="AZ3" s="10">
        <v>-2.1730386111293399E-2</v>
      </c>
      <c r="BA3" s="10">
        <v>-1.2464632784982711E-3</v>
      </c>
      <c r="BB3" s="10">
        <v>0.10099582217884891</v>
      </c>
      <c r="BC3" s="10">
        <v>2.9826929857085831E-2</v>
      </c>
      <c r="BD3" s="10">
        <v>8.6757683796749117E-3</v>
      </c>
      <c r="BE3" s="10">
        <v>6.8557206018591665E-2</v>
      </c>
      <c r="BF3" s="10">
        <v>0.15691259652648329</v>
      </c>
      <c r="BG3" s="10">
        <v>0.1592037331379933</v>
      </c>
      <c r="BH3" s="10">
        <v>6.1121667651573217E-2</v>
      </c>
      <c r="BI3" s="10">
        <v>9.6912851275401127E-2</v>
      </c>
      <c r="BJ3" s="10">
        <v>-5.4746248471514068E-2</v>
      </c>
      <c r="BK3" s="10">
        <v>-8.7492963132843785E-2</v>
      </c>
      <c r="BL3" s="10">
        <v>9.4426745861656128E-2</v>
      </c>
      <c r="BM3" s="10">
        <v>-2.2191058729398399E-2</v>
      </c>
      <c r="BN3" s="10">
        <v>1.562861243910833E-2</v>
      </c>
      <c r="BO3" s="10">
        <v>8.1418240100881306E-2</v>
      </c>
      <c r="BP3" s="10">
        <v>-1.8508942424783719E-2</v>
      </c>
      <c r="BQ3" s="10">
        <v>6.8729568027927734E-2</v>
      </c>
      <c r="BR3" s="10">
        <v>3.1023605185006549E-3</v>
      </c>
      <c r="BS3" s="10">
        <v>7.4964417651561921E-2</v>
      </c>
      <c r="BT3" s="10">
        <v>4.5201587698112312E-2</v>
      </c>
      <c r="BU3" s="10">
        <v>2.5677329398223779E-2</v>
      </c>
      <c r="BV3" s="10">
        <v>9.180403106274436E-2</v>
      </c>
      <c r="BW3" s="10">
        <v>-2.6353999034970911E-2</v>
      </c>
      <c r="BX3" s="10">
        <v>1.9394832235212069E-2</v>
      </c>
      <c r="BY3" s="10">
        <v>-7.6838899317359197E-2</v>
      </c>
      <c r="BZ3" s="10">
        <v>0.1133093139289441</v>
      </c>
      <c r="CA3" s="10">
        <v>-0.10735493495839039</v>
      </c>
      <c r="CB3" s="10">
        <v>4.0844788501696747E-2</v>
      </c>
      <c r="CC3" s="10">
        <v>-1.9801708972640539E-2</v>
      </c>
      <c r="CD3" s="10">
        <v>0.1883770899619405</v>
      </c>
      <c r="CE3" s="10">
        <v>5.5574905720929421E-2</v>
      </c>
      <c r="CF3" s="10">
        <v>7.4872074365934668E-2</v>
      </c>
      <c r="CG3" s="10">
        <v>0.1000001919024945</v>
      </c>
      <c r="CH3" s="10">
        <v>0.1360217220005796</v>
      </c>
      <c r="CI3" s="10">
        <v>-9.3741014702459921E-2</v>
      </c>
      <c r="CJ3" s="10">
        <v>3.9305991202356373E-3</v>
      </c>
      <c r="CK3" s="10">
        <v>5.6507776574398372E-2</v>
      </c>
      <c r="CL3" s="10">
        <v>0.26354577822564818</v>
      </c>
      <c r="CM3" s="10">
        <v>-9.5554349157474378E-3</v>
      </c>
      <c r="CN3" s="10">
        <v>-3.1511899508967982E-2</v>
      </c>
      <c r="CO3" s="10">
        <v>-2.2619031528730349E-2</v>
      </c>
      <c r="CP3" s="10">
        <v>0.13265560934539161</v>
      </c>
      <c r="CQ3" s="10">
        <v>0.1330727797426777</v>
      </c>
      <c r="CR3" s="10">
        <v>-1.4956408370414089E-2</v>
      </c>
      <c r="CS3" s="10">
        <v>-3.3419937997587537E-2</v>
      </c>
      <c r="CT3" s="10">
        <v>1.228120855821169E-2</v>
      </c>
      <c r="CU3" s="10">
        <v>0.11681498356736621</v>
      </c>
      <c r="CV3" s="10">
        <v>-3.1589453565969692E-3</v>
      </c>
      <c r="CW3" s="10">
        <v>3.8217758352757383E-2</v>
      </c>
      <c r="CX3" s="10">
        <v>0.13917409482071269</v>
      </c>
      <c r="CY3" s="10">
        <v>-2.3712287606589749E-2</v>
      </c>
      <c r="CZ3" s="10">
        <v>0.21835291106172269</v>
      </c>
      <c r="DA3" s="10">
        <v>-5.796736233046404E-2</v>
      </c>
      <c r="DB3" s="10">
        <v>-1.410421852050941E-2</v>
      </c>
      <c r="DC3" s="10">
        <v>0.11395608079284369</v>
      </c>
      <c r="DD3" s="10">
        <v>7.4472261891957006E-2</v>
      </c>
      <c r="DE3" s="10">
        <v>-8.9969275376677231E-4</v>
      </c>
      <c r="DF3" s="10">
        <v>9.7707180382245536E-4</v>
      </c>
      <c r="DG3" s="10">
        <v>-7.2980095070914866E-2</v>
      </c>
      <c r="DH3" s="10">
        <v>-2.384528684741952E-2</v>
      </c>
      <c r="DI3" s="10">
        <v>-0.101530671996864</v>
      </c>
      <c r="DJ3" s="10">
        <v>2.7692536462605249E-2</v>
      </c>
      <c r="DK3" s="10">
        <v>-4.9335152901351147E-2</v>
      </c>
      <c r="DL3" s="10">
        <v>-5.6993575669654463E-3</v>
      </c>
      <c r="DM3" s="10">
        <v>-3.698176006290884E-2</v>
      </c>
      <c r="DN3" s="10">
        <v>0.1098129862949979</v>
      </c>
      <c r="DO3" s="10">
        <v>4.2036825231170707E-2</v>
      </c>
      <c r="DP3" s="10">
        <v>8.4566668006112469E-2</v>
      </c>
      <c r="DQ3" s="10">
        <v>-0.11027981086457481</v>
      </c>
      <c r="DR3" s="10">
        <v>9.4328709127723676E-2</v>
      </c>
      <c r="DS3" s="10">
        <v>-7.1906912609422696E-2</v>
      </c>
      <c r="DT3" s="10">
        <v>-9.6236429507091506E-2</v>
      </c>
      <c r="DU3" s="10">
        <v>2.3455494098847921E-3</v>
      </c>
      <c r="DV3" s="10">
        <v>0.13401742358239299</v>
      </c>
      <c r="DW3" s="10">
        <v>9.4732519114383587E-2</v>
      </c>
      <c r="DX3" s="10">
        <v>-0.1037731978548066</v>
      </c>
      <c r="DY3" s="10">
        <v>7.5762154171076845E-2</v>
      </c>
      <c r="DZ3" s="10">
        <v>-3.1829720434029513E-2</v>
      </c>
      <c r="EA3" s="10">
        <v>0.16130801932992569</v>
      </c>
      <c r="EB3" s="10">
        <v>1.020353315832318E-2</v>
      </c>
      <c r="EC3" s="10">
        <v>7.3988425168607055E-2</v>
      </c>
      <c r="ED3" s="10">
        <v>-0.15737687498945321</v>
      </c>
      <c r="EE3" s="10">
        <v>7.9137553498671423E-2</v>
      </c>
      <c r="EF3" s="10">
        <v>7.252854687485949E-2</v>
      </c>
    </row>
    <row r="4" spans="1:136" ht="16.149999999999999" customHeight="1" thickBot="1">
      <c r="A4" s="5"/>
      <c r="B4" s="1" t="s">
        <v>137</v>
      </c>
      <c r="C4" s="10">
        <v>-0.24758870953733739</v>
      </c>
      <c r="D4" s="10">
        <v>-0.27469330301591988</v>
      </c>
      <c r="E4" s="10">
        <v>-8.4648385226775952E-2</v>
      </c>
      <c r="F4" s="10">
        <v>2.264463125499239E-2</v>
      </c>
      <c r="G4" s="10">
        <v>-4.968000079578011E-2</v>
      </c>
      <c r="H4" s="10">
        <v>-0.100759633161552</v>
      </c>
      <c r="I4" s="10">
        <v>-1.2522721374844691E-2</v>
      </c>
      <c r="J4" s="10">
        <v>7.8736550465264579E-2</v>
      </c>
      <c r="K4" s="10">
        <v>-3.418510024326199E-2</v>
      </c>
      <c r="L4" s="10">
        <v>8.8406797789969321E-2</v>
      </c>
      <c r="M4" s="10">
        <v>-3.063454560011507E-3</v>
      </c>
      <c r="N4" s="10">
        <v>-0.21221799304980321</v>
      </c>
      <c r="O4" s="10">
        <v>-3.6805388582279122E-2</v>
      </c>
      <c r="P4" s="10">
        <v>7.1033118877316462E-2</v>
      </c>
      <c r="Q4" s="10">
        <v>-7.1261132998910126E-2</v>
      </c>
      <c r="R4" s="10">
        <v>2.1560446706208151E-2</v>
      </c>
      <c r="S4" s="10">
        <v>0.10111125807516751</v>
      </c>
      <c r="T4" s="10">
        <v>4.3224739792793003E-2</v>
      </c>
      <c r="U4" s="10">
        <v>1.488194958969411E-2</v>
      </c>
      <c r="V4" s="10">
        <v>6.3260243037239986E-3</v>
      </c>
      <c r="W4" s="10">
        <v>-0.1435529784595129</v>
      </c>
      <c r="X4" s="10">
        <v>-6.4282172013507929E-2</v>
      </c>
      <c r="Y4" s="10">
        <v>-1.9034202878042191E-2</v>
      </c>
      <c r="Z4" s="10">
        <v>-2.0644556245472189E-2</v>
      </c>
      <c r="AA4" s="10">
        <v>3.3059540377865217E-2</v>
      </c>
      <c r="AB4" s="10">
        <v>-1.9418226776777941E-2</v>
      </c>
      <c r="AC4" s="10">
        <v>-6.3126838764061721E-2</v>
      </c>
      <c r="AD4" s="10">
        <v>-6.5629712146108229E-2</v>
      </c>
      <c r="AE4" s="10">
        <v>0.1379956892668254</v>
      </c>
      <c r="AF4" s="10">
        <v>-0.1005679184552228</v>
      </c>
      <c r="AG4" s="10">
        <v>-3.7969091150733998E-2</v>
      </c>
      <c r="AH4" s="10">
        <v>-4.5839537807496208E-2</v>
      </c>
      <c r="AI4" s="10">
        <v>-5.1034095516539722E-2</v>
      </c>
      <c r="AJ4" s="10">
        <v>-3.2204408877165632E-3</v>
      </c>
      <c r="AK4" s="10">
        <v>4.8952958975013116E-4</v>
      </c>
      <c r="AL4" s="10">
        <v>-0.1064467536119352</v>
      </c>
      <c r="AM4" s="10">
        <v>-1.3723973583554899E-2</v>
      </c>
      <c r="AN4" s="10">
        <v>-0.1219647076543238</v>
      </c>
      <c r="AO4" s="10">
        <v>-4.858966597382592E-2</v>
      </c>
      <c r="AP4" s="10">
        <v>-1.903150433663008E-3</v>
      </c>
      <c r="AQ4" s="10">
        <v>2.9067484813314101E-2</v>
      </c>
      <c r="AR4" s="10">
        <v>5.2635776863899968E-2</v>
      </c>
      <c r="AS4" s="10">
        <v>-1.289325857571229E-2</v>
      </c>
      <c r="AT4" s="10">
        <v>-2.131134772842519E-3</v>
      </c>
      <c r="AU4" s="10">
        <v>-0.15538438197178719</v>
      </c>
      <c r="AV4" s="10">
        <v>1.268178414302561E-2</v>
      </c>
      <c r="AW4" s="10">
        <v>-1.1942321618877561E-2</v>
      </c>
      <c r="AX4" s="10">
        <v>-4.2537914968475456E-3</v>
      </c>
      <c r="AY4" s="10">
        <v>2.930087158954232E-2</v>
      </c>
      <c r="AZ4" s="10">
        <v>-0.13412750113921701</v>
      </c>
      <c r="BA4" s="10">
        <v>-0.13711152966130111</v>
      </c>
      <c r="BB4" s="10">
        <v>1.7546605068716691E-3</v>
      </c>
      <c r="BC4" s="10">
        <v>2.5117126105990401E-2</v>
      </c>
      <c r="BD4" s="10">
        <v>-0.11960190660895841</v>
      </c>
      <c r="BE4" s="10">
        <v>0.1357616496399312</v>
      </c>
      <c r="BF4" s="10">
        <v>4.7091161676368357E-2</v>
      </c>
      <c r="BG4" s="10">
        <v>-2.605004393557599E-2</v>
      </c>
      <c r="BH4" s="10">
        <v>4.3752773670266483E-2</v>
      </c>
      <c r="BI4" s="10">
        <v>-8.1391827895093402E-2</v>
      </c>
      <c r="BJ4" s="10">
        <v>-0.10060082155953699</v>
      </c>
      <c r="BK4" s="10">
        <v>9.0490079041763594E-2</v>
      </c>
      <c r="BL4" s="10">
        <v>-3.0898458704964389E-2</v>
      </c>
      <c r="BM4" s="10">
        <v>5.8814186622603987E-2</v>
      </c>
      <c r="BN4" s="10">
        <v>8.1345639246770615E-2</v>
      </c>
      <c r="BO4" s="10">
        <v>-7.7164168976593351E-3</v>
      </c>
      <c r="BP4" s="10">
        <v>0.1067348704344353</v>
      </c>
      <c r="BQ4" s="10">
        <v>-2.7156341096342261E-2</v>
      </c>
      <c r="BR4" s="10">
        <v>-5.4431018659150447E-2</v>
      </c>
      <c r="BS4" s="10">
        <v>-6.822927751511014E-2</v>
      </c>
      <c r="BT4" s="10">
        <v>9.8612222991557266E-2</v>
      </c>
      <c r="BU4" s="10">
        <v>0.1283985422991091</v>
      </c>
      <c r="BV4" s="10">
        <v>-7.8402519476778718E-2</v>
      </c>
      <c r="BW4" s="10">
        <v>-0.1191337216524913</v>
      </c>
      <c r="BX4" s="10">
        <v>-4.6890096077604589E-2</v>
      </c>
      <c r="BY4" s="10">
        <v>0.10169834364209621</v>
      </c>
      <c r="BZ4" s="10">
        <v>-2.5680084240218899E-2</v>
      </c>
      <c r="CA4" s="10">
        <v>-8.3301790010408508E-2</v>
      </c>
      <c r="CB4" s="10">
        <v>-0.15782764847875469</v>
      </c>
      <c r="CC4" s="10">
        <v>-7.1052571704280934E-2</v>
      </c>
      <c r="CD4" s="10">
        <v>-7.3875492145199798E-2</v>
      </c>
      <c r="CE4" s="10">
        <v>-0.23678647002516851</v>
      </c>
      <c r="CF4" s="10">
        <v>3.2627706277002622E-2</v>
      </c>
      <c r="CG4" s="10">
        <v>1.3423084626575861E-2</v>
      </c>
      <c r="CH4" s="10">
        <v>-2.7966658799032269E-3</v>
      </c>
      <c r="CI4" s="10">
        <v>4.7925699911805238E-2</v>
      </c>
      <c r="CJ4" s="10">
        <v>-3.2520192681292038E-3</v>
      </c>
      <c r="CK4" s="10">
        <v>-7.570819035307215E-2</v>
      </c>
      <c r="CL4" s="10">
        <v>-4.439725585073561E-2</v>
      </c>
      <c r="CM4" s="10">
        <v>0.17898858319392719</v>
      </c>
      <c r="CN4" s="10">
        <v>5.799426642317386E-2</v>
      </c>
      <c r="CO4" s="10">
        <v>-0.13939018969183081</v>
      </c>
      <c r="CP4" s="10">
        <v>6.4714670503515537E-2</v>
      </c>
      <c r="CQ4" s="10">
        <v>-0.18118788880647541</v>
      </c>
      <c r="CR4" s="10">
        <v>-8.8633532328162568E-2</v>
      </c>
      <c r="CS4" s="10">
        <v>-2.532177470861038E-2</v>
      </c>
      <c r="CT4" s="10">
        <v>-0.11307907407472829</v>
      </c>
      <c r="CU4" s="10">
        <v>8.095957294189474E-3</v>
      </c>
      <c r="CV4" s="10">
        <v>-4.5200208394220349E-2</v>
      </c>
      <c r="CW4" s="10">
        <v>-5.8941225467328592E-2</v>
      </c>
      <c r="CX4" s="10">
        <v>-0.1077283016776811</v>
      </c>
      <c r="CY4" s="10">
        <v>-9.6503499496267492E-2</v>
      </c>
      <c r="CZ4" s="10">
        <v>-0.2103543453191653</v>
      </c>
      <c r="DA4" s="10">
        <v>-0.10996113735654101</v>
      </c>
      <c r="DB4" s="10">
        <v>-0.1908204716293295</v>
      </c>
      <c r="DC4" s="10">
        <v>-2.0727272402408872E-2</v>
      </c>
      <c r="DD4" s="10">
        <v>8.7029095351123936E-2</v>
      </c>
      <c r="DE4" s="10">
        <v>8.2024592921593045E-2</v>
      </c>
      <c r="DF4" s="10">
        <v>-0.166876664789437</v>
      </c>
      <c r="DG4" s="10">
        <v>0.22243808581717431</v>
      </c>
      <c r="DH4" s="10">
        <v>-0.144297746243673</v>
      </c>
      <c r="DI4" s="10">
        <v>-0.1196199522370443</v>
      </c>
      <c r="DJ4" s="10">
        <v>-0.10159274396951661</v>
      </c>
      <c r="DK4" s="10">
        <v>9.2855058740681395E-2</v>
      </c>
      <c r="DL4" s="10">
        <v>-4.2630490096108087E-2</v>
      </c>
      <c r="DM4" s="10">
        <v>8.2732072899953643E-2</v>
      </c>
      <c r="DN4" s="10">
        <v>-3.1049452465540091E-2</v>
      </c>
      <c r="DO4" s="10">
        <v>-9.8141990492640205E-2</v>
      </c>
      <c r="DP4" s="10">
        <v>-0.13058888143944061</v>
      </c>
      <c r="DQ4" s="10">
        <v>4.8655718251279387E-2</v>
      </c>
      <c r="DR4" s="10">
        <v>-3.9251909935401189E-2</v>
      </c>
      <c r="DS4" s="10">
        <v>-0.1610301993932845</v>
      </c>
      <c r="DT4" s="10">
        <v>-7.8883966483063367E-2</v>
      </c>
      <c r="DU4" s="10">
        <v>0.16407715854109439</v>
      </c>
      <c r="DV4" s="10">
        <v>7.5052515397744431E-3</v>
      </c>
      <c r="DW4" s="10">
        <v>-0.1016452501185193</v>
      </c>
      <c r="DX4" s="10">
        <v>-5.6040292492535823E-2</v>
      </c>
      <c r="DY4" s="10">
        <v>-0.1066566396478186</v>
      </c>
      <c r="DZ4" s="10">
        <v>-6.9186575508287662E-2</v>
      </c>
      <c r="EA4" s="10">
        <v>-0.12618865773840809</v>
      </c>
      <c r="EB4" s="10">
        <v>-6.4737118328050736E-2</v>
      </c>
      <c r="EC4" s="10">
        <v>5.142607344157852E-2</v>
      </c>
      <c r="ED4" s="10">
        <v>3.4496728436731378E-2</v>
      </c>
      <c r="EE4" s="10">
        <v>0.15767759835539891</v>
      </c>
      <c r="EF4" s="10">
        <v>-0.12718001699129389</v>
      </c>
    </row>
    <row r="5" spans="1:136" ht="16.149999999999999" customHeight="1" thickBot="1">
      <c r="A5" s="5"/>
      <c r="B5" s="7" t="s">
        <v>138</v>
      </c>
      <c r="C5" s="10">
        <v>0.12739767640025459</v>
      </c>
      <c r="D5" s="10">
        <v>0.27252583263078689</v>
      </c>
      <c r="E5" s="10">
        <v>6.2930305567447511E-2</v>
      </c>
      <c r="F5" s="10">
        <v>-0.14734514870295271</v>
      </c>
      <c r="G5" s="10">
        <v>-3.4796316089509671E-2</v>
      </c>
      <c r="H5" s="10">
        <v>-0.170855656515182</v>
      </c>
      <c r="I5" s="10">
        <v>0.29079018995892492</v>
      </c>
      <c r="J5" s="10">
        <v>-5.1821722503521697E-2</v>
      </c>
      <c r="K5" s="10">
        <v>-0.2390523668724778</v>
      </c>
      <c r="L5" s="10">
        <v>0.16620735924411681</v>
      </c>
      <c r="M5" s="10">
        <v>-7.221061744327982E-2</v>
      </c>
      <c r="N5" s="10">
        <v>-0.42337900714154247</v>
      </c>
      <c r="O5" s="10">
        <v>-0.29069666649069181</v>
      </c>
      <c r="P5" s="10">
        <v>-0.1404174810738994</v>
      </c>
      <c r="Q5" s="10">
        <v>0.23352851314293349</v>
      </c>
      <c r="R5" s="10">
        <v>0.16517752946459649</v>
      </c>
      <c r="S5" s="10">
        <v>0.1271540396222752</v>
      </c>
      <c r="T5" s="10">
        <v>9.9032464493108679E-2</v>
      </c>
      <c r="U5" s="10">
        <v>-0.15685697078968519</v>
      </c>
      <c r="V5" s="10">
        <v>0.34240723768110531</v>
      </c>
      <c r="W5" s="10">
        <v>-4.6833912842471261E-3</v>
      </c>
      <c r="X5" s="10">
        <v>-0.25395648476243787</v>
      </c>
      <c r="Y5" s="10">
        <v>-0.20123386138942581</v>
      </c>
      <c r="Z5" s="10">
        <v>-0.11123073877229279</v>
      </c>
      <c r="AA5" s="10">
        <v>2.1490844869998449E-3</v>
      </c>
      <c r="AB5" s="10">
        <v>-0.26829031724178609</v>
      </c>
      <c r="AC5" s="10">
        <v>-0.21172288257030919</v>
      </c>
      <c r="AD5" s="10">
        <v>6.4383543614025637E-2</v>
      </c>
      <c r="AE5" s="10">
        <v>0.14496488433433671</v>
      </c>
      <c r="AF5" s="10">
        <v>0.18985455851718849</v>
      </c>
      <c r="AG5" s="10">
        <v>-3.2297318073310592E-2</v>
      </c>
      <c r="AH5" s="10">
        <v>-8.2731791612679795E-2</v>
      </c>
      <c r="AI5" s="10">
        <v>0.1610973554441627</v>
      </c>
      <c r="AJ5" s="10">
        <v>3.0692207324329399E-2</v>
      </c>
      <c r="AK5" s="10">
        <v>9.5896478174242461E-2</v>
      </c>
      <c r="AL5" s="10">
        <v>0.33781954646622608</v>
      </c>
      <c r="AM5" s="10">
        <v>-0.13593222233405339</v>
      </c>
      <c r="AN5" s="10">
        <v>-8.2413427812097595E-2</v>
      </c>
      <c r="AO5" s="10">
        <v>-5.3739831524439799E-3</v>
      </c>
      <c r="AP5" s="10">
        <v>1.319920050832073E-2</v>
      </c>
      <c r="AQ5" s="10">
        <v>-0.2361483861144385</v>
      </c>
      <c r="AR5" s="10">
        <v>-5.8600173636163211E-2</v>
      </c>
      <c r="AS5" s="10">
        <v>0.16395217500622961</v>
      </c>
      <c r="AT5" s="10">
        <v>3.840568162682069E-2</v>
      </c>
      <c r="AU5" s="10">
        <v>0.1719384413731182</v>
      </c>
      <c r="AV5" s="10">
        <v>-0.1656252320729979</v>
      </c>
      <c r="AW5" s="10">
        <v>0.17323637045075499</v>
      </c>
      <c r="AX5" s="10">
        <v>0.15002836630174091</v>
      </c>
      <c r="AY5" s="10">
        <v>-0.1371897769322786</v>
      </c>
      <c r="AZ5" s="10">
        <v>0.15902435692517411</v>
      </c>
      <c r="BA5" s="10">
        <v>-0.1190889049452595</v>
      </c>
      <c r="BB5" s="10">
        <v>0.12623528461196121</v>
      </c>
      <c r="BC5" s="10">
        <v>-6.5959478705085686E-2</v>
      </c>
      <c r="BD5" s="10">
        <v>3.8041274686337473E-2</v>
      </c>
      <c r="BE5" s="10">
        <v>0.21160918893187869</v>
      </c>
      <c r="BF5" s="10">
        <v>0.2176473211627771</v>
      </c>
      <c r="BG5" s="10">
        <v>-2.1684300275410889E-2</v>
      </c>
      <c r="BH5" s="10">
        <v>0.13545460744154189</v>
      </c>
      <c r="BI5" s="10">
        <v>6.8235800804405472E-2</v>
      </c>
      <c r="BJ5" s="10">
        <v>7.3730186164764025E-2</v>
      </c>
      <c r="BK5" s="10">
        <v>-0.29588164792805488</v>
      </c>
      <c r="BL5" s="10">
        <v>-5.9953299348273058E-2</v>
      </c>
      <c r="BM5" s="10">
        <v>0.23395341008000389</v>
      </c>
      <c r="BN5" s="10">
        <v>1.8383135935994839E-2</v>
      </c>
      <c r="BO5" s="10">
        <v>-0.21905667605956969</v>
      </c>
      <c r="BP5" s="10">
        <v>0.17599541008853489</v>
      </c>
      <c r="BQ5" s="10">
        <v>5.7650745397053102E-2</v>
      </c>
      <c r="BR5" s="10">
        <v>9.317281097777165E-2</v>
      </c>
      <c r="BS5" s="10">
        <v>5.2167629135258207E-2</v>
      </c>
      <c r="BT5" s="10">
        <v>0.1521036172701101</v>
      </c>
      <c r="BU5" s="10">
        <v>-8.5801271654653566E-2</v>
      </c>
      <c r="BV5" s="10">
        <v>-4.2133721385310317E-2</v>
      </c>
      <c r="BW5" s="10">
        <v>-2.1311744689150799E-2</v>
      </c>
      <c r="BX5" s="10">
        <v>0.17120791872238941</v>
      </c>
      <c r="BY5" s="10">
        <v>-8.0485094594468384E-2</v>
      </c>
      <c r="BZ5" s="10">
        <v>-0.1236482856956606</v>
      </c>
      <c r="CA5" s="10">
        <v>-7.430152101093121E-2</v>
      </c>
      <c r="CB5" s="10">
        <v>0.1207319433422627</v>
      </c>
      <c r="CC5" s="10">
        <v>6.0258770238119527E-2</v>
      </c>
      <c r="CD5" s="10">
        <v>2.2957323669728271E-2</v>
      </c>
      <c r="CE5" s="10">
        <v>-2.673318649206561E-3</v>
      </c>
      <c r="CF5" s="10">
        <v>1.25982634637034E-2</v>
      </c>
      <c r="CG5" s="10">
        <v>-2.2713292265201579E-2</v>
      </c>
      <c r="CH5" s="10">
        <v>-5.0643865938292953E-2</v>
      </c>
      <c r="CI5" s="10">
        <v>7.2246050879258922E-2</v>
      </c>
      <c r="CJ5" s="10">
        <v>-8.4576469303446672E-2</v>
      </c>
      <c r="CK5" s="10">
        <v>-0.1063760922428602</v>
      </c>
      <c r="CL5" s="10">
        <v>7.1926224052078824E-2</v>
      </c>
      <c r="CM5" s="10">
        <v>0.110617676181826</v>
      </c>
      <c r="CN5" s="10">
        <v>6.4087005225266933E-2</v>
      </c>
      <c r="CO5" s="10">
        <v>-6.2058839031352439E-2</v>
      </c>
      <c r="CP5" s="10">
        <v>3.680423667917946E-2</v>
      </c>
      <c r="CQ5" s="10">
        <v>-0.25493008602870659</v>
      </c>
      <c r="CR5" s="10">
        <v>-0.16652197271041441</v>
      </c>
      <c r="CS5" s="10">
        <v>-2.725506791293077E-2</v>
      </c>
      <c r="CT5" s="10">
        <v>-0.13520773689593951</v>
      </c>
      <c r="CU5" s="10">
        <v>2.7837994774077991E-2</v>
      </c>
      <c r="CV5" s="10">
        <v>1.2629130563309301E-2</v>
      </c>
      <c r="CW5" s="10">
        <v>-3.4961228670590268E-2</v>
      </c>
      <c r="CX5" s="10">
        <v>6.6480735812357496E-3</v>
      </c>
      <c r="CY5" s="10">
        <v>0.14353743293161719</v>
      </c>
      <c r="CZ5" s="10">
        <v>-9.697377820146344E-2</v>
      </c>
      <c r="DA5" s="10">
        <v>-0.1132611078326604</v>
      </c>
      <c r="DB5" s="10">
        <v>0.14997042097476929</v>
      </c>
      <c r="DC5" s="10">
        <v>-2.9730317243338609E-2</v>
      </c>
      <c r="DD5" s="10">
        <v>0.26841149127156883</v>
      </c>
      <c r="DE5" s="10">
        <v>-0.20611030072992181</v>
      </c>
      <c r="DF5" s="10">
        <v>-4.3307064160978421E-3</v>
      </c>
      <c r="DG5" s="10">
        <v>-0.200481686183591</v>
      </c>
      <c r="DH5" s="10">
        <v>-0.35622362143011788</v>
      </c>
      <c r="DI5" s="10">
        <v>-0.20326487125751971</v>
      </c>
      <c r="DJ5" s="10">
        <v>-9.7865021449824313E-2</v>
      </c>
      <c r="DK5" s="10">
        <v>5.4606507850288047E-2</v>
      </c>
      <c r="DL5" s="10">
        <v>0.1005355388493494</v>
      </c>
      <c r="DM5" s="10">
        <v>-4.6529543882089498E-2</v>
      </c>
      <c r="DN5" s="10">
        <v>-4.2009116726845493E-2</v>
      </c>
      <c r="DO5" s="10">
        <v>-0.2118598835637468</v>
      </c>
      <c r="DP5" s="10">
        <v>-7.5892119823261946E-3</v>
      </c>
      <c r="DQ5" s="10">
        <v>9.4907590462791985E-2</v>
      </c>
      <c r="DR5" s="10">
        <v>-0.18405620774701231</v>
      </c>
      <c r="DS5" s="10">
        <v>6.3254967027429202E-3</v>
      </c>
      <c r="DT5" s="10">
        <v>5.9951170864719863E-2</v>
      </c>
      <c r="DU5" s="10">
        <v>-7.3780222588406552E-2</v>
      </c>
      <c r="DV5" s="10">
        <v>-0.1121562790193258</v>
      </c>
      <c r="DW5" s="10">
        <v>-9.3047073412710096E-2</v>
      </c>
      <c r="DX5" s="10">
        <v>3.5421025213850217E-2</v>
      </c>
      <c r="DY5" s="10">
        <v>-2.4769288600114191E-2</v>
      </c>
      <c r="DZ5" s="10">
        <v>2.998422812818681E-2</v>
      </c>
      <c r="EA5" s="10">
        <v>-2.4212076781268028E-2</v>
      </c>
      <c r="EB5" s="10">
        <v>-6.8635332704370999E-2</v>
      </c>
      <c r="EC5" s="10">
        <v>-6.1714036631843692E-3</v>
      </c>
      <c r="ED5" s="10">
        <v>-7.815785832945725E-2</v>
      </c>
      <c r="EE5" s="10">
        <v>1.305871025569145E-4</v>
      </c>
      <c r="EF5" s="10">
        <v>4.2088954050748958E-2</v>
      </c>
    </row>
    <row r="6" spans="1:136" s="6" customFormat="1" ht="17.7" customHeight="1" thickBot="1">
      <c r="A6" s="50" t="s">
        <v>139</v>
      </c>
      <c r="B6" s="51"/>
      <c r="C6" s="11">
        <v>2</v>
      </c>
      <c r="D6" s="11">
        <v>2</v>
      </c>
      <c r="E6" s="11">
        <v>2</v>
      </c>
      <c r="F6" s="11">
        <v>3</v>
      </c>
      <c r="G6" s="11">
        <v>2</v>
      </c>
      <c r="H6" s="11">
        <v>3</v>
      </c>
      <c r="I6" s="11">
        <v>3</v>
      </c>
      <c r="J6" s="11">
        <v>1</v>
      </c>
      <c r="K6" s="11">
        <v>3</v>
      </c>
      <c r="L6" s="11">
        <v>3</v>
      </c>
      <c r="M6" s="11">
        <v>3</v>
      </c>
      <c r="N6" s="11">
        <v>3</v>
      </c>
      <c r="O6" s="11">
        <v>3</v>
      </c>
      <c r="P6" s="11">
        <v>3</v>
      </c>
      <c r="Q6" s="11">
        <v>3</v>
      </c>
      <c r="R6" s="11">
        <v>3</v>
      </c>
      <c r="S6" s="11">
        <v>3</v>
      </c>
      <c r="T6" s="11">
        <v>1</v>
      </c>
      <c r="U6" s="11">
        <v>3</v>
      </c>
      <c r="V6" s="11">
        <v>3</v>
      </c>
      <c r="W6" s="11">
        <v>2</v>
      </c>
      <c r="X6" s="11">
        <v>3</v>
      </c>
      <c r="Y6" s="11">
        <v>3</v>
      </c>
      <c r="Z6" s="11">
        <v>1</v>
      </c>
      <c r="AA6" s="11">
        <v>1</v>
      </c>
      <c r="AB6" s="11">
        <v>3</v>
      </c>
      <c r="AC6" s="11">
        <v>3</v>
      </c>
      <c r="AD6" s="11">
        <v>2</v>
      </c>
      <c r="AE6" s="11">
        <v>1</v>
      </c>
      <c r="AF6" s="11">
        <v>3</v>
      </c>
      <c r="AG6" s="11">
        <v>1</v>
      </c>
      <c r="AH6" s="11">
        <v>1</v>
      </c>
      <c r="AI6" s="11">
        <v>3</v>
      </c>
      <c r="AJ6" s="11">
        <v>3</v>
      </c>
      <c r="AK6" s="11">
        <v>1</v>
      </c>
      <c r="AL6" s="11">
        <v>3</v>
      </c>
      <c r="AM6" s="11">
        <v>3</v>
      </c>
      <c r="AN6" s="11">
        <v>1</v>
      </c>
      <c r="AO6" s="11">
        <v>2</v>
      </c>
      <c r="AP6" s="11">
        <v>1</v>
      </c>
      <c r="AQ6" s="11">
        <v>3</v>
      </c>
      <c r="AR6" s="11">
        <v>3</v>
      </c>
      <c r="AS6" s="11">
        <v>3</v>
      </c>
      <c r="AT6" s="11">
        <v>1</v>
      </c>
      <c r="AU6" s="11">
        <v>3</v>
      </c>
      <c r="AV6" s="11">
        <v>3</v>
      </c>
      <c r="AW6" s="11">
        <v>3</v>
      </c>
      <c r="AX6" s="11">
        <v>3</v>
      </c>
      <c r="AY6" s="11">
        <v>3</v>
      </c>
      <c r="AZ6" s="11">
        <v>3</v>
      </c>
      <c r="BA6" s="11">
        <v>2</v>
      </c>
      <c r="BB6" s="11">
        <v>3</v>
      </c>
      <c r="BC6" s="11">
        <v>3</v>
      </c>
      <c r="BD6" s="11">
        <v>2</v>
      </c>
      <c r="BE6" s="11">
        <v>3</v>
      </c>
      <c r="BF6" s="11">
        <v>3</v>
      </c>
      <c r="BG6" s="11">
        <v>1</v>
      </c>
      <c r="BH6" s="11">
        <v>3</v>
      </c>
      <c r="BI6" s="11">
        <v>1</v>
      </c>
      <c r="BJ6" s="11">
        <v>2</v>
      </c>
      <c r="BK6" s="11">
        <v>3</v>
      </c>
      <c r="BL6" s="11">
        <v>1</v>
      </c>
      <c r="BM6" s="11">
        <v>3</v>
      </c>
      <c r="BN6" s="11">
        <v>2</v>
      </c>
      <c r="BO6" s="11">
        <v>3</v>
      </c>
      <c r="BP6" s="11">
        <v>3</v>
      </c>
      <c r="BQ6" s="11">
        <v>1</v>
      </c>
      <c r="BR6" s="11">
        <v>3</v>
      </c>
      <c r="BS6" s="11">
        <v>1</v>
      </c>
      <c r="BT6" s="11">
        <v>3</v>
      </c>
      <c r="BU6" s="11">
        <v>2</v>
      </c>
      <c r="BV6" s="11">
        <v>1</v>
      </c>
      <c r="BW6" s="11">
        <v>2</v>
      </c>
      <c r="BX6" s="11">
        <v>3</v>
      </c>
      <c r="BY6" s="11">
        <v>2</v>
      </c>
      <c r="BZ6" s="11">
        <v>3</v>
      </c>
      <c r="CA6" s="11">
        <v>1</v>
      </c>
      <c r="CB6" s="11">
        <v>2</v>
      </c>
      <c r="CC6" s="11">
        <v>2</v>
      </c>
      <c r="CD6" s="11">
        <v>1</v>
      </c>
      <c r="CE6" s="11">
        <v>2</v>
      </c>
      <c r="CF6" s="11">
        <v>1</v>
      </c>
      <c r="CG6" s="11">
        <v>1</v>
      </c>
      <c r="CH6" s="11">
        <v>1</v>
      </c>
      <c r="CI6" s="11">
        <v>1</v>
      </c>
      <c r="CJ6" s="11">
        <v>3</v>
      </c>
      <c r="CK6" s="11">
        <v>3</v>
      </c>
      <c r="CL6" s="11">
        <v>1</v>
      </c>
      <c r="CM6" s="11">
        <v>2</v>
      </c>
      <c r="CN6" s="11">
        <v>3</v>
      </c>
      <c r="CO6" s="11">
        <v>2</v>
      </c>
      <c r="CP6" s="11">
        <v>1</v>
      </c>
      <c r="CQ6" s="11">
        <v>3</v>
      </c>
      <c r="CR6" s="11">
        <v>3</v>
      </c>
      <c r="CS6" s="11">
        <v>1</v>
      </c>
      <c r="CT6" s="11">
        <v>3</v>
      </c>
      <c r="CU6" s="11">
        <v>1</v>
      </c>
      <c r="CV6" s="11">
        <v>2</v>
      </c>
      <c r="CW6" s="11">
        <v>2</v>
      </c>
      <c r="CX6" s="11">
        <v>1</v>
      </c>
      <c r="CY6" s="11">
        <v>3</v>
      </c>
      <c r="CZ6" s="11">
        <v>1</v>
      </c>
      <c r="DA6" s="11">
        <v>3</v>
      </c>
      <c r="DB6" s="11">
        <v>2</v>
      </c>
      <c r="DC6" s="11">
        <v>1</v>
      </c>
      <c r="DD6" s="11">
        <v>3</v>
      </c>
      <c r="DE6" s="11">
        <v>3</v>
      </c>
      <c r="DF6" s="11">
        <v>2</v>
      </c>
      <c r="DG6" s="11">
        <v>2</v>
      </c>
      <c r="DH6" s="11">
        <v>3</v>
      </c>
      <c r="DI6" s="11">
        <v>3</v>
      </c>
      <c r="DJ6" s="11">
        <v>2</v>
      </c>
      <c r="DK6" s="11">
        <v>2</v>
      </c>
      <c r="DL6" s="11">
        <v>3</v>
      </c>
      <c r="DM6" s="11">
        <v>2</v>
      </c>
      <c r="DN6" s="11">
        <v>1</v>
      </c>
      <c r="DO6" s="11">
        <v>3</v>
      </c>
      <c r="DP6" s="11">
        <v>2</v>
      </c>
      <c r="DQ6" s="11">
        <v>1</v>
      </c>
      <c r="DR6" s="11">
        <v>3</v>
      </c>
      <c r="DS6" s="11">
        <v>2</v>
      </c>
      <c r="DT6" s="11">
        <v>1</v>
      </c>
      <c r="DU6" s="11">
        <v>2</v>
      </c>
      <c r="DV6" s="11">
        <v>1</v>
      </c>
      <c r="DW6" s="11">
        <v>2</v>
      </c>
      <c r="DX6" s="11">
        <v>1</v>
      </c>
      <c r="DY6" s="11">
        <v>2</v>
      </c>
      <c r="DZ6" s="11">
        <v>2</v>
      </c>
      <c r="EA6" s="11">
        <v>1</v>
      </c>
      <c r="EB6" s="11">
        <v>3</v>
      </c>
      <c r="EC6" s="11">
        <v>1</v>
      </c>
      <c r="ED6" s="11">
        <v>1</v>
      </c>
      <c r="EE6" s="11">
        <v>2</v>
      </c>
      <c r="EF6" s="11">
        <v>2</v>
      </c>
    </row>
    <row r="7" spans="1:136" ht="16.149999999999999" customHeight="1" thickBot="1">
      <c r="C7" s="11" t="s">
        <v>137</v>
      </c>
      <c r="D7" s="11" t="s">
        <v>137</v>
      </c>
      <c r="E7" s="11" t="s">
        <v>137</v>
      </c>
      <c r="F7" s="11" t="s">
        <v>138</v>
      </c>
      <c r="G7" s="11" t="s">
        <v>137</v>
      </c>
      <c r="H7" s="11" t="s">
        <v>138</v>
      </c>
      <c r="I7" s="11" t="s">
        <v>138</v>
      </c>
      <c r="J7" s="11" t="s">
        <v>136</v>
      </c>
      <c r="K7" s="11" t="s">
        <v>138</v>
      </c>
      <c r="L7" s="11" t="s">
        <v>138</v>
      </c>
      <c r="M7" s="11" t="s">
        <v>138</v>
      </c>
      <c r="N7" s="11" t="s">
        <v>138</v>
      </c>
      <c r="O7" s="11" t="s">
        <v>138</v>
      </c>
      <c r="P7" s="11" t="s">
        <v>138</v>
      </c>
      <c r="Q7" s="11" t="s">
        <v>138</v>
      </c>
      <c r="R7" s="11" t="s">
        <v>138</v>
      </c>
      <c r="S7" s="11" t="s">
        <v>138</v>
      </c>
      <c r="T7" s="11" t="s">
        <v>136</v>
      </c>
      <c r="U7" s="11" t="s">
        <v>138</v>
      </c>
      <c r="V7" s="11" t="s">
        <v>138</v>
      </c>
      <c r="W7" s="11" t="s">
        <v>137</v>
      </c>
      <c r="X7" s="11" t="s">
        <v>138</v>
      </c>
      <c r="Y7" s="11" t="s">
        <v>138</v>
      </c>
      <c r="Z7" s="11" t="s">
        <v>136</v>
      </c>
      <c r="AA7" s="11" t="s">
        <v>136</v>
      </c>
      <c r="AB7" s="11" t="s">
        <v>138</v>
      </c>
      <c r="AC7" s="11" t="s">
        <v>138</v>
      </c>
      <c r="AD7" s="11" t="s">
        <v>137</v>
      </c>
      <c r="AE7" s="11" t="s">
        <v>136</v>
      </c>
      <c r="AF7" s="11" t="s">
        <v>138</v>
      </c>
      <c r="AG7" s="11" t="s">
        <v>136</v>
      </c>
      <c r="AH7" s="11" t="s">
        <v>136</v>
      </c>
      <c r="AI7" s="11" t="s">
        <v>138</v>
      </c>
      <c r="AJ7" s="11" t="s">
        <v>138</v>
      </c>
      <c r="AK7" s="11" t="s">
        <v>136</v>
      </c>
      <c r="AL7" s="11" t="s">
        <v>138</v>
      </c>
      <c r="AM7" s="11" t="s">
        <v>138</v>
      </c>
      <c r="AN7" s="11" t="s">
        <v>136</v>
      </c>
      <c r="AO7" s="11" t="s">
        <v>137</v>
      </c>
      <c r="AP7" s="11" t="s">
        <v>136</v>
      </c>
      <c r="AQ7" s="11" t="s">
        <v>138</v>
      </c>
      <c r="AR7" s="11" t="s">
        <v>138</v>
      </c>
      <c r="AS7" s="11" t="s">
        <v>138</v>
      </c>
      <c r="AT7" s="11" t="s">
        <v>136</v>
      </c>
      <c r="AU7" s="11" t="s">
        <v>138</v>
      </c>
      <c r="AV7" s="11" t="s">
        <v>138</v>
      </c>
      <c r="AW7" s="11" t="s">
        <v>138</v>
      </c>
      <c r="AX7" s="11" t="s">
        <v>138</v>
      </c>
      <c r="AY7" s="11" t="s">
        <v>138</v>
      </c>
      <c r="AZ7" s="11" t="s">
        <v>138</v>
      </c>
      <c r="BA7" s="11" t="s">
        <v>137</v>
      </c>
      <c r="BB7" s="11" t="s">
        <v>138</v>
      </c>
      <c r="BC7" s="11" t="s">
        <v>138</v>
      </c>
      <c r="BD7" s="11" t="s">
        <v>137</v>
      </c>
      <c r="BE7" s="11" t="s">
        <v>138</v>
      </c>
      <c r="BF7" s="11" t="s">
        <v>138</v>
      </c>
      <c r="BG7" s="11" t="s">
        <v>136</v>
      </c>
      <c r="BH7" s="11" t="s">
        <v>138</v>
      </c>
      <c r="BI7" s="11" t="s">
        <v>136</v>
      </c>
      <c r="BJ7" s="11" t="s">
        <v>137</v>
      </c>
      <c r="BK7" s="11" t="s">
        <v>138</v>
      </c>
      <c r="BL7" s="11" t="s">
        <v>136</v>
      </c>
      <c r="BM7" s="11" t="s">
        <v>138</v>
      </c>
      <c r="BN7" s="11" t="s">
        <v>137</v>
      </c>
      <c r="BO7" s="11" t="s">
        <v>138</v>
      </c>
      <c r="BP7" s="11" t="s">
        <v>138</v>
      </c>
      <c r="BQ7" s="11" t="s">
        <v>136</v>
      </c>
      <c r="BR7" s="11" t="s">
        <v>138</v>
      </c>
      <c r="BS7" s="11" t="s">
        <v>136</v>
      </c>
      <c r="BT7" s="11" t="s">
        <v>138</v>
      </c>
      <c r="BU7" s="11" t="s">
        <v>137</v>
      </c>
      <c r="BV7" s="11" t="s">
        <v>136</v>
      </c>
      <c r="BW7" s="11" t="s">
        <v>137</v>
      </c>
      <c r="BX7" s="11" t="s">
        <v>138</v>
      </c>
      <c r="BY7" s="11" t="s">
        <v>137</v>
      </c>
      <c r="BZ7" s="11" t="s">
        <v>138</v>
      </c>
      <c r="CA7" s="11" t="s">
        <v>136</v>
      </c>
      <c r="CB7" s="11" t="s">
        <v>137</v>
      </c>
      <c r="CC7" s="11" t="s">
        <v>137</v>
      </c>
      <c r="CD7" s="11" t="s">
        <v>136</v>
      </c>
      <c r="CE7" s="11" t="s">
        <v>137</v>
      </c>
      <c r="CF7" s="11" t="s">
        <v>136</v>
      </c>
      <c r="CG7" s="11" t="s">
        <v>136</v>
      </c>
      <c r="CH7" s="11" t="s">
        <v>136</v>
      </c>
      <c r="CI7" s="11" t="s">
        <v>136</v>
      </c>
      <c r="CJ7" s="11" t="s">
        <v>138</v>
      </c>
      <c r="CK7" s="11" t="s">
        <v>138</v>
      </c>
      <c r="CL7" s="11" t="s">
        <v>136</v>
      </c>
      <c r="CM7" s="11" t="s">
        <v>137</v>
      </c>
      <c r="CN7" s="11" t="s">
        <v>138</v>
      </c>
      <c r="CO7" s="11" t="s">
        <v>137</v>
      </c>
      <c r="CP7" s="11" t="s">
        <v>136</v>
      </c>
      <c r="CQ7" s="11" t="s">
        <v>138</v>
      </c>
      <c r="CR7" s="11" t="s">
        <v>138</v>
      </c>
      <c r="CS7" s="11" t="s">
        <v>136</v>
      </c>
      <c r="CT7" s="11" t="s">
        <v>138</v>
      </c>
      <c r="CU7" s="11" t="s">
        <v>136</v>
      </c>
      <c r="CV7" s="11" t="s">
        <v>137</v>
      </c>
      <c r="CW7" s="11" t="s">
        <v>137</v>
      </c>
      <c r="CX7" s="11" t="s">
        <v>136</v>
      </c>
      <c r="CY7" s="11" t="s">
        <v>138</v>
      </c>
      <c r="CZ7" s="11" t="s">
        <v>136</v>
      </c>
      <c r="DA7" s="11" t="s">
        <v>138</v>
      </c>
      <c r="DB7" s="11" t="s">
        <v>137</v>
      </c>
      <c r="DC7" s="11" t="s">
        <v>136</v>
      </c>
      <c r="DD7" s="11" t="s">
        <v>138</v>
      </c>
      <c r="DE7" s="11" t="s">
        <v>138</v>
      </c>
      <c r="DF7" s="11" t="s">
        <v>137</v>
      </c>
      <c r="DG7" s="11" t="s">
        <v>137</v>
      </c>
      <c r="DH7" s="11" t="s">
        <v>138</v>
      </c>
      <c r="DI7" s="11" t="s">
        <v>138</v>
      </c>
      <c r="DJ7" s="11" t="s">
        <v>137</v>
      </c>
      <c r="DK7" s="11" t="s">
        <v>137</v>
      </c>
      <c r="DL7" s="11" t="s">
        <v>138</v>
      </c>
      <c r="DM7" s="11" t="s">
        <v>137</v>
      </c>
      <c r="DN7" s="11" t="s">
        <v>136</v>
      </c>
      <c r="DO7" s="11" t="s">
        <v>138</v>
      </c>
      <c r="DP7" s="11" t="s">
        <v>137</v>
      </c>
      <c r="DQ7" s="11" t="s">
        <v>136</v>
      </c>
      <c r="DR7" s="11" t="s">
        <v>138</v>
      </c>
      <c r="DS7" s="11" t="s">
        <v>137</v>
      </c>
      <c r="DT7" s="11" t="s">
        <v>136</v>
      </c>
      <c r="DU7" s="11" t="s">
        <v>137</v>
      </c>
      <c r="DV7" s="11" t="s">
        <v>136</v>
      </c>
      <c r="DW7" s="11" t="s">
        <v>137</v>
      </c>
      <c r="DX7" s="11" t="s">
        <v>136</v>
      </c>
      <c r="DY7" s="11" t="s">
        <v>137</v>
      </c>
      <c r="DZ7" s="11" t="s">
        <v>137</v>
      </c>
      <c r="EA7" s="11" t="s">
        <v>136</v>
      </c>
      <c r="EB7" s="11" t="s">
        <v>138</v>
      </c>
      <c r="EC7" s="11" t="s">
        <v>136</v>
      </c>
      <c r="ED7" s="11" t="s">
        <v>136</v>
      </c>
      <c r="EE7" s="11" t="s">
        <v>137</v>
      </c>
      <c r="EF7" s="11" t="s">
        <v>137</v>
      </c>
    </row>
    <row r="8" spans="1:136" ht="16.149999999999999" customHeight="1" thickBot="1">
      <c r="C8" s="11">
        <v>-0.24758870953733739</v>
      </c>
      <c r="D8" s="11">
        <v>-0.27469330301591988</v>
      </c>
      <c r="E8" s="11">
        <v>-8.4648385226775952E-2</v>
      </c>
      <c r="F8" s="11">
        <v>-0.14734514870295271</v>
      </c>
      <c r="G8" s="11">
        <v>-4.968000079578011E-2</v>
      </c>
      <c r="H8" s="11">
        <v>-0.170855656515182</v>
      </c>
      <c r="I8" s="11">
        <v>0.29079018995892492</v>
      </c>
      <c r="J8" s="11">
        <v>0.1164863088741452</v>
      </c>
      <c r="K8" s="11">
        <v>-0.2390523668724778</v>
      </c>
      <c r="L8" s="11">
        <v>0.16620735924411681</v>
      </c>
      <c r="M8" s="11">
        <v>-7.221061744327982E-2</v>
      </c>
      <c r="N8" s="11">
        <v>-0.42337900714154247</v>
      </c>
      <c r="O8" s="11">
        <v>-0.29069666649069181</v>
      </c>
      <c r="P8" s="11">
        <v>-0.1404174810738994</v>
      </c>
      <c r="Q8" s="11">
        <v>0.23352851314293349</v>
      </c>
      <c r="R8" s="11">
        <v>0.16517752946459649</v>
      </c>
      <c r="S8" s="11">
        <v>0.1271540396222752</v>
      </c>
      <c r="T8" s="11">
        <v>-0.1190534205538864</v>
      </c>
      <c r="U8" s="11">
        <v>-0.15685697078968519</v>
      </c>
      <c r="V8" s="11">
        <v>0.34240723768110531</v>
      </c>
      <c r="W8" s="11">
        <v>-0.1435529784595129</v>
      </c>
      <c r="X8" s="11">
        <v>-0.25395648476243787</v>
      </c>
      <c r="Y8" s="11">
        <v>-0.20123386138942581</v>
      </c>
      <c r="Z8" s="11">
        <v>0.1919535535452612</v>
      </c>
      <c r="AA8" s="11">
        <v>-8.4370782422902996E-2</v>
      </c>
      <c r="AB8" s="11">
        <v>-0.26829031724178609</v>
      </c>
      <c r="AC8" s="11">
        <v>-0.21172288257030919</v>
      </c>
      <c r="AD8" s="11">
        <v>-6.5629712146108229E-2</v>
      </c>
      <c r="AE8" s="11">
        <v>-0.15200716210156701</v>
      </c>
      <c r="AF8" s="11">
        <v>0.18985455851718849</v>
      </c>
      <c r="AG8" s="11">
        <v>0.13005883770177931</v>
      </c>
      <c r="AH8" s="11">
        <v>0.11525639530312259</v>
      </c>
      <c r="AI8" s="11">
        <v>0.1610973554441627</v>
      </c>
      <c r="AJ8" s="11">
        <v>3.0692207324329399E-2</v>
      </c>
      <c r="AK8" s="11">
        <v>0.14657041796408479</v>
      </c>
      <c r="AL8" s="11">
        <v>0.33781954646622608</v>
      </c>
      <c r="AM8" s="11">
        <v>-0.13593222233405339</v>
      </c>
      <c r="AN8" s="11">
        <v>0.22143295930140211</v>
      </c>
      <c r="AO8" s="11">
        <v>-4.858966597382592E-2</v>
      </c>
      <c r="AP8" s="11">
        <v>-0.13715995040864579</v>
      </c>
      <c r="AQ8" s="11">
        <v>-0.2361483861144385</v>
      </c>
      <c r="AR8" s="11">
        <v>-5.8600173636163211E-2</v>
      </c>
      <c r="AS8" s="11">
        <v>0.16395217500622961</v>
      </c>
      <c r="AT8" s="11">
        <v>6.3095686135752824E-2</v>
      </c>
      <c r="AU8" s="11">
        <v>0.1719384413731182</v>
      </c>
      <c r="AV8" s="11">
        <v>-0.1656252320729979</v>
      </c>
      <c r="AW8" s="11">
        <v>0.17323637045075499</v>
      </c>
      <c r="AX8" s="11">
        <v>0.15002836630174091</v>
      </c>
      <c r="AY8" s="11">
        <v>-0.1371897769322786</v>
      </c>
      <c r="AZ8" s="11">
        <v>0.15902435692517411</v>
      </c>
      <c r="BA8" s="11">
        <v>-0.13711152966130111</v>
      </c>
      <c r="BB8" s="11">
        <v>0.12623528461196121</v>
      </c>
      <c r="BC8" s="11">
        <v>-6.5959478705085686E-2</v>
      </c>
      <c r="BD8" s="11">
        <v>-0.11960190660895841</v>
      </c>
      <c r="BE8" s="11">
        <v>0.21160918893187869</v>
      </c>
      <c r="BF8" s="11">
        <v>0.2176473211627771</v>
      </c>
      <c r="BG8" s="11">
        <v>0.1592037331379933</v>
      </c>
      <c r="BH8" s="11">
        <v>0.13545460744154189</v>
      </c>
      <c r="BI8" s="11">
        <v>9.6912851275401127E-2</v>
      </c>
      <c r="BJ8" s="11">
        <v>-0.10060082155953699</v>
      </c>
      <c r="BK8" s="11">
        <v>-0.29588164792805488</v>
      </c>
      <c r="BL8" s="11">
        <v>9.4426745861656128E-2</v>
      </c>
      <c r="BM8" s="11">
        <v>0.23395341008000389</v>
      </c>
      <c r="BN8" s="11">
        <v>8.1345639246770615E-2</v>
      </c>
      <c r="BO8" s="11">
        <v>-0.21905667605956969</v>
      </c>
      <c r="BP8" s="11">
        <v>0.17599541008853489</v>
      </c>
      <c r="BQ8" s="11">
        <v>6.8729568027927734E-2</v>
      </c>
      <c r="BR8" s="11">
        <v>9.317281097777165E-2</v>
      </c>
      <c r="BS8" s="11">
        <v>7.4964417651561921E-2</v>
      </c>
      <c r="BT8" s="11">
        <v>0.1521036172701101</v>
      </c>
      <c r="BU8" s="11">
        <v>0.1283985422991091</v>
      </c>
      <c r="BV8" s="11">
        <v>9.180403106274436E-2</v>
      </c>
      <c r="BW8" s="11">
        <v>-0.1191337216524913</v>
      </c>
      <c r="BX8" s="11">
        <v>0.17120791872238941</v>
      </c>
      <c r="BY8" s="11">
        <v>0.10169834364209621</v>
      </c>
      <c r="BZ8" s="11">
        <v>-0.1236482856956606</v>
      </c>
      <c r="CA8" s="11">
        <v>-0.10735493495839039</v>
      </c>
      <c r="CB8" s="11">
        <v>-0.15782764847875469</v>
      </c>
      <c r="CC8" s="11">
        <v>-7.1052571704280934E-2</v>
      </c>
      <c r="CD8" s="11">
        <v>0.1883770899619405</v>
      </c>
      <c r="CE8" s="11">
        <v>-0.23678647002516851</v>
      </c>
      <c r="CF8" s="11">
        <v>7.4872074365934668E-2</v>
      </c>
      <c r="CG8" s="11">
        <v>0.1000001919024945</v>
      </c>
      <c r="CH8" s="11">
        <v>0.1360217220005796</v>
      </c>
      <c r="CI8" s="11">
        <v>-9.3741014702459921E-2</v>
      </c>
      <c r="CJ8" s="11">
        <v>-8.4576469303446672E-2</v>
      </c>
      <c r="CK8" s="11">
        <v>-0.1063760922428602</v>
      </c>
      <c r="CL8" s="11">
        <v>0.26354577822564818</v>
      </c>
      <c r="CM8" s="11">
        <v>0.17898858319392719</v>
      </c>
      <c r="CN8" s="11">
        <v>6.4087005225266933E-2</v>
      </c>
      <c r="CO8" s="11">
        <v>-0.13939018969183081</v>
      </c>
      <c r="CP8" s="11">
        <v>0.13265560934539161</v>
      </c>
      <c r="CQ8" s="11">
        <v>-0.25493008602870659</v>
      </c>
      <c r="CR8" s="11">
        <v>-0.16652197271041441</v>
      </c>
      <c r="CS8" s="11">
        <v>-3.3419937997587537E-2</v>
      </c>
      <c r="CT8" s="11">
        <v>-0.13520773689593951</v>
      </c>
      <c r="CU8" s="11">
        <v>0.11681498356736621</v>
      </c>
      <c r="CV8" s="11">
        <v>-4.5200208394220349E-2</v>
      </c>
      <c r="CW8" s="11">
        <v>-5.8941225467328592E-2</v>
      </c>
      <c r="CX8" s="11">
        <v>0.13917409482071269</v>
      </c>
      <c r="CY8" s="11">
        <v>0.14353743293161719</v>
      </c>
      <c r="CZ8" s="11">
        <v>0.21835291106172269</v>
      </c>
      <c r="DA8" s="11">
        <v>-0.1132611078326604</v>
      </c>
      <c r="DB8" s="11">
        <v>-0.1908204716293295</v>
      </c>
      <c r="DC8" s="11">
        <v>0.11395608079284369</v>
      </c>
      <c r="DD8" s="11">
        <v>0.26841149127156883</v>
      </c>
      <c r="DE8" s="11">
        <v>-0.20611030072992181</v>
      </c>
      <c r="DF8" s="11">
        <v>-0.166876664789437</v>
      </c>
      <c r="DG8" s="11">
        <v>0.22243808581717431</v>
      </c>
      <c r="DH8" s="11">
        <v>-0.35622362143011788</v>
      </c>
      <c r="DI8" s="11">
        <v>-0.20326487125751971</v>
      </c>
      <c r="DJ8" s="11">
        <v>-0.10159274396951661</v>
      </c>
      <c r="DK8" s="11">
        <v>9.2855058740681395E-2</v>
      </c>
      <c r="DL8" s="11">
        <v>0.1005355388493494</v>
      </c>
      <c r="DM8" s="11">
        <v>8.2732072899953643E-2</v>
      </c>
      <c r="DN8" s="11">
        <v>0.1098129862949979</v>
      </c>
      <c r="DO8" s="11">
        <v>-0.2118598835637468</v>
      </c>
      <c r="DP8" s="11">
        <v>-0.13058888143944061</v>
      </c>
      <c r="DQ8" s="11">
        <v>-0.11027981086457481</v>
      </c>
      <c r="DR8" s="11">
        <v>-0.18405620774701231</v>
      </c>
      <c r="DS8" s="11">
        <v>-0.1610301993932845</v>
      </c>
      <c r="DT8" s="11">
        <v>-9.6236429507091506E-2</v>
      </c>
      <c r="DU8" s="11">
        <v>0.16407715854109439</v>
      </c>
      <c r="DV8" s="11">
        <v>0.13401742358239299</v>
      </c>
      <c r="DW8" s="11">
        <v>-0.1016452501185193</v>
      </c>
      <c r="DX8" s="11">
        <v>-0.1037731978548066</v>
      </c>
      <c r="DY8" s="11">
        <v>-0.1066566396478186</v>
      </c>
      <c r="DZ8" s="11">
        <v>-6.9186575508287662E-2</v>
      </c>
      <c r="EA8" s="11">
        <v>0.16130801932992569</v>
      </c>
      <c r="EB8" s="11">
        <v>-6.8635332704370999E-2</v>
      </c>
      <c r="EC8" s="11">
        <v>7.3988425168607055E-2</v>
      </c>
      <c r="ED8" s="11">
        <v>-0.15737687498945321</v>
      </c>
      <c r="EE8" s="11">
        <v>0.15767759835539891</v>
      </c>
      <c r="EF8" s="11">
        <v>-0.12718001699129389</v>
      </c>
    </row>
    <row r="9" spans="1:136" ht="16.149999999999999" customHeight="1" thickBot="1"/>
    <row r="10" spans="1:136" ht="17.7" customHeight="1" thickBot="1">
      <c r="A10" s="50" t="s">
        <v>140</v>
      </c>
      <c r="B10" s="51"/>
      <c r="C10" s="13" t="s">
        <v>141</v>
      </c>
      <c r="D10" s="14">
        <v>964</v>
      </c>
    </row>
    <row r="11" spans="1:136" ht="17.7" customHeight="1" thickBot="1">
      <c r="A11" s="9" t="s">
        <v>142</v>
      </c>
      <c r="B11" s="9" t="s">
        <v>143</v>
      </c>
      <c r="C11" s="7" t="s">
        <v>3</v>
      </c>
      <c r="D11" s="7" t="s">
        <v>4</v>
      </c>
      <c r="E11" s="7" t="s">
        <v>5</v>
      </c>
      <c r="F11" s="7" t="s">
        <v>6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  <c r="M11" s="7" t="s">
        <v>13</v>
      </c>
      <c r="N11" s="7" t="s">
        <v>14</v>
      </c>
      <c r="O11" s="7" t="s">
        <v>15</v>
      </c>
      <c r="P11" s="7" t="s">
        <v>16</v>
      </c>
      <c r="Q11" s="7" t="s">
        <v>17</v>
      </c>
      <c r="R11" s="7" t="s">
        <v>18</v>
      </c>
      <c r="S11" s="7" t="s">
        <v>19</v>
      </c>
      <c r="T11" s="7" t="s">
        <v>20</v>
      </c>
      <c r="U11" s="7" t="s">
        <v>21</v>
      </c>
      <c r="V11" s="7" t="s">
        <v>22</v>
      </c>
      <c r="W11" s="7" t="s">
        <v>23</v>
      </c>
      <c r="X11" s="7" t="s">
        <v>24</v>
      </c>
      <c r="Y11" s="7" t="s">
        <v>25</v>
      </c>
      <c r="Z11" s="7" t="s">
        <v>26</v>
      </c>
      <c r="AA11" s="7" t="s">
        <v>27</v>
      </c>
      <c r="AB11" s="7" t="s">
        <v>28</v>
      </c>
      <c r="AC11" s="7" t="s">
        <v>29</v>
      </c>
      <c r="AD11" s="7" t="s">
        <v>30</v>
      </c>
      <c r="AE11" s="7" t="s">
        <v>31</v>
      </c>
      <c r="AF11" s="7" t="s">
        <v>32</v>
      </c>
      <c r="AG11" s="7" t="s">
        <v>33</v>
      </c>
      <c r="AH11" s="7" t="s">
        <v>34</v>
      </c>
      <c r="AI11" s="7" t="s">
        <v>35</v>
      </c>
      <c r="AJ11" s="7" t="s">
        <v>36</v>
      </c>
      <c r="AK11" s="7" t="s">
        <v>37</v>
      </c>
      <c r="AL11" s="7" t="s">
        <v>38</v>
      </c>
      <c r="AM11" s="7" t="s">
        <v>39</v>
      </c>
      <c r="AN11" s="7" t="s">
        <v>40</v>
      </c>
      <c r="AO11" s="7" t="s">
        <v>41</v>
      </c>
      <c r="AP11" s="7" t="s">
        <v>42</v>
      </c>
      <c r="AQ11" s="7" t="s">
        <v>43</v>
      </c>
      <c r="AR11" s="7" t="s">
        <v>44</v>
      </c>
      <c r="AS11" s="7" t="s">
        <v>45</v>
      </c>
      <c r="AT11" s="7" t="s">
        <v>46</v>
      </c>
      <c r="AU11" s="7" t="s">
        <v>47</v>
      </c>
      <c r="AV11" s="7" t="s">
        <v>48</v>
      </c>
      <c r="AW11" s="7" t="s">
        <v>49</v>
      </c>
      <c r="AX11" s="7" t="s">
        <v>50</v>
      </c>
      <c r="AY11" s="7" t="s">
        <v>51</v>
      </c>
      <c r="AZ11" s="7" t="s">
        <v>52</v>
      </c>
      <c r="BA11" s="7" t="s">
        <v>53</v>
      </c>
      <c r="BB11" s="7" t="s">
        <v>54</v>
      </c>
      <c r="BC11" s="7" t="s">
        <v>55</v>
      </c>
      <c r="BD11" s="7" t="s">
        <v>56</v>
      </c>
      <c r="BE11" s="7" t="s">
        <v>57</v>
      </c>
      <c r="BF11" s="7" t="s">
        <v>58</v>
      </c>
      <c r="BG11" s="7" t="s">
        <v>59</v>
      </c>
      <c r="BH11" s="7" t="s">
        <v>60</v>
      </c>
      <c r="BI11" s="7" t="s">
        <v>61</v>
      </c>
      <c r="BJ11" s="7" t="s">
        <v>62</v>
      </c>
      <c r="BK11" s="7" t="s">
        <v>63</v>
      </c>
      <c r="BL11" s="7" t="s">
        <v>64</v>
      </c>
      <c r="BM11" s="7" t="s">
        <v>65</v>
      </c>
      <c r="BN11" s="7" t="s">
        <v>66</v>
      </c>
      <c r="BO11" s="7" t="s">
        <v>67</v>
      </c>
      <c r="BP11" s="7" t="s">
        <v>68</v>
      </c>
      <c r="BQ11" s="7" t="s">
        <v>69</v>
      </c>
      <c r="BR11" s="7" t="s">
        <v>70</v>
      </c>
      <c r="BS11" s="7" t="s">
        <v>71</v>
      </c>
      <c r="BT11" s="7" t="s">
        <v>72</v>
      </c>
      <c r="BU11" s="7" t="s">
        <v>73</v>
      </c>
      <c r="BV11" s="7" t="s">
        <v>74</v>
      </c>
      <c r="BW11" s="7" t="s">
        <v>75</v>
      </c>
      <c r="BX11" s="7" t="s">
        <v>76</v>
      </c>
      <c r="BY11" s="7" t="s">
        <v>77</v>
      </c>
      <c r="BZ11" s="7" t="s">
        <v>78</v>
      </c>
      <c r="CA11" s="7" t="s">
        <v>79</v>
      </c>
      <c r="CB11" s="7" t="s">
        <v>80</v>
      </c>
      <c r="CC11" s="7" t="s">
        <v>81</v>
      </c>
      <c r="CD11" s="7" t="s">
        <v>82</v>
      </c>
      <c r="CE11" s="7" t="s">
        <v>83</v>
      </c>
      <c r="CF11" s="7" t="s">
        <v>84</v>
      </c>
      <c r="CG11" s="7" t="s">
        <v>85</v>
      </c>
      <c r="CH11" s="7" t="s">
        <v>86</v>
      </c>
      <c r="CI11" s="7" t="s">
        <v>87</v>
      </c>
      <c r="CJ11" s="7" t="s">
        <v>88</v>
      </c>
      <c r="CK11" s="7" t="s">
        <v>89</v>
      </c>
      <c r="CL11" s="7" t="s">
        <v>90</v>
      </c>
      <c r="CM11" s="7" t="s">
        <v>91</v>
      </c>
      <c r="CN11" s="7" t="s">
        <v>92</v>
      </c>
      <c r="CO11" s="7" t="s">
        <v>93</v>
      </c>
      <c r="CP11" s="7" t="s">
        <v>94</v>
      </c>
      <c r="CQ11" s="7" t="s">
        <v>95</v>
      </c>
      <c r="CR11" s="7" t="s">
        <v>96</v>
      </c>
      <c r="CS11" s="7" t="s">
        <v>97</v>
      </c>
      <c r="CT11" s="7" t="s">
        <v>98</v>
      </c>
      <c r="CU11" s="7" t="s">
        <v>99</v>
      </c>
      <c r="CV11" s="7" t="s">
        <v>100</v>
      </c>
      <c r="CW11" s="7" t="s">
        <v>101</v>
      </c>
      <c r="CX11" s="7" t="s">
        <v>102</v>
      </c>
      <c r="CY11" s="7" t="s">
        <v>103</v>
      </c>
      <c r="CZ11" s="7" t="s">
        <v>104</v>
      </c>
      <c r="DA11" s="7" t="s">
        <v>105</v>
      </c>
      <c r="DB11" s="7" t="s">
        <v>106</v>
      </c>
      <c r="DC11" s="7" t="s">
        <v>107</v>
      </c>
      <c r="DD11" s="7" t="s">
        <v>108</v>
      </c>
      <c r="DE11" s="7" t="s">
        <v>109</v>
      </c>
      <c r="DF11" s="7" t="s">
        <v>110</v>
      </c>
      <c r="DG11" s="7" t="s">
        <v>111</v>
      </c>
      <c r="DH11" s="7" t="s">
        <v>112</v>
      </c>
      <c r="DI11" s="7" t="s">
        <v>113</v>
      </c>
      <c r="DJ11" s="7" t="s">
        <v>114</v>
      </c>
      <c r="DK11" s="7" t="s">
        <v>115</v>
      </c>
      <c r="DL11" s="7" t="s">
        <v>116</v>
      </c>
      <c r="DM11" s="7" t="s">
        <v>117</v>
      </c>
      <c r="DN11" s="7" t="s">
        <v>118</v>
      </c>
      <c r="DO11" s="7" t="s">
        <v>119</v>
      </c>
      <c r="DP11" s="7" t="s">
        <v>120</v>
      </c>
      <c r="DQ11" s="7" t="s">
        <v>121</v>
      </c>
      <c r="DR11" s="7" t="s">
        <v>122</v>
      </c>
      <c r="DS11" s="7" t="s">
        <v>123</v>
      </c>
      <c r="DT11" s="7" t="s">
        <v>124</v>
      </c>
      <c r="DU11" s="7" t="s">
        <v>125</v>
      </c>
      <c r="DV11" s="7" t="s">
        <v>126</v>
      </c>
      <c r="DW11" s="7" t="s">
        <v>127</v>
      </c>
      <c r="DX11" s="7" t="s">
        <v>128</v>
      </c>
      <c r="DY11" s="7" t="s">
        <v>129</v>
      </c>
      <c r="DZ11" s="7" t="s">
        <v>130</v>
      </c>
      <c r="EA11" s="7" t="s">
        <v>131</v>
      </c>
      <c r="EB11" s="7" t="s">
        <v>132</v>
      </c>
      <c r="EC11" s="7" t="s">
        <v>133</v>
      </c>
      <c r="ED11" s="7" t="s">
        <v>134</v>
      </c>
      <c r="EE11" s="1" t="s">
        <v>135</v>
      </c>
      <c r="EF11" s="16" t="s">
        <v>144</v>
      </c>
    </row>
    <row r="12" spans="1:136" s="8" customFormat="1" ht="16.149999999999999" customHeight="1" thickBot="1">
      <c r="A12" s="14">
        <v>10</v>
      </c>
      <c r="B12" s="14">
        <v>96</v>
      </c>
      <c r="C12" s="11">
        <v>8.6692409999999998E-2</v>
      </c>
      <c r="D12" s="11">
        <v>0.11417438000000001</v>
      </c>
      <c r="E12" s="11">
        <v>5.158948E-2</v>
      </c>
      <c r="F12" s="11">
        <v>5.5959380000000003E-2</v>
      </c>
      <c r="G12" s="11">
        <v>1.518301E-2</v>
      </c>
      <c r="H12" s="11">
        <v>-9.5992600000000001E-3</v>
      </c>
      <c r="I12" s="11">
        <v>-8.6581499999999999E-3</v>
      </c>
      <c r="J12" s="11">
        <v>4.2409139999999998E-2</v>
      </c>
      <c r="K12" s="11">
        <v>-2.9187999999999999E-2</v>
      </c>
      <c r="L12" s="11">
        <v>8.7585600000000003E-3</v>
      </c>
      <c r="M12" s="11">
        <v>-2.688917E-2</v>
      </c>
      <c r="N12" s="11">
        <v>3.4703350000000001E-2</v>
      </c>
      <c r="O12" s="11">
        <v>-2.791476E-2</v>
      </c>
      <c r="P12" s="11">
        <v>2.5432999999999999E-4</v>
      </c>
      <c r="Q12" s="11">
        <v>4.1954000000000002E-3</v>
      </c>
      <c r="R12" s="11">
        <v>1.280542E-2</v>
      </c>
      <c r="S12" s="11">
        <v>1.105503E-2</v>
      </c>
      <c r="T12" s="11">
        <v>4.3403570000000002E-2</v>
      </c>
      <c r="U12" s="11">
        <v>1.3565199999999999E-3</v>
      </c>
      <c r="V12" s="11">
        <v>9.6553999999999997E-3</v>
      </c>
      <c r="W12" s="11">
        <v>6.4039410000000005E-2</v>
      </c>
      <c r="X12" s="11">
        <v>0.10892035999999999</v>
      </c>
      <c r="Y12" s="11">
        <v>-2.0494780000000001E-2</v>
      </c>
      <c r="Z12" s="11">
        <v>6.4934039999999998E-2</v>
      </c>
      <c r="AA12" s="11">
        <v>3.8636789999999997E-2</v>
      </c>
      <c r="AB12" s="11">
        <v>-1.0733329999999999E-2</v>
      </c>
      <c r="AC12" s="11">
        <v>4.6772950000000001E-2</v>
      </c>
      <c r="AD12" s="11">
        <v>9.3922399999999996E-3</v>
      </c>
      <c r="AE12" s="11">
        <v>3.7746509999999997E-2</v>
      </c>
      <c r="AF12" s="11">
        <v>-5.2012099999999999E-2</v>
      </c>
      <c r="AG12" s="11">
        <v>3.0895369999999998E-2</v>
      </c>
      <c r="AH12" s="11">
        <v>1.4073179999999999E-2</v>
      </c>
      <c r="AI12" s="11">
        <v>8.7937899999999992E-3</v>
      </c>
      <c r="AJ12" s="11">
        <v>-2.1033659999999999E-2</v>
      </c>
      <c r="AK12" s="11">
        <v>4.817399E-2</v>
      </c>
      <c r="AL12" s="11">
        <v>-4.4890939999999997E-2</v>
      </c>
      <c r="AM12" s="11">
        <v>-1.973838E-2</v>
      </c>
      <c r="AN12" s="11">
        <v>6.9289550000000005E-2</v>
      </c>
      <c r="AO12" s="11">
        <v>1.1704040000000001E-2</v>
      </c>
      <c r="AP12" s="11">
        <v>3.1397149999999999E-2</v>
      </c>
      <c r="AQ12" s="11">
        <v>1.6969299999999999E-3</v>
      </c>
      <c r="AR12" s="11">
        <v>-2.2223030000000001E-2</v>
      </c>
      <c r="AS12" s="11">
        <v>1.9976270000000001E-2</v>
      </c>
      <c r="AT12" s="11">
        <v>1.3219359999999999E-2</v>
      </c>
      <c r="AU12" s="11">
        <v>3.71354E-3</v>
      </c>
      <c r="AV12" s="11">
        <v>-5.371563E-2</v>
      </c>
      <c r="AW12" s="11">
        <v>1.71697E-2</v>
      </c>
      <c r="AX12" s="11">
        <v>-4.384826E-2</v>
      </c>
      <c r="AY12" s="11">
        <v>-1.6909560000000001E-2</v>
      </c>
      <c r="AZ12" s="11">
        <v>-2.3614550000000002E-2</v>
      </c>
      <c r="BA12" s="11">
        <v>7.1276160000000005E-2</v>
      </c>
      <c r="BB12" s="11">
        <v>-2.9036650000000001E-2</v>
      </c>
      <c r="BC12" s="11">
        <v>-2.6690970000000001E-2</v>
      </c>
      <c r="BD12" s="11">
        <v>4.9233619999999999E-2</v>
      </c>
      <c r="BE12" s="11">
        <v>-3.5368549999999999E-2</v>
      </c>
      <c r="BF12" s="11">
        <v>-6.7616949999999995E-2</v>
      </c>
      <c r="BG12" s="11">
        <v>3.3822520000000002E-2</v>
      </c>
      <c r="BH12" s="11">
        <v>-3.5079590000000001E-2</v>
      </c>
      <c r="BI12" s="11">
        <v>5.0973129999999998E-2</v>
      </c>
      <c r="BJ12" s="11">
        <v>4.3422500000000003E-2</v>
      </c>
      <c r="BK12" s="11">
        <v>6.5738000000000005E-4</v>
      </c>
      <c r="BL12" s="11">
        <v>2.4709249999999999E-2</v>
      </c>
      <c r="BM12" s="11">
        <v>5.0305679999999998E-2</v>
      </c>
      <c r="BN12" s="11">
        <v>1.9502539999999999E-2</v>
      </c>
      <c r="BO12" s="11">
        <v>2.4940399999999999E-3</v>
      </c>
      <c r="BP12" s="11">
        <v>1.51588E-2</v>
      </c>
      <c r="BQ12" s="11">
        <v>1.5339469999999999E-2</v>
      </c>
      <c r="BR12" s="11">
        <v>6.8693619999999997E-2</v>
      </c>
      <c r="BS12" s="11">
        <v>1.8624419999999999E-2</v>
      </c>
      <c r="BT12" s="11">
        <v>1.6364779999999999E-2</v>
      </c>
      <c r="BU12" s="11">
        <v>4.808337E-2</v>
      </c>
      <c r="BV12" s="11">
        <v>3.0349279999999999E-2</v>
      </c>
      <c r="BW12" s="11">
        <v>5.5487559999999998E-2</v>
      </c>
      <c r="BX12" s="11">
        <v>-6.9851499999999999E-3</v>
      </c>
      <c r="BY12" s="11">
        <v>4.5815990000000001E-2</v>
      </c>
      <c r="BZ12" s="11">
        <v>-3.2378730000000001E-2</v>
      </c>
      <c r="CA12" s="11">
        <v>3.1583680000000003E-2</v>
      </c>
      <c r="CB12" s="11">
        <v>7.2475880000000006E-2</v>
      </c>
      <c r="CC12" s="11">
        <v>6.5566609999999997E-2</v>
      </c>
      <c r="CD12" s="11">
        <v>0.10772592</v>
      </c>
      <c r="CE12" s="11">
        <v>0.15400701</v>
      </c>
      <c r="CF12" s="11">
        <v>2.5164570000000001E-2</v>
      </c>
      <c r="CG12" s="11">
        <v>4.1679250000000001E-2</v>
      </c>
      <c r="CH12" s="11">
        <v>6.646705E-2</v>
      </c>
      <c r="CI12" s="11">
        <v>3.5119169999999998E-2</v>
      </c>
      <c r="CJ12" s="11">
        <v>-5.4120069999999999E-2</v>
      </c>
      <c r="CK12" s="11">
        <v>-5.6101440000000002E-2</v>
      </c>
      <c r="CL12" s="11">
        <v>0.11801561000000001</v>
      </c>
      <c r="CM12" s="11">
        <v>7.0613910000000002E-2</v>
      </c>
      <c r="CN12" s="11">
        <v>7.8465199999999999E-2</v>
      </c>
      <c r="CO12" s="11">
        <v>7.1373270000000003E-2</v>
      </c>
      <c r="CP12" s="11">
        <v>4.519343E-2</v>
      </c>
      <c r="CQ12" s="11">
        <v>6.268435E-2</v>
      </c>
      <c r="CR12" s="11">
        <v>5.7159990000000001E-2</v>
      </c>
      <c r="CS12" s="11">
        <v>1.5201650000000001E-2</v>
      </c>
      <c r="CT12" s="11">
        <v>9.3290600000000001E-3</v>
      </c>
      <c r="CU12" s="11">
        <v>3.3346140000000003E-2</v>
      </c>
      <c r="CV12" s="11">
        <v>4.6315799999999997E-3</v>
      </c>
      <c r="CW12" s="11">
        <v>2.9366670000000001E-2</v>
      </c>
      <c r="CX12" s="11">
        <v>6.0989880000000003E-2</v>
      </c>
      <c r="CY12" s="11">
        <v>1.64206E-2</v>
      </c>
      <c r="CZ12" s="11">
        <v>7.9302529999999996E-2</v>
      </c>
      <c r="DA12" s="11">
        <v>-1.6824329999999998E-2</v>
      </c>
      <c r="DB12" s="11">
        <v>9.0164640000000004E-2</v>
      </c>
      <c r="DC12" s="11">
        <v>3.4472589999999997E-2</v>
      </c>
      <c r="DD12" s="11">
        <v>-6.9960549999999996E-2</v>
      </c>
      <c r="DE12" s="11">
        <v>2.4737640000000002E-2</v>
      </c>
      <c r="DF12" s="11">
        <v>5.5420410000000003E-2</v>
      </c>
      <c r="DG12" s="11">
        <v>4.6240919999999998E-2</v>
      </c>
      <c r="DH12" s="11">
        <v>-3.080316E-2</v>
      </c>
      <c r="DI12" s="11">
        <v>-2.9979249999999999E-2</v>
      </c>
      <c r="DJ12" s="11">
        <v>1.5428290000000001E-2</v>
      </c>
      <c r="DK12" s="11">
        <v>3.0796589999999999E-2</v>
      </c>
      <c r="DL12" s="11">
        <v>1.8669829999999998E-2</v>
      </c>
      <c r="DM12" s="11">
        <v>1.9702810000000001E-2</v>
      </c>
      <c r="DN12" s="11">
        <v>3.9125760000000002E-2</v>
      </c>
      <c r="DO12" s="11">
        <v>1.9030729999999999E-2</v>
      </c>
      <c r="DP12" s="11">
        <v>4.8460120000000002E-2</v>
      </c>
      <c r="DQ12" s="11">
        <v>2.2550580000000001E-2</v>
      </c>
      <c r="DR12" s="11">
        <v>1.085205E-2</v>
      </c>
      <c r="DS12" s="11">
        <v>7.0137710000000006E-2</v>
      </c>
      <c r="DT12" s="11">
        <v>4.2951360000000001E-2</v>
      </c>
      <c r="DU12" s="11">
        <v>5.7128110000000003E-2</v>
      </c>
      <c r="DV12" s="11">
        <v>5.2588309999999999E-2</v>
      </c>
      <c r="DW12" s="11">
        <v>4.4961250000000001E-2</v>
      </c>
      <c r="DX12" s="11">
        <v>5.0249509999999997E-2</v>
      </c>
      <c r="DY12" s="11">
        <v>5.2819020000000001E-2</v>
      </c>
      <c r="DZ12" s="11">
        <v>6.5592899999999997E-3</v>
      </c>
      <c r="EA12" s="11">
        <v>6.4259579999999997E-2</v>
      </c>
      <c r="EB12" s="11">
        <v>3.0525779999999999E-2</v>
      </c>
      <c r="EC12" s="11">
        <v>2.665151E-2</v>
      </c>
      <c r="ED12" s="11">
        <v>5.7709150000000001E-2</v>
      </c>
      <c r="EE12" s="11">
        <v>2.591775E-2</v>
      </c>
      <c r="EF12" s="11">
        <v>2.901453E-2</v>
      </c>
    </row>
    <row r="13" spans="1:136" s="8" customFormat="1" ht="16.149999999999999" customHeight="1" thickBot="1">
      <c r="A13" s="14">
        <v>20</v>
      </c>
      <c r="B13" s="14">
        <v>48</v>
      </c>
      <c r="C13" s="11">
        <v>0.10411275</v>
      </c>
      <c r="D13" s="11">
        <v>0.12374503000000001</v>
      </c>
      <c r="E13" s="11">
        <v>6.9861560000000003E-2</v>
      </c>
      <c r="F13" s="11">
        <v>5.9986530000000003E-2</v>
      </c>
      <c r="G13" s="11">
        <v>1.7993229999999999E-2</v>
      </c>
      <c r="H13" s="11">
        <v>-1.738839E-2</v>
      </c>
      <c r="I13" s="11">
        <v>3.2285990000000001E-2</v>
      </c>
      <c r="J13" s="11">
        <v>3.7658530000000003E-2</v>
      </c>
      <c r="K13" s="11">
        <v>-6.032614E-2</v>
      </c>
      <c r="L13" s="11">
        <v>2.1980469999999998E-2</v>
      </c>
      <c r="M13" s="11">
        <v>-3.2797600000000001E-3</v>
      </c>
      <c r="N13" s="11">
        <v>4.3392420000000001E-2</v>
      </c>
      <c r="O13" s="11">
        <v>-1.7422699999999999E-2</v>
      </c>
      <c r="P13" s="11">
        <v>6.2776500000000001E-3</v>
      </c>
      <c r="Q13" s="11">
        <v>-1.7456380000000001E-2</v>
      </c>
      <c r="R13" s="11">
        <v>1.6510710000000001E-2</v>
      </c>
      <c r="S13" s="11">
        <v>-6.0137999999999997E-3</v>
      </c>
      <c r="T13" s="11">
        <v>5.0251900000000002E-2</v>
      </c>
      <c r="U13" s="11">
        <v>-2.8761330000000002E-2</v>
      </c>
      <c r="V13" s="11">
        <v>2.2166400000000002E-3</v>
      </c>
      <c r="W13" s="11">
        <v>7.5476559999999998E-2</v>
      </c>
      <c r="X13" s="11">
        <v>0.12312815000000001</v>
      </c>
      <c r="Y13" s="11">
        <v>6.6833600000000002E-3</v>
      </c>
      <c r="Z13" s="11">
        <v>7.287805E-2</v>
      </c>
      <c r="AA13" s="11">
        <v>3.3681030000000001E-2</v>
      </c>
      <c r="AB13" s="11">
        <v>-1.5001570000000001E-2</v>
      </c>
      <c r="AC13" s="11">
        <v>6.6771700000000003E-2</v>
      </c>
      <c r="AD13" s="11">
        <v>2.1543690000000001E-2</v>
      </c>
      <c r="AE13" s="11">
        <v>4.3798240000000002E-2</v>
      </c>
      <c r="AF13" s="11">
        <v>-7.3281159999999998E-2</v>
      </c>
      <c r="AG13" s="11">
        <v>3.168178E-2</v>
      </c>
      <c r="AH13" s="11">
        <v>1.0687189999999999E-2</v>
      </c>
      <c r="AI13" s="11">
        <v>1.8646050000000001E-2</v>
      </c>
      <c r="AJ13" s="11">
        <v>-1.7074499999999999E-3</v>
      </c>
      <c r="AK13" s="11">
        <v>6.5987909999999997E-2</v>
      </c>
      <c r="AL13" s="11">
        <v>-4.656453E-2</v>
      </c>
      <c r="AM13" s="11">
        <v>7.68004E-3</v>
      </c>
      <c r="AN13" s="11">
        <v>0.10524544</v>
      </c>
      <c r="AO13" s="11">
        <v>3.0204099999999998E-3</v>
      </c>
      <c r="AP13" s="11">
        <v>5.8361700000000002E-2</v>
      </c>
      <c r="AQ13" s="11">
        <v>2.3400700000000001E-3</v>
      </c>
      <c r="AR13" s="11">
        <v>-2.0848040000000002E-2</v>
      </c>
      <c r="AS13" s="11">
        <v>2.3404959999999999E-2</v>
      </c>
      <c r="AT13" s="11">
        <v>4.046309E-2</v>
      </c>
      <c r="AU13" s="11">
        <v>-1.5695420000000002E-2</v>
      </c>
      <c r="AV13" s="11">
        <v>-7.9665979999999997E-2</v>
      </c>
      <c r="AW13" s="11">
        <v>2.682124E-2</v>
      </c>
      <c r="AX13" s="11">
        <v>-2.838278E-2</v>
      </c>
      <c r="AY13" s="11">
        <v>-1.1467349999999999E-2</v>
      </c>
      <c r="AZ13" s="11">
        <v>-3.1220540000000001E-2</v>
      </c>
      <c r="BA13" s="11">
        <v>7.9829120000000003E-2</v>
      </c>
      <c r="BB13" s="11">
        <v>-2.2547399999999999E-2</v>
      </c>
      <c r="BC13" s="11">
        <v>-1.9110869999999999E-2</v>
      </c>
      <c r="BD13" s="11">
        <v>4.1676310000000001E-2</v>
      </c>
      <c r="BE13" s="11">
        <v>-4.377379E-2</v>
      </c>
      <c r="BF13" s="11">
        <v>-0.12165714</v>
      </c>
      <c r="BG13" s="11">
        <v>4.1398709999999998E-2</v>
      </c>
      <c r="BH13" s="11">
        <v>-4.1023660000000003E-2</v>
      </c>
      <c r="BI13" s="11">
        <v>5.2409129999999998E-2</v>
      </c>
      <c r="BJ13" s="11">
        <v>5.1451919999999998E-2</v>
      </c>
      <c r="BK13" s="11">
        <v>8.8783999999999998E-3</v>
      </c>
      <c r="BL13" s="11">
        <v>3.1947860000000002E-2</v>
      </c>
      <c r="BM13" s="11">
        <v>5.3371769999999999E-2</v>
      </c>
      <c r="BN13" s="11">
        <v>-4.1015399999999999E-3</v>
      </c>
      <c r="BO13" s="11">
        <v>4.4923999999999997E-3</v>
      </c>
      <c r="BP13" s="11">
        <v>1.845625E-2</v>
      </c>
      <c r="BQ13" s="11">
        <v>4.2707429999999998E-2</v>
      </c>
      <c r="BR13" s="11">
        <v>7.9831460000000007E-2</v>
      </c>
      <c r="BS13" s="11">
        <v>7.5697500000000001E-3</v>
      </c>
      <c r="BT13" s="11">
        <v>5.2107E-4</v>
      </c>
      <c r="BU13" s="11">
        <v>7.4658169999999996E-2</v>
      </c>
      <c r="BV13" s="11">
        <v>2.934981E-2</v>
      </c>
      <c r="BW13" s="11">
        <v>8.6230150000000005E-2</v>
      </c>
      <c r="BX13" s="11">
        <v>-7.4564E-4</v>
      </c>
      <c r="BY13" s="11">
        <v>3.0827759999999999E-2</v>
      </c>
      <c r="BZ13" s="11">
        <v>-6.5976729999999997E-2</v>
      </c>
      <c r="CA13" s="11">
        <v>3.2382279999999999E-2</v>
      </c>
      <c r="CB13" s="11">
        <v>0.12042696999999999</v>
      </c>
      <c r="CC13" s="11">
        <v>0.12011817</v>
      </c>
      <c r="CD13" s="11">
        <v>0.10623144</v>
      </c>
      <c r="CE13" s="11">
        <v>0.18382783999999999</v>
      </c>
      <c r="CF13" s="11">
        <v>4.5600160000000001E-2</v>
      </c>
      <c r="CG13" s="11">
        <v>3.9000460000000001E-2</v>
      </c>
      <c r="CH13" s="11">
        <v>5.8334610000000002E-2</v>
      </c>
      <c r="CI13" s="11">
        <v>5.1853509999999998E-2</v>
      </c>
      <c r="CJ13" s="11">
        <v>-5.481018E-2</v>
      </c>
      <c r="CK13" s="11">
        <v>-6.5687129999999996E-2</v>
      </c>
      <c r="CL13" s="11">
        <v>7.8373079999999998E-2</v>
      </c>
      <c r="CM13" s="11">
        <v>0.10145222</v>
      </c>
      <c r="CN13" s="11">
        <v>0.10099416999999999</v>
      </c>
      <c r="CO13" s="11">
        <v>8.5566240000000002E-2</v>
      </c>
      <c r="CP13" s="11">
        <v>6.9726540000000004E-2</v>
      </c>
      <c r="CQ13" s="11">
        <v>7.1178859999999997E-2</v>
      </c>
      <c r="CR13" s="11">
        <v>0.11164489</v>
      </c>
      <c r="CS13" s="11">
        <v>-1.197031E-2</v>
      </c>
      <c r="CT13" s="11">
        <v>-4.0853999999999999E-4</v>
      </c>
      <c r="CU13" s="11">
        <v>3.8149200000000001E-2</v>
      </c>
      <c r="CV13" s="11">
        <v>2.431898E-2</v>
      </c>
      <c r="CW13" s="11">
        <v>1.045696E-2</v>
      </c>
      <c r="CX13" s="11">
        <v>6.0779739999999999E-2</v>
      </c>
      <c r="CY13" s="11">
        <v>4.1201750000000002E-2</v>
      </c>
      <c r="CZ13" s="11">
        <v>5.7224219999999999E-2</v>
      </c>
      <c r="DA13" s="11">
        <v>-1.6936630000000001E-2</v>
      </c>
      <c r="DB13" s="11">
        <v>0.10623531999999999</v>
      </c>
      <c r="DC13" s="11">
        <v>2.9775570000000001E-2</v>
      </c>
      <c r="DD13" s="11">
        <v>-6.8977060000000007E-2</v>
      </c>
      <c r="DE13" s="11">
        <v>2.2442E-2</v>
      </c>
      <c r="DF13" s="11">
        <v>8.3122189999999999E-2</v>
      </c>
      <c r="DG13" s="11">
        <v>4.772908E-2</v>
      </c>
      <c r="DH13" s="11">
        <v>-3.8806519999999997E-2</v>
      </c>
      <c r="DI13" s="11">
        <v>-2.957042E-2</v>
      </c>
      <c r="DJ13" s="11">
        <v>5.9835799999999996E-3</v>
      </c>
      <c r="DK13" s="11">
        <v>1.9386629999999998E-2</v>
      </c>
      <c r="DL13" s="11">
        <v>2.2050690000000001E-2</v>
      </c>
      <c r="DM13" s="11">
        <v>-5.3162000000000001E-4</v>
      </c>
      <c r="DN13" s="11">
        <v>1.48398E-2</v>
      </c>
      <c r="DO13" s="11">
        <v>4.4325139999999999E-2</v>
      </c>
      <c r="DP13" s="11">
        <v>4.499715E-2</v>
      </c>
      <c r="DQ13" s="11">
        <v>2.6430080000000002E-2</v>
      </c>
      <c r="DR13" s="11">
        <v>1.4466959999999999E-2</v>
      </c>
      <c r="DS13" s="11">
        <v>6.8596850000000001E-2</v>
      </c>
      <c r="DT13" s="11">
        <v>3.5426300000000001E-2</v>
      </c>
      <c r="DU13" s="11">
        <v>3.4607720000000002E-2</v>
      </c>
      <c r="DV13" s="11">
        <v>7.9620140000000006E-2</v>
      </c>
      <c r="DW13" s="11">
        <v>4.3258030000000003E-2</v>
      </c>
      <c r="DX13" s="11">
        <v>6.4641920000000005E-2</v>
      </c>
      <c r="DY13" s="11">
        <v>5.1017279999999998E-2</v>
      </c>
      <c r="DZ13" s="11">
        <v>3.0124919999999999E-2</v>
      </c>
      <c r="EA13" s="11">
        <v>7.6631199999999997E-2</v>
      </c>
      <c r="EB13" s="11">
        <v>5.7205289999999999E-2</v>
      </c>
      <c r="EC13" s="11">
        <v>4.1659750000000002E-2</v>
      </c>
      <c r="ED13" s="11">
        <v>6.5682089999999999E-2</v>
      </c>
      <c r="EE13" s="11">
        <v>4.0625019999999998E-2</v>
      </c>
      <c r="EF13" s="11">
        <v>4.2590389999999999E-2</v>
      </c>
    </row>
    <row r="14" spans="1:136" s="8" customFormat="1" ht="16.149999999999999" customHeight="1" thickBot="1">
      <c r="A14" s="14">
        <v>50</v>
      </c>
      <c r="B14" s="14">
        <v>19</v>
      </c>
      <c r="C14" s="11">
        <v>0.11994149</v>
      </c>
      <c r="D14" s="11">
        <v>0.22230844999999999</v>
      </c>
      <c r="E14" s="11">
        <v>9.8768250000000002E-2</v>
      </c>
      <c r="F14" s="11">
        <v>6.0341899999999997E-2</v>
      </c>
      <c r="G14" s="11">
        <v>8.5148760000000004E-2</v>
      </c>
      <c r="H14" s="11">
        <v>1.1508259999999999E-2</v>
      </c>
      <c r="I14" s="11">
        <v>3.0100140000000001E-2</v>
      </c>
      <c r="J14" s="11">
        <v>1.4410910000000001E-2</v>
      </c>
      <c r="K14" s="11">
        <v>-5.082747E-2</v>
      </c>
      <c r="L14" s="11">
        <v>5.6271080000000001E-2</v>
      </c>
      <c r="M14" s="11">
        <v>1.9021710000000001E-2</v>
      </c>
      <c r="N14" s="11">
        <v>5.7369429999999999E-2</v>
      </c>
      <c r="O14" s="11">
        <v>-1.4944100000000001E-3</v>
      </c>
      <c r="P14" s="11">
        <v>-6.54142E-3</v>
      </c>
      <c r="Q14" s="11">
        <v>-7.9297660000000006E-2</v>
      </c>
      <c r="R14" s="11">
        <v>-1.776231E-2</v>
      </c>
      <c r="S14" s="11">
        <v>-2.4806749999999999E-2</v>
      </c>
      <c r="T14" s="11">
        <v>6.9841479999999997E-2</v>
      </c>
      <c r="U14" s="11">
        <v>-3.0556170000000001E-2</v>
      </c>
      <c r="V14" s="11">
        <v>-5.2421299999999997E-2</v>
      </c>
      <c r="W14" s="11">
        <v>0.11616579</v>
      </c>
      <c r="X14" s="11">
        <v>0.18668570000000001</v>
      </c>
      <c r="Y14" s="11">
        <v>5.5190990000000002E-2</v>
      </c>
      <c r="Z14" s="11">
        <v>4.5646399999999997E-2</v>
      </c>
      <c r="AA14" s="11">
        <v>3.9450180000000001E-2</v>
      </c>
      <c r="AB14" s="11">
        <v>-2.7335979999999999E-2</v>
      </c>
      <c r="AC14" s="11">
        <v>-3.0865599999999999E-3</v>
      </c>
      <c r="AD14" s="11">
        <v>3.9327889999999997E-2</v>
      </c>
      <c r="AE14" s="11">
        <v>0.10743434</v>
      </c>
      <c r="AF14" s="11">
        <v>-9.6080100000000002E-2</v>
      </c>
      <c r="AG14" s="11">
        <v>2.052089E-2</v>
      </c>
      <c r="AH14" s="11">
        <v>5.2502800000000004E-3</v>
      </c>
      <c r="AI14" s="11">
        <v>-3.5462639999999997E-2</v>
      </c>
      <c r="AJ14" s="11">
        <v>2.4505579999999999E-2</v>
      </c>
      <c r="AK14" s="11">
        <v>7.1061830000000006E-2</v>
      </c>
      <c r="AL14" s="11">
        <v>-5.123018E-2</v>
      </c>
      <c r="AM14" s="11">
        <v>5.3708899999999997E-3</v>
      </c>
      <c r="AN14" s="11">
        <v>9.7878229999999997E-2</v>
      </c>
      <c r="AO14" s="11">
        <v>-9.9986499999999996E-3</v>
      </c>
      <c r="AP14" s="11">
        <v>7.0546079999999997E-2</v>
      </c>
      <c r="AQ14" s="11">
        <v>-2.973338E-2</v>
      </c>
      <c r="AR14" s="11">
        <v>-7.5826899999999996E-3</v>
      </c>
      <c r="AS14" s="11">
        <v>-6.6693400000000002E-3</v>
      </c>
      <c r="AT14" s="11">
        <v>1.4419700000000001E-2</v>
      </c>
      <c r="AU14" s="11">
        <v>-5.7421609999999998E-2</v>
      </c>
      <c r="AV14" s="11">
        <v>-6.6258750000000005E-2</v>
      </c>
      <c r="AW14" s="11">
        <v>5.392868E-2</v>
      </c>
      <c r="AX14" s="11">
        <v>-1.0327609999999999E-2</v>
      </c>
      <c r="AY14" s="11">
        <v>-1.69057E-3</v>
      </c>
      <c r="AZ14" s="11">
        <v>-6.1070579999999999E-2</v>
      </c>
      <c r="BA14" s="11">
        <v>9.6337329999999999E-2</v>
      </c>
      <c r="BB14" s="11">
        <v>-0.11031125</v>
      </c>
      <c r="BC14" s="11">
        <v>2.8505679999999999E-2</v>
      </c>
      <c r="BD14" s="11">
        <v>4.3496920000000001E-2</v>
      </c>
      <c r="BE14" s="11">
        <v>-7.0081770000000002E-2</v>
      </c>
      <c r="BF14" s="11">
        <v>-0.15382926</v>
      </c>
      <c r="BG14" s="11">
        <v>4.1374260000000003E-2</v>
      </c>
      <c r="BH14" s="11">
        <v>-7.341346E-2</v>
      </c>
      <c r="BI14" s="11">
        <v>5.0185210000000001E-2</v>
      </c>
      <c r="BJ14" s="11">
        <v>2.4016929999999999E-2</v>
      </c>
      <c r="BK14" s="11">
        <v>3.369142E-2</v>
      </c>
      <c r="BL14" s="11">
        <v>5.9737770000000003E-2</v>
      </c>
      <c r="BM14" s="11">
        <v>4.6278329999999999E-2</v>
      </c>
      <c r="BN14" s="11">
        <v>-4.5371710000000003E-2</v>
      </c>
      <c r="BO14" s="11">
        <v>1.323824E-2</v>
      </c>
      <c r="BP14" s="11">
        <v>1.7336850000000001E-2</v>
      </c>
      <c r="BQ14" s="11">
        <v>1.584352E-2</v>
      </c>
      <c r="BR14" s="11">
        <v>0.10005242</v>
      </c>
      <c r="BS14" s="11">
        <v>-4.0970840000000001E-2</v>
      </c>
      <c r="BT14" s="11">
        <v>-3.072648E-2</v>
      </c>
      <c r="BU14" s="11">
        <v>0.11136102000000001</v>
      </c>
      <c r="BV14" s="11">
        <v>2.3898900000000001E-2</v>
      </c>
      <c r="BW14" s="11">
        <v>0.11840804000000001</v>
      </c>
      <c r="BX14" s="11">
        <v>1.43353E-2</v>
      </c>
      <c r="BY14" s="11">
        <v>8.0399769999999995E-2</v>
      </c>
      <c r="BZ14" s="11">
        <v>-9.3374680000000002E-2</v>
      </c>
      <c r="CA14" s="11">
        <v>2.4465270000000001E-2</v>
      </c>
      <c r="CB14" s="11">
        <v>0.16446549999999999</v>
      </c>
      <c r="CC14" s="11">
        <v>0.12059615999999999</v>
      </c>
      <c r="CD14" s="11">
        <v>8.7169380000000005E-2</v>
      </c>
      <c r="CE14" s="11">
        <v>0.17055529999999999</v>
      </c>
      <c r="CF14" s="11">
        <v>9.2330679999999998E-2</v>
      </c>
      <c r="CG14" s="11">
        <v>5.3067030000000001E-2</v>
      </c>
      <c r="CH14" s="11">
        <v>6.4661389999999999E-2</v>
      </c>
      <c r="CI14" s="11">
        <v>0.10588478</v>
      </c>
      <c r="CJ14" s="11">
        <v>-1.7796119999999999E-2</v>
      </c>
      <c r="CK14" s="11">
        <v>-5.3792090000000001E-2</v>
      </c>
      <c r="CL14" s="11">
        <v>6.2269949999999998E-2</v>
      </c>
      <c r="CM14" s="11">
        <v>0.11006897</v>
      </c>
      <c r="CN14" s="11">
        <v>0.17459567000000001</v>
      </c>
      <c r="CO14" s="11">
        <v>0.17324914999999999</v>
      </c>
      <c r="CP14" s="11">
        <v>9.9809330000000002E-2</v>
      </c>
      <c r="CQ14" s="11">
        <v>3.2227899999999997E-2</v>
      </c>
      <c r="CR14" s="11">
        <v>0.20771971</v>
      </c>
      <c r="CS14" s="11">
        <v>-5.9027120000000002E-2</v>
      </c>
      <c r="CT14" s="11">
        <v>9.6618899999999994E-3</v>
      </c>
      <c r="CU14" s="11">
        <v>-4.3572010000000001E-2</v>
      </c>
      <c r="CV14" s="11">
        <v>3.9399429999999999E-2</v>
      </c>
      <c r="CW14" s="11">
        <v>8.234E-3</v>
      </c>
      <c r="CX14" s="11">
        <v>3.6271900000000003E-2</v>
      </c>
      <c r="CY14" s="11">
        <v>9.6361130000000003E-2</v>
      </c>
      <c r="CZ14" s="11">
        <v>6.4063560000000006E-2</v>
      </c>
      <c r="DA14" s="11">
        <v>5.635188E-2</v>
      </c>
      <c r="DB14" s="11">
        <v>0.10460744</v>
      </c>
      <c r="DC14" s="11">
        <v>2.3632609999999998E-2</v>
      </c>
      <c r="DD14" s="11">
        <v>-7.9205349999999994E-2</v>
      </c>
      <c r="DE14" s="11">
        <v>6.252692E-2</v>
      </c>
      <c r="DF14" s="11">
        <v>0.20156283999999999</v>
      </c>
      <c r="DG14" s="11">
        <v>4.5583400000000003E-2</v>
      </c>
      <c r="DH14" s="11">
        <v>-8.4132400000000006E-3</v>
      </c>
      <c r="DI14" s="11">
        <v>-4.0659130000000002E-2</v>
      </c>
      <c r="DJ14" s="11">
        <v>1.589759E-2</v>
      </c>
      <c r="DK14" s="11">
        <v>8.1621550000000001E-2</v>
      </c>
      <c r="DL14" s="11">
        <v>4.0754869999999999E-2</v>
      </c>
      <c r="DM14" s="11">
        <v>1.12115E-3</v>
      </c>
      <c r="DN14" s="11">
        <v>3.9851709999999999E-2</v>
      </c>
      <c r="DO14" s="11">
        <v>7.0288550000000005E-2</v>
      </c>
      <c r="DP14" s="11">
        <v>3.6178600000000001E-3</v>
      </c>
      <c r="DQ14" s="11">
        <v>8.9367859999999993E-2</v>
      </c>
      <c r="DR14" s="11">
        <v>5.4841000000000004E-3</v>
      </c>
      <c r="DS14" s="11">
        <v>5.6051820000000002E-2</v>
      </c>
      <c r="DT14" s="11">
        <v>4.451695E-2</v>
      </c>
      <c r="DU14" s="11">
        <v>6.8795270000000006E-2</v>
      </c>
      <c r="DV14" s="11">
        <v>0.10826234999999999</v>
      </c>
      <c r="DW14" s="11">
        <v>1.80931E-3</v>
      </c>
      <c r="DX14" s="11">
        <v>0.10216122</v>
      </c>
      <c r="DY14" s="11">
        <v>7.4258699999999997E-2</v>
      </c>
      <c r="DZ14" s="11">
        <v>3.5031E-2</v>
      </c>
      <c r="EA14" s="11">
        <v>7.8105270000000004E-2</v>
      </c>
      <c r="EB14" s="11">
        <v>7.8179830000000006E-2</v>
      </c>
      <c r="EC14" s="11">
        <v>6.0793799999999997E-3</v>
      </c>
      <c r="ED14" s="11">
        <v>9.8870250000000007E-2</v>
      </c>
      <c r="EE14" s="11">
        <v>-3.3992499999999999E-3</v>
      </c>
      <c r="EF14" s="11">
        <v>2.552536E-2</v>
      </c>
    </row>
    <row r="15" spans="1:136" s="8" customFormat="1" ht="16.149999999999999" customHeight="1" thickBot="1">
      <c r="A15" s="14">
        <v>100</v>
      </c>
      <c r="B15" s="14">
        <v>10</v>
      </c>
      <c r="C15" s="11">
        <v>0.22764466</v>
      </c>
      <c r="D15" s="11">
        <v>0.37270922000000001</v>
      </c>
      <c r="E15" s="11">
        <v>6.6038490000000005E-2</v>
      </c>
      <c r="F15" s="11">
        <v>-3.4921439999999998E-2</v>
      </c>
      <c r="G15" s="11">
        <v>9.6605590000000005E-2</v>
      </c>
      <c r="H15" s="11">
        <v>1.24373E-3</v>
      </c>
      <c r="I15" s="11">
        <v>7.9293089999999997E-2</v>
      </c>
      <c r="J15" s="11">
        <v>4.2691850000000003E-2</v>
      </c>
      <c r="K15" s="11">
        <v>-9.4514799999999996E-2</v>
      </c>
      <c r="L15" s="11">
        <v>8.1171060000000003E-2</v>
      </c>
      <c r="M15" s="11">
        <v>2.1330199999999998E-3</v>
      </c>
      <c r="N15" s="11">
        <v>0.10979619</v>
      </c>
      <c r="O15" s="11">
        <v>1.22708E-2</v>
      </c>
      <c r="P15" s="11">
        <v>-2.1896570000000001E-2</v>
      </c>
      <c r="Q15" s="11">
        <v>-4.5898729999999999E-2</v>
      </c>
      <c r="R15" s="11">
        <v>-0.12669105999999999</v>
      </c>
      <c r="S15" s="11">
        <v>8.5487889999999997E-2</v>
      </c>
      <c r="T15" s="11">
        <v>6.6800120000000004E-2</v>
      </c>
      <c r="U15" s="11">
        <v>-7.8199389999999994E-2</v>
      </c>
      <c r="V15" s="11">
        <v>-0.11012701</v>
      </c>
      <c r="W15" s="11">
        <v>0.10693456</v>
      </c>
      <c r="X15" s="11">
        <v>0.21118633000000001</v>
      </c>
      <c r="Y15" s="11">
        <v>5.20288E-2</v>
      </c>
      <c r="Z15" s="11">
        <v>4.671997E-2</v>
      </c>
      <c r="AA15" s="11">
        <v>5.1268010000000003E-2</v>
      </c>
      <c r="AB15" s="11">
        <v>-2.2166399999999999E-2</v>
      </c>
      <c r="AC15" s="11">
        <v>4.31767E-3</v>
      </c>
      <c r="AD15" s="11">
        <v>3.969048E-2</v>
      </c>
      <c r="AE15" s="11">
        <v>0.10131332</v>
      </c>
      <c r="AF15" s="11">
        <v>-0.13772629</v>
      </c>
      <c r="AG15" s="11">
        <v>2.0442269999999998E-2</v>
      </c>
      <c r="AH15" s="11">
        <v>-3.710418E-2</v>
      </c>
      <c r="AI15" s="11">
        <v>-2.4849260000000001E-2</v>
      </c>
      <c r="AJ15" s="11">
        <v>3.3717919999999998E-2</v>
      </c>
      <c r="AK15" s="11">
        <v>6.1759620000000001E-2</v>
      </c>
      <c r="AL15" s="11">
        <v>-3.2360170000000001E-2</v>
      </c>
      <c r="AM15" s="11">
        <v>4.7026440000000003E-2</v>
      </c>
      <c r="AN15" s="11">
        <v>9.2861910000000006E-2</v>
      </c>
      <c r="AO15" s="11">
        <v>3.5701839999999999E-2</v>
      </c>
      <c r="AP15" s="11">
        <v>8.6457770000000003E-2</v>
      </c>
      <c r="AQ15" s="11">
        <v>-3.6453319999999997E-2</v>
      </c>
      <c r="AR15" s="11">
        <v>-1.7733829999999999E-2</v>
      </c>
      <c r="AS15" s="11">
        <v>-4.8733220000000001E-2</v>
      </c>
      <c r="AT15" s="11">
        <v>6.5254989999999999E-2</v>
      </c>
      <c r="AU15" s="11">
        <v>-7.7174080000000006E-2</v>
      </c>
      <c r="AV15" s="11">
        <v>-3.729793E-2</v>
      </c>
      <c r="AW15" s="11">
        <v>9.1727470000000005E-2</v>
      </c>
      <c r="AX15" s="11">
        <v>-6.4275879999999994E-2</v>
      </c>
      <c r="AY15" s="11">
        <v>-2.9005659999999999E-2</v>
      </c>
      <c r="AZ15" s="11">
        <v>-6.7846329999999996E-2</v>
      </c>
      <c r="BA15" s="11">
        <v>0.15768794999999999</v>
      </c>
      <c r="BB15" s="11">
        <v>-0.19771315</v>
      </c>
      <c r="BC15" s="11">
        <v>3.0936689999999999E-2</v>
      </c>
      <c r="BD15" s="11">
        <v>7.5920099999999997E-3</v>
      </c>
      <c r="BE15" s="11">
        <v>-4.1397969999999999E-2</v>
      </c>
      <c r="BF15" s="11">
        <v>-0.21087209000000001</v>
      </c>
      <c r="BG15" s="11">
        <v>2.82482E-3</v>
      </c>
      <c r="BH15" s="11">
        <v>-9.8649050000000002E-2</v>
      </c>
      <c r="BI15" s="11">
        <v>6.8586659999999994E-2</v>
      </c>
      <c r="BJ15" s="11">
        <v>7.5153899999999996E-2</v>
      </c>
      <c r="BK15" s="11">
        <v>-4.5604930000000002E-2</v>
      </c>
      <c r="BL15" s="11">
        <v>6.2748180000000001E-2</v>
      </c>
      <c r="BM15" s="11">
        <v>4.8218999999999998E-2</v>
      </c>
      <c r="BN15" s="11">
        <v>-6.6054039999999994E-2</v>
      </c>
      <c r="BO15" s="11">
        <v>-6.9555610000000004E-2</v>
      </c>
      <c r="BP15" s="11">
        <v>-1.086316E-2</v>
      </c>
      <c r="BQ15" s="11">
        <v>1.2802930000000001E-2</v>
      </c>
      <c r="BR15" s="11">
        <v>0.12376214000000001</v>
      </c>
      <c r="BS15" s="11">
        <v>-1.682378E-2</v>
      </c>
      <c r="BT15" s="11">
        <v>-5.9850939999999998E-2</v>
      </c>
      <c r="BU15" s="11">
        <v>8.554573E-2</v>
      </c>
      <c r="BV15" s="11">
        <v>5.9228940000000001E-2</v>
      </c>
      <c r="BW15" s="11">
        <v>0.20414584</v>
      </c>
      <c r="BX15" s="11">
        <v>5.3851570000000001E-2</v>
      </c>
      <c r="BY15" s="11">
        <v>9.3338389999999993E-2</v>
      </c>
      <c r="BZ15" s="11">
        <v>-0.20472002</v>
      </c>
      <c r="CA15" s="11">
        <v>1.8592020000000001E-2</v>
      </c>
      <c r="CB15" s="11">
        <v>0.1310914</v>
      </c>
      <c r="CC15" s="11">
        <v>0.17365170999999999</v>
      </c>
      <c r="CD15" s="11">
        <v>0.10234801</v>
      </c>
      <c r="CE15" s="11">
        <v>7.3368119999999995E-2</v>
      </c>
      <c r="CF15" s="11">
        <v>9.8469989999999993E-2</v>
      </c>
      <c r="CG15" s="11">
        <v>-4.2988799999999997E-3</v>
      </c>
      <c r="CH15" s="11">
        <v>6.2885960000000005E-2</v>
      </c>
      <c r="CI15" s="11">
        <v>2.7803069999999999E-2</v>
      </c>
      <c r="CJ15" s="11">
        <v>-4.0671720000000001E-2</v>
      </c>
      <c r="CK15" s="11">
        <v>-9.5640749999999997E-2</v>
      </c>
      <c r="CL15" s="11">
        <v>3.142197E-2</v>
      </c>
      <c r="CM15" s="11">
        <v>0.10811976</v>
      </c>
      <c r="CN15" s="11">
        <v>0.14314982000000001</v>
      </c>
      <c r="CO15" s="11">
        <v>0.17335998999999999</v>
      </c>
      <c r="CP15" s="11">
        <v>0.12753584000000001</v>
      </c>
      <c r="CQ15" s="11">
        <v>-2.496336E-2</v>
      </c>
      <c r="CR15" s="11">
        <v>0.18148892999999999</v>
      </c>
      <c r="CS15" s="11">
        <v>-6.0185170000000003E-2</v>
      </c>
      <c r="CT15" s="11">
        <v>-4.9416699999999996E-3</v>
      </c>
      <c r="CU15" s="11">
        <v>-6.3178659999999998E-2</v>
      </c>
      <c r="CV15" s="11">
        <v>6.0444499999999998E-2</v>
      </c>
      <c r="CW15" s="11">
        <v>-2.7257440000000001E-2</v>
      </c>
      <c r="CX15" s="11">
        <v>2.4039609999999999E-2</v>
      </c>
      <c r="CY15" s="11">
        <v>9.29479E-2</v>
      </c>
      <c r="CZ15" s="11">
        <v>7.9886949999999998E-2</v>
      </c>
      <c r="DA15" s="11">
        <v>-5.788215E-2</v>
      </c>
      <c r="DB15" s="11">
        <v>9.7048239999999994E-2</v>
      </c>
      <c r="DC15" s="11">
        <v>2.482111E-2</v>
      </c>
      <c r="DD15" s="11">
        <v>-1.4506730000000001E-2</v>
      </c>
      <c r="DE15" s="11">
        <v>5.716363E-2</v>
      </c>
      <c r="DF15" s="11">
        <v>0.30272044999999997</v>
      </c>
      <c r="DG15" s="11">
        <v>4.7917479999999998E-2</v>
      </c>
      <c r="DH15" s="11">
        <v>9.3840999999999998E-4</v>
      </c>
      <c r="DI15" s="11">
        <v>-5.4108320000000001E-2</v>
      </c>
      <c r="DJ15" s="11">
        <v>4.7566619999999997E-2</v>
      </c>
      <c r="DK15" s="11">
        <v>0.10032893</v>
      </c>
      <c r="DL15" s="11">
        <v>-3.0399000000000002E-4</v>
      </c>
      <c r="DM15" s="11">
        <v>-1.77326E-3</v>
      </c>
      <c r="DN15" s="11">
        <v>4.3996500000000001E-2</v>
      </c>
      <c r="DO15" s="11">
        <v>3.4104420000000003E-2</v>
      </c>
      <c r="DP15" s="11">
        <v>-4.0330190000000002E-2</v>
      </c>
      <c r="DQ15" s="11">
        <v>9.5040910000000006E-2</v>
      </c>
      <c r="DR15" s="11">
        <v>-3.0472639999999999E-2</v>
      </c>
      <c r="DS15" s="11">
        <v>3.7530139999999997E-2</v>
      </c>
      <c r="DT15" s="11">
        <v>7.2163630000000006E-2</v>
      </c>
      <c r="DU15" s="11">
        <v>0.11712765</v>
      </c>
      <c r="DV15" s="11">
        <v>0.13421062</v>
      </c>
      <c r="DW15" s="11">
        <v>-6.0826329999999998E-2</v>
      </c>
      <c r="DX15" s="11">
        <v>0.11861625000000001</v>
      </c>
      <c r="DY15" s="11">
        <v>0.14360956999999999</v>
      </c>
      <c r="DZ15" s="11">
        <v>4.0455650000000003E-2</v>
      </c>
      <c r="EA15" s="11">
        <v>2.749364E-2</v>
      </c>
      <c r="EB15" s="11">
        <v>8.8087449999999998E-2</v>
      </c>
      <c r="EC15" s="11">
        <v>6.1909470000000001E-2</v>
      </c>
      <c r="ED15" s="11">
        <v>0.11335706</v>
      </c>
      <c r="EE15" s="11">
        <v>3.1907200000000002E-3</v>
      </c>
      <c r="EF15" s="11">
        <v>2.9646059999999998E-2</v>
      </c>
    </row>
    <row r="16" spans="1:136" s="8" customFormat="1" ht="16.149999999999999" customHeight="1" thickBot="1">
      <c r="A16" s="14">
        <v>107</v>
      </c>
      <c r="B16" s="14">
        <v>9</v>
      </c>
      <c r="C16" s="11">
        <v>0.20787478000000001</v>
      </c>
      <c r="D16" s="11">
        <v>0.40819497999999999</v>
      </c>
      <c r="E16" s="11">
        <v>6.5006579999999994E-2</v>
      </c>
      <c r="F16" s="11">
        <v>-7.8715469999999996E-2</v>
      </c>
      <c r="G16" s="11">
        <v>0.10901251000000001</v>
      </c>
      <c r="H16" s="11">
        <v>6.4935000000000004E-4</v>
      </c>
      <c r="I16" s="11">
        <v>0.10921796</v>
      </c>
      <c r="J16" s="11">
        <v>4.6709929999999997E-2</v>
      </c>
      <c r="K16" s="11">
        <v>-8.642089E-2</v>
      </c>
      <c r="L16" s="11">
        <v>8.5161600000000004E-2</v>
      </c>
      <c r="M16" s="11">
        <v>1.398744E-2</v>
      </c>
      <c r="N16" s="11">
        <v>0.1202425</v>
      </c>
      <c r="O16" s="11">
        <v>2.8587080000000001E-2</v>
      </c>
      <c r="P16" s="11">
        <v>-8.1881799999999998E-3</v>
      </c>
      <c r="Q16" s="11">
        <v>-8.1478640000000005E-2</v>
      </c>
      <c r="R16" s="11">
        <v>-0.10310969</v>
      </c>
      <c r="S16" s="11">
        <v>0.10985904000000001</v>
      </c>
      <c r="T16" s="11">
        <v>6.7219059999999997E-2</v>
      </c>
      <c r="U16" s="11">
        <v>-9.1471930000000007E-2</v>
      </c>
      <c r="V16" s="11">
        <v>-7.5571490000000005E-2</v>
      </c>
      <c r="W16" s="11">
        <v>7.8373490000000004E-2</v>
      </c>
      <c r="X16" s="11">
        <v>0.24053195999999999</v>
      </c>
      <c r="Y16" s="11">
        <v>5.0278829999999997E-2</v>
      </c>
      <c r="Z16" s="11">
        <v>3.4039769999999997E-2</v>
      </c>
      <c r="AA16" s="11">
        <v>4.3487640000000001E-2</v>
      </c>
      <c r="AB16" s="11">
        <v>-3.2295409999999997E-2</v>
      </c>
      <c r="AC16" s="11">
        <v>-1.2765449999999999E-2</v>
      </c>
      <c r="AD16" s="11">
        <v>3.4811170000000002E-2</v>
      </c>
      <c r="AE16" s="11">
        <v>9.6502359999999995E-2</v>
      </c>
      <c r="AF16" s="11">
        <v>-0.14791561</v>
      </c>
      <c r="AG16" s="11">
        <v>1.329075E-2</v>
      </c>
      <c r="AH16" s="11">
        <v>-3.1765399999999999E-2</v>
      </c>
      <c r="AI16" s="11">
        <v>-3.3383259999999998E-2</v>
      </c>
      <c r="AJ16" s="11">
        <v>4.812048E-2</v>
      </c>
      <c r="AK16" s="11">
        <v>6.4421400000000004E-2</v>
      </c>
      <c r="AL16" s="11">
        <v>-5.4396999999999996E-3</v>
      </c>
      <c r="AM16" s="11">
        <v>5.2145730000000001E-2</v>
      </c>
      <c r="AN16" s="11">
        <v>0.1064562</v>
      </c>
      <c r="AO16" s="11">
        <v>4.0042670000000002E-2</v>
      </c>
      <c r="AP16" s="11">
        <v>7.7798370000000006E-2</v>
      </c>
      <c r="AQ16" s="11">
        <v>-5.4497749999999998E-2</v>
      </c>
      <c r="AR16" s="11">
        <v>-3.4371980000000003E-2</v>
      </c>
      <c r="AS16" s="11">
        <v>-5.2642719999999997E-2</v>
      </c>
      <c r="AT16" s="11">
        <v>4.954716E-2</v>
      </c>
      <c r="AU16" s="11">
        <v>-8.2090270000000007E-2</v>
      </c>
      <c r="AV16" s="11">
        <v>-5.2080840000000003E-2</v>
      </c>
      <c r="AW16" s="11">
        <v>0.10898494</v>
      </c>
      <c r="AX16" s="11">
        <v>-7.7241009999999999E-2</v>
      </c>
      <c r="AY16" s="11">
        <v>-1.9601850000000001E-2</v>
      </c>
      <c r="AZ16" s="11">
        <v>-8.8150179999999995E-2</v>
      </c>
      <c r="BA16" s="11">
        <v>0.15999070000000001</v>
      </c>
      <c r="BB16" s="11">
        <v>-0.22547355999999999</v>
      </c>
      <c r="BC16" s="11">
        <v>3.8999390000000002E-2</v>
      </c>
      <c r="BD16" s="11">
        <v>6.2821800000000001E-3</v>
      </c>
      <c r="BE16" s="11">
        <v>-6.1197639999999998E-2</v>
      </c>
      <c r="BF16" s="11">
        <v>-0.24778686</v>
      </c>
      <c r="BG16" s="11">
        <v>1.2201399999999999E-2</v>
      </c>
      <c r="BH16" s="11">
        <v>-9.6162029999999996E-2</v>
      </c>
      <c r="BI16" s="11">
        <v>5.2335760000000002E-2</v>
      </c>
      <c r="BJ16" s="11">
        <v>8.1428120000000007E-2</v>
      </c>
      <c r="BK16" s="11">
        <v>-5.137162E-2</v>
      </c>
      <c r="BL16" s="11">
        <v>7.0623569999999997E-2</v>
      </c>
      <c r="BM16" s="11">
        <v>3.9497989999999997E-2</v>
      </c>
      <c r="BN16" s="11">
        <v>-6.7197969999999996E-2</v>
      </c>
      <c r="BO16" s="11">
        <v>-7.4216859999999996E-2</v>
      </c>
      <c r="BP16" s="11">
        <v>-1.345824E-2</v>
      </c>
      <c r="BQ16" s="11">
        <v>1.6478019999999999E-2</v>
      </c>
      <c r="BR16" s="11">
        <v>0.13058296999999999</v>
      </c>
      <c r="BS16" s="11">
        <v>-1.9873189999999999E-2</v>
      </c>
      <c r="BT16" s="11">
        <v>-4.6660880000000002E-2</v>
      </c>
      <c r="BU16" s="11">
        <v>9.1861509999999993E-2</v>
      </c>
      <c r="BV16" s="11">
        <v>5.67357E-2</v>
      </c>
      <c r="BW16" s="11">
        <v>0.22394491</v>
      </c>
      <c r="BX16" s="11">
        <v>6.6559519999999997E-2</v>
      </c>
      <c r="BY16" s="11">
        <v>0.11899471</v>
      </c>
      <c r="BZ16" s="11">
        <v>-0.13158185</v>
      </c>
      <c r="CA16" s="11">
        <v>2.971439E-2</v>
      </c>
      <c r="CB16" s="11">
        <v>0.13930873999999999</v>
      </c>
      <c r="CC16" s="11">
        <v>4.4388150000000001E-2</v>
      </c>
      <c r="CD16" s="11">
        <v>0.15507127000000001</v>
      </c>
      <c r="CE16" s="11">
        <v>9.3614230000000007E-2</v>
      </c>
      <c r="CF16" s="11">
        <v>0.10520126</v>
      </c>
      <c r="CG16" s="11">
        <v>-5.3785200000000003E-3</v>
      </c>
      <c r="CH16" s="11">
        <v>4.1697409999999997E-2</v>
      </c>
      <c r="CI16" s="11">
        <v>3.8709880000000002E-2</v>
      </c>
      <c r="CJ16" s="11">
        <v>-2.970339E-2</v>
      </c>
      <c r="CK16" s="11">
        <v>-8.8422689999999998E-2</v>
      </c>
      <c r="CL16" s="11">
        <v>1.8462780000000002E-2</v>
      </c>
      <c r="CM16" s="11">
        <v>0.11305584</v>
      </c>
      <c r="CN16" s="11">
        <v>0.16035991999999999</v>
      </c>
      <c r="CO16" s="11">
        <v>0.20954751999999999</v>
      </c>
      <c r="CP16" s="11">
        <v>0.13663169</v>
      </c>
      <c r="CQ16" s="11">
        <v>-2.0333779999999999E-2</v>
      </c>
      <c r="CR16" s="11">
        <v>0.18928653000000001</v>
      </c>
      <c r="CS16" s="11">
        <v>-6.6559160000000006E-2</v>
      </c>
      <c r="CT16" s="11">
        <v>-2.5557380000000001E-2</v>
      </c>
      <c r="CU16" s="11">
        <v>-6.3434649999999995E-2</v>
      </c>
      <c r="CV16" s="11">
        <v>5.9453989999999998E-2</v>
      </c>
      <c r="CW16" s="11">
        <v>-3.1673109999999997E-2</v>
      </c>
      <c r="CX16" s="11">
        <v>1.2240279999999999E-2</v>
      </c>
      <c r="CY16" s="11">
        <v>8.1280640000000001E-2</v>
      </c>
      <c r="CZ16" s="11">
        <v>0.10263326</v>
      </c>
      <c r="DA16" s="11">
        <v>-7.8106300000000004E-2</v>
      </c>
      <c r="DB16" s="11">
        <v>9.8017279999999998E-2</v>
      </c>
      <c r="DC16" s="11">
        <v>3.5357720000000002E-2</v>
      </c>
      <c r="DD16" s="11">
        <v>-3.1743710000000001E-2</v>
      </c>
      <c r="DE16" s="11">
        <v>3.4552399999999997E-2</v>
      </c>
      <c r="DF16" s="11">
        <v>0.32557955</v>
      </c>
      <c r="DG16" s="11">
        <v>4.5676920000000003E-2</v>
      </c>
      <c r="DH16" s="11">
        <v>-3.97883E-3</v>
      </c>
      <c r="DI16" s="11">
        <v>-4.5399500000000002E-2</v>
      </c>
      <c r="DJ16" s="11">
        <v>5.1753220000000003E-2</v>
      </c>
      <c r="DK16" s="11">
        <v>9.6254619999999999E-2</v>
      </c>
      <c r="DL16" s="11">
        <v>-2.1872869999999999E-2</v>
      </c>
      <c r="DM16" s="11">
        <v>-3.8135000000000002E-2</v>
      </c>
      <c r="DN16" s="11">
        <v>4.2437849999999999E-2</v>
      </c>
      <c r="DO16" s="11">
        <v>4.656387E-2</v>
      </c>
      <c r="DP16" s="11">
        <v>-2.4716579999999998E-2</v>
      </c>
      <c r="DQ16" s="11">
        <v>8.3033659999999995E-2</v>
      </c>
      <c r="DR16" s="11">
        <v>-6.8305379999999999E-2</v>
      </c>
      <c r="DS16" s="11">
        <v>2.1440669999999998E-2</v>
      </c>
      <c r="DT16" s="11">
        <v>0.10053413</v>
      </c>
      <c r="DU16" s="11">
        <v>0.12277204999999999</v>
      </c>
      <c r="DV16" s="11">
        <v>0.13695373</v>
      </c>
      <c r="DW16" s="11">
        <v>-7.1302569999999996E-2</v>
      </c>
      <c r="DX16" s="11">
        <v>0.12528470999999999</v>
      </c>
      <c r="DY16" s="11">
        <v>0.15757213</v>
      </c>
      <c r="DZ16" s="11">
        <v>5.8810750000000002E-2</v>
      </c>
      <c r="EA16" s="11">
        <v>4.6661370000000001E-2</v>
      </c>
      <c r="EB16" s="11">
        <v>0.10067909999999999</v>
      </c>
      <c r="EC16" s="11">
        <v>6.3532069999999996E-2</v>
      </c>
      <c r="ED16" s="11">
        <v>0.11541675</v>
      </c>
      <c r="EE16" s="11">
        <v>4.39668E-3</v>
      </c>
      <c r="EF16" s="11">
        <v>3.4550640000000001E-2</v>
      </c>
    </row>
    <row r="17" spans="1:136" s="8" customFormat="1" ht="16.149999999999999" customHeight="1" thickBot="1">
      <c r="A17" s="14">
        <v>120</v>
      </c>
      <c r="B17" s="14">
        <v>8</v>
      </c>
      <c r="C17" s="11">
        <v>0.20609219000000001</v>
      </c>
      <c r="D17" s="11">
        <v>0.43958849</v>
      </c>
      <c r="E17" s="11">
        <v>7.9589850000000004E-2</v>
      </c>
      <c r="F17" s="11">
        <v>-8.0752160000000003E-2</v>
      </c>
      <c r="G17" s="11">
        <v>0.11713148</v>
      </c>
      <c r="H17" s="11">
        <v>-7.9428599999999995E-3</v>
      </c>
      <c r="I17" s="11">
        <v>0.11307752</v>
      </c>
      <c r="J17" s="11">
        <v>5.243602E-2</v>
      </c>
      <c r="K17" s="11">
        <v>-0.10156008</v>
      </c>
      <c r="L17" s="11">
        <v>4.2234790000000001E-2</v>
      </c>
      <c r="M17" s="11">
        <v>-1.4659139999999999E-2</v>
      </c>
      <c r="N17" s="11">
        <v>0.10927783000000001</v>
      </c>
      <c r="O17" s="11">
        <v>1.130668E-2</v>
      </c>
      <c r="P17" s="11">
        <v>-1.3382949999999999E-2</v>
      </c>
      <c r="Q17" s="11">
        <v>-0.10026683</v>
      </c>
      <c r="R17" s="11">
        <v>-0.13642645</v>
      </c>
      <c r="S17" s="11">
        <v>0.11905439</v>
      </c>
      <c r="T17" s="11">
        <v>6.7616460000000003E-2</v>
      </c>
      <c r="U17" s="11">
        <v>-6.24059E-2</v>
      </c>
      <c r="V17" s="11">
        <v>-9.7259659999999998E-2</v>
      </c>
      <c r="W17" s="11">
        <v>7.9141989999999995E-2</v>
      </c>
      <c r="X17" s="11">
        <v>0.23798943</v>
      </c>
      <c r="Y17" s="11">
        <v>7.3623129999999995E-2</v>
      </c>
      <c r="Z17" s="11">
        <v>4.3723060000000001E-2</v>
      </c>
      <c r="AA17" s="11">
        <v>3.5209789999999998E-2</v>
      </c>
      <c r="AB17" s="11">
        <v>-4.4538300000000003E-2</v>
      </c>
      <c r="AC17" s="11">
        <v>-2.008625E-2</v>
      </c>
      <c r="AD17" s="11">
        <v>6.8619819999999998E-2</v>
      </c>
      <c r="AE17" s="11">
        <v>0.12715841999999999</v>
      </c>
      <c r="AF17" s="11">
        <v>-0.12028632</v>
      </c>
      <c r="AG17" s="11">
        <v>2.2740980000000001E-2</v>
      </c>
      <c r="AH17" s="11">
        <v>-3.5472620000000003E-2</v>
      </c>
      <c r="AI17" s="11">
        <v>-5.7037980000000002E-2</v>
      </c>
      <c r="AJ17" s="11">
        <v>6.161262E-2</v>
      </c>
      <c r="AK17" s="11">
        <v>7.371627E-2</v>
      </c>
      <c r="AL17" s="11">
        <v>-2.7018179999999999E-2</v>
      </c>
      <c r="AM17" s="11">
        <v>9.3351710000000004E-2</v>
      </c>
      <c r="AN17" s="11">
        <v>0.11328712000000001</v>
      </c>
      <c r="AO17" s="11">
        <v>3.070403E-2</v>
      </c>
      <c r="AP17" s="11">
        <v>7.8873780000000004E-2</v>
      </c>
      <c r="AQ17" s="11">
        <v>-6.1277249999999998E-2</v>
      </c>
      <c r="AR17" s="11">
        <v>-4.5802629999999997E-2</v>
      </c>
      <c r="AS17" s="11">
        <v>-5.8802960000000001E-2</v>
      </c>
      <c r="AT17" s="11">
        <v>5.2267809999999998E-2</v>
      </c>
      <c r="AU17" s="11">
        <v>-0.11569960999999999</v>
      </c>
      <c r="AV17" s="11">
        <v>-5.8529449999999997E-2</v>
      </c>
      <c r="AW17" s="11">
        <v>7.6189610000000005E-2</v>
      </c>
      <c r="AX17" s="11">
        <v>-7.2529330000000003E-2</v>
      </c>
      <c r="AY17" s="11">
        <v>-1.547805E-2</v>
      </c>
      <c r="AZ17" s="11">
        <v>-7.0494230000000005E-2</v>
      </c>
      <c r="BA17" s="11">
        <v>0.16280641000000001</v>
      </c>
      <c r="BB17" s="11">
        <v>-0.23044203999999999</v>
      </c>
      <c r="BC17" s="11">
        <v>2.7292819999999999E-2</v>
      </c>
      <c r="BD17" s="11">
        <v>1.9411870000000001E-2</v>
      </c>
      <c r="BE17" s="11">
        <v>-4.4110249999999997E-2</v>
      </c>
      <c r="BF17" s="11">
        <v>-0.14777683</v>
      </c>
      <c r="BG17" s="11">
        <v>-3.539424E-2</v>
      </c>
      <c r="BH17" s="11">
        <v>-0.13319111</v>
      </c>
      <c r="BI17" s="11">
        <v>9.9365389999999998E-2</v>
      </c>
      <c r="BJ17" s="11">
        <v>8.9191480000000004E-2</v>
      </c>
      <c r="BK17" s="11">
        <v>-1.6751329999999998E-2</v>
      </c>
      <c r="BL17" s="11">
        <v>7.7482969999999998E-2</v>
      </c>
      <c r="BM17" s="11">
        <v>2.905901E-2</v>
      </c>
      <c r="BN17" s="11">
        <v>-7.3656769999999996E-2</v>
      </c>
      <c r="BO17" s="11">
        <v>-8.5087300000000005E-2</v>
      </c>
      <c r="BP17" s="11">
        <v>3.1058000000000002E-4</v>
      </c>
      <c r="BQ17" s="11">
        <v>1.1376509999999999E-2</v>
      </c>
      <c r="BR17" s="11">
        <v>0.11502235</v>
      </c>
      <c r="BS17" s="11">
        <v>-4.1034699999999997E-3</v>
      </c>
      <c r="BT17" s="11">
        <v>-5.2650160000000001E-2</v>
      </c>
      <c r="BU17" s="11">
        <v>0.1045243</v>
      </c>
      <c r="BV17" s="11">
        <v>6.2282669999999998E-2</v>
      </c>
      <c r="BW17" s="11">
        <v>0.22723409</v>
      </c>
      <c r="BX17" s="11">
        <v>8.2640989999999998E-2</v>
      </c>
      <c r="BY17" s="11">
        <v>9.5860870000000001E-2</v>
      </c>
      <c r="BZ17" s="11">
        <v>-6.6857529999999998E-2</v>
      </c>
      <c r="CA17" s="11">
        <v>2.7934830000000001E-2</v>
      </c>
      <c r="CB17" s="11">
        <v>0.14963315999999999</v>
      </c>
      <c r="CC17" s="11">
        <v>4.1760249999999999E-2</v>
      </c>
      <c r="CD17" s="11">
        <v>0.17022984999999999</v>
      </c>
      <c r="CE17" s="11">
        <v>9.5708070000000006E-2</v>
      </c>
      <c r="CF17" s="11">
        <v>9.8746200000000006E-2</v>
      </c>
      <c r="CG17" s="11">
        <v>-8.7177499999999998E-3</v>
      </c>
      <c r="CH17" s="11">
        <v>5.863645E-2</v>
      </c>
      <c r="CI17" s="11">
        <v>1.4531179999999999E-2</v>
      </c>
      <c r="CJ17" s="11">
        <v>-2.095083E-2</v>
      </c>
      <c r="CK17" s="11">
        <v>-8.3955849999999999E-2</v>
      </c>
      <c r="CL17" s="11">
        <v>-1.1150510000000001E-2</v>
      </c>
      <c r="CM17" s="11">
        <v>9.5493869999999995E-2</v>
      </c>
      <c r="CN17" s="11">
        <v>0.17653128000000001</v>
      </c>
      <c r="CO17" s="11">
        <v>0.19808042000000001</v>
      </c>
      <c r="CP17" s="11">
        <v>0.14815927000000001</v>
      </c>
      <c r="CQ17" s="11">
        <v>5.1907099999999998E-2</v>
      </c>
      <c r="CR17" s="11">
        <v>0.19640262999999999</v>
      </c>
      <c r="CS17" s="11">
        <v>-9.6841629999999998E-2</v>
      </c>
      <c r="CT17" s="11">
        <v>-1.7339279999999999E-2</v>
      </c>
      <c r="CU17" s="11">
        <v>-7.4408310000000005E-2</v>
      </c>
      <c r="CV17" s="11">
        <v>6.7891019999999996E-2</v>
      </c>
      <c r="CW17" s="11">
        <v>-2.315584E-2</v>
      </c>
      <c r="CX17" s="11">
        <v>1.077239E-2</v>
      </c>
      <c r="CY17" s="11">
        <v>7.5608910000000001E-2</v>
      </c>
      <c r="CZ17" s="11">
        <v>0.12424884</v>
      </c>
      <c r="DA17" s="11">
        <v>-4.8109800000000001E-2</v>
      </c>
      <c r="DB17" s="11">
        <v>0.10427163</v>
      </c>
      <c r="DC17" s="11">
        <v>4.3363470000000001E-2</v>
      </c>
      <c r="DD17" s="11">
        <v>-2.9155420000000001E-2</v>
      </c>
      <c r="DE17" s="11">
        <v>2.4124860000000001E-2</v>
      </c>
      <c r="DF17" s="11">
        <v>0.35222555</v>
      </c>
      <c r="DG17" s="11">
        <v>4.7210990000000001E-2</v>
      </c>
      <c r="DH17" s="11">
        <v>-1.2653889999999999E-2</v>
      </c>
      <c r="DI17" s="11">
        <v>-3.5044539999999999E-2</v>
      </c>
      <c r="DJ17" s="11">
        <v>5.7146500000000003E-2</v>
      </c>
      <c r="DK17" s="11">
        <v>0.10278126999999999</v>
      </c>
      <c r="DL17" s="11">
        <v>-3.9297300000000002E-3</v>
      </c>
      <c r="DM17" s="11">
        <v>-4.2563610000000002E-2</v>
      </c>
      <c r="DN17" s="11">
        <v>3.5489029999999998E-2</v>
      </c>
      <c r="DO17" s="11">
        <v>6.5250539999999996E-2</v>
      </c>
      <c r="DP17" s="11">
        <v>-2.509743E-2</v>
      </c>
      <c r="DQ17" s="11">
        <v>0.10770246999999999</v>
      </c>
      <c r="DR17" s="11">
        <v>-4.5431260000000001E-2</v>
      </c>
      <c r="DS17" s="11">
        <v>3.735409E-2</v>
      </c>
      <c r="DT17" s="11">
        <v>9.3980209999999995E-2</v>
      </c>
      <c r="DU17" s="11">
        <v>0.12949295999999999</v>
      </c>
      <c r="DV17" s="11">
        <v>0.11907756999999999</v>
      </c>
      <c r="DW17" s="11">
        <v>-7.6598910000000006E-2</v>
      </c>
      <c r="DX17" s="11">
        <v>0.12953898</v>
      </c>
      <c r="DY17" s="11">
        <v>0.1072829</v>
      </c>
      <c r="DZ17" s="11">
        <v>4.921263E-2</v>
      </c>
      <c r="EA17" s="11">
        <v>1.1817920000000001E-2</v>
      </c>
      <c r="EB17" s="11">
        <v>0.10728533</v>
      </c>
      <c r="EC17" s="11">
        <v>1.6425220000000001E-2</v>
      </c>
      <c r="ED17" s="11">
        <v>0.12832444000000001</v>
      </c>
      <c r="EE17" s="11">
        <v>-1.9352E-4</v>
      </c>
      <c r="EF17" s="11">
        <v>4.0987210000000003E-2</v>
      </c>
    </row>
    <row r="18" spans="1:136" s="8" customFormat="1" ht="16.149999999999999" customHeight="1" thickBot="1">
      <c r="A18" s="14">
        <v>137</v>
      </c>
      <c r="B18" s="14">
        <v>7</v>
      </c>
      <c r="C18" s="11">
        <v>0.18975112</v>
      </c>
      <c r="D18" s="11">
        <v>0.40188368000000002</v>
      </c>
      <c r="E18" s="11">
        <v>5.3439349999999997E-2</v>
      </c>
      <c r="F18" s="11">
        <v>-0.11938296</v>
      </c>
      <c r="G18" s="11">
        <v>0.13305806000000001</v>
      </c>
      <c r="H18" s="11">
        <v>-8.6222299999999998E-3</v>
      </c>
      <c r="I18" s="11">
        <v>0.12862656</v>
      </c>
      <c r="J18" s="11">
        <v>4.3411520000000002E-2</v>
      </c>
      <c r="K18" s="11">
        <v>-0.13564788999999999</v>
      </c>
      <c r="L18" s="11">
        <v>5.0758209999999998E-2</v>
      </c>
      <c r="M18" s="11">
        <v>-2.9051460000000001E-2</v>
      </c>
      <c r="N18" s="11">
        <v>0.14120748999999999</v>
      </c>
      <c r="O18" s="11">
        <v>-3.1737939999999999E-2</v>
      </c>
      <c r="P18" s="11">
        <v>-8.3280899999999998E-3</v>
      </c>
      <c r="Q18" s="11">
        <v>-9.3059589999999998E-2</v>
      </c>
      <c r="R18" s="11">
        <v>-0.15418919</v>
      </c>
      <c r="S18" s="11">
        <v>0.14380523000000001</v>
      </c>
      <c r="T18" s="11">
        <v>5.26381E-2</v>
      </c>
      <c r="U18" s="11">
        <v>-5.5150339999999999E-2</v>
      </c>
      <c r="V18" s="11">
        <v>-0.12139146000000001</v>
      </c>
      <c r="W18" s="11">
        <v>7.7296279999999995E-2</v>
      </c>
      <c r="X18" s="11">
        <v>0.21512106</v>
      </c>
      <c r="Y18" s="11">
        <v>0.10387924</v>
      </c>
      <c r="Z18" s="11">
        <v>8.9234359999999999E-2</v>
      </c>
      <c r="AA18" s="11">
        <v>4.1705249999999999E-2</v>
      </c>
      <c r="AB18" s="11">
        <v>-6.2644809999999995E-2</v>
      </c>
      <c r="AC18" s="11">
        <v>1.36542E-3</v>
      </c>
      <c r="AD18" s="11">
        <v>9.6285850000000006E-2</v>
      </c>
      <c r="AE18" s="11">
        <v>0.14352924</v>
      </c>
      <c r="AF18" s="11">
        <v>-0.15054364000000001</v>
      </c>
      <c r="AG18" s="11">
        <v>1.5743670000000001E-2</v>
      </c>
      <c r="AH18" s="11">
        <v>-4.0197459999999997E-2</v>
      </c>
      <c r="AI18" s="11">
        <v>-8.1423750000000003E-2</v>
      </c>
      <c r="AJ18" s="11">
        <v>7.0867219999999995E-2</v>
      </c>
      <c r="AK18" s="11">
        <v>4.5702560000000003E-2</v>
      </c>
      <c r="AL18" s="11">
        <v>-3.2812809999999998E-2</v>
      </c>
      <c r="AM18" s="11">
        <v>9.6053029999999998E-2</v>
      </c>
      <c r="AN18" s="11">
        <v>0.11682605</v>
      </c>
      <c r="AO18" s="11">
        <v>4.6668950000000001E-2</v>
      </c>
      <c r="AP18" s="11">
        <v>8.5028759999999995E-2</v>
      </c>
      <c r="AQ18" s="11">
        <v>-6.4154970000000006E-2</v>
      </c>
      <c r="AR18" s="11">
        <v>-3.9002469999999997E-2</v>
      </c>
      <c r="AS18" s="11">
        <v>-8.3253129999999995E-2</v>
      </c>
      <c r="AT18" s="11">
        <v>4.332565E-2</v>
      </c>
      <c r="AU18" s="11">
        <v>-0.13889820999999999</v>
      </c>
      <c r="AV18" s="11">
        <v>-6.0235660000000003E-2</v>
      </c>
      <c r="AW18" s="11">
        <v>9.7766859999999997E-2</v>
      </c>
      <c r="AX18" s="11">
        <v>-0.11340549</v>
      </c>
      <c r="AY18" s="11">
        <v>-3.0189359999999998E-2</v>
      </c>
      <c r="AZ18" s="11">
        <v>-5.1646329999999997E-2</v>
      </c>
      <c r="BA18" s="11">
        <v>0.18047975999999999</v>
      </c>
      <c r="BB18" s="11">
        <v>-0.31745742999999998</v>
      </c>
      <c r="BC18" s="11">
        <v>-2.794205E-2</v>
      </c>
      <c r="BD18" s="11">
        <v>2.0275140000000001E-2</v>
      </c>
      <c r="BE18" s="11">
        <v>-9.117285E-2</v>
      </c>
      <c r="BF18" s="11">
        <v>-0.16498649000000001</v>
      </c>
      <c r="BG18" s="11">
        <v>-1.680624E-2</v>
      </c>
      <c r="BH18" s="11">
        <v>-0.13789826999999999</v>
      </c>
      <c r="BI18" s="11">
        <v>0.10900000999999999</v>
      </c>
      <c r="BJ18" s="11">
        <v>9.9531519999999998E-2</v>
      </c>
      <c r="BK18" s="11">
        <v>-9.8108000000000006E-4</v>
      </c>
      <c r="BL18" s="11">
        <v>8.1157670000000001E-2</v>
      </c>
      <c r="BM18" s="11">
        <v>2.808136E-2</v>
      </c>
      <c r="BN18" s="11">
        <v>-7.8208700000000006E-2</v>
      </c>
      <c r="BO18" s="11">
        <v>-6.2169080000000002E-2</v>
      </c>
      <c r="BP18" s="11">
        <v>8.4513399999999999E-3</v>
      </c>
      <c r="BQ18" s="11">
        <v>1.890528E-2</v>
      </c>
      <c r="BR18" s="11">
        <v>0.12096182</v>
      </c>
      <c r="BS18" s="11">
        <v>-1.31139E-2</v>
      </c>
      <c r="BT18" s="11">
        <v>-6.1545320000000001E-2</v>
      </c>
      <c r="BU18" s="11">
        <v>0.11146155000000001</v>
      </c>
      <c r="BV18" s="11">
        <v>7.0521639999999997E-2</v>
      </c>
      <c r="BW18" s="11">
        <v>0.26103992999999998</v>
      </c>
      <c r="BX18" s="11">
        <v>7.4580859999999999E-2</v>
      </c>
      <c r="BY18" s="11">
        <v>6.2686740000000005E-2</v>
      </c>
      <c r="BZ18" s="11">
        <v>-3.5347650000000001E-2</v>
      </c>
      <c r="CA18" s="11">
        <v>1.607654E-2</v>
      </c>
      <c r="CB18" s="11">
        <v>0.10684606000000001</v>
      </c>
      <c r="CC18" s="11">
        <v>0.10466062</v>
      </c>
      <c r="CD18" s="11">
        <v>0.19371682000000001</v>
      </c>
      <c r="CE18" s="11">
        <v>7.7260389999999998E-2</v>
      </c>
      <c r="CF18" s="11">
        <v>7.1817590000000001E-2</v>
      </c>
      <c r="CG18" s="11">
        <v>-8.3364000000000008E-3</v>
      </c>
      <c r="CH18" s="11">
        <v>0.16265705</v>
      </c>
      <c r="CI18" s="11">
        <v>3.8869140000000003E-2</v>
      </c>
      <c r="CJ18" s="11">
        <v>3.7723700000000002E-3</v>
      </c>
      <c r="CK18" s="11">
        <v>-9.6058030000000003E-2</v>
      </c>
      <c r="CL18" s="11">
        <v>-3.0989550000000001E-2</v>
      </c>
      <c r="CM18" s="11">
        <v>0.10276961</v>
      </c>
      <c r="CN18" s="11">
        <v>0.12094313</v>
      </c>
      <c r="CO18" s="11">
        <v>0.22828208999999999</v>
      </c>
      <c r="CP18" s="11">
        <v>0.16283911000000001</v>
      </c>
      <c r="CQ18" s="11">
        <v>3.8242680000000001E-2</v>
      </c>
      <c r="CR18" s="11">
        <v>0.19372241000000001</v>
      </c>
      <c r="CS18" s="11">
        <v>-7.8027250000000006E-2</v>
      </c>
      <c r="CT18" s="11">
        <v>1.6272490000000001E-2</v>
      </c>
      <c r="CU18" s="11">
        <v>-7.1648690000000001E-2</v>
      </c>
      <c r="CV18" s="11">
        <v>6.2944620000000007E-2</v>
      </c>
      <c r="CW18" s="11">
        <v>-2.8328260000000001E-2</v>
      </c>
      <c r="CX18" s="11">
        <v>6.1560190000000001E-2</v>
      </c>
      <c r="CY18" s="11">
        <v>9.3178380000000005E-2</v>
      </c>
      <c r="CZ18" s="11">
        <v>0.13284286000000001</v>
      </c>
      <c r="DA18" s="11">
        <v>-7.6890550000000002E-2</v>
      </c>
      <c r="DB18" s="11">
        <v>0.11811472000000001</v>
      </c>
      <c r="DC18" s="11">
        <v>3.6408780000000002E-2</v>
      </c>
      <c r="DD18" s="11">
        <v>-4.1014189999999999E-2</v>
      </c>
      <c r="DE18" s="11">
        <v>3.8420589999999998E-2</v>
      </c>
      <c r="DF18" s="11">
        <v>0.36669201000000001</v>
      </c>
      <c r="DG18" s="11">
        <v>5.4770480000000003E-2</v>
      </c>
      <c r="DH18" s="11">
        <v>-1.3050030000000001E-2</v>
      </c>
      <c r="DI18" s="11">
        <v>-1.8613250000000001E-2</v>
      </c>
      <c r="DJ18" s="11">
        <v>5.065451E-2</v>
      </c>
      <c r="DK18" s="11">
        <v>0.10652726</v>
      </c>
      <c r="DL18" s="11">
        <v>-3.8302700000000002E-3</v>
      </c>
      <c r="DM18" s="11">
        <v>-5.8457160000000001E-2</v>
      </c>
      <c r="DN18" s="11">
        <v>-1.672206E-2</v>
      </c>
      <c r="DO18" s="11">
        <v>3.019902E-2</v>
      </c>
      <c r="DP18" s="11">
        <v>-2.1510330000000001E-2</v>
      </c>
      <c r="DQ18" s="11">
        <v>0.10072728</v>
      </c>
      <c r="DR18" s="11">
        <v>-5.2461059999999997E-2</v>
      </c>
      <c r="DS18" s="11">
        <v>1.127798E-2</v>
      </c>
      <c r="DT18" s="11">
        <v>0.11601739</v>
      </c>
      <c r="DU18" s="11">
        <v>0.15871482000000001</v>
      </c>
      <c r="DV18" s="11">
        <v>0.10564061</v>
      </c>
      <c r="DW18" s="11">
        <v>-6.8636950000000002E-2</v>
      </c>
      <c r="DX18" s="11">
        <v>0.15360298</v>
      </c>
      <c r="DY18" s="11">
        <v>0.13683311000000001</v>
      </c>
      <c r="DZ18" s="11">
        <v>5.4630369999999998E-2</v>
      </c>
      <c r="EA18" s="11">
        <v>-6.3615599999999996E-3</v>
      </c>
      <c r="EB18" s="11">
        <v>0.10996435</v>
      </c>
      <c r="EC18" s="11">
        <v>2.7641200000000001E-3</v>
      </c>
      <c r="ED18" s="11">
        <v>0.11047802</v>
      </c>
      <c r="EE18" s="11">
        <v>1.11129E-3</v>
      </c>
      <c r="EF18" s="11">
        <v>6.3954330000000004E-2</v>
      </c>
    </row>
    <row r="19" spans="1:136" s="8" customFormat="1" ht="16.149999999999999" customHeight="1" thickBot="1">
      <c r="A19" s="14">
        <v>160</v>
      </c>
      <c r="B19" s="14">
        <v>6</v>
      </c>
      <c r="C19" s="11">
        <v>0.19660026999999999</v>
      </c>
      <c r="D19" s="11">
        <v>0.40752071000000001</v>
      </c>
      <c r="E19" s="11">
        <v>6.5814209999999998E-2</v>
      </c>
      <c r="F19" s="11">
        <v>-0.17768866</v>
      </c>
      <c r="G19" s="11">
        <v>0.15286433999999999</v>
      </c>
      <c r="H19" s="11">
        <v>1.2068789999999999E-2</v>
      </c>
      <c r="I19" s="11">
        <v>0.13411218</v>
      </c>
      <c r="J19" s="11">
        <v>3.5429580000000002E-2</v>
      </c>
      <c r="K19" s="11">
        <v>-0.23878941000000001</v>
      </c>
      <c r="L19" s="11">
        <v>2.0326650000000002E-2</v>
      </c>
      <c r="M19" s="11">
        <v>4.3690239999999998E-2</v>
      </c>
      <c r="N19" s="11">
        <v>0.15184358000000001</v>
      </c>
      <c r="O19" s="11">
        <v>-3.1561869999999999E-2</v>
      </c>
      <c r="P19" s="11">
        <v>-2.3513160000000002E-2</v>
      </c>
      <c r="Q19" s="11">
        <v>-8.1866110000000006E-2</v>
      </c>
      <c r="R19" s="11">
        <v>-0.14558326999999999</v>
      </c>
      <c r="S19" s="11">
        <v>0.12269188</v>
      </c>
      <c r="T19" s="11">
        <v>2.5280210000000001E-2</v>
      </c>
      <c r="U19" s="11">
        <v>-6.7250000000000004E-2</v>
      </c>
      <c r="V19" s="11">
        <v>-9.2688320000000005E-2</v>
      </c>
      <c r="W19" s="11">
        <v>7.2415569999999999E-2</v>
      </c>
      <c r="X19" s="11">
        <v>0.14939986999999999</v>
      </c>
      <c r="Y19" s="11">
        <v>0.10313024</v>
      </c>
      <c r="Z19" s="11">
        <v>9.1619110000000004E-2</v>
      </c>
      <c r="AA19" s="11">
        <v>2.3290000000000002E-2</v>
      </c>
      <c r="AB19" s="11">
        <v>-5.1718750000000001E-2</v>
      </c>
      <c r="AC19" s="11">
        <v>1.4141539999999999E-2</v>
      </c>
      <c r="AD19" s="11">
        <v>9.5993380000000003E-2</v>
      </c>
      <c r="AE19" s="11">
        <v>0.16941606000000001</v>
      </c>
      <c r="AF19" s="11">
        <v>-0.16883058000000001</v>
      </c>
      <c r="AG19" s="11">
        <v>2.5952000000000002E-3</v>
      </c>
      <c r="AH19" s="11">
        <v>-5.6557719999999999E-2</v>
      </c>
      <c r="AI19" s="11">
        <v>-4.7766349999999999E-2</v>
      </c>
      <c r="AJ19" s="11">
        <v>7.7202709999999994E-2</v>
      </c>
      <c r="AK19" s="11">
        <v>7.5520400000000003E-3</v>
      </c>
      <c r="AL19" s="11">
        <v>-1.491461E-2</v>
      </c>
      <c r="AM19" s="11">
        <v>6.1124129999999999E-2</v>
      </c>
      <c r="AN19" s="11">
        <v>8.3568290000000003E-2</v>
      </c>
      <c r="AO19" s="11">
        <v>5.7746409999999998E-2</v>
      </c>
      <c r="AP19" s="11">
        <v>8.7574120000000005E-2</v>
      </c>
      <c r="AQ19" s="11">
        <v>-4.2375669999999997E-2</v>
      </c>
      <c r="AR19" s="11">
        <v>4.1144510000000002E-2</v>
      </c>
      <c r="AS19" s="11">
        <v>-0.10919888</v>
      </c>
      <c r="AT19" s="11">
        <v>4.9294980000000002E-2</v>
      </c>
      <c r="AU19" s="11">
        <v>-0.15301463000000001</v>
      </c>
      <c r="AV19" s="11">
        <v>3.0326099999999998E-3</v>
      </c>
      <c r="AW19" s="11">
        <v>0.13669339999999999</v>
      </c>
      <c r="AX19" s="11">
        <v>-0.14007950999999999</v>
      </c>
      <c r="AY19" s="11">
        <v>-6.6273239999999997E-2</v>
      </c>
      <c r="AZ19" s="11">
        <v>-0.11561153</v>
      </c>
      <c r="BA19" s="11">
        <v>0.18699678</v>
      </c>
      <c r="BB19" s="11">
        <v>-0.36416092999999999</v>
      </c>
      <c r="BC19" s="11">
        <v>-0.18457179000000001</v>
      </c>
      <c r="BD19" s="11">
        <v>-7.3709999999999997E-5</v>
      </c>
      <c r="BE19" s="11">
        <v>-8.948072E-2</v>
      </c>
      <c r="BF19" s="11">
        <v>-0.14180942999999999</v>
      </c>
      <c r="BG19" s="11">
        <v>-1.6343659999999999E-2</v>
      </c>
      <c r="BH19" s="11">
        <v>-0.14049691</v>
      </c>
      <c r="BI19" s="11">
        <v>0.12779863</v>
      </c>
      <c r="BJ19" s="11">
        <v>5.181931E-2</v>
      </c>
      <c r="BK19" s="11">
        <v>6.9519040000000004E-2</v>
      </c>
      <c r="BL19" s="11">
        <v>9.1595670000000004E-2</v>
      </c>
      <c r="BM19" s="11">
        <v>3.1786259999999997E-2</v>
      </c>
      <c r="BN19" s="11">
        <v>-8.1413260000000001E-2</v>
      </c>
      <c r="BO19" s="11">
        <v>-0.10556467999999999</v>
      </c>
      <c r="BP19" s="11">
        <v>-2.8141400000000001E-3</v>
      </c>
      <c r="BQ19" s="11">
        <v>9.9340399999999999E-3</v>
      </c>
      <c r="BR19" s="11">
        <v>0.13683924</v>
      </c>
      <c r="BS19" s="11">
        <v>-2.4256340000000001E-2</v>
      </c>
      <c r="BT19" s="11">
        <v>-8.2323400000000005E-2</v>
      </c>
      <c r="BU19" s="11">
        <v>0.13067063000000001</v>
      </c>
      <c r="BV19" s="11">
        <v>9.3655240000000001E-2</v>
      </c>
      <c r="BW19" s="11">
        <v>0.29597630000000003</v>
      </c>
      <c r="BX19" s="11">
        <v>5.4830280000000002E-2</v>
      </c>
      <c r="BY19" s="11">
        <v>2.7675490000000001E-2</v>
      </c>
      <c r="BZ19" s="11">
        <v>-3.4250299999999999E-3</v>
      </c>
      <c r="CA19" s="11">
        <v>2.9328759999999999E-2</v>
      </c>
      <c r="CB19" s="11">
        <v>0.12783821000000001</v>
      </c>
      <c r="CC19" s="11">
        <v>2.2506229999999999E-2</v>
      </c>
      <c r="CD19" s="11">
        <v>0.21561920000000001</v>
      </c>
      <c r="CE19" s="11">
        <v>8.8474860000000002E-2</v>
      </c>
      <c r="CF19" s="11">
        <v>7.99044E-2</v>
      </c>
      <c r="CG19" s="11">
        <v>-5.0633530000000003E-2</v>
      </c>
      <c r="CH19" s="11">
        <v>0.15288987000000001</v>
      </c>
      <c r="CI19" s="11">
        <v>3.7066950000000001E-2</v>
      </c>
      <c r="CJ19" s="11">
        <v>1.181192E-2</v>
      </c>
      <c r="CK19" s="11">
        <v>-0.11879726</v>
      </c>
      <c r="CL19" s="11">
        <v>-4.3240279999999999E-2</v>
      </c>
      <c r="CM19" s="11">
        <v>0.11023587999999999</v>
      </c>
      <c r="CN19" s="11">
        <v>0.14319320999999999</v>
      </c>
      <c r="CO19" s="11">
        <v>0.25123562999999999</v>
      </c>
      <c r="CP19" s="11">
        <v>0.1590326</v>
      </c>
      <c r="CQ19" s="11">
        <v>3.2394609999999997E-2</v>
      </c>
      <c r="CR19" s="11">
        <v>0.17630672</v>
      </c>
      <c r="CS19" s="11">
        <v>-6.0700850000000001E-2</v>
      </c>
      <c r="CT19" s="11">
        <v>2.7940639999999999E-2</v>
      </c>
      <c r="CU19" s="11">
        <v>-8.3436399999999994E-2</v>
      </c>
      <c r="CV19" s="11">
        <v>7.6142489999999993E-2</v>
      </c>
      <c r="CW19" s="11">
        <v>-3.2192129999999999E-2</v>
      </c>
      <c r="CX19" s="11">
        <v>5.7634730000000002E-2</v>
      </c>
      <c r="CY19" s="11">
        <v>0.10789211999999999</v>
      </c>
      <c r="CZ19" s="11">
        <v>0.11285183</v>
      </c>
      <c r="DA19" s="11">
        <v>-0.11969639999999999</v>
      </c>
      <c r="DB19" s="11">
        <v>0.14796185000000001</v>
      </c>
      <c r="DC19" s="11">
        <v>-3.51794E-2</v>
      </c>
      <c r="DD19" s="11">
        <v>-6.20113E-3</v>
      </c>
      <c r="DE19" s="11">
        <v>3.3018409999999998E-2</v>
      </c>
      <c r="DF19" s="11">
        <v>0.20550175000000001</v>
      </c>
      <c r="DG19" s="11">
        <v>6.6374260000000004E-2</v>
      </c>
      <c r="DH19" s="11">
        <v>-4.322061E-2</v>
      </c>
      <c r="DI19" s="11">
        <v>-5.8647030000000003E-2</v>
      </c>
      <c r="DJ19" s="11">
        <v>8.0499600000000004E-2</v>
      </c>
      <c r="DK19" s="11">
        <v>0.12144231</v>
      </c>
      <c r="DL19" s="11">
        <v>-1.198279E-2</v>
      </c>
      <c r="DM19" s="11">
        <v>-5.7300429999999999E-2</v>
      </c>
      <c r="DN19" s="11">
        <v>2.4751199999999999E-3</v>
      </c>
      <c r="DO19" s="11">
        <v>4.8705520000000002E-2</v>
      </c>
      <c r="DP19" s="11">
        <v>-4.0024600000000002E-3</v>
      </c>
      <c r="DQ19" s="11">
        <v>0.12048937999999999</v>
      </c>
      <c r="DR19" s="11">
        <v>-3.3181059999999998E-2</v>
      </c>
      <c r="DS19" s="11">
        <v>-5.6773099999999996E-3</v>
      </c>
      <c r="DT19" s="11">
        <v>0.13312850000000001</v>
      </c>
      <c r="DU19" s="11">
        <v>0.15058192000000001</v>
      </c>
      <c r="DV19" s="11">
        <v>0.11953184</v>
      </c>
      <c r="DW19" s="11">
        <v>-0.10129597</v>
      </c>
      <c r="DX19" s="11">
        <v>0.13836513</v>
      </c>
      <c r="DY19" s="11">
        <v>0.13924868000000001</v>
      </c>
      <c r="DZ19" s="11">
        <v>7.8537949999999995E-2</v>
      </c>
      <c r="EA19" s="11">
        <v>-2.8079349999999999E-2</v>
      </c>
      <c r="EB19" s="11">
        <v>0.10875351</v>
      </c>
      <c r="EC19" s="11">
        <v>-8.3018299999999996E-3</v>
      </c>
      <c r="ED19" s="11">
        <v>0.15093532000000001</v>
      </c>
      <c r="EE19" s="11">
        <v>-7.3065300000000003E-3</v>
      </c>
      <c r="EF19" s="11">
        <v>7.4022920000000006E-2</v>
      </c>
    </row>
    <row r="20" spans="1:136" s="8" customFormat="1" ht="16.149999999999999" customHeight="1" thickBot="1">
      <c r="A20" s="14">
        <v>192</v>
      </c>
      <c r="B20" s="14">
        <v>5</v>
      </c>
      <c r="C20" s="11">
        <v>0.20155105000000001</v>
      </c>
      <c r="D20" s="11">
        <v>0.38202501999999999</v>
      </c>
      <c r="E20" s="11">
        <v>5.7336350000000001E-2</v>
      </c>
      <c r="F20" s="11">
        <v>-0.20553125999999999</v>
      </c>
      <c r="G20" s="11">
        <v>0.15802736000000001</v>
      </c>
      <c r="H20" s="11">
        <v>-1.1583029999999999E-2</v>
      </c>
      <c r="I20" s="11">
        <v>0.18586317999999999</v>
      </c>
      <c r="J20" s="11">
        <v>3.4471259999999997E-2</v>
      </c>
      <c r="K20" s="11">
        <v>-0.21472450000000001</v>
      </c>
      <c r="L20" s="11">
        <v>8.9997700000000007E-3</v>
      </c>
      <c r="M20" s="11">
        <v>7.7718229999999999E-2</v>
      </c>
      <c r="N20" s="11">
        <v>0.16814359000000001</v>
      </c>
      <c r="O20" s="11">
        <v>-4.9864890000000002E-2</v>
      </c>
      <c r="P20" s="11">
        <v>-4.3138679999999999E-2</v>
      </c>
      <c r="Q20" s="11">
        <v>-0.10704532</v>
      </c>
      <c r="R20" s="11">
        <v>-0.19094247</v>
      </c>
      <c r="S20" s="11">
        <v>8.2562609999999995E-2</v>
      </c>
      <c r="T20" s="11">
        <v>-1.5662909999999999E-2</v>
      </c>
      <c r="U20" s="11">
        <v>-1.3720359999999999E-2</v>
      </c>
      <c r="V20" s="11">
        <v>-0.1035176</v>
      </c>
      <c r="W20" s="11">
        <v>9.1084869999999998E-2</v>
      </c>
      <c r="X20" s="11">
        <v>0.21038641</v>
      </c>
      <c r="Y20" s="11">
        <v>0.12896504</v>
      </c>
      <c r="Z20" s="11">
        <v>0.10561696</v>
      </c>
      <c r="AA20" s="11">
        <v>2.1594550000000001E-2</v>
      </c>
      <c r="AB20" s="11">
        <v>-3.2898549999999999E-2</v>
      </c>
      <c r="AC20" s="11">
        <v>4.724826E-2</v>
      </c>
      <c r="AD20" s="11">
        <v>0.12984341999999999</v>
      </c>
      <c r="AE20" s="11">
        <v>0.17528151</v>
      </c>
      <c r="AF20" s="11">
        <v>-0.22349782000000001</v>
      </c>
      <c r="AG20" s="11">
        <v>2.7659220000000002E-2</v>
      </c>
      <c r="AH20" s="11">
        <v>-9.01782E-2</v>
      </c>
      <c r="AI20" s="11">
        <v>-8.3279350000000002E-2</v>
      </c>
      <c r="AJ20" s="11">
        <v>6.0725679999999997E-2</v>
      </c>
      <c r="AK20" s="11">
        <v>-1.359512E-2</v>
      </c>
      <c r="AL20" s="11">
        <v>-2.078027E-2</v>
      </c>
      <c r="AM20" s="11">
        <v>6.7529859999999997E-2</v>
      </c>
      <c r="AN20" s="11">
        <v>6.4585400000000001E-2</v>
      </c>
      <c r="AO20" s="11">
        <v>6.808546E-2</v>
      </c>
      <c r="AP20" s="11">
        <v>0.11055597</v>
      </c>
      <c r="AQ20" s="11">
        <v>-3.3308230000000001E-2</v>
      </c>
      <c r="AR20" s="11">
        <v>2.9739000000000002E-2</v>
      </c>
      <c r="AS20" s="11">
        <v>-4.2291719999999998E-2</v>
      </c>
      <c r="AT20" s="11">
        <v>5.8587700000000001E-3</v>
      </c>
      <c r="AU20" s="11">
        <v>-0.14307264</v>
      </c>
      <c r="AV20" s="11">
        <v>3.2246610000000002E-2</v>
      </c>
      <c r="AW20" s="11">
        <v>0.22499784</v>
      </c>
      <c r="AX20" s="11">
        <v>-0.20433921999999999</v>
      </c>
      <c r="AY20" s="11">
        <v>8.2057640000000001E-2</v>
      </c>
      <c r="AZ20" s="11">
        <v>-0.15627400999999999</v>
      </c>
      <c r="BA20" s="11">
        <v>0.15133773</v>
      </c>
      <c r="BB20" s="11">
        <v>-0.37844678999999998</v>
      </c>
      <c r="BC20" s="11">
        <v>-0.24014067</v>
      </c>
      <c r="BD20" s="11">
        <v>8.3601700000000001E-3</v>
      </c>
      <c r="BE20" s="11">
        <v>-9.8278370000000004E-2</v>
      </c>
      <c r="BF20" s="11">
        <v>-0.13797126000000001</v>
      </c>
      <c r="BG20" s="11">
        <v>3.7821399999999998E-3</v>
      </c>
      <c r="BH20" s="11">
        <v>-0.1500573</v>
      </c>
      <c r="BI20" s="11">
        <v>0.16438674</v>
      </c>
      <c r="BJ20" s="11">
        <v>5.5155919999999997E-2</v>
      </c>
      <c r="BK20" s="11">
        <v>0.10259828</v>
      </c>
      <c r="BL20" s="11">
        <v>8.6292229999999998E-2</v>
      </c>
      <c r="BM20" s="11">
        <v>4.7468549999999998E-2</v>
      </c>
      <c r="BN20" s="11">
        <v>1.863803E-2</v>
      </c>
      <c r="BO20" s="11">
        <v>-0.13121843999999999</v>
      </c>
      <c r="BP20" s="11">
        <v>-1.5259460000000001E-2</v>
      </c>
      <c r="BQ20" s="11">
        <v>1.545171E-2</v>
      </c>
      <c r="BR20" s="11">
        <v>0.18112708</v>
      </c>
      <c r="BS20" s="11">
        <v>5.4075099999999999E-3</v>
      </c>
      <c r="BT20" s="11">
        <v>-9.6530500000000005E-2</v>
      </c>
      <c r="BU20" s="11">
        <v>0.14944099999999999</v>
      </c>
      <c r="BV20" s="11">
        <v>0.11591833</v>
      </c>
      <c r="BW20" s="11">
        <v>0.34204267999999999</v>
      </c>
      <c r="BX20" s="11">
        <v>5.7988020000000001E-2</v>
      </c>
      <c r="BY20" s="11">
        <v>4.3183480000000003E-2</v>
      </c>
      <c r="BZ20" s="11">
        <v>-5.7200599999999999E-3</v>
      </c>
      <c r="CA20" s="11">
        <v>1.13335E-2</v>
      </c>
      <c r="CB20" s="11">
        <v>0.12649505</v>
      </c>
      <c r="CC20" s="11">
        <v>1.291515E-2</v>
      </c>
      <c r="CD20" s="11">
        <v>0.18102750000000001</v>
      </c>
      <c r="CE20" s="11">
        <v>8.5778170000000001E-2</v>
      </c>
      <c r="CF20" s="11">
        <v>8.0957940000000006E-2</v>
      </c>
      <c r="CG20" s="11">
        <v>-9.9052890000000005E-2</v>
      </c>
      <c r="CH20" s="11">
        <v>7.1864029999999995E-2</v>
      </c>
      <c r="CI20" s="11">
        <v>3.0394669999999999E-2</v>
      </c>
      <c r="CJ20" s="11">
        <v>4.1509980000000002E-2</v>
      </c>
      <c r="CK20" s="11">
        <v>-8.0589620000000001E-2</v>
      </c>
      <c r="CL20" s="11">
        <v>-9.2184929999999998E-2</v>
      </c>
      <c r="CM20" s="11">
        <v>9.6775810000000004E-2</v>
      </c>
      <c r="CN20" s="11">
        <v>0.20489183</v>
      </c>
      <c r="CO20" s="11">
        <v>0.29657330999999998</v>
      </c>
      <c r="CP20" s="11">
        <v>0.19203121000000001</v>
      </c>
      <c r="CQ20" s="11">
        <v>2.3118050000000001E-2</v>
      </c>
      <c r="CR20" s="11">
        <v>0.19548610999999999</v>
      </c>
      <c r="CS20" s="11">
        <v>-8.8364280000000003E-2</v>
      </c>
      <c r="CT20" s="11">
        <v>1.8076709999999999E-2</v>
      </c>
      <c r="CU20" s="11">
        <v>-9.4867660000000006E-2</v>
      </c>
      <c r="CV20" s="11">
        <v>9.7003950000000005E-2</v>
      </c>
      <c r="CW20" s="11">
        <v>-2.58164E-2</v>
      </c>
      <c r="CX20" s="11">
        <v>9.0298550000000005E-2</v>
      </c>
      <c r="CY20" s="11">
        <v>0.10096666</v>
      </c>
      <c r="CZ20" s="11">
        <v>0.15516165000000001</v>
      </c>
      <c r="DA20" s="11">
        <v>-0.22461945999999999</v>
      </c>
      <c r="DB20" s="11">
        <v>7.696807E-2</v>
      </c>
      <c r="DC20" s="11">
        <v>-3.3150310000000002E-2</v>
      </c>
      <c r="DD20" s="11">
        <v>-3.5971800000000002E-3</v>
      </c>
      <c r="DE20" s="11">
        <v>1.0418719999999999E-2</v>
      </c>
      <c r="DF20" s="11">
        <v>0.24557420999999999</v>
      </c>
      <c r="DG20" s="11">
        <v>5.2344809999999999E-2</v>
      </c>
      <c r="DH20" s="11">
        <v>-4.8058410000000003E-2</v>
      </c>
      <c r="DI20" s="11">
        <v>-7.4248339999999996E-2</v>
      </c>
      <c r="DJ20" s="11">
        <v>8.1277020000000005E-2</v>
      </c>
      <c r="DK20" s="11">
        <v>8.5187540000000006E-2</v>
      </c>
      <c r="DL20" s="11">
        <v>-1.9465369999999999E-2</v>
      </c>
      <c r="DM20" s="11">
        <v>-6.9336110000000006E-2</v>
      </c>
      <c r="DN20" s="11">
        <v>5.8019210000000002E-2</v>
      </c>
      <c r="DO20" s="11">
        <v>4.982085E-2</v>
      </c>
      <c r="DP20" s="11">
        <v>-2.1671260000000001E-2</v>
      </c>
      <c r="DQ20" s="11">
        <v>0.16561708</v>
      </c>
      <c r="DR20" s="11">
        <v>-8.8208880000000003E-2</v>
      </c>
      <c r="DS20" s="11">
        <v>-7.4907000000000003E-3</v>
      </c>
      <c r="DT20" s="11">
        <v>0.13343598000000001</v>
      </c>
      <c r="DU20" s="11">
        <v>0.17637517</v>
      </c>
      <c r="DV20" s="11">
        <v>0.12934546999999999</v>
      </c>
      <c r="DW20" s="11">
        <v>-0.10354617000000001</v>
      </c>
      <c r="DX20" s="11">
        <v>0.15386633</v>
      </c>
      <c r="DY20" s="11">
        <v>0.12159146</v>
      </c>
      <c r="DZ20" s="11">
        <v>9.0199650000000006E-2</v>
      </c>
      <c r="EA20" s="11">
        <v>1.491703E-2</v>
      </c>
      <c r="EB20" s="11">
        <v>8.2407140000000004E-2</v>
      </c>
      <c r="EC20" s="11">
        <v>3.4049580000000003E-2</v>
      </c>
      <c r="ED20" s="11">
        <v>0.17691886000000001</v>
      </c>
      <c r="EE20" s="11">
        <v>-1.74098E-3</v>
      </c>
      <c r="EF20" s="11">
        <v>8.580306E-2</v>
      </c>
    </row>
    <row r="21" spans="1:136" s="8" customFormat="1" ht="16.149999999999999" customHeight="1" thickBot="1">
      <c r="A21" s="14">
        <v>241</v>
      </c>
      <c r="B21" s="14">
        <v>4</v>
      </c>
      <c r="C21" s="11">
        <v>0.21462957999999999</v>
      </c>
      <c r="D21" s="11">
        <v>0.12638791999999999</v>
      </c>
      <c r="E21" s="11">
        <v>-1.369017E-2</v>
      </c>
      <c r="F21" s="11">
        <v>-0.18403858000000001</v>
      </c>
      <c r="G21" s="11">
        <v>0.14533186000000001</v>
      </c>
      <c r="H21" s="11">
        <v>3.7844080000000002E-2</v>
      </c>
      <c r="I21" s="11">
        <v>0.23932306</v>
      </c>
      <c r="J21" s="11">
        <v>6.0435330000000002E-2</v>
      </c>
      <c r="K21" s="11">
        <v>-0.20688002999999999</v>
      </c>
      <c r="L21" s="11">
        <v>5.722617E-2</v>
      </c>
      <c r="M21" s="11">
        <v>9.9684590000000003E-2</v>
      </c>
      <c r="N21" s="11">
        <v>0.13905068000000001</v>
      </c>
      <c r="O21" s="11">
        <v>-3.4351989999999999E-2</v>
      </c>
      <c r="P21" s="11">
        <v>-3.9891719999999999E-2</v>
      </c>
      <c r="Q21" s="11">
        <v>-8.1195370000000003E-2</v>
      </c>
      <c r="R21" s="11">
        <v>-0.14269208999999999</v>
      </c>
      <c r="S21" s="11">
        <v>0.20915948000000001</v>
      </c>
      <c r="T21" s="11">
        <v>1.404036E-2</v>
      </c>
      <c r="U21" s="11">
        <v>8.0215739999999994E-2</v>
      </c>
      <c r="V21" s="11">
        <v>-0.10537077</v>
      </c>
      <c r="W21" s="11">
        <v>0.12449862</v>
      </c>
      <c r="X21" s="11">
        <v>0.21363093999999999</v>
      </c>
      <c r="Y21" s="11">
        <v>9.2729220000000001E-2</v>
      </c>
      <c r="Z21" s="11">
        <v>0.11420399000000001</v>
      </c>
      <c r="AA21" s="11">
        <v>-1.9491040000000001E-2</v>
      </c>
      <c r="AB21" s="11">
        <v>-2.195594E-2</v>
      </c>
      <c r="AC21" s="11">
        <v>1.8827739999999999E-2</v>
      </c>
      <c r="AD21" s="11">
        <v>0.12882467</v>
      </c>
      <c r="AE21" s="11">
        <v>0.24045611</v>
      </c>
      <c r="AF21" s="11">
        <v>-0.29514425999999999</v>
      </c>
      <c r="AG21" s="11">
        <v>4.430278E-2</v>
      </c>
      <c r="AH21" s="11">
        <v>-0.11420601</v>
      </c>
      <c r="AI21" s="11">
        <v>-6.772968E-2</v>
      </c>
      <c r="AJ21" s="11">
        <v>7.8941159999999996E-2</v>
      </c>
      <c r="AK21" s="11">
        <v>-3.5803170000000002E-2</v>
      </c>
      <c r="AL21" s="11">
        <v>-3.7391489999999999E-2</v>
      </c>
      <c r="AM21" s="11">
        <v>-6.3125719999999996E-2</v>
      </c>
      <c r="AN21" s="11">
        <v>0.11195606</v>
      </c>
      <c r="AO21" s="11">
        <v>9.4985150000000004E-2</v>
      </c>
      <c r="AP21" s="11">
        <v>4.606702E-2</v>
      </c>
      <c r="AQ21" s="11">
        <v>-3.7036189999999997E-2</v>
      </c>
      <c r="AR21" s="11">
        <v>3.4197900000000003E-2</v>
      </c>
      <c r="AS21" s="11">
        <v>-4.5406679999999998E-2</v>
      </c>
      <c r="AT21" s="11">
        <v>-2.4929100000000001E-3</v>
      </c>
      <c r="AU21" s="11">
        <v>-6.3455330000000004E-2</v>
      </c>
      <c r="AV21" s="11">
        <v>6.8713910000000003E-2</v>
      </c>
      <c r="AW21" s="11">
        <v>0.26325492</v>
      </c>
      <c r="AX21" s="11">
        <v>-0.2177183</v>
      </c>
      <c r="AY21" s="11">
        <v>6.5722290000000003E-2</v>
      </c>
      <c r="AZ21" s="11">
        <v>-9.3059390000000006E-2</v>
      </c>
      <c r="BA21" s="11">
        <v>0.13959268</v>
      </c>
      <c r="BB21" s="11">
        <v>-0.40443142999999998</v>
      </c>
      <c r="BC21" s="11">
        <v>-0.16446052999999999</v>
      </c>
      <c r="BD21" s="11">
        <v>3.821915E-2</v>
      </c>
      <c r="BE21" s="11">
        <v>-0.13674536000000001</v>
      </c>
      <c r="BF21" s="11">
        <v>-0.19911722000000001</v>
      </c>
      <c r="BG21" s="11">
        <v>1.324431E-2</v>
      </c>
      <c r="BH21" s="11">
        <v>-0.10684211</v>
      </c>
      <c r="BI21" s="11">
        <v>0.16596959999999999</v>
      </c>
      <c r="BJ21" s="11">
        <v>2.239406E-2</v>
      </c>
      <c r="BK21" s="11">
        <v>8.2973160000000004E-2</v>
      </c>
      <c r="BL21" s="11">
        <v>0.14272108999999999</v>
      </c>
      <c r="BM21" s="11">
        <v>4.0795289999999998E-2</v>
      </c>
      <c r="BN21" s="11">
        <v>2.5790770000000001E-2</v>
      </c>
      <c r="BO21" s="11">
        <v>-0.17006877000000001</v>
      </c>
      <c r="BP21" s="11">
        <v>3.0271360000000001E-2</v>
      </c>
      <c r="BQ21" s="11">
        <v>5.4542229999999997E-2</v>
      </c>
      <c r="BR21" s="11">
        <v>0.14206146</v>
      </c>
      <c r="BS21" s="11">
        <v>1.376079E-2</v>
      </c>
      <c r="BT21" s="11">
        <v>-9.2952199999999999E-2</v>
      </c>
      <c r="BU21" s="11">
        <v>0.17073851000000001</v>
      </c>
      <c r="BV21" s="11">
        <v>0.14214299999999999</v>
      </c>
      <c r="BW21" s="11">
        <v>0.40213092</v>
      </c>
      <c r="BX21" s="11">
        <v>8.8379330000000006E-2</v>
      </c>
      <c r="BY21" s="11">
        <v>1.491638E-2</v>
      </c>
      <c r="BZ21" s="11">
        <v>5.1498200000000001E-2</v>
      </c>
      <c r="CA21" s="11">
        <v>6.3032149999999995E-2</v>
      </c>
      <c r="CB21" s="11">
        <v>0.20786984999999999</v>
      </c>
      <c r="CC21" s="11">
        <v>-8.0189500000000004E-3</v>
      </c>
      <c r="CD21" s="11">
        <v>0.28805606</v>
      </c>
      <c r="CE21" s="11">
        <v>6.1514880000000001E-2</v>
      </c>
      <c r="CF21" s="11">
        <v>0.13126568</v>
      </c>
      <c r="CG21" s="11">
        <v>-0.14375119</v>
      </c>
      <c r="CH21" s="11">
        <v>7.4137079999999994E-2</v>
      </c>
      <c r="CI21" s="11">
        <v>8.0499619999999994E-2</v>
      </c>
      <c r="CJ21" s="11">
        <v>5.5140849999999998E-2</v>
      </c>
      <c r="CK21" s="11">
        <v>-6.7159629999999998E-2</v>
      </c>
      <c r="CL21" s="11">
        <v>-0.21045237999999999</v>
      </c>
      <c r="CM21" s="11">
        <v>0.11623182</v>
      </c>
      <c r="CN21" s="11">
        <v>8.0851510000000001E-2</v>
      </c>
      <c r="CO21" s="11">
        <v>0.33548376000000002</v>
      </c>
      <c r="CP21" s="11">
        <v>0.22270006000000001</v>
      </c>
      <c r="CQ21" s="11">
        <v>2.2912189999999999E-2</v>
      </c>
      <c r="CR21" s="11">
        <v>0.23905997000000001</v>
      </c>
      <c r="CS21" s="11">
        <v>-6.9646399999999997E-2</v>
      </c>
      <c r="CT21" s="11">
        <v>8.6072560000000006E-2</v>
      </c>
      <c r="CU21" s="11">
        <v>-6.2673560000000003E-2</v>
      </c>
      <c r="CV21" s="11">
        <v>0.13162752999999999</v>
      </c>
      <c r="CW21" s="11">
        <v>-3.0752479999999999E-2</v>
      </c>
      <c r="CX21" s="11">
        <v>0.10212218000000001</v>
      </c>
      <c r="CY21" s="11">
        <v>0.15245231000000001</v>
      </c>
      <c r="CZ21" s="11">
        <v>0.23745136999999999</v>
      </c>
      <c r="DA21" s="11">
        <v>-0.27617087000000001</v>
      </c>
      <c r="DB21" s="11">
        <v>7.1461209999999997E-2</v>
      </c>
      <c r="DC21" s="11">
        <v>-2.112899E-2</v>
      </c>
      <c r="DD21" s="11">
        <v>-2.8187899999999998E-3</v>
      </c>
      <c r="DE21" s="11">
        <v>2.8977739999999998E-2</v>
      </c>
      <c r="DF21" s="11">
        <v>0.30115020999999997</v>
      </c>
      <c r="DG21" s="11">
        <v>5.940952E-2</v>
      </c>
      <c r="DH21" s="11">
        <v>1.035557E-2</v>
      </c>
      <c r="DI21" s="11">
        <v>-9.0149199999999999E-2</v>
      </c>
      <c r="DJ21" s="11">
        <v>7.3302790000000007E-2</v>
      </c>
      <c r="DK21" s="11">
        <v>9.0895589999999998E-2</v>
      </c>
      <c r="DL21" s="11">
        <v>-1.273699E-2</v>
      </c>
      <c r="DM21" s="11">
        <v>-2.4988799999999999E-2</v>
      </c>
      <c r="DN21" s="11">
        <v>7.1197609999999995E-2</v>
      </c>
      <c r="DO21" s="11">
        <v>-1.8558809999999999E-2</v>
      </c>
      <c r="DP21" s="11">
        <v>-3.7108629999999997E-2</v>
      </c>
      <c r="DQ21" s="11">
        <v>0.12260061999999999</v>
      </c>
      <c r="DR21" s="11">
        <v>-0.11639751</v>
      </c>
      <c r="DS21" s="11">
        <v>-1.67209E-3</v>
      </c>
      <c r="DT21" s="11">
        <v>0.17057079999999999</v>
      </c>
      <c r="DU21" s="11">
        <v>0.14861472000000001</v>
      </c>
      <c r="DV21" s="11">
        <v>0.14027597999999999</v>
      </c>
      <c r="DW21" s="11">
        <v>-0.10353449000000001</v>
      </c>
      <c r="DX21" s="11">
        <v>0.18596620999999999</v>
      </c>
      <c r="DY21" s="11">
        <v>0.16673097000000001</v>
      </c>
      <c r="DZ21" s="11">
        <v>9.8930569999999995E-2</v>
      </c>
      <c r="EA21" s="11">
        <v>-3.8693989999999998E-2</v>
      </c>
      <c r="EB21" s="11">
        <v>2.630219E-2</v>
      </c>
      <c r="EC21" s="11">
        <v>1.4037060000000001E-2</v>
      </c>
      <c r="ED21" s="11">
        <v>5.4498860000000003E-2</v>
      </c>
      <c r="EE21" s="11">
        <v>2.1310590000000001E-2</v>
      </c>
      <c r="EF21" s="11">
        <v>8.6097670000000001E-2</v>
      </c>
    </row>
    <row r="22" spans="1:136" s="8" customFormat="1" ht="16.149999999999999" customHeight="1" thickBot="1">
      <c r="A22" s="14">
        <v>321</v>
      </c>
      <c r="B22" s="14">
        <v>3</v>
      </c>
      <c r="C22" s="11">
        <v>0.2052803</v>
      </c>
      <c r="D22" s="11">
        <v>0.14242784999999999</v>
      </c>
      <c r="E22" s="11">
        <v>-1.7355099999999998E-2</v>
      </c>
      <c r="F22" s="11">
        <v>-6.7831059999999999E-2</v>
      </c>
      <c r="G22" s="11">
        <v>0.23294541999999999</v>
      </c>
      <c r="H22" s="11">
        <v>0.22980554</v>
      </c>
      <c r="I22" s="11">
        <v>0.25443290000000002</v>
      </c>
      <c r="J22" s="11">
        <v>5.2598590000000001E-2</v>
      </c>
      <c r="K22" s="11">
        <v>-0.24536590999999999</v>
      </c>
      <c r="L22" s="11">
        <v>0.10748717000000001</v>
      </c>
      <c r="M22" s="11">
        <v>7.4100059999999995E-2</v>
      </c>
      <c r="N22" s="11">
        <v>9.8030859999999997E-2</v>
      </c>
      <c r="O22" s="11">
        <v>6.7158799999999996E-3</v>
      </c>
      <c r="P22" s="11">
        <v>-4.2858489999999999E-2</v>
      </c>
      <c r="Q22" s="11">
        <v>-8.9282520000000004E-2</v>
      </c>
      <c r="R22" s="11">
        <v>-0.18067973000000001</v>
      </c>
      <c r="S22" s="11">
        <v>0.24705663</v>
      </c>
      <c r="T22" s="11">
        <v>7.1651900000000004E-2</v>
      </c>
      <c r="U22" s="11">
        <v>0.15202918000000001</v>
      </c>
      <c r="V22" s="11">
        <v>-5.7024129999999999E-2</v>
      </c>
      <c r="W22" s="11">
        <v>0.15804774999999999</v>
      </c>
      <c r="X22" s="11">
        <v>0.22178676</v>
      </c>
      <c r="Y22" s="11">
        <v>4.7938330000000001E-2</v>
      </c>
      <c r="Z22" s="11">
        <v>7.5548270000000001E-2</v>
      </c>
      <c r="AA22" s="11">
        <v>-7.0480200000000003E-3</v>
      </c>
      <c r="AB22" s="11">
        <v>3.8652299999999999E-3</v>
      </c>
      <c r="AC22" s="11">
        <v>8.5776459999999999E-2</v>
      </c>
      <c r="AD22" s="11">
        <v>1.357279E-2</v>
      </c>
      <c r="AE22" s="11">
        <v>0.24837519999999999</v>
      </c>
      <c r="AF22" s="11">
        <v>-0.42991677</v>
      </c>
      <c r="AG22" s="11">
        <v>5.2841539999999999E-2</v>
      </c>
      <c r="AH22" s="11">
        <v>-0.10586596</v>
      </c>
      <c r="AI22" s="11">
        <v>-6.7392900000000006E-2</v>
      </c>
      <c r="AJ22" s="11">
        <v>4.5866129999999998E-2</v>
      </c>
      <c r="AK22" s="11">
        <v>0.10128856</v>
      </c>
      <c r="AL22" s="11">
        <v>-1.1447300000000001E-3</v>
      </c>
      <c r="AM22" s="11">
        <v>-5.637375E-2</v>
      </c>
      <c r="AN22" s="11">
        <v>0.11113281</v>
      </c>
      <c r="AO22" s="11">
        <v>0.19067277999999999</v>
      </c>
      <c r="AP22" s="11">
        <v>6.2536350000000004E-2</v>
      </c>
      <c r="AQ22" s="11">
        <v>5.5126719999999997E-2</v>
      </c>
      <c r="AR22" s="11">
        <v>0.10818369999999999</v>
      </c>
      <c r="AS22" s="11">
        <v>7.3843699999999998E-2</v>
      </c>
      <c r="AT22" s="11">
        <v>6.5803900000000002E-3</v>
      </c>
      <c r="AU22" s="11">
        <v>-0.1099146</v>
      </c>
      <c r="AV22" s="11">
        <v>8.9753979999999997E-2</v>
      </c>
      <c r="AW22" s="11">
        <v>0.37079928000000001</v>
      </c>
      <c r="AX22" s="11">
        <v>9.8751900000000007E-3</v>
      </c>
      <c r="AY22" s="11">
        <v>9.8456279999999993E-2</v>
      </c>
      <c r="AZ22" s="11">
        <v>-0.22748550000000001</v>
      </c>
      <c r="BA22" s="11">
        <v>4.977496E-2</v>
      </c>
      <c r="BB22" s="11">
        <v>-0.51826404999999998</v>
      </c>
      <c r="BC22" s="11">
        <v>-0.19562604</v>
      </c>
      <c r="BD22" s="11">
        <v>7.9259540000000003E-2</v>
      </c>
      <c r="BE22" s="11">
        <v>-0.12806788</v>
      </c>
      <c r="BF22" s="11">
        <v>-0.19910244999999999</v>
      </c>
      <c r="BG22" s="11">
        <v>4.6279510000000003E-2</v>
      </c>
      <c r="BH22" s="11">
        <v>-0.12770701000000001</v>
      </c>
      <c r="BI22" s="11">
        <v>0.11108872</v>
      </c>
      <c r="BJ22" s="11">
        <v>4.0890330000000003E-2</v>
      </c>
      <c r="BK22" s="11">
        <v>2.085476E-2</v>
      </c>
      <c r="BL22" s="11">
        <v>0.16178033999999999</v>
      </c>
      <c r="BM22" s="11">
        <v>2.4304800000000001E-3</v>
      </c>
      <c r="BN22" s="11">
        <v>8.2937899999999995E-2</v>
      </c>
      <c r="BO22" s="11">
        <v>-3.3751099999999999E-2</v>
      </c>
      <c r="BP22" s="11">
        <v>-3.7274399999999998E-3</v>
      </c>
      <c r="BQ22" s="11">
        <v>2.78301E-2</v>
      </c>
      <c r="BR22" s="11">
        <v>0.10656678</v>
      </c>
      <c r="BS22" s="11">
        <v>-5.8386200000000001E-3</v>
      </c>
      <c r="BT22" s="11">
        <v>6.7143220000000003E-2</v>
      </c>
      <c r="BU22" s="11">
        <v>0.10435058</v>
      </c>
      <c r="BV22" s="11">
        <v>0.15854397000000001</v>
      </c>
      <c r="BW22" s="11">
        <v>0.4277165</v>
      </c>
      <c r="BX22" s="11">
        <v>0.15293736999999999</v>
      </c>
      <c r="BY22" s="11">
        <v>-3.2352880000000001E-2</v>
      </c>
      <c r="BZ22" s="11">
        <v>5.632235E-2</v>
      </c>
      <c r="CA22" s="11">
        <v>2.749008E-2</v>
      </c>
      <c r="CB22" s="11">
        <v>0.25473926000000002</v>
      </c>
      <c r="CC22" s="11">
        <v>-0.12510399999999999</v>
      </c>
      <c r="CD22" s="11">
        <v>0.33387803999999999</v>
      </c>
      <c r="CE22" s="11">
        <v>6.6840150000000001E-2</v>
      </c>
      <c r="CF22" s="11">
        <v>0.18879979</v>
      </c>
      <c r="CG22" s="11">
        <v>-0.19309652999999999</v>
      </c>
      <c r="CH22" s="11">
        <v>0.11591877</v>
      </c>
      <c r="CI22" s="11">
        <v>0.11777975</v>
      </c>
      <c r="CJ22" s="11">
        <v>0.12632536</v>
      </c>
      <c r="CK22" s="11">
        <v>-0.11092354</v>
      </c>
      <c r="CL22" s="11">
        <v>-0.2406518</v>
      </c>
      <c r="CM22" s="11">
        <v>0.21983248999999999</v>
      </c>
      <c r="CN22" s="11">
        <v>0.15280392000000001</v>
      </c>
      <c r="CO22" s="11">
        <v>0.27205950000000001</v>
      </c>
      <c r="CP22" s="11">
        <v>0.25940856000000001</v>
      </c>
      <c r="CQ22" s="11">
        <v>1.715962E-2</v>
      </c>
      <c r="CR22" s="11">
        <v>0.24677277</v>
      </c>
      <c r="CS22" s="11">
        <v>1.5202179999999999E-2</v>
      </c>
      <c r="CT22" s="11">
        <v>0.12609138</v>
      </c>
      <c r="CU22" s="11">
        <v>-0.11084142</v>
      </c>
      <c r="CV22" s="11">
        <v>0.1296175</v>
      </c>
      <c r="CW22" s="11">
        <v>-1.3499799999999999E-2</v>
      </c>
      <c r="CX22" s="11">
        <v>3.7495900000000001E-3</v>
      </c>
      <c r="CY22" s="11">
        <v>0.16243986999999999</v>
      </c>
      <c r="CZ22" s="11">
        <v>0.26292048000000001</v>
      </c>
      <c r="DA22" s="11">
        <v>-0.30545166000000001</v>
      </c>
      <c r="DB22" s="11">
        <v>5.4041619999999999E-2</v>
      </c>
      <c r="DC22" s="11">
        <v>-1.20564E-2</v>
      </c>
      <c r="DD22" s="11">
        <v>-3.1710170000000003E-2</v>
      </c>
      <c r="DE22" s="11">
        <v>-1.7756500000000001E-2</v>
      </c>
      <c r="DF22" s="11">
        <v>0.38966762999999999</v>
      </c>
      <c r="DG22" s="11">
        <v>7.1889499999999995E-2</v>
      </c>
      <c r="DH22" s="11">
        <v>-3.4688749999999997E-2</v>
      </c>
      <c r="DI22" s="11">
        <v>-8.1105540000000004E-2</v>
      </c>
      <c r="DJ22" s="11">
        <v>4.2776920000000003E-2</v>
      </c>
      <c r="DK22" s="11">
        <v>9.1428410000000002E-2</v>
      </c>
      <c r="DL22" s="11">
        <v>-3.2133299999999999E-3</v>
      </c>
      <c r="DM22" s="11">
        <v>-3.1884709999999997E-2</v>
      </c>
      <c r="DN22" s="11">
        <v>4.6763329999999999E-2</v>
      </c>
      <c r="DO22" s="11">
        <v>2.3768669999999999E-2</v>
      </c>
      <c r="DP22" s="11">
        <v>-0.10509905999999999</v>
      </c>
      <c r="DQ22" s="11">
        <v>0.13103100000000001</v>
      </c>
      <c r="DR22" s="11">
        <v>-0.12963071000000001</v>
      </c>
      <c r="DS22" s="11">
        <v>-3.6346259999999998E-2</v>
      </c>
      <c r="DT22" s="11">
        <v>2.6376360000000001E-2</v>
      </c>
      <c r="DU22" s="11">
        <v>0.16154690999999999</v>
      </c>
      <c r="DV22" s="11">
        <v>0.12570512</v>
      </c>
      <c r="DW22" s="11">
        <v>-8.1415409999999994E-2</v>
      </c>
      <c r="DX22" s="11">
        <v>0.22244261000000001</v>
      </c>
      <c r="DY22" s="11">
        <v>0.11995602</v>
      </c>
      <c r="DZ22" s="11">
        <v>0.1108345</v>
      </c>
      <c r="EA22" s="11">
        <v>-7.0548650000000004E-2</v>
      </c>
      <c r="EB22" s="11">
        <v>0.12976594999999999</v>
      </c>
      <c r="EC22" s="11">
        <v>2.14951E-2</v>
      </c>
      <c r="ED22" s="11">
        <v>7.7413570000000001E-2</v>
      </c>
      <c r="EE22" s="11">
        <v>4.7636659999999997E-2</v>
      </c>
      <c r="EF22" s="11">
        <v>3.6595469999999998E-2</v>
      </c>
    </row>
    <row r="23" spans="1:136" s="8" customFormat="1" ht="16.149999999999999" customHeight="1" thickBot="1">
      <c r="A23" s="14">
        <v>482</v>
      </c>
      <c r="B23" s="14">
        <v>2</v>
      </c>
      <c r="C23" s="11">
        <v>0.28298927000000001</v>
      </c>
      <c r="D23" s="11">
        <v>0.25409262999999999</v>
      </c>
      <c r="E23" s="11">
        <v>0.13300519</v>
      </c>
      <c r="F23" s="11">
        <v>-0.18239607999999999</v>
      </c>
      <c r="G23" s="11">
        <v>0.36163212</v>
      </c>
      <c r="H23" s="11">
        <v>0.26281023999999997</v>
      </c>
      <c r="I23" s="11">
        <v>0.25570287000000003</v>
      </c>
      <c r="J23" s="11">
        <v>-6.1647510000000003E-2</v>
      </c>
      <c r="K23" s="11">
        <v>-0.14260758000000001</v>
      </c>
      <c r="L23" s="11">
        <v>0.23244435999999999</v>
      </c>
      <c r="M23" s="11">
        <v>0.25844992</v>
      </c>
      <c r="N23" s="11">
        <v>0.12680000999999999</v>
      </c>
      <c r="O23" s="11">
        <v>1.9407710000000002E-2</v>
      </c>
      <c r="P23" s="11">
        <v>-1.06835E-2</v>
      </c>
      <c r="Q23" s="11">
        <v>-0.25084968000000002</v>
      </c>
      <c r="R23" s="11">
        <v>-8.9627999999999999E-2</v>
      </c>
      <c r="S23" s="11">
        <v>0.169295</v>
      </c>
      <c r="T23" s="11">
        <v>3.7336999999999998E-4</v>
      </c>
      <c r="U23" s="11">
        <v>0.21298176999999999</v>
      </c>
      <c r="V23" s="11">
        <v>6.3357010000000005E-2</v>
      </c>
      <c r="W23" s="11">
        <v>0.25954732000000003</v>
      </c>
      <c r="X23" s="11">
        <v>0.18178119000000001</v>
      </c>
      <c r="Y23" s="11">
        <v>7.58876E-3</v>
      </c>
      <c r="Z23" s="11">
        <v>6.2139819999999998E-2</v>
      </c>
      <c r="AA23" s="11">
        <v>-6.6062899999999999E-3</v>
      </c>
      <c r="AB23" s="11">
        <v>3.0991390000000001E-2</v>
      </c>
      <c r="AC23" s="11">
        <v>0.16875480000000001</v>
      </c>
      <c r="AD23" s="11">
        <v>7.1628869999999997E-2</v>
      </c>
      <c r="AE23" s="11">
        <v>0.31087846000000002</v>
      </c>
      <c r="AF23" s="11">
        <v>-0.32465933000000002</v>
      </c>
      <c r="AG23" s="11">
        <v>9.1873659999999996E-2</v>
      </c>
      <c r="AH23" s="11">
        <v>-8.4171579999999996E-2</v>
      </c>
      <c r="AI23" s="11">
        <v>-7.5450169999999997E-2</v>
      </c>
      <c r="AJ23" s="11">
        <v>-1.6962459999999999E-2</v>
      </c>
      <c r="AK23" s="11">
        <v>0.11411109999999999</v>
      </c>
      <c r="AL23" s="11">
        <v>-5.1310309999999998E-2</v>
      </c>
      <c r="AM23" s="11">
        <v>2.0470539999999999E-2</v>
      </c>
      <c r="AN23" s="11">
        <v>0.24231469999999999</v>
      </c>
      <c r="AO23" s="11">
        <v>0.34648431000000002</v>
      </c>
      <c r="AP23" s="11">
        <v>-3.1210999999999999E-3</v>
      </c>
      <c r="AQ23" s="11">
        <v>-0.17571221000000001</v>
      </c>
      <c r="AR23" s="11">
        <v>0.25346079999999999</v>
      </c>
      <c r="AS23" s="11">
        <v>8.1663620000000006E-2</v>
      </c>
      <c r="AT23" s="11">
        <v>-4.1427720000000001E-2</v>
      </c>
      <c r="AU23" s="11">
        <v>-0.20359589</v>
      </c>
      <c r="AV23" s="11">
        <v>4.9150069999999997E-2</v>
      </c>
      <c r="AW23" s="11">
        <v>0.58225996999999996</v>
      </c>
      <c r="AX23" s="11">
        <v>1.4812779999999999E-2</v>
      </c>
      <c r="AY23" s="11">
        <v>5.81396E-2</v>
      </c>
      <c r="AZ23" s="11">
        <v>-0.31598451999999999</v>
      </c>
      <c r="BA23" s="11">
        <v>5.3998339999999999E-2</v>
      </c>
      <c r="BB23" s="11">
        <v>-0.68602333000000004</v>
      </c>
      <c r="BC23" s="11">
        <v>-0.25286918000000003</v>
      </c>
      <c r="BD23" s="11">
        <v>0.12597278000000001</v>
      </c>
      <c r="BE23" s="11">
        <v>-0.12429214</v>
      </c>
      <c r="BF23" s="11">
        <v>-0.21000911</v>
      </c>
      <c r="BG23" s="11">
        <v>7.4761469999999997E-2</v>
      </c>
      <c r="BH23" s="11">
        <v>-6.3365199999999997E-2</v>
      </c>
      <c r="BI23" s="11">
        <v>0.19111207999999999</v>
      </c>
      <c r="BJ23" s="11">
        <v>5.7493860000000001E-2</v>
      </c>
      <c r="BK23" s="11">
        <v>5.0098599999999997E-3</v>
      </c>
      <c r="BL23" s="11">
        <v>0.14953430000000001</v>
      </c>
      <c r="BM23" s="11">
        <v>-6.9495459999999995E-2</v>
      </c>
      <c r="BN23" s="11">
        <v>3.845324E-2</v>
      </c>
      <c r="BO23" s="11">
        <v>5.1495899999999999E-3</v>
      </c>
      <c r="BP23" s="11">
        <v>3.1913549999999999E-2</v>
      </c>
      <c r="BQ23" s="11">
        <v>4.9611839999999997E-2</v>
      </c>
      <c r="BR23" s="11">
        <v>0.10282259000000001</v>
      </c>
      <c r="BS23" s="11">
        <v>-7.3275389999999996E-2</v>
      </c>
      <c r="BT23" s="11">
        <v>7.0189260000000003E-2</v>
      </c>
      <c r="BU23" s="11">
        <v>0.10568527</v>
      </c>
      <c r="BV23" s="11">
        <v>0.11346757</v>
      </c>
      <c r="BW23" s="11">
        <v>0.60099753</v>
      </c>
      <c r="BX23" s="11">
        <v>0.12421952</v>
      </c>
      <c r="BY23" s="11">
        <v>-3.9939450000000001E-2</v>
      </c>
      <c r="BZ23" s="11">
        <v>0.20232497999999999</v>
      </c>
      <c r="CA23" s="11">
        <v>7.5653200000000004E-2</v>
      </c>
      <c r="CB23" s="11">
        <v>0.31616675999999999</v>
      </c>
      <c r="CC23" s="11">
        <v>-8.4544610000000006E-2</v>
      </c>
      <c r="CD23" s="11">
        <v>0.19167645999999999</v>
      </c>
      <c r="CE23" s="11">
        <v>5.9602299999999997E-2</v>
      </c>
      <c r="CF23" s="11">
        <v>0.15713490999999999</v>
      </c>
      <c r="CG23" s="11">
        <v>-0.39324378999999998</v>
      </c>
      <c r="CH23" s="11">
        <v>0.18019645000000001</v>
      </c>
      <c r="CI23" s="11">
        <v>0.30989941999999998</v>
      </c>
      <c r="CJ23" s="11">
        <v>0.15651590000000001</v>
      </c>
      <c r="CK23" s="11">
        <v>-7.1856390000000006E-2</v>
      </c>
      <c r="CL23" s="11">
        <v>-0.40866100999999999</v>
      </c>
      <c r="CM23" s="11">
        <v>0.23470497000000001</v>
      </c>
      <c r="CN23" s="11">
        <v>0.27710425999999999</v>
      </c>
      <c r="CO23" s="11">
        <v>0.26615854</v>
      </c>
      <c r="CP23" s="11">
        <v>0.31136074000000002</v>
      </c>
      <c r="CQ23" s="11">
        <v>-2.4702269999999998E-2</v>
      </c>
      <c r="CR23" s="11">
        <v>0.15099816999999999</v>
      </c>
      <c r="CS23" s="11">
        <v>3.6974220000000002E-2</v>
      </c>
      <c r="CT23" s="11">
        <v>3.2850219999999999E-2</v>
      </c>
      <c r="CU23" s="11">
        <v>-2.1056600000000002E-2</v>
      </c>
      <c r="CV23" s="11">
        <v>0.20185146000000001</v>
      </c>
      <c r="CW23" s="11">
        <v>6.4165109999999997E-2</v>
      </c>
      <c r="CX23" s="11">
        <v>-8.8716989999999996E-2</v>
      </c>
      <c r="CY23" s="11">
        <v>0.28171083000000002</v>
      </c>
      <c r="CZ23" s="11">
        <v>0.18199878999999999</v>
      </c>
      <c r="DA23" s="11">
        <v>-0.51777096</v>
      </c>
      <c r="DB23" s="11">
        <v>1.8747070000000001E-2</v>
      </c>
      <c r="DC23" s="11">
        <v>0.11919049</v>
      </c>
      <c r="DD23" s="11">
        <v>-9.279867E-2</v>
      </c>
      <c r="DE23" s="11">
        <v>-6.0085949999999999E-2</v>
      </c>
      <c r="DF23" s="11">
        <v>0.40879492000000001</v>
      </c>
      <c r="DG23" s="11">
        <v>6.7620429999999995E-2</v>
      </c>
      <c r="DH23" s="11">
        <v>-0.1095822</v>
      </c>
      <c r="DI23" s="11">
        <v>-0.18491271000000001</v>
      </c>
      <c r="DJ23" s="11">
        <v>-3.382458E-2</v>
      </c>
      <c r="DK23" s="11">
        <v>9.1244989999999998E-2</v>
      </c>
      <c r="DL23" s="11">
        <v>2.6242649999999999E-2</v>
      </c>
      <c r="DM23" s="11">
        <v>-4.6477320000000003E-2</v>
      </c>
      <c r="DN23" s="11">
        <v>6.4971999999999999E-3</v>
      </c>
      <c r="DO23" s="11">
        <v>-8.4670830000000002E-2</v>
      </c>
      <c r="DP23" s="11">
        <v>-3.8404399999999998E-2</v>
      </c>
      <c r="DQ23" s="11">
        <v>0.170211</v>
      </c>
      <c r="DR23" s="11">
        <v>-0.12391735</v>
      </c>
      <c r="DS23" s="11">
        <v>-0.11657599</v>
      </c>
      <c r="DT23" s="11">
        <v>0.12395522</v>
      </c>
      <c r="DU23" s="11">
        <v>5.5639479999999998E-2</v>
      </c>
      <c r="DV23" s="11">
        <v>0.27627161</v>
      </c>
      <c r="DW23" s="11">
        <v>2.3051820000000001E-2</v>
      </c>
      <c r="DX23" s="11">
        <v>0.31349321000000002</v>
      </c>
      <c r="DY23" s="11">
        <v>-5.3926219999999997E-2</v>
      </c>
      <c r="DZ23" s="11">
        <v>-0.21717399000000001</v>
      </c>
      <c r="EA23" s="11">
        <v>-2.344891E-2</v>
      </c>
      <c r="EB23" s="11">
        <v>0.24428465999999999</v>
      </c>
      <c r="EC23" s="11">
        <v>-3.6584319999999997E-2</v>
      </c>
      <c r="ED23" s="11">
        <v>9.1425900000000004E-2</v>
      </c>
      <c r="EE23" s="11">
        <v>6.9212079999999995E-2</v>
      </c>
      <c r="EF23" s="11">
        <v>9.3415860000000003E-2</v>
      </c>
    </row>
    <row r="24" spans="1:136" s="8" customFormat="1" ht="16.149999999999999" customHeight="1" thickBot="1">
      <c r="A24" s="14">
        <v>964</v>
      </c>
      <c r="B24" s="14">
        <v>1</v>
      </c>
      <c r="C24" s="11">
        <v>9.9113359999999998E-2</v>
      </c>
      <c r="D24" s="11">
        <v>0.10060991</v>
      </c>
      <c r="E24" s="11">
        <v>0.2845125</v>
      </c>
      <c r="F24" s="11">
        <v>-0.20154572000000001</v>
      </c>
      <c r="G24" s="11">
        <v>0.22960705000000001</v>
      </c>
      <c r="H24" s="11">
        <v>0.35082218999999998</v>
      </c>
      <c r="I24" s="11">
        <v>0.24038624</v>
      </c>
      <c r="J24" s="11">
        <v>-9.9972190000000002E-2</v>
      </c>
      <c r="K24" s="11">
        <v>-5.0444339999999997E-2</v>
      </c>
      <c r="L24" s="11">
        <v>0.33375944000000002</v>
      </c>
      <c r="M24" s="11">
        <v>0.14681933999999999</v>
      </c>
      <c r="N24" s="11">
        <v>0.10519170999999999</v>
      </c>
      <c r="O24" s="11">
        <v>-3.6648790000000001E-2</v>
      </c>
      <c r="P24" s="11">
        <v>-7.7736490000000005E-2</v>
      </c>
      <c r="Q24" s="11">
        <v>9.0144950000000001E-2</v>
      </c>
      <c r="R24" s="11">
        <v>-0.10836548999999999</v>
      </c>
      <c r="S24" s="11">
        <v>0.1398838</v>
      </c>
      <c r="T24" s="11">
        <v>-0.12369104</v>
      </c>
      <c r="U24" s="11">
        <v>0.39296187999999999</v>
      </c>
      <c r="V24" s="11">
        <v>0.11654032</v>
      </c>
      <c r="W24" s="11">
        <v>-0.16456451999999999</v>
      </c>
      <c r="X24" s="11">
        <v>-3.61579E-2</v>
      </c>
      <c r="Y24" s="11">
        <v>2.9398839999999999E-2</v>
      </c>
      <c r="Z24" s="11">
        <v>0.10584233</v>
      </c>
      <c r="AA24" s="11">
        <v>-1.3547770000000001E-2</v>
      </c>
      <c r="AB24" s="11">
        <v>0.30039378999999999</v>
      </c>
      <c r="AC24" s="11">
        <v>0.40174733000000001</v>
      </c>
      <c r="AD24" s="11">
        <v>0.1011753</v>
      </c>
      <c r="AE24" s="11">
        <v>0.54125811999999995</v>
      </c>
      <c r="AF24" s="11">
        <v>-0.49538940999999997</v>
      </c>
      <c r="AG24" s="11">
        <v>0.13313425000000001</v>
      </c>
      <c r="AH24" s="11">
        <v>-5.6697360000000002E-2</v>
      </c>
      <c r="AI24" s="11">
        <v>-0.15191167</v>
      </c>
      <c r="AJ24" s="11">
        <v>-2.0112370000000001E-2</v>
      </c>
      <c r="AK24" s="11">
        <v>8.488395E-2</v>
      </c>
      <c r="AL24" s="11">
        <v>-0.10745443</v>
      </c>
      <c r="AM24" s="11">
        <v>-1.496655E-2</v>
      </c>
      <c r="AN24" s="11">
        <v>0.22118947</v>
      </c>
      <c r="AO24" s="11">
        <v>8.2691719999999996E-2</v>
      </c>
      <c r="AP24" s="11">
        <v>2.2851719999999999E-2</v>
      </c>
      <c r="AQ24" s="11">
        <v>-0.35649193000000001</v>
      </c>
      <c r="AR24" s="11">
        <v>2.0350839999999999E-2</v>
      </c>
      <c r="AS24" s="11">
        <v>3.2867700000000001E-3</v>
      </c>
      <c r="AT24" s="11">
        <v>3.045921E-2</v>
      </c>
      <c r="AU24" s="11">
        <v>-0.22984102000000001</v>
      </c>
      <c r="AV24" s="11">
        <v>-0.24768466</v>
      </c>
      <c r="AW24" s="11">
        <v>-0.14871096</v>
      </c>
      <c r="AX24" s="11">
        <v>-0.11149133999999999</v>
      </c>
      <c r="AY24" s="11">
        <v>0.26743573999999998</v>
      </c>
      <c r="AZ24" s="11">
        <v>-0.60989956000000001</v>
      </c>
      <c r="BA24" s="11">
        <v>5.0491309999999998E-2</v>
      </c>
      <c r="BB24" s="11">
        <v>-0.87270314999999998</v>
      </c>
      <c r="BC24" s="11">
        <v>4.3668700000000001E-3</v>
      </c>
      <c r="BD24" s="11">
        <v>1.863103E-2</v>
      </c>
      <c r="BE24" s="11">
        <v>5.7380540000000001E-2</v>
      </c>
      <c r="BF24" s="11">
        <v>6.4370419999999998E-2</v>
      </c>
      <c r="BG24" s="11">
        <v>2.6835970000000001E-2</v>
      </c>
      <c r="BH24" s="11">
        <v>-0.14767357</v>
      </c>
      <c r="BI24" s="11">
        <v>0.22362910999999999</v>
      </c>
      <c r="BJ24" s="11">
        <v>0.19964003</v>
      </c>
      <c r="BK24" s="11">
        <v>1.0019729999999999E-2</v>
      </c>
      <c r="BL24" s="11">
        <v>0.31716429000000002</v>
      </c>
      <c r="BM24" s="11">
        <v>8.4782940000000001E-2</v>
      </c>
      <c r="BN24" s="11">
        <v>0.10891326</v>
      </c>
      <c r="BO24" s="11">
        <v>-0.20807633</v>
      </c>
      <c r="BP24" s="11">
        <v>-0.16903187</v>
      </c>
      <c r="BQ24" s="11">
        <v>-6.4169630000000005E-2</v>
      </c>
      <c r="BR24" s="11">
        <v>9.8920889999999997E-2</v>
      </c>
      <c r="BS24" s="11">
        <v>-1.28472E-3</v>
      </c>
      <c r="BT24" s="11">
        <v>5.5799260000000003E-2</v>
      </c>
      <c r="BU24" s="11">
        <v>8.7484899999999994E-3</v>
      </c>
      <c r="BV24" s="11">
        <v>0.10772845</v>
      </c>
      <c r="BW24" s="11">
        <v>1.1090120699999999</v>
      </c>
      <c r="BX24" s="11">
        <v>5.8043369999999997E-2</v>
      </c>
      <c r="BY24" s="11">
        <v>0.29033687000000002</v>
      </c>
      <c r="BZ24" s="11">
        <v>0.32032943000000003</v>
      </c>
      <c r="CA24" s="11">
        <v>0.11522168000000001</v>
      </c>
      <c r="CB24" s="11">
        <v>0.63969812999999998</v>
      </c>
      <c r="CC24" s="11">
        <v>-0.18246988</v>
      </c>
      <c r="CD24" s="11">
        <v>0.14430630999999999</v>
      </c>
      <c r="CE24" s="11">
        <v>0.16556487</v>
      </c>
      <c r="CF24" s="11">
        <v>0.22172136000000001</v>
      </c>
      <c r="CG24" s="11">
        <v>-0.32381798000000001</v>
      </c>
      <c r="CH24" s="11">
        <v>0.35427730000000002</v>
      </c>
      <c r="CI24" s="11">
        <v>-0.32845182000000001</v>
      </c>
      <c r="CJ24" s="11">
        <v>0.30018688999999998</v>
      </c>
      <c r="CK24" s="11">
        <v>-0.32305927000000001</v>
      </c>
      <c r="CL24" s="11">
        <v>0.14175533000000001</v>
      </c>
      <c r="CM24" s="11">
        <v>0.63643326</v>
      </c>
      <c r="CN24" s="11">
        <v>0.60967720000000003</v>
      </c>
      <c r="CO24" s="11">
        <v>0.45247744000000001</v>
      </c>
      <c r="CP24" s="11">
        <v>0.16034419999999999</v>
      </c>
      <c r="CQ24" s="11">
        <v>-0.16018964999999999</v>
      </c>
      <c r="CR24" s="11">
        <v>0.13778746</v>
      </c>
      <c r="CS24" s="11">
        <v>8.5895230000000003E-2</v>
      </c>
      <c r="CT24" s="11">
        <v>-0.18289659</v>
      </c>
      <c r="CU24" s="11">
        <v>-7.2751350000000006E-2</v>
      </c>
      <c r="CV24" s="11">
        <v>0.36148029999999998</v>
      </c>
      <c r="CW24" s="11">
        <v>-1.58814E-3</v>
      </c>
      <c r="CX24" s="11">
        <v>5.5207190000000003E-2</v>
      </c>
      <c r="CY24" s="11">
        <v>0.36022805000000002</v>
      </c>
      <c r="CZ24" s="11">
        <v>0.11220663</v>
      </c>
      <c r="DA24" s="11">
        <v>-0.81302240000000003</v>
      </c>
      <c r="DB24" s="11">
        <v>-1.6501869999999998E-2</v>
      </c>
      <c r="DC24" s="11">
        <v>0.19117576</v>
      </c>
      <c r="DD24" s="11">
        <v>0.19584472</v>
      </c>
      <c r="DE24" s="11">
        <v>0.13158559</v>
      </c>
      <c r="DF24" s="11">
        <v>0.52558501000000002</v>
      </c>
      <c r="DG24" s="11">
        <v>0.11954529</v>
      </c>
      <c r="DH24" s="11">
        <v>-0.10283283999999999</v>
      </c>
      <c r="DI24" s="11">
        <v>-0.4230988</v>
      </c>
      <c r="DJ24" s="11">
        <v>2.1081470000000001E-2</v>
      </c>
      <c r="DK24" s="11">
        <v>0.11968018</v>
      </c>
      <c r="DL24" s="11">
        <v>6.136051E-2</v>
      </c>
      <c r="DM24" s="11">
        <v>-4.1344999999999999E-4</v>
      </c>
      <c r="DN24" s="11">
        <v>0.23333456999999999</v>
      </c>
      <c r="DO24" s="11">
        <v>-8.3114289999999993E-2</v>
      </c>
      <c r="DP24" s="11">
        <v>-0.14433064000000001</v>
      </c>
      <c r="DQ24" s="11">
        <v>0.13297734999999999</v>
      </c>
      <c r="DR24" s="11">
        <v>-0.34727416999999999</v>
      </c>
      <c r="DS24" s="11">
        <v>-6.7362549999999993E-2</v>
      </c>
      <c r="DT24" s="11">
        <v>3.836287E-2</v>
      </c>
      <c r="DU24" s="11">
        <v>-2.1781399999999999E-2</v>
      </c>
      <c r="DV24" s="11">
        <v>0.1582247</v>
      </c>
      <c r="DW24" s="11">
        <v>0.10118249999999999</v>
      </c>
      <c r="DX24" s="11">
        <v>0.31159313</v>
      </c>
      <c r="DY24" s="11">
        <v>-3.2398800000000001E-3</v>
      </c>
      <c r="DZ24" s="11">
        <v>-0.43350657999999997</v>
      </c>
      <c r="EA24" s="11">
        <v>7.7350920000000004E-2</v>
      </c>
      <c r="EB24" s="11">
        <v>0.58969791999999999</v>
      </c>
      <c r="EC24" s="11">
        <v>-1.430992E-2</v>
      </c>
      <c r="ED24" s="11">
        <v>5.6172850000000003E-2</v>
      </c>
      <c r="EE24" s="11">
        <v>0.10748066000000001</v>
      </c>
      <c r="EF24" s="11">
        <v>0.13408708</v>
      </c>
    </row>
    <row r="25" spans="1:136" ht="16.149999999999999" customHeight="1" thickBot="1"/>
    <row r="26" spans="1:136" ht="17.7" customHeight="1" thickBot="1">
      <c r="A26" s="13" t="s">
        <v>145</v>
      </c>
      <c r="B26" s="14" t="s">
        <v>146</v>
      </c>
      <c r="C26" s="12">
        <v>-1.74467705393903E-2</v>
      </c>
      <c r="D26" s="12">
        <v>2.070106053181563E-2</v>
      </c>
      <c r="E26" s="12">
        <v>2.3982129254766709E-2</v>
      </c>
      <c r="F26" s="12">
        <v>-6.557578972823077E-3</v>
      </c>
      <c r="G26" s="12">
        <v>3.1845129800519692E-2</v>
      </c>
      <c r="H26" s="12">
        <v>3.4348532736990518E-2</v>
      </c>
      <c r="I26" s="12">
        <v>-8.2549327813252367E-3</v>
      </c>
      <c r="J26" s="12">
        <v>1.2843524394052759E-2</v>
      </c>
      <c r="K26" s="12">
        <v>-5.1018524626790823E-2</v>
      </c>
      <c r="L26" s="12">
        <v>8.7394274103658827E-4</v>
      </c>
      <c r="M26" s="12">
        <v>2.3389575505495919E-2</v>
      </c>
      <c r="N26" s="12">
        <v>1.2988972200332851E-2</v>
      </c>
      <c r="O26" s="12">
        <v>5.8545887256348812E-3</v>
      </c>
      <c r="P26" s="12">
        <v>2.7413206571790558E-2</v>
      </c>
      <c r="Q26" s="12">
        <v>-3.7129361176928542E-3</v>
      </c>
      <c r="R26" s="12">
        <v>2.4076614047823328E-2</v>
      </c>
      <c r="S26" s="12">
        <v>-1.219002529903996E-2</v>
      </c>
      <c r="T26" s="12">
        <v>-3.9749578159589592E-2</v>
      </c>
      <c r="U26" s="12">
        <v>-7.3155449831649552E-2</v>
      </c>
      <c r="V26" s="12">
        <v>-5.8260229910114661E-2</v>
      </c>
      <c r="W26" s="12">
        <v>7.7279756550837221E-4</v>
      </c>
      <c r="X26" s="12">
        <v>4.459152113521897E-2</v>
      </c>
      <c r="Y26" s="12">
        <v>-2.7699680050213091E-2</v>
      </c>
      <c r="Z26" s="12">
        <v>2.0950059497436462E-3</v>
      </c>
      <c r="AA26" s="12">
        <v>-2.340055099256411E-2</v>
      </c>
      <c r="AB26" s="12">
        <v>3.2129371097322189E-2</v>
      </c>
      <c r="AC26" s="12">
        <v>3.890327309406643E-2</v>
      </c>
      <c r="AD26" s="12">
        <v>-4.286538217110427E-2</v>
      </c>
      <c r="AE26" s="12">
        <v>1.8647194550152159E-2</v>
      </c>
      <c r="AF26" s="12">
        <v>1.5229768322528949E-2</v>
      </c>
      <c r="AG26" s="12">
        <v>3.6016603778892417E-2</v>
      </c>
      <c r="AH26" s="12">
        <v>9.3546113853161701E-3</v>
      </c>
      <c r="AI26" s="12">
        <v>1.0748251336838139E-2</v>
      </c>
      <c r="AJ26" s="12">
        <v>1.335775405308097E-2</v>
      </c>
      <c r="AK26" s="12">
        <v>-5.3327473290953921E-3</v>
      </c>
      <c r="AL26" s="12">
        <v>1.383135807261675E-3</v>
      </c>
      <c r="AM26" s="12">
        <v>2.079592842007446E-2</v>
      </c>
      <c r="AN26" s="12">
        <v>3.1517702220390638E-2</v>
      </c>
      <c r="AO26" s="12">
        <v>6.2417165333294418E-3</v>
      </c>
      <c r="AP26" s="12">
        <v>6.1452616535713897E-3</v>
      </c>
      <c r="AQ26" s="12">
        <v>1.694635767669651E-2</v>
      </c>
      <c r="AR26" s="12">
        <v>3.4682830454308228E-2</v>
      </c>
      <c r="AS26" s="12">
        <v>3.0985886171969678E-3</v>
      </c>
      <c r="AT26" s="12">
        <v>1.508134714348611E-2</v>
      </c>
      <c r="AU26" s="12">
        <v>-1.9251209229863991E-2</v>
      </c>
      <c r="AV26" s="12">
        <v>3.8711513387631437E-2</v>
      </c>
      <c r="AW26" s="12">
        <v>-2.1856951135736599E-2</v>
      </c>
      <c r="AX26" s="12">
        <v>7.7743007097896798E-3</v>
      </c>
      <c r="AY26" s="12">
        <v>4.2397246695325942E-2</v>
      </c>
      <c r="AZ26" s="12">
        <v>-2.630897486115975E-2</v>
      </c>
      <c r="BA26" s="12">
        <v>9.5717493087162323E-3</v>
      </c>
      <c r="BB26" s="12">
        <v>-2.424974126627483E-2</v>
      </c>
      <c r="BC26" s="12">
        <v>2.0163374143915822E-2</v>
      </c>
      <c r="BD26" s="12">
        <v>-3.5049987821160239E-3</v>
      </c>
      <c r="BE26" s="12">
        <v>2.0151935098542271E-2</v>
      </c>
      <c r="BF26" s="12">
        <v>5.8133623077027128E-4</v>
      </c>
      <c r="BG26" s="12">
        <v>-5.2197009532526043E-3</v>
      </c>
      <c r="BH26" s="12">
        <v>-0.11587176140213</v>
      </c>
      <c r="BI26" s="12">
        <v>8.7252256924373536E-3</v>
      </c>
      <c r="BJ26" s="12">
        <v>-1.6377260977822151E-2</v>
      </c>
      <c r="BK26" s="12">
        <v>2.0840371600260421E-2</v>
      </c>
      <c r="BL26" s="12">
        <v>4.4975872102114713E-2</v>
      </c>
      <c r="BM26" s="12">
        <v>2.3954306081863871E-2</v>
      </c>
      <c r="BN26" s="12">
        <v>3.0239101391442601E-2</v>
      </c>
      <c r="BO26" s="12">
        <v>-4.372588759108751E-2</v>
      </c>
      <c r="BP26" s="12">
        <v>2.1889469568198618E-2</v>
      </c>
      <c r="BQ26" s="12">
        <v>8.6274302635084028E-3</v>
      </c>
      <c r="BR26" s="12">
        <v>-1.9192953994658781E-2</v>
      </c>
      <c r="BS26" s="12">
        <v>1.973512988813305E-2</v>
      </c>
      <c r="BT26" s="12">
        <v>4.7694337483699438E-2</v>
      </c>
      <c r="BU26" s="12">
        <v>1.145481680658339E-2</v>
      </c>
      <c r="BV26" s="12">
        <v>4.3228620735213191E-2</v>
      </c>
      <c r="BW26" s="12">
        <v>-4.2747430436922793E-2</v>
      </c>
      <c r="BX26" s="12">
        <v>-1.781129242779457E-2</v>
      </c>
      <c r="BY26" s="12">
        <v>-0.1511530968690756</v>
      </c>
      <c r="BZ26" s="12">
        <v>0.12422400361957529</v>
      </c>
      <c r="CA26" s="12">
        <v>-4.5572538445296431E-3</v>
      </c>
      <c r="CB26" s="12">
        <v>6.0211240204911178E-2</v>
      </c>
      <c r="CC26" s="12">
        <v>8.5992033482502284E-2</v>
      </c>
      <c r="CD26" s="12">
        <v>-5.8084795823660634E-3</v>
      </c>
      <c r="CE26" s="12">
        <v>-6.0413469889680736E-3</v>
      </c>
      <c r="CF26" s="12">
        <v>2.4523243722520739E-3</v>
      </c>
      <c r="CG26" s="12">
        <v>8.963625193702289E-2</v>
      </c>
      <c r="CH26" s="12">
        <v>7.099273252675789E-2</v>
      </c>
      <c r="CI26" s="12">
        <v>2.7170642901783448E-2</v>
      </c>
      <c r="CJ26" s="12">
        <v>5.2468428425330033E-2</v>
      </c>
      <c r="CK26" s="12">
        <v>2.9480660943049509E-2</v>
      </c>
      <c r="CL26" s="12">
        <v>6.6825081060201283E-2</v>
      </c>
      <c r="CM26" s="12">
        <v>-2.8772229019816971E-2</v>
      </c>
      <c r="CN26" s="12">
        <v>3.9462515901637851E-2</v>
      </c>
      <c r="CO26" s="12">
        <v>-2.9031086977359909E-2</v>
      </c>
      <c r="CP26" s="12">
        <v>1.3983882519467901E-2</v>
      </c>
      <c r="CQ26" s="12">
        <v>-3.2276964959333833E-2</v>
      </c>
      <c r="CR26" s="12">
        <v>3.1035766128940231E-3</v>
      </c>
      <c r="CS26" s="12">
        <v>2.5591855767083171E-2</v>
      </c>
      <c r="CT26" s="12">
        <v>4.4391886287193302E-2</v>
      </c>
      <c r="CU26" s="12">
        <v>-3.0338958549577438E-2</v>
      </c>
      <c r="CV26" s="12">
        <v>-1.2579764545717069E-3</v>
      </c>
      <c r="CW26" s="12">
        <v>2.336356455857952E-3</v>
      </c>
      <c r="CX26" s="12">
        <v>-6.4264144925906069E-2</v>
      </c>
      <c r="CY26" s="12">
        <v>1.2909779458992439E-2</v>
      </c>
      <c r="CZ26" s="12">
        <v>-0.12547709467085871</v>
      </c>
      <c r="DA26" s="12">
        <v>1.1690682939792569E-2</v>
      </c>
      <c r="DB26" s="12">
        <v>6.3378437007417512E-3</v>
      </c>
      <c r="DC26" s="12">
        <v>-0.1173053564693855</v>
      </c>
      <c r="DD26" s="12">
        <v>-3.6010872049446613E-2</v>
      </c>
      <c r="DE26" s="12">
        <v>0.1389113040722679</v>
      </c>
      <c r="DF26" s="12">
        <v>-5.1143506226105737E-2</v>
      </c>
      <c r="DG26" s="12">
        <v>7.6731447181969059E-2</v>
      </c>
      <c r="DH26" s="12">
        <v>1.550878219700816E-2</v>
      </c>
      <c r="DI26" s="12">
        <v>2.3223773674755831E-2</v>
      </c>
      <c r="DJ26" s="12">
        <v>-1.8372876361227891E-2</v>
      </c>
      <c r="DK26" s="12">
        <v>6.2199014085099431E-2</v>
      </c>
      <c r="DL26" s="12">
        <v>2.0098304486957191E-2</v>
      </c>
      <c r="DM26" s="12">
        <v>1.349893974806809E-2</v>
      </c>
      <c r="DN26" s="12">
        <v>-3.025221272842088E-2</v>
      </c>
      <c r="DO26" s="12">
        <v>-1.7022835708053841E-2</v>
      </c>
      <c r="DP26" s="12">
        <v>-2.1788523272461981E-2</v>
      </c>
      <c r="DQ26" s="12">
        <v>8.5745624585137223E-2</v>
      </c>
      <c r="DR26" s="12">
        <v>2.8106743604973752E-2</v>
      </c>
      <c r="DS26" s="12">
        <v>-2.3031598073594501E-3</v>
      </c>
      <c r="DT26" s="12">
        <v>5.8471198131487503E-2</v>
      </c>
      <c r="DU26" s="12">
        <v>6.7658949048647651E-2</v>
      </c>
      <c r="DV26" s="12">
        <v>5.0207706404322644E-3</v>
      </c>
      <c r="DW26" s="12">
        <v>3.7416183675207063E-2</v>
      </c>
      <c r="DX26" s="12">
        <v>8.4111003746042121E-2</v>
      </c>
      <c r="DY26" s="12">
        <v>-3.6832398544012837E-2</v>
      </c>
      <c r="DZ26" s="12">
        <v>3.0917028169369942E-3</v>
      </c>
      <c r="EA26" s="12">
        <v>-1.957628214294549E-3</v>
      </c>
      <c r="EB26" s="12">
        <v>2.6459103603519739E-2</v>
      </c>
      <c r="EC26" s="12">
        <v>-2.4752538760690269E-2</v>
      </c>
      <c r="ED26" s="12">
        <v>3.4115490982559941E-2</v>
      </c>
      <c r="EE26" s="12">
        <v>2.1061973989032982E-2</v>
      </c>
      <c r="EF26" s="12">
        <v>-2.0277392060059001E-2</v>
      </c>
    </row>
  </sheetData>
  <mergeCells count="2">
    <mergeCell ref="A6:B6"/>
    <mergeCell ref="A10:B10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G26"/>
  <sheetViews>
    <sheetView zoomScaleNormal="100" workbookViewId="0">
      <selection activeCell="DM12" sqref="DM12"/>
    </sheetView>
  </sheetViews>
  <sheetFormatPr defaultColWidth="8.875" defaultRowHeight="16.3"/>
  <cols>
    <col min="1" max="138" width="8.875" style="4" customWidth="1"/>
    <col min="139" max="16384" width="8.875" style="4"/>
  </cols>
  <sheetData>
    <row r="1" spans="1:137" ht="16.149999999999999" customHeight="1" thickBot="1">
      <c r="A1" s="2" t="s">
        <v>147</v>
      </c>
      <c r="B1" s="3"/>
    </row>
    <row r="2" spans="1:137" ht="16.149999999999999" customHeight="1" thickBot="1">
      <c r="A2" s="5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</row>
    <row r="3" spans="1:137" ht="16.149999999999999" customHeight="1" thickBot="1">
      <c r="A3" s="5"/>
      <c r="B3" s="1" t="s">
        <v>136</v>
      </c>
      <c r="C3" s="10">
        <v>7.8798999999999994E-2</v>
      </c>
      <c r="D3" s="10">
        <v>0.179733</v>
      </c>
      <c r="E3" s="10">
        <v>1.5488999999999999E-2</v>
      </c>
      <c r="F3" s="10">
        <v>-2.2168E-2</v>
      </c>
      <c r="G3" s="10">
        <v>-8.1040000000000001E-3</v>
      </c>
      <c r="H3" s="10">
        <v>-1.5401E-2</v>
      </c>
      <c r="I3" s="10">
        <v>-0.196766</v>
      </c>
      <c r="J3" s="10">
        <v>0.27883000000000002</v>
      </c>
      <c r="K3" s="10">
        <v>-5.6930000000000001E-3</v>
      </c>
      <c r="L3" s="10">
        <v>-4.7890000000000002E-2</v>
      </c>
      <c r="M3" s="10">
        <v>-5.2700000000000004E-3</v>
      </c>
      <c r="N3" s="10">
        <v>-0.19106999999999999</v>
      </c>
      <c r="O3" s="10">
        <v>0.31084699999999998</v>
      </c>
      <c r="P3" s="10">
        <v>0.113771</v>
      </c>
      <c r="Q3" s="10">
        <v>-0.123071</v>
      </c>
      <c r="R3" s="10">
        <v>-0.11255800000000001</v>
      </c>
      <c r="S3" s="10">
        <v>0.104666</v>
      </c>
      <c r="T3" s="10">
        <v>-0.14458499999999999</v>
      </c>
      <c r="U3" s="10">
        <v>-0.26280799999999999</v>
      </c>
      <c r="V3" s="10">
        <v>3.019E-3</v>
      </c>
      <c r="W3" s="10">
        <v>0.13195999999999999</v>
      </c>
      <c r="X3" s="10">
        <v>-8.9414999999999994E-2</v>
      </c>
      <c r="Y3" s="10">
        <v>0.27906300000000001</v>
      </c>
      <c r="Z3" s="10">
        <v>0.10309</v>
      </c>
      <c r="AA3" s="10">
        <v>0.486377</v>
      </c>
      <c r="AB3" s="10">
        <v>-0.23482</v>
      </c>
      <c r="AC3" s="10">
        <v>1.2097E-2</v>
      </c>
      <c r="AD3" s="10">
        <v>2.4632000000000001E-2</v>
      </c>
      <c r="AE3" s="10">
        <v>-5.6680000000000003E-3</v>
      </c>
      <c r="AF3" s="10">
        <v>-5.6269E-2</v>
      </c>
      <c r="AG3" s="10">
        <v>0.122405</v>
      </c>
      <c r="AH3" s="10">
        <v>4.3997000000000001E-2</v>
      </c>
      <c r="AI3" s="10">
        <v>0.162268</v>
      </c>
      <c r="AJ3" s="10">
        <v>6.8930000000000005E-2</v>
      </c>
      <c r="AK3" s="10">
        <v>8.7359999999999993E-2</v>
      </c>
      <c r="AL3" s="10">
        <v>0.18738099999999999</v>
      </c>
      <c r="AM3" s="10">
        <v>9.6837000000000006E-2</v>
      </c>
      <c r="AN3" s="10">
        <v>0.20757400000000001</v>
      </c>
      <c r="AO3" s="10">
        <v>0.117976</v>
      </c>
      <c r="AP3" s="10">
        <v>-2.8504000000000002E-2</v>
      </c>
      <c r="AQ3" s="10">
        <v>-0.21143999999999999</v>
      </c>
      <c r="AR3" s="10">
        <v>-3.2302999999999998E-2</v>
      </c>
      <c r="AS3" s="10">
        <v>0.14111000000000001</v>
      </c>
      <c r="AT3" s="10">
        <v>-3.4807999999999999E-2</v>
      </c>
      <c r="AU3" s="10">
        <v>4.4456000000000002E-2</v>
      </c>
      <c r="AV3" s="10">
        <v>2.1163000000000001E-2</v>
      </c>
      <c r="AW3" s="10">
        <v>-0.174155</v>
      </c>
      <c r="AX3" s="10">
        <v>7.6317999999999997E-2</v>
      </c>
      <c r="AY3" s="10">
        <v>9.0310000000000008E-3</v>
      </c>
      <c r="AZ3" s="10">
        <v>1.6639000000000001E-2</v>
      </c>
      <c r="BA3" s="10">
        <v>0.1605</v>
      </c>
      <c r="BB3" s="10">
        <v>-0.123741</v>
      </c>
      <c r="BC3" s="10">
        <v>0.15673699999999999</v>
      </c>
      <c r="BD3" s="10">
        <v>0.166883</v>
      </c>
      <c r="BE3" s="10">
        <v>-0.13147200000000001</v>
      </c>
      <c r="BF3" s="10">
        <v>9.9500000000000005E-3</v>
      </c>
      <c r="BG3" s="10">
        <v>0.31531100000000001</v>
      </c>
      <c r="BH3" s="10">
        <v>0.27010099999999998</v>
      </c>
      <c r="BI3" s="10">
        <v>5.6314999999999997E-2</v>
      </c>
      <c r="BJ3" s="10">
        <v>-2.4099999999999998E-3</v>
      </c>
      <c r="BK3" s="10">
        <v>7.9799999999999996E-2</v>
      </c>
      <c r="BL3" s="10">
        <v>-2.3392E-2</v>
      </c>
      <c r="BM3" s="10">
        <v>9.4008999999999995E-2</v>
      </c>
      <c r="BN3" s="10">
        <v>1.7644E-2</v>
      </c>
      <c r="BO3" s="10">
        <v>-0.149288</v>
      </c>
      <c r="BP3" s="10">
        <v>4.1225999999999999E-2</v>
      </c>
      <c r="BQ3" s="10">
        <v>-8.2740999999999995E-2</v>
      </c>
      <c r="BR3" s="10">
        <v>0.21346499999999999</v>
      </c>
      <c r="BS3" s="10">
        <v>-6.7985000000000004E-2</v>
      </c>
      <c r="BT3" s="10">
        <v>0.14435000000000001</v>
      </c>
      <c r="BU3" s="10">
        <v>0.11377900000000001</v>
      </c>
      <c r="BV3" s="10">
        <v>5.6010000000000001E-3</v>
      </c>
      <c r="BW3" s="10">
        <v>0.113147</v>
      </c>
      <c r="BX3" s="10">
        <v>-9.0570999999999999E-2</v>
      </c>
      <c r="BY3" s="10">
        <v>0.11856999999999999</v>
      </c>
      <c r="BZ3" s="10">
        <v>-0.140713</v>
      </c>
      <c r="CA3" s="10">
        <v>7.3472999999999997E-2</v>
      </c>
      <c r="CB3" s="10">
        <v>-0.17102600000000001</v>
      </c>
      <c r="CC3" s="10">
        <v>8.6732000000000004E-2</v>
      </c>
      <c r="CD3" s="10">
        <v>3.1267999999999997E-2</v>
      </c>
      <c r="CE3" s="10">
        <v>0.21879699999999999</v>
      </c>
      <c r="CF3" s="10">
        <v>-0.141595</v>
      </c>
      <c r="CG3" s="10">
        <v>9.9732000000000001E-2</v>
      </c>
      <c r="CH3" s="10">
        <v>4.5308000000000001E-2</v>
      </c>
      <c r="CI3" s="10">
        <v>8.9441000000000007E-2</v>
      </c>
      <c r="CJ3" s="10">
        <v>-0.39111299999999999</v>
      </c>
      <c r="CK3" s="10">
        <v>-0.109791</v>
      </c>
      <c r="CL3" s="10">
        <v>-4.3456000000000002E-2</v>
      </c>
      <c r="CM3" s="10">
        <v>0.183112</v>
      </c>
      <c r="CN3" s="10">
        <v>-0.39746199999999998</v>
      </c>
      <c r="CO3" s="10">
        <v>-9.6930000000000002E-2</v>
      </c>
      <c r="CP3" s="10">
        <v>-9.5682000000000003E-2</v>
      </c>
      <c r="CQ3" s="10">
        <v>0.17197499999999999</v>
      </c>
      <c r="CR3" s="10">
        <v>6.1939000000000001E-2</v>
      </c>
      <c r="CS3" s="10">
        <v>-4.7663999999999998E-2</v>
      </c>
      <c r="CT3" s="10">
        <v>-1.0474000000000001E-2</v>
      </c>
      <c r="CU3" s="10">
        <v>-3.4401000000000001E-2</v>
      </c>
      <c r="CV3" s="10">
        <v>-2.2584E-2</v>
      </c>
      <c r="CW3" s="10">
        <v>3.9676000000000003E-2</v>
      </c>
      <c r="CX3" s="10">
        <v>-5.3905000000000002E-2</v>
      </c>
      <c r="CY3" s="10">
        <v>2.7222E-2</v>
      </c>
      <c r="CZ3" s="10">
        <v>9.8877999999999994E-2</v>
      </c>
      <c r="DA3" s="10">
        <v>0.31254100000000001</v>
      </c>
      <c r="DB3" s="10">
        <v>-0.15564600000000001</v>
      </c>
      <c r="DC3" s="10">
        <v>-0.18695899999999999</v>
      </c>
      <c r="DD3" s="10">
        <v>-0.16852300000000001</v>
      </c>
      <c r="DE3" s="10">
        <v>0.167798</v>
      </c>
      <c r="DF3" s="10">
        <v>-9.1637999999999997E-2</v>
      </c>
      <c r="DG3" s="10">
        <v>-7.5708999999999999E-2</v>
      </c>
      <c r="DH3" s="10">
        <v>7.796E-3</v>
      </c>
      <c r="DI3" s="10">
        <v>-2.5500000000000002E-3</v>
      </c>
      <c r="DJ3" s="10">
        <v>-6.8987999999999994E-2</v>
      </c>
      <c r="DK3" s="10">
        <v>4.6124999999999999E-2</v>
      </c>
      <c r="DL3" s="10">
        <v>-5.8338000000000001E-2</v>
      </c>
      <c r="DM3" s="10">
        <v>-7.0566000000000004E-2</v>
      </c>
      <c r="DN3" s="10">
        <v>2.8093E-2</v>
      </c>
      <c r="DO3" s="10">
        <v>-7.0883000000000002E-2</v>
      </c>
      <c r="DP3" s="10">
        <v>0.161131</v>
      </c>
      <c r="DQ3" s="10">
        <v>0.15474399999999999</v>
      </c>
      <c r="DR3" s="10">
        <v>-0.10742500000000001</v>
      </c>
      <c r="DS3" s="10">
        <v>0.112842</v>
      </c>
      <c r="DT3" s="10">
        <v>-9.1401999999999997E-2</v>
      </c>
      <c r="DU3" s="10">
        <v>-6.5442E-2</v>
      </c>
      <c r="DV3" s="10">
        <v>-7.3759000000000005E-2</v>
      </c>
      <c r="DW3" s="10">
        <v>6.6156000000000006E-2</v>
      </c>
      <c r="DX3" s="10">
        <v>6.9417000000000006E-2</v>
      </c>
      <c r="DY3" s="10">
        <v>-0.102992</v>
      </c>
      <c r="DZ3" s="10">
        <v>0.26391300000000001</v>
      </c>
      <c r="EA3" s="10">
        <v>-8.9759000000000005E-2</v>
      </c>
      <c r="EB3" s="10">
        <v>0.194325</v>
      </c>
      <c r="EC3" s="10">
        <v>-3.0096999999999999E-2</v>
      </c>
      <c r="ED3" s="10">
        <v>2.8618000000000001E-2</v>
      </c>
      <c r="EE3" s="10">
        <v>-8.7372000000000005E-2</v>
      </c>
      <c r="EF3" s="10">
        <v>-2.0976000000000002E-2</v>
      </c>
    </row>
    <row r="4" spans="1:137" ht="16.149999999999999" customHeight="1" thickBot="1">
      <c r="A4" s="5"/>
      <c r="B4" s="1" t="s">
        <v>137</v>
      </c>
      <c r="C4" s="10">
        <v>-0.203737</v>
      </c>
      <c r="D4" s="10">
        <v>-0.19625300000000001</v>
      </c>
      <c r="E4" s="10">
        <v>-0.25415900000000002</v>
      </c>
      <c r="F4" s="10">
        <v>4.6204000000000002E-2</v>
      </c>
      <c r="G4" s="10">
        <v>3.0789E-2</v>
      </c>
      <c r="H4" s="10">
        <v>-5.1609000000000002E-2</v>
      </c>
      <c r="I4" s="10">
        <v>1.1509999999999999E-3</v>
      </c>
      <c r="J4" s="10">
        <v>4.8763000000000001E-2</v>
      </c>
      <c r="K4" s="10">
        <v>-0.101982</v>
      </c>
      <c r="L4" s="10">
        <v>-1.8322000000000001E-2</v>
      </c>
      <c r="M4" s="10">
        <v>-5.4834000000000001E-2</v>
      </c>
      <c r="N4" s="10">
        <v>-3.015E-2</v>
      </c>
      <c r="O4" s="10">
        <v>-0.186727</v>
      </c>
      <c r="P4" s="10">
        <v>3.0188E-2</v>
      </c>
      <c r="Q4" s="10">
        <v>9.7890000000000005E-2</v>
      </c>
      <c r="R4" s="10">
        <v>-9.3808000000000002E-2</v>
      </c>
      <c r="S4" s="10">
        <v>2.2755999999999998E-2</v>
      </c>
      <c r="T4" s="10">
        <v>7.3507000000000003E-2</v>
      </c>
      <c r="U4" s="10">
        <v>6.855E-3</v>
      </c>
      <c r="V4" s="10">
        <v>-2.1638999999999999E-2</v>
      </c>
      <c r="W4" s="10">
        <v>-6.0390000000000001E-3</v>
      </c>
      <c r="X4" s="10">
        <v>-0.16973099999999999</v>
      </c>
      <c r="Y4" s="10">
        <v>-0.233653</v>
      </c>
      <c r="Z4" s="10">
        <v>-9.9979999999999999E-3</v>
      </c>
      <c r="AA4" s="10">
        <v>-2.4350000000000001E-3</v>
      </c>
      <c r="AB4" s="10">
        <v>-0.16380800000000001</v>
      </c>
      <c r="AC4" s="10">
        <v>-6.5406000000000006E-2</v>
      </c>
      <c r="AD4" s="10">
        <v>-5.3691999999999997E-2</v>
      </c>
      <c r="AE4" s="10">
        <v>4.3445999999999999E-2</v>
      </c>
      <c r="AF4" s="10">
        <v>8.0855999999999997E-2</v>
      </c>
      <c r="AG4" s="10">
        <v>-0.10082000000000001</v>
      </c>
      <c r="AH4" s="10">
        <v>0.118548</v>
      </c>
      <c r="AI4" s="10">
        <v>-8.6917999999999995E-2</v>
      </c>
      <c r="AJ4" s="10">
        <v>-9.6714999999999995E-2</v>
      </c>
      <c r="AK4" s="10">
        <v>7.7115000000000003E-2</v>
      </c>
      <c r="AL4" s="10">
        <v>1.9376000000000001E-2</v>
      </c>
      <c r="AM4" s="10">
        <v>-6.685E-3</v>
      </c>
      <c r="AN4" s="10">
        <v>1.1433E-2</v>
      </c>
      <c r="AO4" s="10">
        <v>-4.4565E-2</v>
      </c>
      <c r="AP4" s="10">
        <v>7.9751000000000002E-2</v>
      </c>
      <c r="AQ4" s="10">
        <v>-9.0692999999999996E-2</v>
      </c>
      <c r="AR4" s="10">
        <v>0.114431</v>
      </c>
      <c r="AS4" s="10">
        <v>8.2295999999999994E-2</v>
      </c>
      <c r="AT4" s="10">
        <v>1.0312E-2</v>
      </c>
      <c r="AU4" s="10">
        <v>-3.3709999999999997E-2</v>
      </c>
      <c r="AV4" s="10">
        <v>-0.217699</v>
      </c>
      <c r="AW4" s="10">
        <v>5.2456999999999997E-2</v>
      </c>
      <c r="AX4" s="10">
        <v>1.3927E-2</v>
      </c>
      <c r="AY4" s="10">
        <v>0.10501099999999999</v>
      </c>
      <c r="AZ4" s="10">
        <v>1.7528999999999999E-2</v>
      </c>
      <c r="BA4" s="10">
        <v>-0.15432599999999999</v>
      </c>
      <c r="BB4" s="10">
        <v>-0.25246400000000002</v>
      </c>
      <c r="BC4" s="10">
        <v>-0.14987200000000001</v>
      </c>
      <c r="BD4" s="10">
        <v>-2.2773999999999999E-2</v>
      </c>
      <c r="BE4" s="10">
        <v>-3.1425000000000002E-2</v>
      </c>
      <c r="BF4" s="10">
        <v>0.123277</v>
      </c>
      <c r="BG4" s="10">
        <v>-7.5330999999999995E-2</v>
      </c>
      <c r="BH4" s="10">
        <v>-6.4737000000000003E-2</v>
      </c>
      <c r="BI4" s="10">
        <v>1.8214000000000001E-2</v>
      </c>
      <c r="BJ4" s="10">
        <v>-0.15085100000000001</v>
      </c>
      <c r="BK4" s="10">
        <v>-5.8952999999999998E-2</v>
      </c>
      <c r="BL4" s="10">
        <v>-4.7773999999999997E-2</v>
      </c>
      <c r="BM4" s="10">
        <v>2.0341999999999999E-2</v>
      </c>
      <c r="BN4" s="10">
        <v>4.0714E-2</v>
      </c>
      <c r="BO4" s="10">
        <v>4.5214999999999998E-2</v>
      </c>
      <c r="BP4" s="10">
        <v>8.3627000000000007E-2</v>
      </c>
      <c r="BQ4" s="10">
        <v>3.0825000000000002E-2</v>
      </c>
      <c r="BR4" s="10">
        <v>-0.115455</v>
      </c>
      <c r="BS4" s="10">
        <v>-1.9265000000000001E-2</v>
      </c>
      <c r="BT4" s="10">
        <v>-3.4112000000000003E-2</v>
      </c>
      <c r="BU4" s="10">
        <v>-4.5269999999999998E-2</v>
      </c>
      <c r="BV4" s="10">
        <v>0.17197299999999999</v>
      </c>
      <c r="BW4" s="10">
        <v>-0.10029100000000001</v>
      </c>
      <c r="BX4" s="10">
        <v>-6.8044999999999994E-2</v>
      </c>
      <c r="BY4" s="10">
        <v>-0.182695</v>
      </c>
      <c r="BZ4" s="10">
        <v>8.5573999999999997E-2</v>
      </c>
      <c r="CA4" s="10">
        <v>9.9909999999999999E-3</v>
      </c>
      <c r="CB4" s="10">
        <v>0.198019</v>
      </c>
      <c r="CC4" s="10">
        <v>-0.294464</v>
      </c>
      <c r="CD4" s="10">
        <v>-0.13184899999999999</v>
      </c>
      <c r="CE4" s="10">
        <v>-5.9048999999999997E-2</v>
      </c>
      <c r="CF4" s="10">
        <v>-0.11382100000000001</v>
      </c>
      <c r="CG4" s="10">
        <v>5.6475999999999998E-2</v>
      </c>
      <c r="CH4" s="10">
        <v>-4.7280000000000004E-3</v>
      </c>
      <c r="CI4" s="10">
        <v>8.4059999999999996E-2</v>
      </c>
      <c r="CJ4" s="10">
        <v>2.8605999999999999E-2</v>
      </c>
      <c r="CK4" s="10">
        <v>-2.196E-2</v>
      </c>
      <c r="CL4" s="10">
        <v>-6.7871000000000001E-2</v>
      </c>
      <c r="CM4" s="10">
        <v>4.0070000000000001E-2</v>
      </c>
      <c r="CN4" s="10">
        <v>0.18815999999999999</v>
      </c>
      <c r="CO4" s="10">
        <v>2.3670000000000002E-3</v>
      </c>
      <c r="CP4" s="10">
        <v>1.9451E-2</v>
      </c>
      <c r="CQ4" s="10">
        <v>-3.0616999999999998E-2</v>
      </c>
      <c r="CR4" s="10">
        <v>-0.28761100000000001</v>
      </c>
      <c r="CS4" s="10">
        <v>-0.27901100000000001</v>
      </c>
      <c r="CT4" s="10">
        <v>8.2167000000000004E-2</v>
      </c>
      <c r="CU4" s="10">
        <v>-0.104495</v>
      </c>
      <c r="CV4" s="10">
        <v>0.11175</v>
      </c>
      <c r="CW4" s="10">
        <v>-5.0011E-2</v>
      </c>
      <c r="CX4" s="10">
        <v>5.9209999999999999E-2</v>
      </c>
      <c r="CY4" s="10">
        <v>-0.17471100000000001</v>
      </c>
      <c r="CZ4" s="10">
        <v>-0.13109699999999999</v>
      </c>
      <c r="DA4" s="10">
        <v>-0.22032599999999999</v>
      </c>
      <c r="DB4" s="10">
        <v>-5.1223999999999999E-2</v>
      </c>
      <c r="DC4" s="10">
        <v>-0.142794</v>
      </c>
      <c r="DD4" s="10">
        <v>0.10209</v>
      </c>
      <c r="DE4" s="10">
        <v>4.4656000000000001E-2</v>
      </c>
      <c r="DF4" s="10">
        <v>5.6232999999999998E-2</v>
      </c>
      <c r="DG4" s="10">
        <v>-0.141682</v>
      </c>
      <c r="DH4" s="10">
        <v>0.15762599999999999</v>
      </c>
      <c r="DI4" s="10">
        <v>-6.2036000000000001E-2</v>
      </c>
      <c r="DJ4" s="10">
        <v>-0.11967899999999999</v>
      </c>
      <c r="DK4" s="10">
        <v>-0.16369300000000001</v>
      </c>
      <c r="DL4" s="10">
        <v>9.443E-2</v>
      </c>
      <c r="DM4" s="10">
        <v>0.23372000000000001</v>
      </c>
      <c r="DN4" s="10">
        <v>7.3797000000000001E-2</v>
      </c>
      <c r="DO4" s="10">
        <v>-4.5813E-2</v>
      </c>
      <c r="DP4" s="10">
        <v>-6.8307999999999994E-2</v>
      </c>
      <c r="DQ4" s="10">
        <v>-0.16930600000000001</v>
      </c>
      <c r="DR4" s="10">
        <v>-0.129244</v>
      </c>
      <c r="DS4" s="10">
        <v>-7.3886999999999994E-2</v>
      </c>
      <c r="DT4" s="10">
        <v>-0.203706</v>
      </c>
      <c r="DU4" s="10">
        <v>-5.4892000000000003E-2</v>
      </c>
      <c r="DV4" s="10">
        <v>1.2037000000000001E-2</v>
      </c>
      <c r="DW4" s="10">
        <v>-6.13E-3</v>
      </c>
      <c r="DX4" s="10">
        <v>-8.4900000000000003E-2</v>
      </c>
      <c r="DY4" s="10">
        <v>0.100007</v>
      </c>
      <c r="DZ4" s="10">
        <v>-0.13106000000000001</v>
      </c>
      <c r="EA4" s="10">
        <v>-0.194881</v>
      </c>
      <c r="EB4" s="10">
        <v>-0.31979800000000003</v>
      </c>
      <c r="EC4" s="10">
        <v>4.9836999999999999E-2</v>
      </c>
      <c r="ED4" s="10">
        <v>5.4628000000000003E-2</v>
      </c>
      <c r="EE4" s="10">
        <v>0.120046</v>
      </c>
      <c r="EF4" s="10">
        <v>0.243811</v>
      </c>
    </row>
    <row r="5" spans="1:137" ht="16.149999999999999" customHeight="1" thickBot="1">
      <c r="A5" s="5"/>
      <c r="B5" s="7" t="s">
        <v>138</v>
      </c>
      <c r="C5" s="10">
        <v>-0.20935799999999999</v>
      </c>
      <c r="D5" s="10">
        <v>-0.107363</v>
      </c>
      <c r="E5" s="10">
        <v>0.52484799999999998</v>
      </c>
      <c r="F5" s="10">
        <v>4.6836999999999997E-2</v>
      </c>
      <c r="G5" s="10">
        <v>-0.21047099999999999</v>
      </c>
      <c r="H5" s="10">
        <v>0.47441499999999998</v>
      </c>
      <c r="I5" s="10">
        <v>0.146785</v>
      </c>
      <c r="J5" s="10">
        <v>-5.6231999999999997E-2</v>
      </c>
      <c r="K5" s="10">
        <v>0.275528</v>
      </c>
      <c r="L5" s="10">
        <v>-0.43004300000000001</v>
      </c>
      <c r="M5" s="10">
        <v>0.323768</v>
      </c>
      <c r="N5" s="10">
        <v>-0.348242</v>
      </c>
      <c r="O5" s="10">
        <v>-9.7529000000000005E-2</v>
      </c>
      <c r="P5" s="10">
        <v>0.39546599999999998</v>
      </c>
      <c r="Q5" s="10">
        <v>4.8467000000000003E-2</v>
      </c>
      <c r="R5" s="10">
        <v>-9.8850999999999994E-2</v>
      </c>
      <c r="S5" s="10">
        <v>0.30579200000000001</v>
      </c>
      <c r="T5" s="10">
        <v>7.2071999999999997E-2</v>
      </c>
      <c r="U5" s="10">
        <v>-4.7899999999999999E-4</v>
      </c>
      <c r="V5" s="10">
        <v>-0.13936699999999999</v>
      </c>
      <c r="W5" s="10">
        <v>-0.39468999999999999</v>
      </c>
      <c r="X5" s="10">
        <v>-0.12947800000000001</v>
      </c>
      <c r="Y5" s="10">
        <v>-0.68127300000000002</v>
      </c>
      <c r="Z5" s="10">
        <v>-4.1720000000000004E-3</v>
      </c>
      <c r="AA5" s="10">
        <v>1.8197999999999999E-2</v>
      </c>
      <c r="AB5" s="10">
        <v>0.201122</v>
      </c>
      <c r="AC5" s="10">
        <v>-8.9163000000000006E-2</v>
      </c>
      <c r="AD5" s="10">
        <v>0.14514099999999999</v>
      </c>
      <c r="AE5" s="10">
        <v>7.4668999999999999E-2</v>
      </c>
      <c r="AF5" s="10">
        <v>0.17577000000000001</v>
      </c>
      <c r="AG5" s="10">
        <v>-0.30336000000000002</v>
      </c>
      <c r="AH5" s="10">
        <v>-0.34825</v>
      </c>
      <c r="AI5" s="10">
        <v>0.25872400000000001</v>
      </c>
      <c r="AJ5" s="10">
        <v>-0.48889199999999999</v>
      </c>
      <c r="AK5" s="10">
        <v>0.132548</v>
      </c>
      <c r="AL5" s="10">
        <v>-2.3789999999999999E-2</v>
      </c>
      <c r="AM5" s="10">
        <v>1.1752E-2</v>
      </c>
      <c r="AN5" s="10">
        <v>-7.4933E-2</v>
      </c>
      <c r="AO5" s="10">
        <v>0.18446299999999999</v>
      </c>
      <c r="AP5" s="10">
        <v>3.2348000000000002E-2</v>
      </c>
      <c r="AQ5" s="10">
        <v>0.151198</v>
      </c>
      <c r="AR5" s="10">
        <v>-9.5283000000000007E-2</v>
      </c>
      <c r="AS5" s="10">
        <v>-0.126004</v>
      </c>
      <c r="AT5" s="10">
        <v>0.151645</v>
      </c>
      <c r="AU5" s="10">
        <v>-0.20083699999999999</v>
      </c>
      <c r="AV5" s="10">
        <v>7.8906000000000004E-2</v>
      </c>
      <c r="AW5" s="10">
        <v>6.7900000000000002E-4</v>
      </c>
      <c r="AX5" s="10">
        <v>0.112293</v>
      </c>
      <c r="AY5" s="10">
        <v>-0.11805599999999999</v>
      </c>
      <c r="AZ5" s="10">
        <v>0.20621999999999999</v>
      </c>
      <c r="BA5" s="10">
        <v>-3.9691999999999998E-2</v>
      </c>
      <c r="BB5" s="10">
        <v>8.2996E-2</v>
      </c>
      <c r="BC5" s="10">
        <v>-0.13000500000000001</v>
      </c>
      <c r="BD5" s="10">
        <v>-0.10631599999999999</v>
      </c>
      <c r="BE5" s="10">
        <v>0.11593299999999999</v>
      </c>
      <c r="BF5" s="10">
        <v>-0.28526200000000002</v>
      </c>
      <c r="BG5" s="10">
        <v>-0.15093300000000001</v>
      </c>
      <c r="BH5" s="10">
        <v>2.9199999999999999E-3</v>
      </c>
      <c r="BI5" s="10">
        <v>5.8126999999999998E-2</v>
      </c>
      <c r="BJ5" s="10">
        <v>-0.25986999999999999</v>
      </c>
      <c r="BK5" s="10">
        <v>0.18487899999999999</v>
      </c>
      <c r="BL5" s="10">
        <v>-0.26913199999999998</v>
      </c>
      <c r="BM5" s="10">
        <v>0.171738</v>
      </c>
      <c r="BN5" s="10">
        <v>-0.180922</v>
      </c>
      <c r="BO5" s="10">
        <v>-6.3203999999999996E-2</v>
      </c>
      <c r="BP5" s="10">
        <v>7.1868000000000001E-2</v>
      </c>
      <c r="BQ5" s="10">
        <v>-0.16861000000000001</v>
      </c>
      <c r="BR5" s="10">
        <v>-2.5447999999999998E-2</v>
      </c>
      <c r="BS5" s="10">
        <v>0.12442400000000001</v>
      </c>
      <c r="BT5" s="10">
        <v>0.20772199999999999</v>
      </c>
      <c r="BU5" s="10">
        <v>-6.0051E-2</v>
      </c>
      <c r="BV5" s="10">
        <v>-5.1700000000000003E-2</v>
      </c>
      <c r="BW5" s="10">
        <v>-0.126802</v>
      </c>
      <c r="BX5" s="10">
        <v>-0.10582</v>
      </c>
      <c r="BY5" s="10">
        <v>5.3607000000000002E-2</v>
      </c>
      <c r="BZ5" s="10">
        <v>-3.4479000000000003E-2</v>
      </c>
      <c r="CA5" s="10">
        <v>-2.0066000000000001E-2</v>
      </c>
      <c r="CB5" s="10">
        <v>8.4589999999999999E-2</v>
      </c>
      <c r="CC5" s="10">
        <v>-0.110384</v>
      </c>
      <c r="CD5" s="10">
        <v>0.32742300000000002</v>
      </c>
      <c r="CE5" s="10">
        <v>-1.4867E-2</v>
      </c>
      <c r="CF5" s="10">
        <v>-0.14937300000000001</v>
      </c>
      <c r="CG5" s="10">
        <v>0.16320000000000001</v>
      </c>
      <c r="CH5" s="10">
        <v>-6.9038000000000002E-2</v>
      </c>
      <c r="CI5" s="10">
        <v>-0.11536200000000001</v>
      </c>
      <c r="CJ5" s="10">
        <v>-0.263017</v>
      </c>
      <c r="CK5" s="10">
        <v>0.37897399999999998</v>
      </c>
      <c r="CL5" s="10">
        <v>-7.6383000000000006E-2</v>
      </c>
      <c r="CM5" s="10">
        <v>4.2833000000000003E-2</v>
      </c>
      <c r="CN5" s="10">
        <v>-0.151616</v>
      </c>
      <c r="CO5" s="10">
        <v>0.437168</v>
      </c>
      <c r="CP5" s="10">
        <v>-4.1830000000000001E-3</v>
      </c>
      <c r="CQ5" s="10">
        <v>-0.49935200000000002</v>
      </c>
      <c r="CR5" s="10">
        <v>0.33985700000000002</v>
      </c>
      <c r="CS5" s="10">
        <v>-0.189887</v>
      </c>
      <c r="CT5" s="10">
        <v>0.22461999999999999</v>
      </c>
      <c r="CU5" s="10">
        <v>-0.251718</v>
      </c>
      <c r="CV5" s="10">
        <v>-6.0588000000000003E-2</v>
      </c>
      <c r="CW5" s="10">
        <v>0.21087700000000001</v>
      </c>
      <c r="CX5" s="10">
        <v>0.250162</v>
      </c>
      <c r="CY5" s="10">
        <v>-0.52413399999999999</v>
      </c>
      <c r="CZ5" s="10">
        <v>0.82161799999999996</v>
      </c>
      <c r="DA5" s="10">
        <v>-0.17652300000000001</v>
      </c>
      <c r="DB5" s="10">
        <v>0.13116</v>
      </c>
      <c r="DC5" s="10">
        <v>0.175737</v>
      </c>
      <c r="DD5" s="10">
        <v>-0.42083900000000002</v>
      </c>
      <c r="DE5" s="10">
        <v>-0.22797200000000001</v>
      </c>
      <c r="DF5" s="10">
        <v>-0.33716000000000002</v>
      </c>
      <c r="DG5" s="10">
        <v>-0.44400400000000001</v>
      </c>
      <c r="DH5" s="10">
        <v>-4.2932999999999999E-2</v>
      </c>
      <c r="DI5" s="10">
        <v>0.30896899999999999</v>
      </c>
      <c r="DJ5" s="10">
        <v>-0.286692</v>
      </c>
      <c r="DK5" s="10">
        <v>0.84621199999999996</v>
      </c>
      <c r="DL5" s="10">
        <v>-0.16924</v>
      </c>
      <c r="DM5" s="10">
        <v>-0.43945000000000001</v>
      </c>
      <c r="DN5" s="10">
        <v>0.74751299999999998</v>
      </c>
      <c r="DO5" s="10">
        <v>-0.39996399999999999</v>
      </c>
      <c r="DP5" s="10">
        <v>-4.4863E-2</v>
      </c>
      <c r="DQ5" s="10">
        <v>-0.58863399999999999</v>
      </c>
      <c r="DR5" s="10">
        <v>-6.5630000000000003E-3</v>
      </c>
      <c r="DS5" s="10">
        <v>-0.19878499999999999</v>
      </c>
      <c r="DT5" s="10">
        <v>0.41321200000000002</v>
      </c>
      <c r="DU5" s="10">
        <v>-0.170654</v>
      </c>
      <c r="DV5" s="10">
        <v>0.68828</v>
      </c>
      <c r="DW5" s="10">
        <v>4.0806000000000002E-2</v>
      </c>
      <c r="DX5" s="10">
        <v>-0.199935</v>
      </c>
      <c r="DY5" s="10">
        <v>0.56631399999999998</v>
      </c>
      <c r="DZ5" s="10">
        <v>0.47362900000000002</v>
      </c>
      <c r="EA5" s="10">
        <v>9.5445000000000002E-2</v>
      </c>
      <c r="EB5" s="10">
        <v>-1.0763609999999999</v>
      </c>
      <c r="EC5" s="10">
        <v>-0.136106</v>
      </c>
      <c r="ED5" s="10">
        <v>-0.27349699999999999</v>
      </c>
      <c r="EE5" s="10">
        <v>0.60134900000000002</v>
      </c>
      <c r="EF5" s="10">
        <v>6.7470000000000004E-3</v>
      </c>
    </row>
    <row r="6" spans="1:137" s="6" customFormat="1" ht="17.7" customHeight="1" thickBot="1">
      <c r="A6" s="50" t="s">
        <v>139</v>
      </c>
      <c r="B6" s="51"/>
      <c r="C6" s="11">
        <v>3</v>
      </c>
      <c r="D6" s="11">
        <v>2</v>
      </c>
      <c r="E6" s="11">
        <v>3</v>
      </c>
      <c r="F6" s="11">
        <v>3</v>
      </c>
      <c r="G6" s="11">
        <v>3</v>
      </c>
      <c r="H6" s="11">
        <v>3</v>
      </c>
      <c r="I6" s="11">
        <v>1</v>
      </c>
      <c r="J6" s="11">
        <v>1</v>
      </c>
      <c r="K6" s="11">
        <v>3</v>
      </c>
      <c r="L6" s="11">
        <v>3</v>
      </c>
      <c r="M6" s="11">
        <v>3</v>
      </c>
      <c r="N6" s="11">
        <v>3</v>
      </c>
      <c r="O6" s="11">
        <v>1</v>
      </c>
      <c r="P6" s="11">
        <v>3</v>
      </c>
      <c r="Q6" s="11">
        <v>1</v>
      </c>
      <c r="R6" s="11">
        <v>1</v>
      </c>
      <c r="S6" s="11">
        <v>3</v>
      </c>
      <c r="T6" s="11">
        <v>1</v>
      </c>
      <c r="U6" s="11">
        <v>1</v>
      </c>
      <c r="V6" s="11">
        <v>3</v>
      </c>
      <c r="W6" s="11">
        <v>3</v>
      </c>
      <c r="X6" s="11">
        <v>2</v>
      </c>
      <c r="Y6" s="11">
        <v>3</v>
      </c>
      <c r="Z6" s="11">
        <v>1</v>
      </c>
      <c r="AA6" s="11">
        <v>1</v>
      </c>
      <c r="AB6" s="11">
        <v>1</v>
      </c>
      <c r="AC6" s="11">
        <v>3</v>
      </c>
      <c r="AD6" s="11">
        <v>3</v>
      </c>
      <c r="AE6" s="11">
        <v>3</v>
      </c>
      <c r="AF6" s="11">
        <v>3</v>
      </c>
      <c r="AG6" s="11">
        <v>3</v>
      </c>
      <c r="AH6" s="11">
        <v>3</v>
      </c>
      <c r="AI6" s="11">
        <v>3</v>
      </c>
      <c r="AJ6" s="11">
        <v>3</v>
      </c>
      <c r="AK6" s="11">
        <v>3</v>
      </c>
      <c r="AL6" s="11">
        <v>1</v>
      </c>
      <c r="AM6" s="11">
        <v>1</v>
      </c>
      <c r="AN6" s="11">
        <v>1</v>
      </c>
      <c r="AO6" s="11">
        <v>3</v>
      </c>
      <c r="AP6" s="11">
        <v>2</v>
      </c>
      <c r="AQ6" s="11">
        <v>1</v>
      </c>
      <c r="AR6" s="11">
        <v>2</v>
      </c>
      <c r="AS6" s="11">
        <v>1</v>
      </c>
      <c r="AT6" s="11">
        <v>3</v>
      </c>
      <c r="AU6" s="11">
        <v>3</v>
      </c>
      <c r="AV6" s="11">
        <v>2</v>
      </c>
      <c r="AW6" s="11">
        <v>1</v>
      </c>
      <c r="AX6" s="11">
        <v>3</v>
      </c>
      <c r="AY6" s="11">
        <v>3</v>
      </c>
      <c r="AZ6" s="11">
        <v>3</v>
      </c>
      <c r="BA6" s="11">
        <v>1</v>
      </c>
      <c r="BB6" s="11">
        <v>2</v>
      </c>
      <c r="BC6" s="11">
        <v>1</v>
      </c>
      <c r="BD6" s="11">
        <v>1</v>
      </c>
      <c r="BE6" s="11">
        <v>1</v>
      </c>
      <c r="BF6" s="11">
        <v>3</v>
      </c>
      <c r="BG6" s="11">
        <v>1</v>
      </c>
      <c r="BH6" s="11">
        <v>1</v>
      </c>
      <c r="BI6" s="11">
        <v>3</v>
      </c>
      <c r="BJ6" s="11">
        <v>3</v>
      </c>
      <c r="BK6" s="11">
        <v>3</v>
      </c>
      <c r="BL6" s="11">
        <v>3</v>
      </c>
      <c r="BM6" s="11">
        <v>3</v>
      </c>
      <c r="BN6" s="11">
        <v>3</v>
      </c>
      <c r="BO6" s="11">
        <v>1</v>
      </c>
      <c r="BP6" s="11">
        <v>2</v>
      </c>
      <c r="BQ6" s="11">
        <v>3</v>
      </c>
      <c r="BR6" s="11">
        <v>1</v>
      </c>
      <c r="BS6" s="11">
        <v>3</v>
      </c>
      <c r="BT6" s="11">
        <v>3</v>
      </c>
      <c r="BU6" s="11">
        <v>1</v>
      </c>
      <c r="BV6" s="11">
        <v>2</v>
      </c>
      <c r="BW6" s="11">
        <v>3</v>
      </c>
      <c r="BX6" s="11">
        <v>3</v>
      </c>
      <c r="BY6" s="11">
        <v>2</v>
      </c>
      <c r="BZ6" s="11">
        <v>1</v>
      </c>
      <c r="CA6" s="11">
        <v>1</v>
      </c>
      <c r="CB6" s="11">
        <v>2</v>
      </c>
      <c r="CC6" s="11">
        <v>2</v>
      </c>
      <c r="CD6" s="11">
        <v>3</v>
      </c>
      <c r="CE6" s="11">
        <v>1</v>
      </c>
      <c r="CF6" s="11">
        <v>3</v>
      </c>
      <c r="CG6" s="11">
        <v>3</v>
      </c>
      <c r="CH6" s="11">
        <v>3</v>
      </c>
      <c r="CI6" s="11">
        <v>3</v>
      </c>
      <c r="CJ6" s="11">
        <v>1</v>
      </c>
      <c r="CK6" s="11">
        <v>3</v>
      </c>
      <c r="CL6" s="11">
        <v>3</v>
      </c>
      <c r="CM6" s="11">
        <v>1</v>
      </c>
      <c r="CN6" s="11">
        <v>1</v>
      </c>
      <c r="CO6" s="11">
        <v>3</v>
      </c>
      <c r="CP6" s="11">
        <v>1</v>
      </c>
      <c r="CQ6" s="11">
        <v>3</v>
      </c>
      <c r="CR6" s="11">
        <v>3</v>
      </c>
      <c r="CS6" s="11">
        <v>2</v>
      </c>
      <c r="CT6" s="11">
        <v>3</v>
      </c>
      <c r="CU6" s="11">
        <v>3</v>
      </c>
      <c r="CV6" s="11">
        <v>2</v>
      </c>
      <c r="CW6" s="11">
        <v>3</v>
      </c>
      <c r="CX6" s="11">
        <v>3</v>
      </c>
      <c r="CY6" s="11">
        <v>3</v>
      </c>
      <c r="CZ6" s="11">
        <v>3</v>
      </c>
      <c r="DA6" s="11">
        <v>1</v>
      </c>
      <c r="DB6" s="11">
        <v>1</v>
      </c>
      <c r="DC6" s="11">
        <v>1</v>
      </c>
      <c r="DD6" s="11">
        <v>3</v>
      </c>
      <c r="DE6" s="11">
        <v>3</v>
      </c>
      <c r="DF6" s="11">
        <v>3</v>
      </c>
      <c r="DG6" s="11">
        <v>3</v>
      </c>
      <c r="DH6" s="11">
        <v>2</v>
      </c>
      <c r="DI6" s="11">
        <v>3</v>
      </c>
      <c r="DJ6" s="11">
        <v>3</v>
      </c>
      <c r="DK6" s="11">
        <v>3</v>
      </c>
      <c r="DL6" s="11">
        <v>3</v>
      </c>
      <c r="DM6" s="11">
        <v>3</v>
      </c>
      <c r="DN6" s="11">
        <v>3</v>
      </c>
      <c r="DO6" s="11">
        <v>3</v>
      </c>
      <c r="DP6" s="11">
        <v>1</v>
      </c>
      <c r="DQ6" s="11">
        <v>3</v>
      </c>
      <c r="DR6" s="11">
        <v>2</v>
      </c>
      <c r="DS6" s="11">
        <v>3</v>
      </c>
      <c r="DT6" s="11">
        <v>3</v>
      </c>
      <c r="DU6" s="11">
        <v>3</v>
      </c>
      <c r="DV6" s="11">
        <v>3</v>
      </c>
      <c r="DW6" s="11">
        <v>1</v>
      </c>
      <c r="DX6" s="11">
        <v>3</v>
      </c>
      <c r="DY6" s="11">
        <v>3</v>
      </c>
      <c r="DZ6" s="11">
        <v>3</v>
      </c>
      <c r="EA6" s="11">
        <v>2</v>
      </c>
      <c r="EB6" s="11">
        <v>3</v>
      </c>
      <c r="EC6" s="11">
        <v>3</v>
      </c>
      <c r="ED6" s="11">
        <v>3</v>
      </c>
      <c r="EE6" s="11">
        <v>3</v>
      </c>
      <c r="EF6" s="11">
        <v>2</v>
      </c>
    </row>
    <row r="7" spans="1:137" ht="16.149999999999999" customHeight="1" thickBot="1">
      <c r="C7" s="11" t="s">
        <v>138</v>
      </c>
      <c r="D7" s="11" t="s">
        <v>137</v>
      </c>
      <c r="E7" s="11" t="s">
        <v>138</v>
      </c>
      <c r="F7" s="11" t="s">
        <v>138</v>
      </c>
      <c r="G7" s="11" t="s">
        <v>138</v>
      </c>
      <c r="H7" s="11" t="s">
        <v>138</v>
      </c>
      <c r="I7" s="11" t="s">
        <v>136</v>
      </c>
      <c r="J7" s="11" t="s">
        <v>136</v>
      </c>
      <c r="K7" s="11" t="s">
        <v>138</v>
      </c>
      <c r="L7" s="11" t="s">
        <v>138</v>
      </c>
      <c r="M7" s="11" t="s">
        <v>138</v>
      </c>
      <c r="N7" s="11" t="s">
        <v>138</v>
      </c>
      <c r="O7" s="11" t="s">
        <v>136</v>
      </c>
      <c r="P7" s="11" t="s">
        <v>138</v>
      </c>
      <c r="Q7" s="11" t="s">
        <v>136</v>
      </c>
      <c r="R7" s="11" t="s">
        <v>136</v>
      </c>
      <c r="S7" s="11" t="s">
        <v>138</v>
      </c>
      <c r="T7" s="11" t="s">
        <v>136</v>
      </c>
      <c r="U7" s="11" t="s">
        <v>136</v>
      </c>
      <c r="V7" s="11" t="s">
        <v>138</v>
      </c>
      <c r="W7" s="11" t="s">
        <v>138</v>
      </c>
      <c r="X7" s="11" t="s">
        <v>137</v>
      </c>
      <c r="Y7" s="11" t="s">
        <v>138</v>
      </c>
      <c r="Z7" s="11" t="s">
        <v>136</v>
      </c>
      <c r="AA7" s="11" t="s">
        <v>136</v>
      </c>
      <c r="AB7" s="11" t="s">
        <v>136</v>
      </c>
      <c r="AC7" s="11" t="s">
        <v>138</v>
      </c>
      <c r="AD7" s="11" t="s">
        <v>138</v>
      </c>
      <c r="AE7" s="11" t="s">
        <v>138</v>
      </c>
      <c r="AF7" s="11" t="s">
        <v>138</v>
      </c>
      <c r="AG7" s="11" t="s">
        <v>138</v>
      </c>
      <c r="AH7" s="11" t="s">
        <v>138</v>
      </c>
      <c r="AI7" s="11" t="s">
        <v>138</v>
      </c>
      <c r="AJ7" s="11" t="s">
        <v>138</v>
      </c>
      <c r="AK7" s="11" t="s">
        <v>138</v>
      </c>
      <c r="AL7" s="11" t="s">
        <v>136</v>
      </c>
      <c r="AM7" s="11" t="s">
        <v>136</v>
      </c>
      <c r="AN7" s="11" t="s">
        <v>136</v>
      </c>
      <c r="AO7" s="11" t="s">
        <v>138</v>
      </c>
      <c r="AP7" s="11" t="s">
        <v>137</v>
      </c>
      <c r="AQ7" s="11" t="s">
        <v>136</v>
      </c>
      <c r="AR7" s="11" t="s">
        <v>137</v>
      </c>
      <c r="AS7" s="11" t="s">
        <v>136</v>
      </c>
      <c r="AT7" s="11" t="s">
        <v>138</v>
      </c>
      <c r="AU7" s="11" t="s">
        <v>138</v>
      </c>
      <c r="AV7" s="11" t="s">
        <v>137</v>
      </c>
      <c r="AW7" s="11" t="s">
        <v>136</v>
      </c>
      <c r="AX7" s="11" t="s">
        <v>138</v>
      </c>
      <c r="AY7" s="11" t="s">
        <v>138</v>
      </c>
      <c r="AZ7" s="11" t="s">
        <v>138</v>
      </c>
      <c r="BA7" s="11" t="s">
        <v>136</v>
      </c>
      <c r="BB7" s="11" t="s">
        <v>137</v>
      </c>
      <c r="BC7" s="11" t="s">
        <v>136</v>
      </c>
      <c r="BD7" s="11" t="s">
        <v>136</v>
      </c>
      <c r="BE7" s="11" t="s">
        <v>136</v>
      </c>
      <c r="BF7" s="11" t="s">
        <v>138</v>
      </c>
      <c r="BG7" s="11" t="s">
        <v>136</v>
      </c>
      <c r="BH7" s="11" t="s">
        <v>136</v>
      </c>
      <c r="BI7" s="11" t="s">
        <v>138</v>
      </c>
      <c r="BJ7" s="11" t="s">
        <v>138</v>
      </c>
      <c r="BK7" s="11" t="s">
        <v>138</v>
      </c>
      <c r="BL7" s="11" t="s">
        <v>138</v>
      </c>
      <c r="BM7" s="11" t="s">
        <v>138</v>
      </c>
      <c r="BN7" s="11" t="s">
        <v>138</v>
      </c>
      <c r="BO7" s="11" t="s">
        <v>136</v>
      </c>
      <c r="BP7" s="11" t="s">
        <v>137</v>
      </c>
      <c r="BQ7" s="11" t="s">
        <v>138</v>
      </c>
      <c r="BR7" s="11" t="s">
        <v>136</v>
      </c>
      <c r="BS7" s="11" t="s">
        <v>138</v>
      </c>
      <c r="BT7" s="11" t="s">
        <v>138</v>
      </c>
      <c r="BU7" s="11" t="s">
        <v>136</v>
      </c>
      <c r="BV7" s="11" t="s">
        <v>137</v>
      </c>
      <c r="BW7" s="11" t="s">
        <v>138</v>
      </c>
      <c r="BX7" s="11" t="s">
        <v>138</v>
      </c>
      <c r="BY7" s="11" t="s">
        <v>137</v>
      </c>
      <c r="BZ7" s="11" t="s">
        <v>136</v>
      </c>
      <c r="CA7" s="11" t="s">
        <v>136</v>
      </c>
      <c r="CB7" s="11" t="s">
        <v>137</v>
      </c>
      <c r="CC7" s="11" t="s">
        <v>137</v>
      </c>
      <c r="CD7" s="11" t="s">
        <v>138</v>
      </c>
      <c r="CE7" s="11" t="s">
        <v>136</v>
      </c>
      <c r="CF7" s="11" t="s">
        <v>138</v>
      </c>
      <c r="CG7" s="11" t="s">
        <v>138</v>
      </c>
      <c r="CH7" s="11" t="s">
        <v>138</v>
      </c>
      <c r="CI7" s="11" t="s">
        <v>138</v>
      </c>
      <c r="CJ7" s="11" t="s">
        <v>136</v>
      </c>
      <c r="CK7" s="11" t="s">
        <v>138</v>
      </c>
      <c r="CL7" s="11" t="s">
        <v>138</v>
      </c>
      <c r="CM7" s="11" t="s">
        <v>136</v>
      </c>
      <c r="CN7" s="11" t="s">
        <v>136</v>
      </c>
      <c r="CO7" s="11" t="s">
        <v>138</v>
      </c>
      <c r="CP7" s="11" t="s">
        <v>136</v>
      </c>
      <c r="CQ7" s="11" t="s">
        <v>138</v>
      </c>
      <c r="CR7" s="11" t="s">
        <v>138</v>
      </c>
      <c r="CS7" s="11" t="s">
        <v>137</v>
      </c>
      <c r="CT7" s="11" t="s">
        <v>138</v>
      </c>
      <c r="CU7" s="11" t="s">
        <v>138</v>
      </c>
      <c r="CV7" s="11" t="s">
        <v>137</v>
      </c>
      <c r="CW7" s="11" t="s">
        <v>138</v>
      </c>
      <c r="CX7" s="11" t="s">
        <v>138</v>
      </c>
      <c r="CY7" s="11" t="s">
        <v>138</v>
      </c>
      <c r="CZ7" s="11" t="s">
        <v>138</v>
      </c>
      <c r="DA7" s="11" t="s">
        <v>136</v>
      </c>
      <c r="DB7" s="11" t="s">
        <v>136</v>
      </c>
      <c r="DC7" s="11" t="s">
        <v>136</v>
      </c>
      <c r="DD7" s="11" t="s">
        <v>138</v>
      </c>
      <c r="DE7" s="11" t="s">
        <v>138</v>
      </c>
      <c r="DF7" s="11" t="s">
        <v>138</v>
      </c>
      <c r="DG7" s="11" t="s">
        <v>138</v>
      </c>
      <c r="DH7" s="11" t="s">
        <v>137</v>
      </c>
      <c r="DI7" s="11" t="s">
        <v>138</v>
      </c>
      <c r="DJ7" s="11" t="s">
        <v>138</v>
      </c>
      <c r="DK7" s="11" t="s">
        <v>138</v>
      </c>
      <c r="DL7" s="11" t="s">
        <v>138</v>
      </c>
      <c r="DM7" s="11" t="s">
        <v>138</v>
      </c>
      <c r="DN7" s="11" t="s">
        <v>138</v>
      </c>
      <c r="DO7" s="11" t="s">
        <v>138</v>
      </c>
      <c r="DP7" s="11" t="s">
        <v>136</v>
      </c>
      <c r="DQ7" s="11" t="s">
        <v>138</v>
      </c>
      <c r="DR7" s="11" t="s">
        <v>137</v>
      </c>
      <c r="DS7" s="11" t="s">
        <v>138</v>
      </c>
      <c r="DT7" s="11" t="s">
        <v>138</v>
      </c>
      <c r="DU7" s="11" t="s">
        <v>138</v>
      </c>
      <c r="DV7" s="11" t="s">
        <v>138</v>
      </c>
      <c r="DW7" s="11" t="s">
        <v>136</v>
      </c>
      <c r="DX7" s="11" t="s">
        <v>138</v>
      </c>
      <c r="DY7" s="11" t="s">
        <v>138</v>
      </c>
      <c r="DZ7" s="11" t="s">
        <v>138</v>
      </c>
      <c r="EA7" s="11" t="s">
        <v>137</v>
      </c>
      <c r="EB7" s="11" t="s">
        <v>138</v>
      </c>
      <c r="EC7" s="11" t="s">
        <v>138</v>
      </c>
      <c r="ED7" s="11" t="s">
        <v>138</v>
      </c>
      <c r="EE7" s="11" t="s">
        <v>138</v>
      </c>
      <c r="EF7" s="11" t="s">
        <v>137</v>
      </c>
    </row>
    <row r="8" spans="1:137" ht="16.149999999999999" customHeight="1" thickBot="1">
      <c r="C8" s="11">
        <v>-0.20935799999999999</v>
      </c>
      <c r="D8" s="11">
        <v>-0.19625300000000001</v>
      </c>
      <c r="E8" s="11">
        <v>0.52484799999999998</v>
      </c>
      <c r="F8" s="11">
        <v>4.6836999999999997E-2</v>
      </c>
      <c r="G8" s="11">
        <v>-0.21047099999999999</v>
      </c>
      <c r="H8" s="11">
        <v>0.47441499999999998</v>
      </c>
      <c r="I8" s="11">
        <v>-0.196766</v>
      </c>
      <c r="J8" s="11">
        <v>0.27883000000000002</v>
      </c>
      <c r="K8" s="11">
        <v>0.275528</v>
      </c>
      <c r="L8" s="11">
        <v>-0.43004300000000001</v>
      </c>
      <c r="M8" s="11">
        <v>0.323768</v>
      </c>
      <c r="N8" s="11">
        <v>-0.348242</v>
      </c>
      <c r="O8" s="11">
        <v>0.31084699999999998</v>
      </c>
      <c r="P8" s="11">
        <v>0.39546599999999998</v>
      </c>
      <c r="Q8" s="11">
        <v>-0.123071</v>
      </c>
      <c r="R8" s="11">
        <v>-0.11255800000000001</v>
      </c>
      <c r="S8" s="11">
        <v>0.30579200000000001</v>
      </c>
      <c r="T8" s="11">
        <v>-0.14458499999999999</v>
      </c>
      <c r="U8" s="11">
        <v>-0.26280799999999999</v>
      </c>
      <c r="V8" s="11">
        <v>-0.13936699999999999</v>
      </c>
      <c r="W8" s="11">
        <v>-0.39468999999999999</v>
      </c>
      <c r="X8" s="11">
        <v>-0.16973099999999999</v>
      </c>
      <c r="Y8" s="11">
        <v>-0.68127300000000002</v>
      </c>
      <c r="Z8" s="11">
        <v>0.10309</v>
      </c>
      <c r="AA8" s="11">
        <v>0.486377</v>
      </c>
      <c r="AB8" s="11">
        <v>-0.23482</v>
      </c>
      <c r="AC8" s="11">
        <v>-8.9163000000000006E-2</v>
      </c>
      <c r="AD8" s="11">
        <v>0.14514099999999999</v>
      </c>
      <c r="AE8" s="11">
        <v>7.4668999999999999E-2</v>
      </c>
      <c r="AF8" s="11">
        <v>0.17577000000000001</v>
      </c>
      <c r="AG8" s="11">
        <v>-0.30336000000000002</v>
      </c>
      <c r="AH8" s="11">
        <v>-0.34825</v>
      </c>
      <c r="AI8" s="11">
        <v>0.25872400000000001</v>
      </c>
      <c r="AJ8" s="11">
        <v>-0.48889199999999999</v>
      </c>
      <c r="AK8" s="11">
        <v>0.132548</v>
      </c>
      <c r="AL8" s="11">
        <v>0.18738099999999999</v>
      </c>
      <c r="AM8" s="11">
        <v>9.6837000000000006E-2</v>
      </c>
      <c r="AN8" s="11">
        <v>0.20757400000000001</v>
      </c>
      <c r="AO8" s="11">
        <v>0.18446299999999999</v>
      </c>
      <c r="AP8" s="11">
        <v>7.9751000000000002E-2</v>
      </c>
      <c r="AQ8" s="11">
        <v>-0.21143999999999999</v>
      </c>
      <c r="AR8" s="11">
        <v>0.114431</v>
      </c>
      <c r="AS8" s="11">
        <v>0.14111000000000001</v>
      </c>
      <c r="AT8" s="11">
        <v>0.151645</v>
      </c>
      <c r="AU8" s="11">
        <v>-0.20083699999999999</v>
      </c>
      <c r="AV8" s="11">
        <v>-0.217699</v>
      </c>
      <c r="AW8" s="11">
        <v>-0.174155</v>
      </c>
      <c r="AX8" s="11">
        <v>0.112293</v>
      </c>
      <c r="AY8" s="11">
        <v>-0.11805599999999999</v>
      </c>
      <c r="AZ8" s="11">
        <v>0.20621999999999999</v>
      </c>
      <c r="BA8" s="11">
        <v>0.1605</v>
      </c>
      <c r="BB8" s="11">
        <v>-0.25246400000000002</v>
      </c>
      <c r="BC8" s="11">
        <v>0.15673699999999999</v>
      </c>
      <c r="BD8" s="11">
        <v>0.166883</v>
      </c>
      <c r="BE8" s="11">
        <v>-0.13147200000000001</v>
      </c>
      <c r="BF8" s="11">
        <v>-0.28526200000000002</v>
      </c>
      <c r="BG8" s="11">
        <v>0.31531100000000001</v>
      </c>
      <c r="BH8" s="11">
        <v>0.27010099999999998</v>
      </c>
      <c r="BI8" s="11">
        <v>5.8126999999999998E-2</v>
      </c>
      <c r="BJ8" s="11">
        <v>-0.25986999999999999</v>
      </c>
      <c r="BK8" s="11">
        <v>0.18487899999999999</v>
      </c>
      <c r="BL8" s="11">
        <v>-0.26913199999999998</v>
      </c>
      <c r="BM8" s="11">
        <v>0.171738</v>
      </c>
      <c r="BN8" s="11">
        <v>-0.180922</v>
      </c>
      <c r="BO8" s="11">
        <v>-0.149288</v>
      </c>
      <c r="BP8" s="11">
        <v>8.3627000000000007E-2</v>
      </c>
      <c r="BQ8" s="11">
        <v>-0.16861000000000001</v>
      </c>
      <c r="BR8" s="11">
        <v>0.21346499999999999</v>
      </c>
      <c r="BS8" s="11">
        <v>0.12442400000000001</v>
      </c>
      <c r="BT8" s="11">
        <v>0.20772199999999999</v>
      </c>
      <c r="BU8" s="11">
        <v>0.11377900000000001</v>
      </c>
      <c r="BV8" s="11">
        <v>0.17197299999999999</v>
      </c>
      <c r="BW8" s="11">
        <v>-0.126802</v>
      </c>
      <c r="BX8" s="11">
        <v>-0.10582</v>
      </c>
      <c r="BY8" s="11">
        <v>-0.182695</v>
      </c>
      <c r="BZ8" s="11">
        <v>-0.140713</v>
      </c>
      <c r="CA8" s="11">
        <v>7.3472999999999997E-2</v>
      </c>
      <c r="CB8" s="11">
        <v>0.198019</v>
      </c>
      <c r="CC8" s="11">
        <v>-0.294464</v>
      </c>
      <c r="CD8" s="11">
        <v>0.32742300000000002</v>
      </c>
      <c r="CE8" s="11">
        <v>0.21879699999999999</v>
      </c>
      <c r="CF8" s="11">
        <v>-0.14937300000000001</v>
      </c>
      <c r="CG8" s="11">
        <v>0.16320000000000001</v>
      </c>
      <c r="CH8" s="11">
        <v>-6.9038000000000002E-2</v>
      </c>
      <c r="CI8" s="11">
        <v>-0.11536200000000001</v>
      </c>
      <c r="CJ8" s="11">
        <v>-0.39111299999999999</v>
      </c>
      <c r="CK8" s="11">
        <v>0.37897399999999998</v>
      </c>
      <c r="CL8" s="11">
        <v>-7.6383000000000006E-2</v>
      </c>
      <c r="CM8" s="11">
        <v>0.183112</v>
      </c>
      <c r="CN8" s="11">
        <v>-0.39746199999999998</v>
      </c>
      <c r="CO8" s="11">
        <v>0.437168</v>
      </c>
      <c r="CP8" s="11">
        <v>-9.5682000000000003E-2</v>
      </c>
      <c r="CQ8" s="11">
        <v>-0.49935200000000002</v>
      </c>
      <c r="CR8" s="11">
        <v>0.33985700000000002</v>
      </c>
      <c r="CS8" s="11">
        <v>-0.27901100000000001</v>
      </c>
      <c r="CT8" s="11">
        <v>0.22461999999999999</v>
      </c>
      <c r="CU8" s="11">
        <v>-0.251718</v>
      </c>
      <c r="CV8" s="11">
        <v>0.11175</v>
      </c>
      <c r="CW8" s="11">
        <v>0.21087700000000001</v>
      </c>
      <c r="CX8" s="11">
        <v>0.250162</v>
      </c>
      <c r="CY8" s="11">
        <v>-0.52413399999999999</v>
      </c>
      <c r="CZ8" s="11">
        <v>0.82161799999999996</v>
      </c>
      <c r="DA8" s="11">
        <v>0.31254100000000001</v>
      </c>
      <c r="DB8" s="11">
        <v>-0.15564600000000001</v>
      </c>
      <c r="DC8" s="11">
        <v>-0.18695899999999999</v>
      </c>
      <c r="DD8" s="11">
        <v>-0.42083900000000002</v>
      </c>
      <c r="DE8" s="11">
        <v>-0.22797200000000001</v>
      </c>
      <c r="DF8" s="11">
        <v>-0.33716000000000002</v>
      </c>
      <c r="DG8" s="11">
        <v>-0.44400400000000001</v>
      </c>
      <c r="DH8" s="11">
        <v>0.15762599999999999</v>
      </c>
      <c r="DI8" s="11">
        <v>0.30896899999999999</v>
      </c>
      <c r="DJ8" s="11">
        <v>-0.286692</v>
      </c>
      <c r="DK8" s="11">
        <v>0.84621199999999996</v>
      </c>
      <c r="DL8" s="11">
        <v>-0.16924</v>
      </c>
      <c r="DM8" s="11">
        <v>-0.43945000000000001</v>
      </c>
      <c r="DN8" s="11">
        <v>0.74751299999999998</v>
      </c>
      <c r="DO8" s="11">
        <v>-0.39996399999999999</v>
      </c>
      <c r="DP8" s="11">
        <v>0.161131</v>
      </c>
      <c r="DQ8" s="11">
        <v>-0.58863399999999999</v>
      </c>
      <c r="DR8" s="11">
        <v>-0.129244</v>
      </c>
      <c r="DS8" s="11">
        <v>-0.19878499999999999</v>
      </c>
      <c r="DT8" s="11">
        <v>0.41321200000000002</v>
      </c>
      <c r="DU8" s="11">
        <v>-0.170654</v>
      </c>
      <c r="DV8" s="11">
        <v>0.68828</v>
      </c>
      <c r="DW8" s="11">
        <v>6.6156000000000006E-2</v>
      </c>
      <c r="DX8" s="11">
        <v>-0.199935</v>
      </c>
      <c r="DY8" s="11">
        <v>0.56631399999999998</v>
      </c>
      <c r="DZ8" s="11">
        <v>0.47362900000000002</v>
      </c>
      <c r="EA8" s="11">
        <v>-0.194881</v>
      </c>
      <c r="EB8" s="11">
        <v>-1.0763609999999999</v>
      </c>
      <c r="EC8" s="11">
        <v>-0.136106</v>
      </c>
      <c r="ED8" s="11">
        <v>-0.27349699999999999</v>
      </c>
      <c r="EE8" s="11">
        <v>0.60134900000000002</v>
      </c>
      <c r="EF8" s="11">
        <v>0.243811</v>
      </c>
    </row>
    <row r="9" spans="1:137" ht="16.149999999999999" customHeight="1" thickBot="1"/>
    <row r="10" spans="1:137" ht="17.7" customHeight="1" thickBot="1">
      <c r="A10" s="50" t="s">
        <v>140</v>
      </c>
      <c r="B10" s="51"/>
      <c r="C10" s="13" t="s">
        <v>141</v>
      </c>
      <c r="D10" s="14">
        <v>964</v>
      </c>
    </row>
    <row r="11" spans="1:137" ht="17.7" customHeight="1" thickBot="1">
      <c r="A11" s="9" t="s">
        <v>142</v>
      </c>
      <c r="B11" s="9" t="s">
        <v>143</v>
      </c>
      <c r="C11" s="7" t="s">
        <v>3</v>
      </c>
      <c r="D11" s="7" t="s">
        <v>4</v>
      </c>
      <c r="E11" s="7" t="s">
        <v>5</v>
      </c>
      <c r="F11" s="7" t="s">
        <v>6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  <c r="M11" s="7" t="s">
        <v>13</v>
      </c>
      <c r="N11" s="7" t="s">
        <v>14</v>
      </c>
      <c r="O11" s="7" t="s">
        <v>15</v>
      </c>
      <c r="P11" s="7" t="s">
        <v>16</v>
      </c>
      <c r="Q11" s="7" t="s">
        <v>17</v>
      </c>
      <c r="R11" s="7" t="s">
        <v>18</v>
      </c>
      <c r="S11" s="7" t="s">
        <v>19</v>
      </c>
      <c r="T11" s="7" t="s">
        <v>20</v>
      </c>
      <c r="U11" s="7" t="s">
        <v>21</v>
      </c>
      <c r="V11" s="7" t="s">
        <v>22</v>
      </c>
      <c r="W11" s="7" t="s">
        <v>23</v>
      </c>
      <c r="X11" s="7" t="s">
        <v>24</v>
      </c>
      <c r="Y11" s="7" t="s">
        <v>25</v>
      </c>
      <c r="Z11" s="7" t="s">
        <v>26</v>
      </c>
      <c r="AA11" s="7" t="s">
        <v>27</v>
      </c>
      <c r="AB11" s="7" t="s">
        <v>28</v>
      </c>
      <c r="AC11" s="7" t="s">
        <v>29</v>
      </c>
      <c r="AD11" s="7" t="s">
        <v>30</v>
      </c>
      <c r="AE11" s="7" t="s">
        <v>31</v>
      </c>
      <c r="AF11" s="7" t="s">
        <v>32</v>
      </c>
      <c r="AG11" s="7" t="s">
        <v>33</v>
      </c>
      <c r="AH11" s="7" t="s">
        <v>34</v>
      </c>
      <c r="AI11" s="7" t="s">
        <v>35</v>
      </c>
      <c r="AJ11" s="7" t="s">
        <v>36</v>
      </c>
      <c r="AK11" s="7" t="s">
        <v>37</v>
      </c>
      <c r="AL11" s="7" t="s">
        <v>38</v>
      </c>
      <c r="AM11" s="7" t="s">
        <v>39</v>
      </c>
      <c r="AN11" s="7" t="s">
        <v>40</v>
      </c>
      <c r="AO11" s="7" t="s">
        <v>41</v>
      </c>
      <c r="AP11" s="7" t="s">
        <v>42</v>
      </c>
      <c r="AQ11" s="7" t="s">
        <v>43</v>
      </c>
      <c r="AR11" s="7" t="s">
        <v>44</v>
      </c>
      <c r="AS11" s="7" t="s">
        <v>45</v>
      </c>
      <c r="AT11" s="7" t="s">
        <v>46</v>
      </c>
      <c r="AU11" s="7" t="s">
        <v>47</v>
      </c>
      <c r="AV11" s="7" t="s">
        <v>48</v>
      </c>
      <c r="AW11" s="7" t="s">
        <v>49</v>
      </c>
      <c r="AX11" s="7" t="s">
        <v>50</v>
      </c>
      <c r="AY11" s="7" t="s">
        <v>51</v>
      </c>
      <c r="AZ11" s="7" t="s">
        <v>52</v>
      </c>
      <c r="BA11" s="7" t="s">
        <v>53</v>
      </c>
      <c r="BB11" s="7" t="s">
        <v>54</v>
      </c>
      <c r="BC11" s="7" t="s">
        <v>55</v>
      </c>
      <c r="BD11" s="7" t="s">
        <v>56</v>
      </c>
      <c r="BE11" s="7" t="s">
        <v>57</v>
      </c>
      <c r="BF11" s="7" t="s">
        <v>58</v>
      </c>
      <c r="BG11" s="7" t="s">
        <v>59</v>
      </c>
      <c r="BH11" s="7" t="s">
        <v>60</v>
      </c>
      <c r="BI11" s="7" t="s">
        <v>61</v>
      </c>
      <c r="BJ11" s="7" t="s">
        <v>62</v>
      </c>
      <c r="BK11" s="7" t="s">
        <v>63</v>
      </c>
      <c r="BL11" s="7" t="s">
        <v>64</v>
      </c>
      <c r="BM11" s="7" t="s">
        <v>65</v>
      </c>
      <c r="BN11" s="7" t="s">
        <v>66</v>
      </c>
      <c r="BO11" s="7" t="s">
        <v>67</v>
      </c>
      <c r="BP11" s="7" t="s">
        <v>68</v>
      </c>
      <c r="BQ11" s="7" t="s">
        <v>69</v>
      </c>
      <c r="BR11" s="7" t="s">
        <v>70</v>
      </c>
      <c r="BS11" s="7" t="s">
        <v>71</v>
      </c>
      <c r="BT11" s="7" t="s">
        <v>72</v>
      </c>
      <c r="BU11" s="7" t="s">
        <v>73</v>
      </c>
      <c r="BV11" s="7" t="s">
        <v>74</v>
      </c>
      <c r="BW11" s="7" t="s">
        <v>75</v>
      </c>
      <c r="BX11" s="7" t="s">
        <v>76</v>
      </c>
      <c r="BY11" s="7" t="s">
        <v>77</v>
      </c>
      <c r="BZ11" s="7" t="s">
        <v>78</v>
      </c>
      <c r="CA11" s="7" t="s">
        <v>79</v>
      </c>
      <c r="CB11" s="7" t="s">
        <v>80</v>
      </c>
      <c r="CC11" s="7" t="s">
        <v>81</v>
      </c>
      <c r="CD11" s="7" t="s">
        <v>82</v>
      </c>
      <c r="CE11" s="7" t="s">
        <v>83</v>
      </c>
      <c r="CF11" s="7" t="s">
        <v>84</v>
      </c>
      <c r="CG11" s="7" t="s">
        <v>85</v>
      </c>
      <c r="CH11" s="7" t="s">
        <v>86</v>
      </c>
      <c r="CI11" s="7" t="s">
        <v>87</v>
      </c>
      <c r="CJ11" s="7" t="s">
        <v>88</v>
      </c>
      <c r="CK11" s="7" t="s">
        <v>89</v>
      </c>
      <c r="CL11" s="7" t="s">
        <v>90</v>
      </c>
      <c r="CM11" s="7" t="s">
        <v>91</v>
      </c>
      <c r="CN11" s="7" t="s">
        <v>92</v>
      </c>
      <c r="CO11" s="7" t="s">
        <v>93</v>
      </c>
      <c r="CP11" s="7" t="s">
        <v>94</v>
      </c>
      <c r="CQ11" s="7" t="s">
        <v>95</v>
      </c>
      <c r="CR11" s="7" t="s">
        <v>96</v>
      </c>
      <c r="CS11" s="7" t="s">
        <v>97</v>
      </c>
      <c r="CT11" s="7" t="s">
        <v>98</v>
      </c>
      <c r="CU11" s="7" t="s">
        <v>99</v>
      </c>
      <c r="CV11" s="7" t="s">
        <v>100</v>
      </c>
      <c r="CW11" s="7" t="s">
        <v>101</v>
      </c>
      <c r="CX11" s="7" t="s">
        <v>102</v>
      </c>
      <c r="CY11" s="7" t="s">
        <v>103</v>
      </c>
      <c r="CZ11" s="7" t="s">
        <v>104</v>
      </c>
      <c r="DA11" s="7" t="s">
        <v>105</v>
      </c>
      <c r="DB11" s="7" t="s">
        <v>106</v>
      </c>
      <c r="DC11" s="7" t="s">
        <v>107</v>
      </c>
      <c r="DD11" s="7" t="s">
        <v>108</v>
      </c>
      <c r="DE11" s="7" t="s">
        <v>109</v>
      </c>
      <c r="DF11" s="7" t="s">
        <v>110</v>
      </c>
      <c r="DG11" s="7" t="s">
        <v>111</v>
      </c>
      <c r="DH11" s="7" t="s">
        <v>112</v>
      </c>
      <c r="DI11" s="7" t="s">
        <v>113</v>
      </c>
      <c r="DJ11" s="7" t="s">
        <v>114</v>
      </c>
      <c r="DK11" s="7" t="s">
        <v>115</v>
      </c>
      <c r="DL11" s="7" t="s">
        <v>116</v>
      </c>
      <c r="DM11" s="7" t="s">
        <v>117</v>
      </c>
      <c r="DN11" s="7" t="s">
        <v>118</v>
      </c>
      <c r="DO11" s="7" t="s">
        <v>119</v>
      </c>
      <c r="DP11" s="7" t="s">
        <v>120</v>
      </c>
      <c r="DQ11" s="7" t="s">
        <v>121</v>
      </c>
      <c r="DR11" s="7" t="s">
        <v>122</v>
      </c>
      <c r="DS11" s="7" t="s">
        <v>123</v>
      </c>
      <c r="DT11" s="7" t="s">
        <v>124</v>
      </c>
      <c r="DU11" s="7" t="s">
        <v>125</v>
      </c>
      <c r="DV11" s="7" t="s">
        <v>126</v>
      </c>
      <c r="DW11" s="7" t="s">
        <v>127</v>
      </c>
      <c r="DX11" s="7" t="s">
        <v>128</v>
      </c>
      <c r="DY11" s="7" t="s">
        <v>129</v>
      </c>
      <c r="DZ11" s="7" t="s">
        <v>130</v>
      </c>
      <c r="EA11" s="7" t="s">
        <v>131</v>
      </c>
      <c r="EB11" s="7" t="s">
        <v>132</v>
      </c>
      <c r="EC11" s="7" t="s">
        <v>133</v>
      </c>
      <c r="ED11" s="7" t="s">
        <v>134</v>
      </c>
      <c r="EE11" s="1" t="s">
        <v>135</v>
      </c>
      <c r="EF11" s="16" t="s">
        <v>144</v>
      </c>
      <c r="EG11" s="15"/>
    </row>
    <row r="12" spans="1:137" s="8" customFormat="1" ht="16.149999999999999" customHeight="1" thickBot="1">
      <c r="A12" s="14">
        <v>10</v>
      </c>
      <c r="B12" s="14">
        <v>96</v>
      </c>
      <c r="C12" s="11">
        <v>1.449925E-2</v>
      </c>
      <c r="D12" s="11">
        <v>0.11417438000000001</v>
      </c>
      <c r="E12" s="11">
        <v>-1.39372E-3</v>
      </c>
      <c r="F12" s="11">
        <v>-5.5959380000000003E-2</v>
      </c>
      <c r="G12" s="11">
        <v>-3.1947450000000002E-2</v>
      </c>
      <c r="H12" s="11">
        <v>9.5992600000000001E-3</v>
      </c>
      <c r="I12" s="11">
        <v>-3.6308559999999997E-2</v>
      </c>
      <c r="J12" s="11">
        <v>4.2409139999999998E-2</v>
      </c>
      <c r="K12" s="11">
        <v>2.9187999999999999E-2</v>
      </c>
      <c r="L12" s="11">
        <v>-8.7585600000000003E-3</v>
      </c>
      <c r="M12" s="11">
        <v>2.688917E-2</v>
      </c>
      <c r="N12" s="11">
        <v>3.4703350000000001E-2</v>
      </c>
      <c r="O12" s="11">
        <v>1.8692440000000001E-2</v>
      </c>
      <c r="P12" s="11">
        <v>-2.5432999999999999E-4</v>
      </c>
      <c r="Q12" s="11">
        <v>3.3792780000000001E-2</v>
      </c>
      <c r="R12" s="11">
        <v>-1.289817E-2</v>
      </c>
      <c r="S12" s="11">
        <v>1.105503E-2</v>
      </c>
      <c r="T12" s="11">
        <v>4.3403570000000002E-2</v>
      </c>
      <c r="U12" s="11">
        <v>2.0080400000000002E-2</v>
      </c>
      <c r="V12" s="11">
        <v>-9.6553999999999997E-3</v>
      </c>
      <c r="W12" s="11">
        <v>2.839057E-2</v>
      </c>
      <c r="X12" s="11">
        <v>2.6339290000000001E-2</v>
      </c>
      <c r="Y12" s="11">
        <v>-2.0494780000000001E-2</v>
      </c>
      <c r="Z12" s="11">
        <v>6.4934039999999998E-2</v>
      </c>
      <c r="AA12" s="11">
        <v>-3.8636789999999997E-2</v>
      </c>
      <c r="AB12" s="11">
        <v>-3.4604259999999998E-2</v>
      </c>
      <c r="AC12" s="11">
        <v>4.6772950000000001E-2</v>
      </c>
      <c r="AD12" s="11">
        <v>-2.5304300000000002E-3</v>
      </c>
      <c r="AE12" s="11">
        <v>4.6437720000000002E-2</v>
      </c>
      <c r="AF12" s="11">
        <v>-5.2012099999999999E-2</v>
      </c>
      <c r="AG12" s="11">
        <v>3.8149299999999998E-3</v>
      </c>
      <c r="AH12" s="11">
        <v>1.5713029999999999E-2</v>
      </c>
      <c r="AI12" s="11">
        <v>8.7937899999999992E-3</v>
      </c>
      <c r="AJ12" s="11">
        <v>2.1033659999999999E-2</v>
      </c>
      <c r="AK12" s="11">
        <v>-2.097597E-2</v>
      </c>
      <c r="AL12" s="11">
        <v>1.6505789999999999E-2</v>
      </c>
      <c r="AM12" s="11">
        <v>2.6216940000000001E-2</v>
      </c>
      <c r="AN12" s="11">
        <v>6.9289550000000005E-2</v>
      </c>
      <c r="AO12" s="11">
        <v>1.619056E-2</v>
      </c>
      <c r="AP12" s="11">
        <v>4.6339399999999996E-3</v>
      </c>
      <c r="AQ12" s="11">
        <v>6.0815000000000001E-3</v>
      </c>
      <c r="AR12" s="11">
        <v>7.5044300000000003E-3</v>
      </c>
      <c r="AS12" s="11">
        <v>1.937647E-2</v>
      </c>
      <c r="AT12" s="11">
        <v>7.4132790000000004E-2</v>
      </c>
      <c r="AU12" s="11">
        <v>-3.71354E-3</v>
      </c>
      <c r="AV12" s="11">
        <v>-2.1789900000000001E-2</v>
      </c>
      <c r="AW12" s="11">
        <v>-1.7520700000000001E-3</v>
      </c>
      <c r="AX12" s="11">
        <v>-4.384826E-2</v>
      </c>
      <c r="AY12" s="11">
        <v>-1.6909560000000001E-2</v>
      </c>
      <c r="AZ12" s="11">
        <v>-2.3614550000000002E-2</v>
      </c>
      <c r="BA12" s="11">
        <v>3.7689500000000001E-3</v>
      </c>
      <c r="BB12" s="11">
        <v>5.7853899999999996E-3</v>
      </c>
      <c r="BC12" s="11">
        <v>1.227279E-2</v>
      </c>
      <c r="BD12" s="11">
        <v>1.092102E-2</v>
      </c>
      <c r="BE12" s="11">
        <v>-2.1077869999999999E-2</v>
      </c>
      <c r="BF12" s="11">
        <v>6.7616949999999995E-2</v>
      </c>
      <c r="BG12" s="11">
        <v>3.3822520000000002E-2</v>
      </c>
      <c r="BH12" s="11">
        <v>1.196024E-2</v>
      </c>
      <c r="BI12" s="11">
        <v>-4.3756059999999999E-2</v>
      </c>
      <c r="BJ12" s="11">
        <v>2.4663129999999998E-2</v>
      </c>
      <c r="BK12" s="11">
        <v>-6.5738000000000005E-4</v>
      </c>
      <c r="BL12" s="11">
        <v>3.2129100000000001E-2</v>
      </c>
      <c r="BM12" s="11">
        <v>5.0305679999999998E-2</v>
      </c>
      <c r="BN12" s="11">
        <v>1.157597E-2</v>
      </c>
      <c r="BO12" s="11">
        <v>-2.424631E-2</v>
      </c>
      <c r="BP12" s="11">
        <v>2.6421960000000001E-2</v>
      </c>
      <c r="BQ12" s="11">
        <v>1.8715510000000001E-2</v>
      </c>
      <c r="BR12" s="11">
        <v>-1.5066599999999999E-3</v>
      </c>
      <c r="BS12" s="11">
        <v>-3.2642850000000001E-2</v>
      </c>
      <c r="BT12" s="11">
        <v>1.6364779999999999E-2</v>
      </c>
      <c r="BU12" s="11">
        <v>1.02977E-2</v>
      </c>
      <c r="BV12" s="11">
        <v>-3.2053230000000002E-2</v>
      </c>
      <c r="BW12" s="11">
        <v>4.4477000000000003E-2</v>
      </c>
      <c r="BX12" s="11">
        <v>6.9851499999999999E-3</v>
      </c>
      <c r="BY12" s="11">
        <v>-4.5815990000000001E-2</v>
      </c>
      <c r="BZ12" s="11">
        <v>-4.8004570000000003E-2</v>
      </c>
      <c r="CA12" s="11">
        <v>-3.1583680000000003E-2</v>
      </c>
      <c r="CB12" s="11">
        <v>-7.2475880000000006E-2</v>
      </c>
      <c r="CC12" s="11">
        <v>6.5566609999999997E-2</v>
      </c>
      <c r="CD12" s="11">
        <v>-4.4355260000000001E-2</v>
      </c>
      <c r="CE12" s="11">
        <v>1.117842E-2</v>
      </c>
      <c r="CF12" s="11">
        <v>-8.0212700000000005E-3</v>
      </c>
      <c r="CG12" s="11">
        <v>-4.9277960000000003E-2</v>
      </c>
      <c r="CH12" s="11">
        <v>1.646311E-2</v>
      </c>
      <c r="CI12" s="11">
        <v>3.562034E-2</v>
      </c>
      <c r="CJ12" s="11">
        <v>-1.6892299999999999E-2</v>
      </c>
      <c r="CK12" s="11">
        <v>5.6101440000000002E-2</v>
      </c>
      <c r="CL12" s="11">
        <v>-7.8440280000000001E-2</v>
      </c>
      <c r="CM12" s="11">
        <v>-1.438269E-2</v>
      </c>
      <c r="CN12" s="11">
        <v>2.5589959999999998E-2</v>
      </c>
      <c r="CO12" s="11">
        <v>-2.4819790000000001E-2</v>
      </c>
      <c r="CP12" s="11">
        <v>-4.519343E-2</v>
      </c>
      <c r="CQ12" s="11">
        <v>6.268435E-2</v>
      </c>
      <c r="CR12" s="11">
        <v>-5.7159990000000001E-2</v>
      </c>
      <c r="CS12" s="11">
        <v>-1.296163E-2</v>
      </c>
      <c r="CT12" s="11">
        <v>-9.3290600000000001E-3</v>
      </c>
      <c r="CU12" s="11">
        <v>7.4193120000000001E-2</v>
      </c>
      <c r="CV12" s="11">
        <v>-4.6315799999999997E-3</v>
      </c>
      <c r="CW12" s="11">
        <v>1.303667E-2</v>
      </c>
      <c r="CX12" s="11">
        <v>-3.0752640000000001E-2</v>
      </c>
      <c r="CY12" s="11">
        <v>-1.64206E-2</v>
      </c>
      <c r="CZ12" s="11">
        <v>-1.232426E-2</v>
      </c>
      <c r="DA12" s="11">
        <v>5.0056199999999997E-3</v>
      </c>
      <c r="DB12" s="11">
        <v>2.2405899999999999E-2</v>
      </c>
      <c r="DC12" s="11">
        <v>-3.4472589999999997E-2</v>
      </c>
      <c r="DD12" s="11">
        <v>6.9960549999999996E-2</v>
      </c>
      <c r="DE12" s="11">
        <v>2.4737640000000002E-2</v>
      </c>
      <c r="DF12" s="11">
        <v>-1.162432E-2</v>
      </c>
      <c r="DG12" s="11">
        <v>4.739442E-2</v>
      </c>
      <c r="DH12" s="11">
        <v>-6.1640399999999998E-2</v>
      </c>
      <c r="DI12" s="11">
        <v>2.9979249999999999E-2</v>
      </c>
      <c r="DJ12" s="11">
        <v>-4.1378039999999998E-2</v>
      </c>
      <c r="DK12" s="11">
        <v>1.0712E-3</v>
      </c>
      <c r="DL12" s="11">
        <v>-1.8669829999999998E-2</v>
      </c>
      <c r="DM12" s="11">
        <v>-9.1434900000000006E-3</v>
      </c>
      <c r="DN12" s="11">
        <v>-1.8541439999999999E-2</v>
      </c>
      <c r="DO12" s="11">
        <v>1.9030729999999999E-2</v>
      </c>
      <c r="DP12" s="11">
        <v>3.2584450000000001E-2</v>
      </c>
      <c r="DQ12" s="11">
        <v>-7.454065E-2</v>
      </c>
      <c r="DR12" s="11">
        <v>1.7319009999999999E-2</v>
      </c>
      <c r="DS12" s="11">
        <v>-4.6024280000000001E-2</v>
      </c>
      <c r="DT12" s="11">
        <v>2.481384E-2</v>
      </c>
      <c r="DU12" s="11">
        <v>-4.5787139999999997E-2</v>
      </c>
      <c r="DV12" s="11">
        <v>-1.6751439999999999E-2</v>
      </c>
      <c r="DW12" s="11">
        <v>4.0958359999999999E-2</v>
      </c>
      <c r="DX12" s="11">
        <v>-1.809914E-2</v>
      </c>
      <c r="DY12" s="11">
        <v>6.2728220000000001E-2</v>
      </c>
      <c r="DZ12" s="11">
        <v>2.003889E-2</v>
      </c>
      <c r="EA12" s="11">
        <v>5.1748420000000003E-2</v>
      </c>
      <c r="EB12" s="11">
        <v>3.0525779999999999E-2</v>
      </c>
      <c r="EC12" s="11">
        <v>-1.488392E-2</v>
      </c>
      <c r="ED12" s="11">
        <v>-2.344458E-2</v>
      </c>
      <c r="EE12" s="11">
        <v>-2.821628E-2</v>
      </c>
      <c r="EF12" s="11">
        <v>-2.901453E-2</v>
      </c>
    </row>
    <row r="13" spans="1:137" s="8" customFormat="1" ht="16.149999999999999" customHeight="1" thickBot="1">
      <c r="A13" s="14">
        <v>20</v>
      </c>
      <c r="B13" s="14">
        <v>48</v>
      </c>
      <c r="C13" s="11">
        <v>-7.4773599999999997E-3</v>
      </c>
      <c r="D13" s="11">
        <v>0.12374503000000001</v>
      </c>
      <c r="E13" s="11">
        <v>-5.5236299999999999E-3</v>
      </c>
      <c r="F13" s="11">
        <v>-5.9986530000000003E-2</v>
      </c>
      <c r="G13" s="11">
        <v>-1.20474E-2</v>
      </c>
      <c r="H13" s="11">
        <v>1.738839E-2</v>
      </c>
      <c r="I13" s="11">
        <v>-3.7315679999999997E-2</v>
      </c>
      <c r="J13" s="11">
        <v>3.7658530000000003E-2</v>
      </c>
      <c r="K13" s="11">
        <v>6.032614E-2</v>
      </c>
      <c r="L13" s="11">
        <v>-2.1980469999999998E-2</v>
      </c>
      <c r="M13" s="11">
        <v>3.2797600000000001E-3</v>
      </c>
      <c r="N13" s="11">
        <v>4.3392420000000001E-2</v>
      </c>
      <c r="O13" s="11">
        <v>3.6373370000000002E-2</v>
      </c>
      <c r="P13" s="11">
        <v>-6.2776500000000001E-3</v>
      </c>
      <c r="Q13" s="11">
        <v>4.3542530000000003E-2</v>
      </c>
      <c r="R13" s="11">
        <v>-1.1576919999999999E-2</v>
      </c>
      <c r="S13" s="11">
        <v>-6.0137999999999997E-3</v>
      </c>
      <c r="T13" s="11">
        <v>5.0251900000000002E-2</v>
      </c>
      <c r="U13" s="11">
        <v>5.2774849999999998E-2</v>
      </c>
      <c r="V13" s="11">
        <v>-2.2166400000000002E-3</v>
      </c>
      <c r="W13" s="11">
        <v>3.0968900000000001E-2</v>
      </c>
      <c r="X13" s="11">
        <v>5.327689E-2</v>
      </c>
      <c r="Y13" s="11">
        <v>6.6833600000000002E-3</v>
      </c>
      <c r="Z13" s="11">
        <v>7.287805E-2</v>
      </c>
      <c r="AA13" s="11">
        <v>-3.3681030000000001E-2</v>
      </c>
      <c r="AB13" s="11">
        <v>-4.6678219999999999E-2</v>
      </c>
      <c r="AC13" s="11">
        <v>6.6771700000000003E-2</v>
      </c>
      <c r="AD13" s="11">
        <v>-2.044023E-2</v>
      </c>
      <c r="AE13" s="11">
        <v>7.7071420000000002E-2</v>
      </c>
      <c r="AF13" s="11">
        <v>-7.3281159999999998E-2</v>
      </c>
      <c r="AG13" s="11">
        <v>-9.9052099999999994E-3</v>
      </c>
      <c r="AH13" s="11">
        <v>2.4955209999999999E-2</v>
      </c>
      <c r="AI13" s="11">
        <v>1.8646050000000001E-2</v>
      </c>
      <c r="AJ13" s="11">
        <v>1.7074499999999999E-3</v>
      </c>
      <c r="AK13" s="11">
        <v>-3.835939E-2</v>
      </c>
      <c r="AL13" s="11">
        <v>2.3318350000000002E-2</v>
      </c>
      <c r="AM13" s="11">
        <v>5.300034E-2</v>
      </c>
      <c r="AN13" s="11">
        <v>0.10524544</v>
      </c>
      <c r="AO13" s="11">
        <v>-5.1583000000000002E-3</v>
      </c>
      <c r="AP13" s="11">
        <v>6.5879900000000002E-3</v>
      </c>
      <c r="AQ13" s="11">
        <v>3.0786300000000002E-3</v>
      </c>
      <c r="AR13" s="11">
        <v>-9.2507300000000004E-3</v>
      </c>
      <c r="AS13" s="11">
        <v>4.1313120000000002E-2</v>
      </c>
      <c r="AT13" s="11">
        <v>8.6422910000000006E-2</v>
      </c>
      <c r="AU13" s="11">
        <v>1.5695420000000002E-2</v>
      </c>
      <c r="AV13" s="11">
        <v>-1.0958910000000001E-2</v>
      </c>
      <c r="AW13" s="11">
        <v>1.48014E-3</v>
      </c>
      <c r="AX13" s="11">
        <v>-2.838278E-2</v>
      </c>
      <c r="AY13" s="11">
        <v>-1.1467349999999999E-2</v>
      </c>
      <c r="AZ13" s="11">
        <v>-3.1220540000000001E-2</v>
      </c>
      <c r="BA13" s="11">
        <v>7.8944500000000008E-3</v>
      </c>
      <c r="BB13" s="11">
        <v>2.6046349999999999E-2</v>
      </c>
      <c r="BC13" s="11">
        <v>9.7921199999999996E-3</v>
      </c>
      <c r="BD13" s="11">
        <v>3.6089300000000002E-3</v>
      </c>
      <c r="BE13" s="11">
        <v>-2.5378060000000001E-2</v>
      </c>
      <c r="BF13" s="11">
        <v>0.12165714</v>
      </c>
      <c r="BG13" s="11">
        <v>4.1398709999999998E-2</v>
      </c>
      <c r="BH13" s="11">
        <v>8.0822600000000008E-3</v>
      </c>
      <c r="BI13" s="11">
        <v>-2.1601559999999999E-2</v>
      </c>
      <c r="BJ13" s="11">
        <v>2.4266090000000001E-2</v>
      </c>
      <c r="BK13" s="11">
        <v>-8.8783999999999998E-3</v>
      </c>
      <c r="BL13" s="11">
        <v>3.4460039999999997E-2</v>
      </c>
      <c r="BM13" s="11">
        <v>5.3371769999999999E-2</v>
      </c>
      <c r="BN13" s="11">
        <v>3.5552710000000001E-2</v>
      </c>
      <c r="BO13" s="11">
        <v>-3.1735310000000003E-2</v>
      </c>
      <c r="BP13" s="11">
        <v>7.9511500000000006E-3</v>
      </c>
      <c r="BQ13" s="11">
        <v>-1.1508200000000001E-3</v>
      </c>
      <c r="BR13" s="11">
        <v>-7.0713800000000004E-3</v>
      </c>
      <c r="BS13" s="11">
        <v>-4.0180510000000003E-2</v>
      </c>
      <c r="BT13" s="11">
        <v>5.2107E-4</v>
      </c>
      <c r="BU13" s="11">
        <v>1.6526989999999998E-2</v>
      </c>
      <c r="BV13" s="11">
        <v>-3.1440740000000002E-2</v>
      </c>
      <c r="BW13" s="11">
        <v>7.5714009999999998E-2</v>
      </c>
      <c r="BX13" s="11">
        <v>7.4564E-4</v>
      </c>
      <c r="BY13" s="11">
        <v>-3.0827759999999999E-2</v>
      </c>
      <c r="BZ13" s="11">
        <v>-7.6927869999999995E-2</v>
      </c>
      <c r="CA13" s="11">
        <v>-3.2382279999999999E-2</v>
      </c>
      <c r="CB13" s="11">
        <v>-0.12042696999999999</v>
      </c>
      <c r="CC13" s="11">
        <v>0.12011817</v>
      </c>
      <c r="CD13" s="11">
        <v>-2.120414E-2</v>
      </c>
      <c r="CE13" s="11">
        <v>1.0159140000000001E-2</v>
      </c>
      <c r="CF13" s="11">
        <v>1.2043669999999999E-2</v>
      </c>
      <c r="CG13" s="11">
        <v>-5.8014969999999999E-2</v>
      </c>
      <c r="CH13" s="11">
        <v>4.02951E-3</v>
      </c>
      <c r="CI13" s="11">
        <v>1.4533300000000001E-2</v>
      </c>
      <c r="CJ13" s="11">
        <v>2.4656299999999999E-3</v>
      </c>
      <c r="CK13" s="11">
        <v>6.5687129999999996E-2</v>
      </c>
      <c r="CL13" s="11">
        <v>-7.2724179999999999E-2</v>
      </c>
      <c r="CM13" s="11">
        <v>-1.02968E-2</v>
      </c>
      <c r="CN13" s="11">
        <v>2.3269629999999999E-2</v>
      </c>
      <c r="CO13" s="11">
        <v>-3.5334339999999999E-2</v>
      </c>
      <c r="CP13" s="11">
        <v>-6.9726540000000004E-2</v>
      </c>
      <c r="CQ13" s="11">
        <v>7.1178859999999997E-2</v>
      </c>
      <c r="CR13" s="11">
        <v>-0.11164489</v>
      </c>
      <c r="CS13" s="11">
        <v>3.9476499999999996E-3</v>
      </c>
      <c r="CT13" s="11">
        <v>4.0853999999999999E-4</v>
      </c>
      <c r="CU13" s="11">
        <v>0.10709096</v>
      </c>
      <c r="CV13" s="11">
        <v>-2.431898E-2</v>
      </c>
      <c r="CW13" s="11">
        <v>3.630912E-2</v>
      </c>
      <c r="CX13" s="11">
        <v>-3.058284E-2</v>
      </c>
      <c r="CY13" s="11">
        <v>-4.1201750000000002E-2</v>
      </c>
      <c r="CZ13" s="11">
        <v>-4.89822E-3</v>
      </c>
      <c r="DA13" s="11">
        <v>-6.6276499999999997E-3</v>
      </c>
      <c r="DB13" s="11">
        <v>3.9463959999999999E-2</v>
      </c>
      <c r="DC13" s="11">
        <v>-2.9775570000000001E-2</v>
      </c>
      <c r="DD13" s="11">
        <v>6.8977060000000007E-2</v>
      </c>
      <c r="DE13" s="11">
        <v>2.2442E-2</v>
      </c>
      <c r="DF13" s="11">
        <v>-1.727163E-2</v>
      </c>
      <c r="DG13" s="11">
        <v>7.1335759999999998E-2</v>
      </c>
      <c r="DH13" s="11">
        <v>-8.8720599999999997E-2</v>
      </c>
      <c r="DI13" s="11">
        <v>2.957042E-2</v>
      </c>
      <c r="DJ13" s="11">
        <v>-7.0211199999999996E-3</v>
      </c>
      <c r="DK13" s="11">
        <v>-2.3400890000000001E-2</v>
      </c>
      <c r="DL13" s="11">
        <v>-2.2050690000000001E-2</v>
      </c>
      <c r="DM13" s="11">
        <v>1.165589E-2</v>
      </c>
      <c r="DN13" s="11">
        <v>-1.277589E-2</v>
      </c>
      <c r="DO13" s="11">
        <v>4.4325139999999999E-2</v>
      </c>
      <c r="DP13" s="11">
        <v>4.723815E-2</v>
      </c>
      <c r="DQ13" s="11">
        <v>-8.5310360000000002E-2</v>
      </c>
      <c r="DR13" s="11">
        <v>1.5168549999999999E-2</v>
      </c>
      <c r="DS13" s="11">
        <v>-2.9915190000000001E-2</v>
      </c>
      <c r="DT13" s="11">
        <v>2.984581E-2</v>
      </c>
      <c r="DU13" s="11">
        <v>-2.369885E-2</v>
      </c>
      <c r="DV13" s="11">
        <v>-9.8528000000000001E-3</v>
      </c>
      <c r="DW13" s="11">
        <v>4.3465330000000003E-2</v>
      </c>
      <c r="DX13" s="11">
        <v>-2.3229610000000001E-2</v>
      </c>
      <c r="DY13" s="11">
        <v>9.5046200000000001E-3</v>
      </c>
      <c r="DZ13" s="11">
        <v>3.028525E-2</v>
      </c>
      <c r="EA13" s="11">
        <v>6.1689069999999999E-2</v>
      </c>
      <c r="EB13" s="11">
        <v>5.7205289999999999E-2</v>
      </c>
      <c r="EC13" s="11">
        <v>-2.198485E-2</v>
      </c>
      <c r="ED13" s="11">
        <v>-5.3978020000000002E-2</v>
      </c>
      <c r="EE13" s="11">
        <v>-3.586748E-2</v>
      </c>
      <c r="EF13" s="11">
        <v>-4.2590389999999999E-2</v>
      </c>
    </row>
    <row r="14" spans="1:137" s="8" customFormat="1" ht="16.149999999999999" customHeight="1" thickBot="1">
      <c r="A14" s="14">
        <v>50</v>
      </c>
      <c r="B14" s="14">
        <v>19</v>
      </c>
      <c r="C14" s="11">
        <v>-3.3228979999999998E-2</v>
      </c>
      <c r="D14" s="11">
        <v>0.22230844999999999</v>
      </c>
      <c r="E14" s="11">
        <v>-4.7920749999999998E-2</v>
      </c>
      <c r="F14" s="11">
        <v>-6.0341899999999997E-2</v>
      </c>
      <c r="G14" s="11">
        <v>-5.3656629999999997E-2</v>
      </c>
      <c r="H14" s="11">
        <v>-1.1508259999999999E-2</v>
      </c>
      <c r="I14" s="11">
        <v>-4.8489409999999997E-2</v>
      </c>
      <c r="J14" s="11">
        <v>1.4410910000000001E-2</v>
      </c>
      <c r="K14" s="11">
        <v>5.082747E-2</v>
      </c>
      <c r="L14" s="11">
        <v>-5.6271080000000001E-2</v>
      </c>
      <c r="M14" s="11">
        <v>-1.9021710000000001E-2</v>
      </c>
      <c r="N14" s="11">
        <v>5.7369429999999999E-2</v>
      </c>
      <c r="O14" s="11">
        <v>3.7475790000000002E-2</v>
      </c>
      <c r="P14" s="11">
        <v>6.54142E-3</v>
      </c>
      <c r="Q14" s="11">
        <v>0.12410387000000001</v>
      </c>
      <c r="R14" s="11">
        <v>6.8057999999999999E-3</v>
      </c>
      <c r="S14" s="11">
        <v>-2.4806749999999999E-2</v>
      </c>
      <c r="T14" s="11">
        <v>6.9841479999999997E-2</v>
      </c>
      <c r="U14" s="11">
        <v>0.11190364</v>
      </c>
      <c r="V14" s="11">
        <v>5.2421299999999997E-2</v>
      </c>
      <c r="W14" s="11">
        <v>4.7794999999999997E-2</v>
      </c>
      <c r="X14" s="11">
        <v>5.3581709999999998E-2</v>
      </c>
      <c r="Y14" s="11">
        <v>5.5190990000000002E-2</v>
      </c>
      <c r="Z14" s="11">
        <v>4.5646399999999997E-2</v>
      </c>
      <c r="AA14" s="11">
        <v>-3.9450180000000001E-2</v>
      </c>
      <c r="AB14" s="11">
        <v>-7.0409089999999994E-2</v>
      </c>
      <c r="AC14" s="11">
        <v>-3.0865599999999999E-3</v>
      </c>
      <c r="AD14" s="11">
        <v>-6.987459E-2</v>
      </c>
      <c r="AE14" s="11">
        <v>0.11683692</v>
      </c>
      <c r="AF14" s="11">
        <v>-9.6080100000000002E-2</v>
      </c>
      <c r="AG14" s="11">
        <v>-2.5329299999999999E-2</v>
      </c>
      <c r="AH14" s="11">
        <v>8.0952179999999999E-2</v>
      </c>
      <c r="AI14" s="11">
        <v>-3.5462639999999997E-2</v>
      </c>
      <c r="AJ14" s="11">
        <v>-2.4505579999999999E-2</v>
      </c>
      <c r="AK14" s="11">
        <v>-7.7475340000000004E-2</v>
      </c>
      <c r="AL14" s="11">
        <v>3.796919E-2</v>
      </c>
      <c r="AM14" s="11">
        <v>6.2374329999999999E-2</v>
      </c>
      <c r="AN14" s="11">
        <v>9.7878229999999997E-2</v>
      </c>
      <c r="AO14" s="11">
        <v>-3.8044349999999998E-2</v>
      </c>
      <c r="AP14" s="11">
        <v>-7.0548299999999998E-3</v>
      </c>
      <c r="AQ14" s="11">
        <v>1.8124999999999999E-4</v>
      </c>
      <c r="AR14" s="11">
        <v>-1.8170820000000001E-2</v>
      </c>
      <c r="AS14" s="11">
        <v>8.2969020000000004E-2</v>
      </c>
      <c r="AT14" s="11">
        <v>7.9403479999999999E-2</v>
      </c>
      <c r="AU14" s="11">
        <v>5.7421609999999998E-2</v>
      </c>
      <c r="AV14" s="11">
        <v>8.4264500000000003E-3</v>
      </c>
      <c r="AW14" s="11">
        <v>1.542138E-2</v>
      </c>
      <c r="AX14" s="11">
        <v>-1.0327609999999999E-2</v>
      </c>
      <c r="AY14" s="11">
        <v>-1.69057E-3</v>
      </c>
      <c r="AZ14" s="11">
        <v>-6.1070579999999999E-2</v>
      </c>
      <c r="BA14" s="11">
        <v>1.7621649999999999E-2</v>
      </c>
      <c r="BB14" s="11">
        <v>0.10189834</v>
      </c>
      <c r="BC14" s="11">
        <v>-1.5186460000000001E-2</v>
      </c>
      <c r="BD14" s="11">
        <v>4.3327780000000003E-2</v>
      </c>
      <c r="BE14" s="11">
        <v>-4.5029130000000001E-2</v>
      </c>
      <c r="BF14" s="11">
        <v>0.15382926</v>
      </c>
      <c r="BG14" s="11">
        <v>4.1374260000000003E-2</v>
      </c>
      <c r="BH14" s="11">
        <v>-1.0364679999999999E-2</v>
      </c>
      <c r="BI14" s="11">
        <v>4.1031070000000003E-2</v>
      </c>
      <c r="BJ14" s="11">
        <v>6.8604200000000004E-2</v>
      </c>
      <c r="BK14" s="11">
        <v>-3.369142E-2</v>
      </c>
      <c r="BL14" s="11">
        <v>5.9996899999999999E-2</v>
      </c>
      <c r="BM14" s="11">
        <v>4.6278329999999999E-2</v>
      </c>
      <c r="BN14" s="11">
        <v>2.608796E-2</v>
      </c>
      <c r="BO14" s="11">
        <v>-3.3609050000000001E-2</v>
      </c>
      <c r="BP14" s="11">
        <v>-5.033228E-2</v>
      </c>
      <c r="BQ14" s="11">
        <v>-5.0884480000000003E-2</v>
      </c>
      <c r="BR14" s="11">
        <v>-2.2282349999999999E-2</v>
      </c>
      <c r="BS14" s="11">
        <v>-3.0332720000000001E-2</v>
      </c>
      <c r="BT14" s="11">
        <v>-3.072648E-2</v>
      </c>
      <c r="BU14" s="11">
        <v>5.09203E-3</v>
      </c>
      <c r="BV14" s="11">
        <v>-4.1282489999999998E-2</v>
      </c>
      <c r="BW14" s="11">
        <v>0.13089750999999999</v>
      </c>
      <c r="BX14" s="11">
        <v>-1.43353E-2</v>
      </c>
      <c r="BY14" s="11">
        <v>-8.0399769999999995E-2</v>
      </c>
      <c r="BZ14" s="11">
        <v>-0.10854105999999999</v>
      </c>
      <c r="CA14" s="11">
        <v>-2.4465270000000001E-2</v>
      </c>
      <c r="CB14" s="11">
        <v>-0.16446549999999999</v>
      </c>
      <c r="CC14" s="11">
        <v>0.12059615999999999</v>
      </c>
      <c r="CD14" s="11">
        <v>3.292639E-2</v>
      </c>
      <c r="CE14" s="11">
        <v>-7.2261800000000001E-2</v>
      </c>
      <c r="CF14" s="11">
        <v>4.2877409999999998E-2</v>
      </c>
      <c r="CG14" s="11">
        <v>-5.7320660000000002E-2</v>
      </c>
      <c r="CH14" s="11">
        <v>4.887967E-2</v>
      </c>
      <c r="CI14" s="11">
        <v>1.470161E-2</v>
      </c>
      <c r="CJ14" s="11">
        <v>3.2530410000000003E-2</v>
      </c>
      <c r="CK14" s="11">
        <v>5.3792090000000001E-2</v>
      </c>
      <c r="CL14" s="11">
        <v>-0.13734357</v>
      </c>
      <c r="CM14" s="11">
        <v>3.2040010000000001E-2</v>
      </c>
      <c r="CN14" s="11">
        <v>2.3026689999999999E-2</v>
      </c>
      <c r="CO14" s="11">
        <v>-7.8763760000000002E-2</v>
      </c>
      <c r="CP14" s="11">
        <v>-9.9809330000000002E-2</v>
      </c>
      <c r="CQ14" s="11">
        <v>3.2227899999999997E-2</v>
      </c>
      <c r="CR14" s="11">
        <v>-0.20771971</v>
      </c>
      <c r="CS14" s="11">
        <v>-3.8161100000000002E-3</v>
      </c>
      <c r="CT14" s="11">
        <v>-9.6618899999999994E-3</v>
      </c>
      <c r="CU14" s="11">
        <v>0.101545</v>
      </c>
      <c r="CV14" s="11">
        <v>-3.9399429999999999E-2</v>
      </c>
      <c r="CW14" s="11">
        <v>4.4763879999999999E-2</v>
      </c>
      <c r="CX14" s="11">
        <v>-9.0639230000000001E-2</v>
      </c>
      <c r="CY14" s="11">
        <v>-9.6361130000000003E-2</v>
      </c>
      <c r="CZ14" s="11">
        <v>-1.03014E-2</v>
      </c>
      <c r="DA14" s="11">
        <v>-2.2353979999999999E-2</v>
      </c>
      <c r="DB14" s="11">
        <v>1.6342780000000001E-2</v>
      </c>
      <c r="DC14" s="11">
        <v>-2.3632609999999998E-2</v>
      </c>
      <c r="DD14" s="11">
        <v>7.9205349999999994E-2</v>
      </c>
      <c r="DE14" s="11">
        <v>6.252692E-2</v>
      </c>
      <c r="DF14" s="11">
        <v>-6.4180409999999993E-2</v>
      </c>
      <c r="DG14" s="11">
        <v>8.7324810000000003E-2</v>
      </c>
      <c r="DH14" s="11">
        <v>-5.8741189999999999E-2</v>
      </c>
      <c r="DI14" s="11">
        <v>4.0659130000000002E-2</v>
      </c>
      <c r="DJ14" s="11">
        <v>-8.7940299999999996E-3</v>
      </c>
      <c r="DK14" s="11">
        <v>-7.7413280000000001E-2</v>
      </c>
      <c r="DL14" s="11">
        <v>-4.0754869999999999E-2</v>
      </c>
      <c r="DM14" s="11">
        <v>3.242192E-2</v>
      </c>
      <c r="DN14" s="11">
        <v>4.4935740000000002E-2</v>
      </c>
      <c r="DO14" s="11">
        <v>7.0288550000000005E-2</v>
      </c>
      <c r="DP14" s="11">
        <v>4.0532230000000002E-2</v>
      </c>
      <c r="DQ14" s="11">
        <v>-7.1172559999999996E-2</v>
      </c>
      <c r="DR14" s="11">
        <v>7.7944199999999998E-3</v>
      </c>
      <c r="DS14" s="11">
        <v>-8.9437749999999996E-2</v>
      </c>
      <c r="DT14" s="11">
        <v>7.7542899999999996E-3</v>
      </c>
      <c r="DU14" s="11">
        <v>-0.11891759</v>
      </c>
      <c r="DV14" s="11">
        <v>-4.5153220000000001E-2</v>
      </c>
      <c r="DW14" s="11">
        <v>9.1809329999999995E-2</v>
      </c>
      <c r="DX14" s="11">
        <v>-2.7689700000000001E-2</v>
      </c>
      <c r="DY14" s="11">
        <v>4.766099E-2</v>
      </c>
      <c r="DZ14" s="11">
        <v>2.1697589999999999E-2</v>
      </c>
      <c r="EA14" s="11">
        <v>0.10752548000000001</v>
      </c>
      <c r="EB14" s="11">
        <v>7.8179830000000006E-2</v>
      </c>
      <c r="EC14" s="11">
        <v>-4.3260020000000003E-2</v>
      </c>
      <c r="ED14" s="11">
        <v>-7.8399259999999998E-2</v>
      </c>
      <c r="EE14" s="11">
        <v>-4.250574E-2</v>
      </c>
      <c r="EF14" s="11">
        <v>-2.552536E-2</v>
      </c>
    </row>
    <row r="15" spans="1:137" s="8" customFormat="1" ht="16.149999999999999" customHeight="1" thickBot="1">
      <c r="A15" s="14">
        <v>100</v>
      </c>
      <c r="B15" s="14">
        <v>10</v>
      </c>
      <c r="C15" s="11">
        <v>-3.6350229999999997E-2</v>
      </c>
      <c r="D15" s="11">
        <v>0.37270922000000001</v>
      </c>
      <c r="E15" s="11">
        <v>-9.5344609999999996E-2</v>
      </c>
      <c r="F15" s="11">
        <v>3.4921439999999998E-2</v>
      </c>
      <c r="G15" s="11">
        <v>-3.4403919999999998E-2</v>
      </c>
      <c r="H15" s="11">
        <v>-1.24373E-3</v>
      </c>
      <c r="I15" s="11">
        <v>-5.1655159999999999E-2</v>
      </c>
      <c r="J15" s="11">
        <v>4.2691850000000003E-2</v>
      </c>
      <c r="K15" s="11">
        <v>9.4514799999999996E-2</v>
      </c>
      <c r="L15" s="11">
        <v>-8.1171060000000003E-2</v>
      </c>
      <c r="M15" s="11">
        <v>-2.1330199999999998E-3</v>
      </c>
      <c r="N15" s="11">
        <v>0.10979619</v>
      </c>
      <c r="O15" s="11">
        <v>7.3757340000000005E-2</v>
      </c>
      <c r="P15" s="11">
        <v>2.1896570000000001E-2</v>
      </c>
      <c r="Q15" s="11">
        <v>0.15553684000000001</v>
      </c>
      <c r="R15" s="11">
        <v>5.2129689999999999E-2</v>
      </c>
      <c r="S15" s="11">
        <v>8.5487889999999997E-2</v>
      </c>
      <c r="T15" s="11">
        <v>6.6800120000000004E-2</v>
      </c>
      <c r="U15" s="11">
        <v>0.13696806</v>
      </c>
      <c r="V15" s="11">
        <v>0.11012701</v>
      </c>
      <c r="W15" s="11">
        <v>5.0671420000000002E-2</v>
      </c>
      <c r="X15" s="11">
        <v>7.8436409999999998E-2</v>
      </c>
      <c r="Y15" s="11">
        <v>5.20288E-2</v>
      </c>
      <c r="Z15" s="11">
        <v>4.671997E-2</v>
      </c>
      <c r="AA15" s="11">
        <v>-5.1268010000000003E-2</v>
      </c>
      <c r="AB15" s="11">
        <v>-6.6775210000000002E-2</v>
      </c>
      <c r="AC15" s="11">
        <v>4.31767E-3</v>
      </c>
      <c r="AD15" s="11">
        <v>-8.1713369999999994E-2</v>
      </c>
      <c r="AE15" s="11">
        <v>0.21179264</v>
      </c>
      <c r="AF15" s="11">
        <v>-0.13772629</v>
      </c>
      <c r="AG15" s="11">
        <v>-4.4324540000000003E-2</v>
      </c>
      <c r="AH15" s="11">
        <v>0.13296737</v>
      </c>
      <c r="AI15" s="11">
        <v>-2.4849260000000001E-2</v>
      </c>
      <c r="AJ15" s="11">
        <v>-3.3717919999999998E-2</v>
      </c>
      <c r="AK15" s="11">
        <v>-6.9361450000000005E-2</v>
      </c>
      <c r="AL15" s="11">
        <v>4.0555649999999999E-2</v>
      </c>
      <c r="AM15" s="11">
        <v>5.6557999999999997E-2</v>
      </c>
      <c r="AN15" s="11">
        <v>9.2861910000000006E-2</v>
      </c>
      <c r="AO15" s="11">
        <v>-5.1384520000000003E-2</v>
      </c>
      <c r="AP15" s="11">
        <v>-1.258194E-2</v>
      </c>
      <c r="AQ15" s="11">
        <v>3.2597540000000001E-2</v>
      </c>
      <c r="AR15" s="11">
        <v>-2.4550820000000001E-2</v>
      </c>
      <c r="AS15" s="11">
        <v>5.3821180000000003E-2</v>
      </c>
      <c r="AT15" s="11">
        <v>7.098981E-2</v>
      </c>
      <c r="AU15" s="11">
        <v>7.7174080000000006E-2</v>
      </c>
      <c r="AV15" s="11">
        <v>3.3225299999999999E-2</v>
      </c>
      <c r="AW15" s="11">
        <v>-1.5659940000000001E-2</v>
      </c>
      <c r="AX15" s="11">
        <v>-6.4275879999999994E-2</v>
      </c>
      <c r="AY15" s="11">
        <v>-2.9005659999999999E-2</v>
      </c>
      <c r="AZ15" s="11">
        <v>-6.7846329999999996E-2</v>
      </c>
      <c r="BA15" s="11">
        <v>1.061351E-2</v>
      </c>
      <c r="BB15" s="11">
        <v>0.1087891</v>
      </c>
      <c r="BC15" s="11">
        <v>6.2155139999999998E-2</v>
      </c>
      <c r="BD15" s="11">
        <v>5.1991740000000002E-2</v>
      </c>
      <c r="BE15" s="11">
        <v>-3.9146510000000002E-2</v>
      </c>
      <c r="BF15" s="11">
        <v>0.21087209000000001</v>
      </c>
      <c r="BG15" s="11">
        <v>2.82482E-3</v>
      </c>
      <c r="BH15" s="11">
        <v>4.0153550000000003E-2</v>
      </c>
      <c r="BI15" s="11">
        <v>2.1159109999999998E-2</v>
      </c>
      <c r="BJ15" s="11">
        <v>0.13011026000000001</v>
      </c>
      <c r="BK15" s="11">
        <v>4.5604930000000002E-2</v>
      </c>
      <c r="BL15" s="11">
        <v>5.9755419999999997E-2</v>
      </c>
      <c r="BM15" s="11">
        <v>4.8218999999999998E-2</v>
      </c>
      <c r="BN15" s="11">
        <v>6.3720730000000003E-2</v>
      </c>
      <c r="BO15" s="11">
        <v>-2.1530939999999998E-2</v>
      </c>
      <c r="BP15" s="11">
        <v>-5.1616849999999999E-2</v>
      </c>
      <c r="BQ15" s="11">
        <v>-4.3431249999999998E-2</v>
      </c>
      <c r="BR15" s="11">
        <v>-5.0157430000000003E-2</v>
      </c>
      <c r="BS15" s="11">
        <v>-1.186591E-2</v>
      </c>
      <c r="BT15" s="11">
        <v>-5.9850939999999998E-2</v>
      </c>
      <c r="BU15" s="11">
        <v>1.9476420000000001E-2</v>
      </c>
      <c r="BV15" s="11">
        <v>-9.8057389999999994E-2</v>
      </c>
      <c r="BW15" s="11">
        <v>0.29887899000000001</v>
      </c>
      <c r="BX15" s="11">
        <v>-5.3851570000000001E-2</v>
      </c>
      <c r="BY15" s="11">
        <v>-9.3338389999999993E-2</v>
      </c>
      <c r="BZ15" s="11">
        <v>-0.10290647</v>
      </c>
      <c r="CA15" s="11">
        <v>-1.8592020000000001E-2</v>
      </c>
      <c r="CB15" s="11">
        <v>-0.1310914</v>
      </c>
      <c r="CC15" s="11">
        <v>0.17365170999999999</v>
      </c>
      <c r="CD15" s="11">
        <v>-4.7114469999999999E-2</v>
      </c>
      <c r="CE15" s="11">
        <v>-0.11664001</v>
      </c>
      <c r="CF15" s="11">
        <v>4.134943E-2</v>
      </c>
      <c r="CG15" s="11">
        <v>-8.5886019999999993E-2</v>
      </c>
      <c r="CH15" s="11">
        <v>8.1342609999999996E-2</v>
      </c>
      <c r="CI15" s="11">
        <v>-2.5109400000000001E-3</v>
      </c>
      <c r="CJ15" s="11">
        <v>8.7044360000000001E-2</v>
      </c>
      <c r="CK15" s="11">
        <v>9.5640749999999997E-2</v>
      </c>
      <c r="CL15" s="11">
        <v>-0.16165446999999999</v>
      </c>
      <c r="CM15" s="11">
        <v>7.4631119999999995E-2</v>
      </c>
      <c r="CN15" s="11">
        <v>3.4570669999999998E-2</v>
      </c>
      <c r="CO15" s="11">
        <v>-0.10697924</v>
      </c>
      <c r="CP15" s="11">
        <v>-0.12753584000000001</v>
      </c>
      <c r="CQ15" s="11">
        <v>-2.496336E-2</v>
      </c>
      <c r="CR15" s="11">
        <v>-0.18148892999999999</v>
      </c>
      <c r="CS15" s="11">
        <v>1.6910990000000001E-2</v>
      </c>
      <c r="CT15" s="11">
        <v>4.9416699999999996E-3</v>
      </c>
      <c r="CU15" s="11">
        <v>0.12404993</v>
      </c>
      <c r="CV15" s="11">
        <v>-6.0444499999999998E-2</v>
      </c>
      <c r="CW15" s="11">
        <v>2.6072089999999999E-2</v>
      </c>
      <c r="CX15" s="11">
        <v>-0.15238778</v>
      </c>
      <c r="CY15" s="11">
        <v>-9.29479E-2</v>
      </c>
      <c r="CZ15" s="11">
        <v>-2.3763340000000001E-2</v>
      </c>
      <c r="DA15" s="11">
        <v>-2.2497969999999999E-2</v>
      </c>
      <c r="DB15" s="11">
        <v>3.0226619999999999E-2</v>
      </c>
      <c r="DC15" s="11">
        <v>-2.482111E-2</v>
      </c>
      <c r="DD15" s="11">
        <v>1.4506730000000001E-2</v>
      </c>
      <c r="DE15" s="11">
        <v>5.716363E-2</v>
      </c>
      <c r="DF15" s="11">
        <v>6.0545299999999998E-3</v>
      </c>
      <c r="DG15" s="11">
        <v>0.11309155999999999</v>
      </c>
      <c r="DH15" s="11">
        <v>-0.12962193999999999</v>
      </c>
      <c r="DI15" s="11">
        <v>5.4108320000000001E-2</v>
      </c>
      <c r="DJ15" s="11">
        <v>-6.0023779999999999E-2</v>
      </c>
      <c r="DK15" s="11">
        <v>-7.2188600000000006E-2</v>
      </c>
      <c r="DL15" s="11">
        <v>3.0399000000000002E-4</v>
      </c>
      <c r="DM15" s="11">
        <v>3.9052120000000003E-2</v>
      </c>
      <c r="DN15" s="11">
        <v>8.1730709999999998E-2</v>
      </c>
      <c r="DO15" s="11">
        <v>3.4104420000000003E-2</v>
      </c>
      <c r="DP15" s="11">
        <v>1.7132319999999999E-2</v>
      </c>
      <c r="DQ15" s="11">
        <v>-3.7038689999999999E-2</v>
      </c>
      <c r="DR15" s="11">
        <v>-2.2035260000000001E-2</v>
      </c>
      <c r="DS15" s="11">
        <v>-9.5715399999999999E-3</v>
      </c>
      <c r="DT15" s="11">
        <v>5.2718790000000001E-2</v>
      </c>
      <c r="DU15" s="11">
        <v>-0.18864064</v>
      </c>
      <c r="DV15" s="11">
        <v>-4.6727730000000002E-2</v>
      </c>
      <c r="DW15" s="11">
        <v>2.553863E-2</v>
      </c>
      <c r="DX15" s="11">
        <v>-2.1545669999999999E-2</v>
      </c>
      <c r="DY15" s="11">
        <v>-8.3673629999999999E-2</v>
      </c>
      <c r="DZ15" s="11">
        <v>3.6596499999999997E-2</v>
      </c>
      <c r="EA15" s="11">
        <v>0.10917693000000001</v>
      </c>
      <c r="EB15" s="11">
        <v>8.8087449999999998E-2</v>
      </c>
      <c r="EC15" s="11">
        <v>-7.6157080000000002E-2</v>
      </c>
      <c r="ED15" s="11">
        <v>-0.11066003000000001</v>
      </c>
      <c r="EE15" s="11">
        <v>-4.9344180000000001E-2</v>
      </c>
      <c r="EF15" s="11">
        <v>-2.9646059999999998E-2</v>
      </c>
    </row>
    <row r="16" spans="1:137" s="8" customFormat="1" ht="16.149999999999999" customHeight="1" thickBot="1">
      <c r="A16" s="14">
        <v>107</v>
      </c>
      <c r="B16" s="14">
        <v>9</v>
      </c>
      <c r="C16" s="11">
        <v>-3.9435390000000001E-2</v>
      </c>
      <c r="D16" s="11">
        <v>0.40819497999999999</v>
      </c>
      <c r="E16" s="11">
        <v>-8.6704169999999997E-2</v>
      </c>
      <c r="F16" s="11">
        <v>7.8715469999999996E-2</v>
      </c>
      <c r="G16" s="11">
        <v>-8.1465500000000007E-3</v>
      </c>
      <c r="H16" s="11">
        <v>-6.4935000000000004E-4</v>
      </c>
      <c r="I16" s="11">
        <v>-5.0001410000000003E-2</v>
      </c>
      <c r="J16" s="11">
        <v>4.6709929999999997E-2</v>
      </c>
      <c r="K16" s="11">
        <v>8.642089E-2</v>
      </c>
      <c r="L16" s="11">
        <v>-8.5161600000000004E-2</v>
      </c>
      <c r="M16" s="11">
        <v>-1.398744E-2</v>
      </c>
      <c r="N16" s="11">
        <v>0.1202425</v>
      </c>
      <c r="O16" s="11">
        <v>8.4224099999999996E-2</v>
      </c>
      <c r="P16" s="11">
        <v>8.1881799999999998E-3</v>
      </c>
      <c r="Q16" s="11">
        <v>0.16241662000000001</v>
      </c>
      <c r="R16" s="11">
        <v>5.6284880000000002E-2</v>
      </c>
      <c r="S16" s="11">
        <v>0.10985904000000001</v>
      </c>
      <c r="T16" s="11">
        <v>6.7219059999999997E-2</v>
      </c>
      <c r="U16" s="11">
        <v>0.13006247000000001</v>
      </c>
      <c r="V16" s="11">
        <v>7.5571490000000005E-2</v>
      </c>
      <c r="W16" s="11">
        <v>0.10163136</v>
      </c>
      <c r="X16" s="11">
        <v>7.3678279999999999E-2</v>
      </c>
      <c r="Y16" s="11">
        <v>5.0278829999999997E-2</v>
      </c>
      <c r="Z16" s="11">
        <v>3.4039769999999997E-2</v>
      </c>
      <c r="AA16" s="11">
        <v>-4.3487640000000001E-2</v>
      </c>
      <c r="AB16" s="11">
        <v>-7.4380059999999998E-2</v>
      </c>
      <c r="AC16" s="11">
        <v>-1.2765449999999999E-2</v>
      </c>
      <c r="AD16" s="11">
        <v>-5.3136059999999999E-2</v>
      </c>
      <c r="AE16" s="11">
        <v>0.20962823999999999</v>
      </c>
      <c r="AF16" s="11">
        <v>-0.14791561</v>
      </c>
      <c r="AG16" s="11">
        <v>-4.3776160000000001E-2</v>
      </c>
      <c r="AH16" s="11">
        <v>0.14840163000000001</v>
      </c>
      <c r="AI16" s="11">
        <v>-3.3383259999999998E-2</v>
      </c>
      <c r="AJ16" s="11">
        <v>-4.812048E-2</v>
      </c>
      <c r="AK16" s="11">
        <v>-3.743345E-2</v>
      </c>
      <c r="AL16" s="11">
        <v>4.8688929999999998E-2</v>
      </c>
      <c r="AM16" s="11">
        <v>6.607673E-2</v>
      </c>
      <c r="AN16" s="11">
        <v>0.1064562</v>
      </c>
      <c r="AO16" s="11">
        <v>-4.1090149999999999E-2</v>
      </c>
      <c r="AP16" s="11">
        <v>-5.2398899999999997E-3</v>
      </c>
      <c r="AQ16" s="11">
        <v>3.8466199999999999E-2</v>
      </c>
      <c r="AR16" s="11">
        <v>-3.2492760000000002E-2</v>
      </c>
      <c r="AS16" s="11">
        <v>6.5068230000000005E-2</v>
      </c>
      <c r="AT16" s="11">
        <v>0.12256404</v>
      </c>
      <c r="AU16" s="11">
        <v>8.2090270000000007E-2</v>
      </c>
      <c r="AV16" s="11">
        <v>2.3608879999999999E-2</v>
      </c>
      <c r="AW16" s="11">
        <v>-3.9252929999999998E-2</v>
      </c>
      <c r="AX16" s="11">
        <v>-7.7241009999999999E-2</v>
      </c>
      <c r="AY16" s="11">
        <v>-1.9601850000000001E-2</v>
      </c>
      <c r="AZ16" s="11">
        <v>-8.8150179999999995E-2</v>
      </c>
      <c r="BA16" s="11">
        <v>9.8081999999999996E-3</v>
      </c>
      <c r="BB16" s="11">
        <v>0.13247474000000001</v>
      </c>
      <c r="BC16" s="11">
        <v>7.4487100000000001E-2</v>
      </c>
      <c r="BD16" s="11">
        <v>3.6431940000000003E-2</v>
      </c>
      <c r="BE16" s="11">
        <v>-5.1410989999999997E-2</v>
      </c>
      <c r="BF16" s="11">
        <v>0.24778686</v>
      </c>
      <c r="BG16" s="11">
        <v>1.2201399999999999E-2</v>
      </c>
      <c r="BH16" s="11">
        <v>5.7835339999999999E-2</v>
      </c>
      <c r="BI16" s="11">
        <v>4.8989940000000003E-2</v>
      </c>
      <c r="BJ16" s="11">
        <v>9.6566799999999994E-2</v>
      </c>
      <c r="BK16" s="11">
        <v>5.137162E-2</v>
      </c>
      <c r="BL16" s="11">
        <v>6.1173600000000002E-2</v>
      </c>
      <c r="BM16" s="11">
        <v>3.9497989999999997E-2</v>
      </c>
      <c r="BN16" s="11">
        <v>6.1304749999999998E-2</v>
      </c>
      <c r="BO16" s="11">
        <v>-2.1890360000000001E-2</v>
      </c>
      <c r="BP16" s="11">
        <v>-5.7750059999999999E-2</v>
      </c>
      <c r="BQ16" s="11">
        <v>-2.3690719999999998E-2</v>
      </c>
      <c r="BR16" s="11">
        <v>-2.629685E-2</v>
      </c>
      <c r="BS16" s="11">
        <v>-3.2006989999999999E-2</v>
      </c>
      <c r="BT16" s="11">
        <v>-4.6660880000000002E-2</v>
      </c>
      <c r="BU16" s="11">
        <v>2.6826450000000002E-2</v>
      </c>
      <c r="BV16" s="11">
        <v>-9.4510469999999999E-2</v>
      </c>
      <c r="BW16" s="11">
        <v>0.31797082999999998</v>
      </c>
      <c r="BX16" s="11">
        <v>-6.6559519999999997E-2</v>
      </c>
      <c r="BY16" s="11">
        <v>-0.11899471</v>
      </c>
      <c r="BZ16" s="11">
        <v>-0.11152585</v>
      </c>
      <c r="CA16" s="11">
        <v>-2.971439E-2</v>
      </c>
      <c r="CB16" s="11">
        <v>-0.13930873999999999</v>
      </c>
      <c r="CC16" s="11">
        <v>4.4388150000000001E-2</v>
      </c>
      <c r="CD16" s="11">
        <v>-6.0988529999999999E-2</v>
      </c>
      <c r="CE16" s="11">
        <v>-0.13259505999999999</v>
      </c>
      <c r="CF16" s="11">
        <v>5.2800079999999999E-2</v>
      </c>
      <c r="CG16" s="11">
        <v>-6.1727879999999999E-2</v>
      </c>
      <c r="CH16" s="11">
        <v>5.0448720000000002E-2</v>
      </c>
      <c r="CI16" s="11">
        <v>-4.2406700000000002E-3</v>
      </c>
      <c r="CJ16" s="11">
        <v>4.0706979999999997E-2</v>
      </c>
      <c r="CK16" s="11">
        <v>8.8422689999999998E-2</v>
      </c>
      <c r="CL16" s="11">
        <v>-0.19674043999999999</v>
      </c>
      <c r="CM16" s="11">
        <v>8.8988629999999999E-2</v>
      </c>
      <c r="CN16" s="11">
        <v>2.4098129999999999E-2</v>
      </c>
      <c r="CO16" s="11">
        <v>-0.13464021000000001</v>
      </c>
      <c r="CP16" s="11">
        <v>-0.13663169</v>
      </c>
      <c r="CQ16" s="11">
        <v>-2.0333779999999999E-2</v>
      </c>
      <c r="CR16" s="11">
        <v>-0.18928653000000001</v>
      </c>
      <c r="CS16" s="11">
        <v>2.1807010000000002E-2</v>
      </c>
      <c r="CT16" s="11">
        <v>2.5557380000000001E-2</v>
      </c>
      <c r="CU16" s="11">
        <v>0.1354717</v>
      </c>
      <c r="CV16" s="11">
        <v>-5.9453989999999998E-2</v>
      </c>
      <c r="CW16" s="11">
        <v>4.7341660000000001E-2</v>
      </c>
      <c r="CX16" s="11">
        <v>-0.16226598</v>
      </c>
      <c r="CY16" s="11">
        <v>-8.1280640000000001E-2</v>
      </c>
      <c r="CZ16" s="11">
        <v>-3.2724820000000002E-2</v>
      </c>
      <c r="DA16" s="11">
        <v>-2.9804790000000001E-2</v>
      </c>
      <c r="DB16" s="11">
        <v>4.2712170000000001E-2</v>
      </c>
      <c r="DC16" s="11">
        <v>-3.5357720000000002E-2</v>
      </c>
      <c r="DD16" s="11">
        <v>3.1743710000000001E-2</v>
      </c>
      <c r="DE16" s="11">
        <v>3.4552399999999997E-2</v>
      </c>
      <c r="DF16" s="11">
        <v>2.6980099999999998E-3</v>
      </c>
      <c r="DG16" s="11">
        <v>0.12637192</v>
      </c>
      <c r="DH16" s="11">
        <v>-0.13714776000000001</v>
      </c>
      <c r="DI16" s="11">
        <v>4.5399500000000002E-2</v>
      </c>
      <c r="DJ16" s="11">
        <v>-7.0955050000000006E-2</v>
      </c>
      <c r="DK16" s="11">
        <v>-5.7685769999999997E-2</v>
      </c>
      <c r="DL16" s="11">
        <v>2.1872869999999999E-2</v>
      </c>
      <c r="DM16" s="11">
        <v>1.8910369999999999E-2</v>
      </c>
      <c r="DN16" s="11">
        <v>0.11588672999999999</v>
      </c>
      <c r="DO16" s="11">
        <v>4.656387E-2</v>
      </c>
      <c r="DP16" s="11">
        <v>1.9841950000000001E-2</v>
      </c>
      <c r="DQ16" s="11">
        <v>-4.707016E-2</v>
      </c>
      <c r="DR16" s="11">
        <v>-1.1178169999999999E-2</v>
      </c>
      <c r="DS16" s="11">
        <v>1.042302E-2</v>
      </c>
      <c r="DT16" s="11">
        <v>5.9112980000000002E-2</v>
      </c>
      <c r="DU16" s="11">
        <v>-0.19010824000000001</v>
      </c>
      <c r="DV16" s="11">
        <v>-4.5728320000000003E-2</v>
      </c>
      <c r="DW16" s="11">
        <v>4.0917729999999999E-2</v>
      </c>
      <c r="DX16" s="11">
        <v>-2.1947729999999999E-2</v>
      </c>
      <c r="DY16" s="11">
        <v>-9.4984860000000004E-2</v>
      </c>
      <c r="DZ16" s="11">
        <v>1.264917E-2</v>
      </c>
      <c r="EA16" s="11">
        <v>0.13979902</v>
      </c>
      <c r="EB16" s="11">
        <v>0.10067909999999999</v>
      </c>
      <c r="EC16" s="11">
        <v>-6.8501480000000003E-2</v>
      </c>
      <c r="ED16" s="11">
        <v>-0.11469923</v>
      </c>
      <c r="EE16" s="11">
        <v>-5.9241000000000002E-2</v>
      </c>
      <c r="EF16" s="11">
        <v>-3.4550640000000001E-2</v>
      </c>
    </row>
    <row r="17" spans="1:136" s="8" customFormat="1" ht="16.149999999999999" customHeight="1" thickBot="1">
      <c r="A17" s="14">
        <v>120</v>
      </c>
      <c r="B17" s="14">
        <v>8</v>
      </c>
      <c r="C17" s="11">
        <v>-3.8913469999999999E-2</v>
      </c>
      <c r="D17" s="11">
        <v>0.43958849</v>
      </c>
      <c r="E17" s="11">
        <v>-9.6671110000000005E-2</v>
      </c>
      <c r="F17" s="11">
        <v>8.0752160000000003E-2</v>
      </c>
      <c r="G17" s="11">
        <v>-0.10538707</v>
      </c>
      <c r="H17" s="11">
        <v>7.9428599999999995E-3</v>
      </c>
      <c r="I17" s="11">
        <v>-0.11372503</v>
      </c>
      <c r="J17" s="11">
        <v>5.243602E-2</v>
      </c>
      <c r="K17" s="11">
        <v>0.10156008</v>
      </c>
      <c r="L17" s="11">
        <v>-4.2234790000000001E-2</v>
      </c>
      <c r="M17" s="11">
        <v>1.4659139999999999E-2</v>
      </c>
      <c r="N17" s="11">
        <v>0.10927783000000001</v>
      </c>
      <c r="O17" s="11">
        <v>0.10577693000000001</v>
      </c>
      <c r="P17" s="11">
        <v>1.3382949999999999E-2</v>
      </c>
      <c r="Q17" s="11">
        <v>0.16687903000000001</v>
      </c>
      <c r="R17" s="11">
        <v>6.0824940000000001E-2</v>
      </c>
      <c r="S17" s="11">
        <v>0.11905439</v>
      </c>
      <c r="T17" s="11">
        <v>6.7616460000000003E-2</v>
      </c>
      <c r="U17" s="11">
        <v>0.14175589999999999</v>
      </c>
      <c r="V17" s="11">
        <v>9.7259659999999998E-2</v>
      </c>
      <c r="W17" s="11">
        <v>0.12866725000000001</v>
      </c>
      <c r="X17" s="11">
        <v>0.10018597</v>
      </c>
      <c r="Y17" s="11">
        <v>7.3623129999999995E-2</v>
      </c>
      <c r="Z17" s="11">
        <v>4.3723060000000001E-2</v>
      </c>
      <c r="AA17" s="11">
        <v>-3.5209789999999998E-2</v>
      </c>
      <c r="AB17" s="11">
        <v>-8.4852060000000007E-2</v>
      </c>
      <c r="AC17" s="11">
        <v>-2.008625E-2</v>
      </c>
      <c r="AD17" s="11">
        <v>-4.9777380000000003E-2</v>
      </c>
      <c r="AE17" s="11">
        <v>0.22212270000000001</v>
      </c>
      <c r="AF17" s="11">
        <v>-0.12028632</v>
      </c>
      <c r="AG17" s="11">
        <v>-6.2640139999999997E-2</v>
      </c>
      <c r="AH17" s="11">
        <v>0.14702488999999999</v>
      </c>
      <c r="AI17" s="11">
        <v>-5.7037980000000002E-2</v>
      </c>
      <c r="AJ17" s="11">
        <v>-6.161262E-2</v>
      </c>
      <c r="AK17" s="11">
        <v>-2.9375890000000002E-2</v>
      </c>
      <c r="AL17" s="11">
        <v>5.0724409999999998E-2</v>
      </c>
      <c r="AM17" s="11">
        <v>6.0259489999999999E-2</v>
      </c>
      <c r="AN17" s="11">
        <v>0.11328712000000001</v>
      </c>
      <c r="AO17" s="11">
        <v>-7.6694529999999997E-2</v>
      </c>
      <c r="AP17" s="11">
        <v>-3.7580700000000001E-3</v>
      </c>
      <c r="AQ17" s="11">
        <v>6.1932059999999997E-2</v>
      </c>
      <c r="AR17" s="11">
        <v>-3.4997279999999999E-2</v>
      </c>
      <c r="AS17" s="11">
        <v>6.0890159999999999E-2</v>
      </c>
      <c r="AT17" s="11">
        <v>0.12707178999999999</v>
      </c>
      <c r="AU17" s="11">
        <v>0.11569960999999999</v>
      </c>
      <c r="AV17" s="11">
        <v>2.7563049999999999E-2</v>
      </c>
      <c r="AW17" s="11">
        <v>-1.9163969999999999E-2</v>
      </c>
      <c r="AX17" s="11">
        <v>-7.2529330000000003E-2</v>
      </c>
      <c r="AY17" s="11">
        <v>-1.547805E-2</v>
      </c>
      <c r="AZ17" s="11">
        <v>-7.0494230000000005E-2</v>
      </c>
      <c r="BA17" s="11">
        <v>9.8251799999999993E-3</v>
      </c>
      <c r="BB17" s="11">
        <v>0.15327128000000001</v>
      </c>
      <c r="BC17" s="11">
        <v>8.7662000000000004E-2</v>
      </c>
      <c r="BD17" s="11">
        <v>2.2356480000000001E-2</v>
      </c>
      <c r="BE17" s="11">
        <v>-7.7350240000000001E-2</v>
      </c>
      <c r="BF17" s="11">
        <v>0.14777683</v>
      </c>
      <c r="BG17" s="11">
        <v>-3.539424E-2</v>
      </c>
      <c r="BH17" s="11">
        <v>6.5148799999999998E-3</v>
      </c>
      <c r="BI17" s="11">
        <v>8.0738400000000002E-2</v>
      </c>
      <c r="BJ17" s="11">
        <v>9.7868239999999995E-2</v>
      </c>
      <c r="BK17" s="11">
        <v>1.6751329999999998E-2</v>
      </c>
      <c r="BL17" s="11">
        <v>3.4152450000000001E-2</v>
      </c>
      <c r="BM17" s="11">
        <v>2.905901E-2</v>
      </c>
      <c r="BN17" s="11">
        <v>5.3470179999999999E-2</v>
      </c>
      <c r="BO17" s="11">
        <v>-3.2309930000000001E-2</v>
      </c>
      <c r="BP17" s="11">
        <v>-6.0638150000000002E-2</v>
      </c>
      <c r="BQ17" s="11">
        <v>-2.5601720000000001E-2</v>
      </c>
      <c r="BR17" s="11">
        <v>-9.6463799999999995E-3</v>
      </c>
      <c r="BS17" s="11">
        <v>-2.0906020000000001E-2</v>
      </c>
      <c r="BT17" s="11">
        <v>-5.2650160000000001E-2</v>
      </c>
      <c r="BU17" s="11">
        <v>7.1127819999999994E-2</v>
      </c>
      <c r="BV17" s="11">
        <v>-0.10664392</v>
      </c>
      <c r="BW17" s="11">
        <v>0.20833683</v>
      </c>
      <c r="BX17" s="11">
        <v>-8.2640989999999998E-2</v>
      </c>
      <c r="BY17" s="11">
        <v>-9.5860870000000001E-2</v>
      </c>
      <c r="BZ17" s="11">
        <v>-0.12096669</v>
      </c>
      <c r="CA17" s="11">
        <v>-2.7934830000000001E-2</v>
      </c>
      <c r="CB17" s="11">
        <v>-0.14963315999999999</v>
      </c>
      <c r="CC17" s="11">
        <v>4.1760249999999999E-2</v>
      </c>
      <c r="CD17" s="11">
        <v>-7.6385120000000001E-2</v>
      </c>
      <c r="CE17" s="11">
        <v>-0.17511625</v>
      </c>
      <c r="CF17" s="11">
        <v>5.82388E-2</v>
      </c>
      <c r="CG17" s="11">
        <v>-7.4714989999999995E-2</v>
      </c>
      <c r="CH17" s="11">
        <v>3.2969070000000003E-2</v>
      </c>
      <c r="CI17" s="11">
        <v>-3.70178E-3</v>
      </c>
      <c r="CJ17" s="11">
        <v>5.074232E-2</v>
      </c>
      <c r="CK17" s="11">
        <v>8.3955849999999999E-2</v>
      </c>
      <c r="CL17" s="11">
        <v>-0.13683909999999999</v>
      </c>
      <c r="CM17" s="11">
        <v>0.13456934000000001</v>
      </c>
      <c r="CN17" s="11">
        <v>2.6718059999999998E-2</v>
      </c>
      <c r="CO17" s="11">
        <v>-0.13741287999999999</v>
      </c>
      <c r="CP17" s="11">
        <v>-0.14815927000000001</v>
      </c>
      <c r="CQ17" s="11">
        <v>5.1907099999999998E-2</v>
      </c>
      <c r="CR17" s="11">
        <v>-0.19640262999999999</v>
      </c>
      <c r="CS17" s="11">
        <v>1.154552E-2</v>
      </c>
      <c r="CT17" s="11">
        <v>1.7339279999999999E-2</v>
      </c>
      <c r="CU17" s="11">
        <v>0.15535188999999999</v>
      </c>
      <c r="CV17" s="11">
        <v>-6.7891019999999996E-2</v>
      </c>
      <c r="CW17" s="11">
        <v>6.339322E-2</v>
      </c>
      <c r="CX17" s="11">
        <v>-0.12500986</v>
      </c>
      <c r="CY17" s="11">
        <v>-7.5608910000000001E-2</v>
      </c>
      <c r="CZ17" s="11">
        <v>-3.1592679999999998E-2</v>
      </c>
      <c r="DA17" s="11">
        <v>-4.1821789999999998E-2</v>
      </c>
      <c r="DB17" s="11">
        <v>3.4883009999999999E-2</v>
      </c>
      <c r="DC17" s="11">
        <v>-4.3363470000000001E-2</v>
      </c>
      <c r="DD17" s="11">
        <v>2.9155420000000001E-2</v>
      </c>
      <c r="DE17" s="11">
        <v>2.4124860000000001E-2</v>
      </c>
      <c r="DF17" s="11">
        <v>1.5674440000000001E-2</v>
      </c>
      <c r="DG17" s="11">
        <v>0.12321247</v>
      </c>
      <c r="DH17" s="11">
        <v>-0.16343179999999999</v>
      </c>
      <c r="DI17" s="11">
        <v>3.5044539999999999E-2</v>
      </c>
      <c r="DJ17" s="11">
        <v>-0.12892506000000001</v>
      </c>
      <c r="DK17" s="11">
        <v>-6.8118109999999996E-2</v>
      </c>
      <c r="DL17" s="11">
        <v>3.9297300000000002E-3</v>
      </c>
      <c r="DM17" s="11">
        <v>3.722748E-2</v>
      </c>
      <c r="DN17" s="11">
        <v>0.10647996</v>
      </c>
      <c r="DO17" s="11">
        <v>6.5250539999999996E-2</v>
      </c>
      <c r="DP17" s="11">
        <v>-1.6878609999999999E-2</v>
      </c>
      <c r="DQ17" s="11">
        <v>-7.2654010000000005E-2</v>
      </c>
      <c r="DR17" s="11">
        <v>-2.572644E-2</v>
      </c>
      <c r="DS17" s="11">
        <v>6.5055399999999998E-3</v>
      </c>
      <c r="DT17" s="11">
        <v>5.9811940000000001E-2</v>
      </c>
      <c r="DU17" s="11">
        <v>-0.15955510000000001</v>
      </c>
      <c r="DV17" s="11">
        <v>-4.5148840000000003E-2</v>
      </c>
      <c r="DW17" s="11">
        <v>5.978489E-2</v>
      </c>
      <c r="DX17" s="11">
        <v>2.3035179999999999E-2</v>
      </c>
      <c r="DY17" s="11">
        <v>-0.12601054</v>
      </c>
      <c r="DZ17" s="11">
        <v>-4.7910499999999998E-3</v>
      </c>
      <c r="EA17" s="11">
        <v>0.16457152</v>
      </c>
      <c r="EB17" s="11">
        <v>0.10728533</v>
      </c>
      <c r="EC17" s="11">
        <v>-0.12151202</v>
      </c>
      <c r="ED17" s="11">
        <v>-0.10329067</v>
      </c>
      <c r="EE17" s="11">
        <v>-6.4278699999999994E-2</v>
      </c>
      <c r="EF17" s="11">
        <v>-4.0987210000000003E-2</v>
      </c>
    </row>
    <row r="18" spans="1:136" s="8" customFormat="1" ht="16.149999999999999" customHeight="1" thickBot="1">
      <c r="A18" s="14">
        <v>137</v>
      </c>
      <c r="B18" s="14">
        <v>7</v>
      </c>
      <c r="C18" s="11">
        <v>-5.9146799999999999E-2</v>
      </c>
      <c r="D18" s="11">
        <v>0.40188368000000002</v>
      </c>
      <c r="E18" s="11">
        <v>-0.10047562</v>
      </c>
      <c r="F18" s="11">
        <v>0.11938296</v>
      </c>
      <c r="G18" s="11">
        <v>-0.10831637</v>
      </c>
      <c r="H18" s="11">
        <v>8.6222299999999998E-3</v>
      </c>
      <c r="I18" s="11">
        <v>-0.13550018</v>
      </c>
      <c r="J18" s="11">
        <v>4.3411520000000002E-2</v>
      </c>
      <c r="K18" s="11">
        <v>0.13564788999999999</v>
      </c>
      <c r="L18" s="11">
        <v>-5.0758209999999998E-2</v>
      </c>
      <c r="M18" s="11">
        <v>2.9051460000000001E-2</v>
      </c>
      <c r="N18" s="11">
        <v>0.14120748999999999</v>
      </c>
      <c r="O18" s="11">
        <v>0.10367049</v>
      </c>
      <c r="P18" s="11">
        <v>8.3280899999999998E-3</v>
      </c>
      <c r="Q18" s="11">
        <v>0.18897542000000001</v>
      </c>
      <c r="R18" s="11">
        <v>6.9734030000000002E-2</v>
      </c>
      <c r="S18" s="11">
        <v>0.14380523000000001</v>
      </c>
      <c r="T18" s="11">
        <v>5.26381E-2</v>
      </c>
      <c r="U18" s="11">
        <v>0.13249501999999999</v>
      </c>
      <c r="V18" s="11">
        <v>0.12139146000000001</v>
      </c>
      <c r="W18" s="11">
        <v>0.16613483000000001</v>
      </c>
      <c r="X18" s="11">
        <v>0.12712281</v>
      </c>
      <c r="Y18" s="11">
        <v>0.10387924</v>
      </c>
      <c r="Z18" s="11">
        <v>8.9234359999999999E-2</v>
      </c>
      <c r="AA18" s="11">
        <v>-4.1705249999999999E-2</v>
      </c>
      <c r="AB18" s="11">
        <v>-8.4698300000000004E-2</v>
      </c>
      <c r="AC18" s="11">
        <v>1.36542E-3</v>
      </c>
      <c r="AD18" s="11">
        <v>-7.2443789999999994E-2</v>
      </c>
      <c r="AE18" s="11">
        <v>0.25839135000000002</v>
      </c>
      <c r="AF18" s="11">
        <v>-0.15054364000000001</v>
      </c>
      <c r="AG18" s="11">
        <v>-8.1719979999999998E-2</v>
      </c>
      <c r="AH18" s="11">
        <v>0.16306850000000001</v>
      </c>
      <c r="AI18" s="11">
        <v>-8.1423750000000003E-2</v>
      </c>
      <c r="AJ18" s="11">
        <v>-7.0867219999999995E-2</v>
      </c>
      <c r="AK18" s="11">
        <v>-2.2832890000000002E-2</v>
      </c>
      <c r="AL18" s="11">
        <v>4.5860129999999999E-2</v>
      </c>
      <c r="AM18" s="11">
        <v>6.664341E-2</v>
      </c>
      <c r="AN18" s="11">
        <v>0.11682605</v>
      </c>
      <c r="AO18" s="11">
        <v>2.458428E-2</v>
      </c>
      <c r="AP18" s="11">
        <v>-2.0144300000000002E-3</v>
      </c>
      <c r="AQ18" s="11">
        <v>7.6230850000000003E-2</v>
      </c>
      <c r="AR18" s="11">
        <v>-6.1694520000000003E-2</v>
      </c>
      <c r="AS18" s="11">
        <v>8.5826550000000001E-2</v>
      </c>
      <c r="AT18" s="11">
        <v>0.16638581</v>
      </c>
      <c r="AU18" s="11">
        <v>0.13889820999999999</v>
      </c>
      <c r="AV18" s="11">
        <v>3.5057690000000002E-2</v>
      </c>
      <c r="AW18" s="11">
        <v>-2.4538029999999999E-2</v>
      </c>
      <c r="AX18" s="11">
        <v>-0.11340549</v>
      </c>
      <c r="AY18" s="11">
        <v>-3.0189359999999998E-2</v>
      </c>
      <c r="AZ18" s="11">
        <v>-5.1646329999999997E-2</v>
      </c>
      <c r="BA18" s="11">
        <v>6.3230999999999997E-4</v>
      </c>
      <c r="BB18" s="11">
        <v>0.16725802000000001</v>
      </c>
      <c r="BC18" s="11">
        <v>9.3982099999999999E-2</v>
      </c>
      <c r="BD18" s="11">
        <v>-1.172948E-2</v>
      </c>
      <c r="BE18" s="11">
        <v>-6.8361210000000006E-2</v>
      </c>
      <c r="BF18" s="11">
        <v>0.16498649000000001</v>
      </c>
      <c r="BG18" s="11">
        <v>-1.680624E-2</v>
      </c>
      <c r="BH18" s="11">
        <v>3.9440290000000003E-2</v>
      </c>
      <c r="BI18" s="11">
        <v>7.5991089999999997E-2</v>
      </c>
      <c r="BJ18" s="11">
        <v>9.8533860000000001E-2</v>
      </c>
      <c r="BK18" s="11">
        <v>9.8108000000000006E-4</v>
      </c>
      <c r="BL18" s="11">
        <v>5.5787879999999998E-2</v>
      </c>
      <c r="BM18" s="11">
        <v>2.808136E-2</v>
      </c>
      <c r="BN18" s="11">
        <v>4.2191590000000001E-2</v>
      </c>
      <c r="BO18" s="11">
        <v>-1.6947859999999999E-2</v>
      </c>
      <c r="BP18" s="11">
        <v>-6.246343E-2</v>
      </c>
      <c r="BQ18" s="11">
        <v>-8.6459690000000006E-2</v>
      </c>
      <c r="BR18" s="11">
        <v>-5.7481900000000002E-3</v>
      </c>
      <c r="BS18" s="11">
        <v>-3.2873260000000001E-2</v>
      </c>
      <c r="BT18" s="11">
        <v>-6.1545320000000001E-2</v>
      </c>
      <c r="BU18" s="11">
        <v>8.0677440000000003E-2</v>
      </c>
      <c r="BV18" s="11">
        <v>-0.11550552</v>
      </c>
      <c r="BW18" s="11">
        <v>0.2183755</v>
      </c>
      <c r="BX18" s="11">
        <v>-7.4580859999999999E-2</v>
      </c>
      <c r="BY18" s="11">
        <v>-6.2686740000000005E-2</v>
      </c>
      <c r="BZ18" s="11">
        <v>-0.15331998999999999</v>
      </c>
      <c r="CA18" s="11">
        <v>-1.607654E-2</v>
      </c>
      <c r="CB18" s="11">
        <v>-0.10684606000000001</v>
      </c>
      <c r="CC18" s="11">
        <v>0.10466062</v>
      </c>
      <c r="CD18" s="11">
        <v>-0.12159522</v>
      </c>
      <c r="CE18" s="11">
        <v>-0.16739393999999999</v>
      </c>
      <c r="CF18" s="11">
        <v>-4.3957740000000002E-2</v>
      </c>
      <c r="CG18" s="11">
        <v>-9.1609259999999998E-2</v>
      </c>
      <c r="CH18" s="11">
        <v>4.536565E-2</v>
      </c>
      <c r="CI18" s="11">
        <v>0.11505931</v>
      </c>
      <c r="CJ18" s="11">
        <v>6.2313680000000003E-2</v>
      </c>
      <c r="CK18" s="11">
        <v>9.6058030000000003E-2</v>
      </c>
      <c r="CL18" s="11">
        <v>-0.15291394</v>
      </c>
      <c r="CM18" s="11">
        <v>0.14364853999999999</v>
      </c>
      <c r="CN18" s="11">
        <v>3.7997040000000003E-2</v>
      </c>
      <c r="CO18" s="11">
        <v>-0.15059750999999999</v>
      </c>
      <c r="CP18" s="11">
        <v>-0.16283911000000001</v>
      </c>
      <c r="CQ18" s="11">
        <v>3.8242680000000001E-2</v>
      </c>
      <c r="CR18" s="11">
        <v>-0.19372241000000001</v>
      </c>
      <c r="CS18" s="11">
        <v>2.812856E-2</v>
      </c>
      <c r="CT18" s="11">
        <v>-1.6272490000000001E-2</v>
      </c>
      <c r="CU18" s="11">
        <v>0.14456482000000001</v>
      </c>
      <c r="CV18" s="11">
        <v>-6.2944620000000007E-2</v>
      </c>
      <c r="CW18" s="11">
        <v>6.6558569999999997E-2</v>
      </c>
      <c r="CX18" s="11">
        <v>-0.15307568999999999</v>
      </c>
      <c r="CY18" s="11">
        <v>-9.3178380000000005E-2</v>
      </c>
      <c r="CZ18" s="11">
        <v>-9.1459209999999999E-2</v>
      </c>
      <c r="DA18" s="11">
        <v>-4.5307449999999999E-2</v>
      </c>
      <c r="DB18" s="11">
        <v>4.5735209999999998E-2</v>
      </c>
      <c r="DC18" s="11">
        <v>-3.6408780000000002E-2</v>
      </c>
      <c r="DD18" s="11">
        <v>4.1014189999999999E-2</v>
      </c>
      <c r="DE18" s="11">
        <v>3.8420589999999998E-2</v>
      </c>
      <c r="DF18" s="11">
        <v>2.807198E-2</v>
      </c>
      <c r="DG18" s="11">
        <v>0.11821709</v>
      </c>
      <c r="DH18" s="11">
        <v>-0.19240138000000001</v>
      </c>
      <c r="DI18" s="11">
        <v>1.8613250000000001E-2</v>
      </c>
      <c r="DJ18" s="11">
        <v>-0.14619608000000001</v>
      </c>
      <c r="DK18" s="11">
        <v>-5.7250589999999997E-2</v>
      </c>
      <c r="DL18" s="11">
        <v>3.8302700000000002E-3</v>
      </c>
      <c r="DM18" s="11">
        <v>5.2506799999999998E-3</v>
      </c>
      <c r="DN18" s="11">
        <v>0.12510868</v>
      </c>
      <c r="DO18" s="11">
        <v>3.019902E-2</v>
      </c>
      <c r="DP18" s="11">
        <v>-2.0604689999999998E-2</v>
      </c>
      <c r="DQ18" s="11">
        <v>-6.5749459999999996E-2</v>
      </c>
      <c r="DR18" s="11">
        <v>-1.045125E-2</v>
      </c>
      <c r="DS18" s="11">
        <v>2.5385649999999999E-2</v>
      </c>
      <c r="DT18" s="11">
        <v>2.2601030000000001E-2</v>
      </c>
      <c r="DU18" s="11">
        <v>-0.16258877999999999</v>
      </c>
      <c r="DV18" s="11">
        <v>-7.0527690000000004E-2</v>
      </c>
      <c r="DW18" s="11">
        <v>8.1908690000000006E-2</v>
      </c>
      <c r="DX18" s="11">
        <v>6.8177290000000002E-2</v>
      </c>
      <c r="DY18" s="11">
        <v>-0.1657631</v>
      </c>
      <c r="DZ18" s="11">
        <v>-4.3227849999999998E-2</v>
      </c>
      <c r="EA18" s="11">
        <v>0.19894575</v>
      </c>
      <c r="EB18" s="11">
        <v>0.10996435</v>
      </c>
      <c r="EC18" s="11">
        <v>-0.14304022999999999</v>
      </c>
      <c r="ED18" s="11">
        <v>-8.2759100000000002E-2</v>
      </c>
      <c r="EE18" s="11">
        <v>-5.3015039999999999E-2</v>
      </c>
      <c r="EF18" s="11">
        <v>-6.3954330000000004E-2</v>
      </c>
    </row>
    <row r="19" spans="1:136" s="8" customFormat="1" ht="16.149999999999999" customHeight="1" thickBot="1">
      <c r="A19" s="14">
        <v>160</v>
      </c>
      <c r="B19" s="14">
        <v>6</v>
      </c>
      <c r="C19" s="11">
        <v>-7.3861930000000006E-2</v>
      </c>
      <c r="D19" s="11">
        <v>0.40752071000000001</v>
      </c>
      <c r="E19" s="11">
        <v>-0.14058367999999999</v>
      </c>
      <c r="F19" s="11">
        <v>0.17768866</v>
      </c>
      <c r="G19" s="11">
        <v>-9.6065970000000001E-2</v>
      </c>
      <c r="H19" s="11">
        <v>-1.2068789999999999E-2</v>
      </c>
      <c r="I19" s="11">
        <v>-0.13465432999999999</v>
      </c>
      <c r="J19" s="11">
        <v>3.5429580000000002E-2</v>
      </c>
      <c r="K19" s="11">
        <v>0.23878941000000001</v>
      </c>
      <c r="L19" s="11">
        <v>-2.0326650000000002E-2</v>
      </c>
      <c r="M19" s="11">
        <v>-4.3690239999999998E-2</v>
      </c>
      <c r="N19" s="11">
        <v>0.15184358000000001</v>
      </c>
      <c r="O19" s="11">
        <v>9.2221380000000006E-2</v>
      </c>
      <c r="P19" s="11">
        <v>2.3513160000000002E-2</v>
      </c>
      <c r="Q19" s="11">
        <v>0.19776574999999999</v>
      </c>
      <c r="R19" s="11">
        <v>9.0299089999999999E-2</v>
      </c>
      <c r="S19" s="11">
        <v>0.12269188</v>
      </c>
      <c r="T19" s="11">
        <v>2.5280210000000001E-2</v>
      </c>
      <c r="U19" s="11">
        <v>0.15579370000000001</v>
      </c>
      <c r="V19" s="11">
        <v>9.2688320000000005E-2</v>
      </c>
      <c r="W19" s="11">
        <v>0.17473475999999999</v>
      </c>
      <c r="X19" s="11">
        <v>0.12292314999999999</v>
      </c>
      <c r="Y19" s="11">
        <v>0.10313024</v>
      </c>
      <c r="Z19" s="11">
        <v>9.1619110000000004E-2</v>
      </c>
      <c r="AA19" s="11">
        <v>-2.3290000000000002E-2</v>
      </c>
      <c r="AB19" s="11">
        <v>-9.9241930000000006E-2</v>
      </c>
      <c r="AC19" s="11">
        <v>1.4141539999999999E-2</v>
      </c>
      <c r="AD19" s="11">
        <v>-2.3997460000000002E-2</v>
      </c>
      <c r="AE19" s="11">
        <v>0.30849285999999998</v>
      </c>
      <c r="AF19" s="11">
        <v>-0.16883058000000001</v>
      </c>
      <c r="AG19" s="11">
        <v>-4.1487099999999999E-2</v>
      </c>
      <c r="AH19" s="11">
        <v>0.20415628999999999</v>
      </c>
      <c r="AI19" s="11">
        <v>-4.7766349999999999E-2</v>
      </c>
      <c r="AJ19" s="11">
        <v>-7.7202709999999994E-2</v>
      </c>
      <c r="AK19" s="11">
        <v>-4.0581520000000003E-2</v>
      </c>
      <c r="AL19" s="11">
        <v>7.0270949999999999E-2</v>
      </c>
      <c r="AM19" s="11">
        <v>4.310601E-2</v>
      </c>
      <c r="AN19" s="11">
        <v>8.3568290000000003E-2</v>
      </c>
      <c r="AO19" s="11">
        <v>5.5890130000000003E-2</v>
      </c>
      <c r="AP19" s="11">
        <v>-9.7121199999999994E-3</v>
      </c>
      <c r="AQ19" s="11">
        <v>8.825276E-2</v>
      </c>
      <c r="AR19" s="11">
        <v>-7.46169E-2</v>
      </c>
      <c r="AS19" s="11">
        <v>9.7796960000000002E-2</v>
      </c>
      <c r="AT19" s="11">
        <v>0.18459365999999999</v>
      </c>
      <c r="AU19" s="11">
        <v>0.15301463000000001</v>
      </c>
      <c r="AV19" s="11">
        <v>4.2677300000000001E-2</v>
      </c>
      <c r="AW19" s="11">
        <v>-2.2356170000000002E-2</v>
      </c>
      <c r="AX19" s="11">
        <v>-0.14007950999999999</v>
      </c>
      <c r="AY19" s="11">
        <v>-6.6273239999999997E-2</v>
      </c>
      <c r="AZ19" s="11">
        <v>-0.11561153</v>
      </c>
      <c r="BA19" s="11">
        <v>-3.4363879999999999E-2</v>
      </c>
      <c r="BB19" s="11">
        <v>0.20180191</v>
      </c>
      <c r="BC19" s="11">
        <v>6.4055490000000007E-2</v>
      </c>
      <c r="BD19" s="11">
        <v>-3.2343900000000002E-3</v>
      </c>
      <c r="BE19" s="11">
        <v>-5.3867499999999999E-2</v>
      </c>
      <c r="BF19" s="11">
        <v>0.14180942999999999</v>
      </c>
      <c r="BG19" s="11">
        <v>-1.6343659999999999E-2</v>
      </c>
      <c r="BH19" s="11">
        <v>2.0181999999999999E-3</v>
      </c>
      <c r="BI19" s="11">
        <v>0.10128423</v>
      </c>
      <c r="BJ19" s="11">
        <v>5.8912220000000001E-2</v>
      </c>
      <c r="BK19" s="11">
        <v>-6.9519040000000004E-2</v>
      </c>
      <c r="BL19" s="11">
        <v>6.3164529999999997E-2</v>
      </c>
      <c r="BM19" s="11">
        <v>3.1786259999999997E-2</v>
      </c>
      <c r="BN19" s="11">
        <v>7.2185100000000002E-2</v>
      </c>
      <c r="BO19" s="11">
        <v>-2.5728959999999999E-2</v>
      </c>
      <c r="BP19" s="11">
        <v>-1.2410340000000001E-2</v>
      </c>
      <c r="BQ19" s="11">
        <v>-0.10965313</v>
      </c>
      <c r="BR19" s="11">
        <v>6.6752499999999998E-3</v>
      </c>
      <c r="BS19" s="11">
        <v>3.4999300000000001E-3</v>
      </c>
      <c r="BT19" s="11">
        <v>-8.2323400000000005E-2</v>
      </c>
      <c r="BU19" s="11">
        <v>7.5936249999999997E-2</v>
      </c>
      <c r="BV19" s="11">
        <v>-0.10008527</v>
      </c>
      <c r="BW19" s="11">
        <v>0.30745301000000003</v>
      </c>
      <c r="BX19" s="11">
        <v>-5.4830280000000002E-2</v>
      </c>
      <c r="BY19" s="11">
        <v>-2.7675490000000001E-2</v>
      </c>
      <c r="BZ19" s="11">
        <v>-6.381539E-2</v>
      </c>
      <c r="CA19" s="11">
        <v>-2.9328759999999999E-2</v>
      </c>
      <c r="CB19" s="11">
        <v>-0.12783821000000001</v>
      </c>
      <c r="CC19" s="11">
        <v>2.2506229999999999E-2</v>
      </c>
      <c r="CD19" s="11">
        <v>-0.14873190999999999</v>
      </c>
      <c r="CE19" s="11">
        <v>-0.19826583</v>
      </c>
      <c r="CF19" s="11">
        <v>-7.905152E-2</v>
      </c>
      <c r="CG19" s="11">
        <v>-5.7117620000000001E-2</v>
      </c>
      <c r="CH19" s="11">
        <v>4.2715040000000003E-2</v>
      </c>
      <c r="CI19" s="11">
        <v>0.11073421</v>
      </c>
      <c r="CJ19" s="11">
        <v>6.1940500000000003E-2</v>
      </c>
      <c r="CK19" s="11">
        <v>0.11879726</v>
      </c>
      <c r="CL19" s="11">
        <v>-0.11534778</v>
      </c>
      <c r="CM19" s="11">
        <v>0.17534764</v>
      </c>
      <c r="CN19" s="11">
        <v>7.6932650000000005E-2</v>
      </c>
      <c r="CO19" s="11">
        <v>-0.16614656</v>
      </c>
      <c r="CP19" s="11">
        <v>-0.1590326</v>
      </c>
      <c r="CQ19" s="11">
        <v>3.2394609999999997E-2</v>
      </c>
      <c r="CR19" s="11">
        <v>-0.17630672</v>
      </c>
      <c r="CS19" s="11">
        <v>4.377499E-2</v>
      </c>
      <c r="CT19" s="11">
        <v>-2.7940639999999999E-2</v>
      </c>
      <c r="CU19" s="11">
        <v>0.14660754000000001</v>
      </c>
      <c r="CV19" s="11">
        <v>-7.6142489999999993E-2</v>
      </c>
      <c r="CW19" s="11">
        <v>6.0515880000000001E-2</v>
      </c>
      <c r="CX19" s="11">
        <v>-0.14815028999999999</v>
      </c>
      <c r="CY19" s="11">
        <v>-0.10789211999999999</v>
      </c>
      <c r="CZ19" s="11">
        <v>-5.7499260000000003E-2</v>
      </c>
      <c r="DA19" s="11">
        <v>-5.8223879999999999E-2</v>
      </c>
      <c r="DB19" s="11">
        <v>3.57209E-2</v>
      </c>
      <c r="DC19" s="11">
        <v>3.51794E-2</v>
      </c>
      <c r="DD19" s="11">
        <v>6.20113E-3</v>
      </c>
      <c r="DE19" s="11">
        <v>3.3018409999999998E-2</v>
      </c>
      <c r="DF19" s="11">
        <v>2.129634E-2</v>
      </c>
      <c r="DG19" s="11">
        <v>0.12649079999999999</v>
      </c>
      <c r="DH19" s="11">
        <v>-0.22458977999999999</v>
      </c>
      <c r="DI19" s="11">
        <v>5.8647030000000003E-2</v>
      </c>
      <c r="DJ19" s="11">
        <v>-0.16525047000000001</v>
      </c>
      <c r="DK19" s="11">
        <v>-1.5984290000000002E-2</v>
      </c>
      <c r="DL19" s="11">
        <v>1.198279E-2</v>
      </c>
      <c r="DM19" s="11">
        <v>-4.6097899999999997E-2</v>
      </c>
      <c r="DN19" s="11">
        <v>0.17392830000000001</v>
      </c>
      <c r="DO19" s="11">
        <v>4.8705520000000002E-2</v>
      </c>
      <c r="DP19" s="11">
        <v>2.783801E-2</v>
      </c>
      <c r="DQ19" s="11">
        <v>-8.0374169999999995E-2</v>
      </c>
      <c r="DR19" s="11">
        <v>-1.7544799999999999E-2</v>
      </c>
      <c r="DS19" s="11">
        <v>4.4918960000000001E-2</v>
      </c>
      <c r="DT19" s="11">
        <v>5.0332500000000004E-3</v>
      </c>
      <c r="DU19" s="11">
        <v>-0.19451943999999999</v>
      </c>
      <c r="DV19" s="11">
        <v>-7.1593390000000007E-2</v>
      </c>
      <c r="DW19" s="11">
        <v>6.0609139999999999E-2</v>
      </c>
      <c r="DX19" s="11">
        <v>9.4614190000000001E-2</v>
      </c>
      <c r="DY19" s="11">
        <v>-0.15211941000000001</v>
      </c>
      <c r="DZ19" s="11">
        <v>-7.9643569999999997E-2</v>
      </c>
      <c r="EA19" s="11">
        <v>0.23304583000000001</v>
      </c>
      <c r="EB19" s="11">
        <v>0.10875351</v>
      </c>
      <c r="EC19" s="11">
        <v>-0.14377419999999999</v>
      </c>
      <c r="ED19" s="11">
        <v>-8.0285259999999997E-2</v>
      </c>
      <c r="EE19" s="11">
        <v>-2.2815889999999998E-2</v>
      </c>
      <c r="EF19" s="11">
        <v>-7.4022920000000006E-2</v>
      </c>
    </row>
    <row r="20" spans="1:136" s="8" customFormat="1" ht="16.149999999999999" customHeight="1" thickBot="1">
      <c r="A20" s="14">
        <v>192</v>
      </c>
      <c r="B20" s="14">
        <v>5</v>
      </c>
      <c r="C20" s="11">
        <v>1.1241330000000001E-2</v>
      </c>
      <c r="D20" s="11">
        <v>0.38202501999999999</v>
      </c>
      <c r="E20" s="11">
        <v>-0.14612491</v>
      </c>
      <c r="F20" s="11">
        <v>0.20553125999999999</v>
      </c>
      <c r="G20" s="11">
        <v>-0.11718314000000001</v>
      </c>
      <c r="H20" s="11">
        <v>1.1583029999999999E-2</v>
      </c>
      <c r="I20" s="11">
        <v>-0.15814955999999999</v>
      </c>
      <c r="J20" s="11">
        <v>3.4471259999999997E-2</v>
      </c>
      <c r="K20" s="11">
        <v>0.21472450000000001</v>
      </c>
      <c r="L20" s="11">
        <v>-8.9997700000000007E-3</v>
      </c>
      <c r="M20" s="11">
        <v>-7.7718229999999999E-2</v>
      </c>
      <c r="N20" s="11">
        <v>0.16814359000000001</v>
      </c>
      <c r="O20" s="11">
        <v>9.9101480000000006E-2</v>
      </c>
      <c r="P20" s="11">
        <v>4.3138679999999999E-2</v>
      </c>
      <c r="Q20" s="11">
        <v>0.21672574</v>
      </c>
      <c r="R20" s="11">
        <v>0.10925306</v>
      </c>
      <c r="S20" s="11">
        <v>8.2562609999999995E-2</v>
      </c>
      <c r="T20" s="11">
        <v>-1.5662909999999999E-2</v>
      </c>
      <c r="U20" s="11">
        <v>0.12232904</v>
      </c>
      <c r="V20" s="11">
        <v>0.1035176</v>
      </c>
      <c r="W20" s="11">
        <v>0.22644365999999999</v>
      </c>
      <c r="X20" s="11">
        <v>0.15004231000000001</v>
      </c>
      <c r="Y20" s="11">
        <v>0.12896504</v>
      </c>
      <c r="Z20" s="11">
        <v>0.10561696</v>
      </c>
      <c r="AA20" s="11">
        <v>-2.1594550000000001E-2</v>
      </c>
      <c r="AB20" s="11">
        <v>-8.4759840000000003E-2</v>
      </c>
      <c r="AC20" s="11">
        <v>4.724826E-2</v>
      </c>
      <c r="AD20" s="11">
        <v>-2.6987299999999999E-2</v>
      </c>
      <c r="AE20" s="11">
        <v>0.16122121</v>
      </c>
      <c r="AF20" s="11">
        <v>-0.22349782000000001</v>
      </c>
      <c r="AG20" s="11">
        <v>-3.2163249999999997E-2</v>
      </c>
      <c r="AH20" s="11">
        <v>0.21664244999999999</v>
      </c>
      <c r="AI20" s="11">
        <v>-8.3279350000000002E-2</v>
      </c>
      <c r="AJ20" s="11">
        <v>-6.0725679999999997E-2</v>
      </c>
      <c r="AK20" s="11">
        <v>-8.2485200000000005E-3</v>
      </c>
      <c r="AL20" s="11">
        <v>7.2893449999999999E-2</v>
      </c>
      <c r="AM20" s="11">
        <v>3.3095979999999997E-2</v>
      </c>
      <c r="AN20" s="11">
        <v>6.4585400000000001E-2</v>
      </c>
      <c r="AO20" s="11">
        <v>4.9108289999999999E-2</v>
      </c>
      <c r="AP20" s="11">
        <v>-1.2604519999999999E-2</v>
      </c>
      <c r="AQ20" s="11">
        <v>-2.745249E-2</v>
      </c>
      <c r="AR20" s="11">
        <v>-1.3289270000000001E-2</v>
      </c>
      <c r="AS20" s="11">
        <v>0.11209581</v>
      </c>
      <c r="AT20" s="11">
        <v>0.23912375</v>
      </c>
      <c r="AU20" s="11">
        <v>0.14307264</v>
      </c>
      <c r="AV20" s="11">
        <v>7.1473190000000006E-2</v>
      </c>
      <c r="AW20" s="11">
        <v>-6.8652699999999997E-3</v>
      </c>
      <c r="AX20" s="11">
        <v>-0.20433921999999999</v>
      </c>
      <c r="AY20" s="11">
        <v>8.2057640000000001E-2</v>
      </c>
      <c r="AZ20" s="11">
        <v>-0.15627400999999999</v>
      </c>
      <c r="BA20" s="11">
        <v>-3.6798860000000003E-2</v>
      </c>
      <c r="BB20" s="11">
        <v>0.23121363</v>
      </c>
      <c r="BC20" s="11">
        <v>7.0605570000000006E-2</v>
      </c>
      <c r="BD20" s="11">
        <v>-5.3429810000000001E-2</v>
      </c>
      <c r="BE20" s="11">
        <v>5.9468000000000003E-3</v>
      </c>
      <c r="BF20" s="11">
        <v>0.13797126000000001</v>
      </c>
      <c r="BG20" s="11">
        <v>3.7821399999999998E-3</v>
      </c>
      <c r="BH20" s="11">
        <v>-7.1606450000000002E-2</v>
      </c>
      <c r="BI20" s="11">
        <v>0.11425567</v>
      </c>
      <c r="BJ20" s="11">
        <v>4.9139780000000001E-2</v>
      </c>
      <c r="BK20" s="11">
        <v>-0.10259828</v>
      </c>
      <c r="BL20" s="11">
        <v>6.9859439999999995E-2</v>
      </c>
      <c r="BM20" s="11">
        <v>4.7468549999999998E-2</v>
      </c>
      <c r="BN20" s="11">
        <v>8.5664630000000005E-2</v>
      </c>
      <c r="BO20" s="11">
        <v>3.8461719999999998E-2</v>
      </c>
      <c r="BP20" s="11">
        <v>7.2822499999999997E-3</v>
      </c>
      <c r="BQ20" s="11">
        <v>-0.10860027</v>
      </c>
      <c r="BR20" s="11">
        <v>1.338515E-2</v>
      </c>
      <c r="BS20" s="11">
        <v>3.2536200000000001E-2</v>
      </c>
      <c r="BT20" s="11">
        <v>-9.6530500000000005E-2</v>
      </c>
      <c r="BU20" s="11">
        <v>9.8754949999999994E-2</v>
      </c>
      <c r="BV20" s="11">
        <v>-0.13370992000000001</v>
      </c>
      <c r="BW20" s="11">
        <v>0.35182954999999999</v>
      </c>
      <c r="BX20" s="11">
        <v>-5.7988020000000001E-2</v>
      </c>
      <c r="BY20" s="11">
        <v>-4.3183480000000003E-2</v>
      </c>
      <c r="BZ20" s="11">
        <v>-9.0271400000000002E-2</v>
      </c>
      <c r="CA20" s="11">
        <v>-1.13335E-2</v>
      </c>
      <c r="CB20" s="11">
        <v>-0.12649505</v>
      </c>
      <c r="CC20" s="11">
        <v>1.291515E-2</v>
      </c>
      <c r="CD20" s="11">
        <v>-0.18885951000000001</v>
      </c>
      <c r="CE20" s="11">
        <v>-0.24396380000000001</v>
      </c>
      <c r="CF20" s="11">
        <v>-0.10578489000000001</v>
      </c>
      <c r="CG20" s="11">
        <v>-7.5970239999999994E-2</v>
      </c>
      <c r="CH20" s="11">
        <v>2.219523E-2</v>
      </c>
      <c r="CI20" s="11">
        <v>8.5208199999999998E-2</v>
      </c>
      <c r="CJ20" s="11">
        <v>0.12344032000000001</v>
      </c>
      <c r="CK20" s="11">
        <v>8.0589620000000001E-2</v>
      </c>
      <c r="CL20" s="11">
        <v>-0.14931315000000001</v>
      </c>
      <c r="CM20" s="11">
        <v>0.18905116999999999</v>
      </c>
      <c r="CN20" s="11">
        <v>-2.2159410000000001E-2</v>
      </c>
      <c r="CO20" s="11">
        <v>-0.2285182</v>
      </c>
      <c r="CP20" s="11">
        <v>-0.19203121000000001</v>
      </c>
      <c r="CQ20" s="11">
        <v>2.3118050000000001E-2</v>
      </c>
      <c r="CR20" s="11">
        <v>-0.19548610999999999</v>
      </c>
      <c r="CS20" s="11">
        <v>2.229304E-2</v>
      </c>
      <c r="CT20" s="11">
        <v>-1.8076709999999999E-2</v>
      </c>
      <c r="CU20" s="11">
        <v>0.14672800999999999</v>
      </c>
      <c r="CV20" s="11">
        <v>-9.7003950000000005E-2</v>
      </c>
      <c r="CW20" s="11">
        <v>6.7903710000000006E-2</v>
      </c>
      <c r="CX20" s="11">
        <v>-0.14515418999999999</v>
      </c>
      <c r="CY20" s="11">
        <v>-0.10096666</v>
      </c>
      <c r="CZ20" s="11">
        <v>-1.306263E-2</v>
      </c>
      <c r="DA20" s="11">
        <v>-4.7471890000000003E-2</v>
      </c>
      <c r="DB20" s="11">
        <v>5.6902710000000002E-2</v>
      </c>
      <c r="DC20" s="11">
        <v>3.3150310000000002E-2</v>
      </c>
      <c r="DD20" s="11">
        <v>3.5971800000000002E-3</v>
      </c>
      <c r="DE20" s="11">
        <v>1.0418719999999999E-2</v>
      </c>
      <c r="DF20" s="11">
        <v>4.5499959999999999E-2</v>
      </c>
      <c r="DG20" s="11">
        <v>0.12407331000000001</v>
      </c>
      <c r="DH20" s="11">
        <v>-0.27829884999999999</v>
      </c>
      <c r="DI20" s="11">
        <v>7.4248339999999996E-2</v>
      </c>
      <c r="DJ20" s="11">
        <v>-0.13655808999999999</v>
      </c>
      <c r="DK20" s="11">
        <v>-2.0765659999999998E-2</v>
      </c>
      <c r="DL20" s="11">
        <v>1.9465369999999999E-2</v>
      </c>
      <c r="DM20" s="11">
        <v>4.2864770000000003E-2</v>
      </c>
      <c r="DN20" s="11">
        <v>0.18323473000000001</v>
      </c>
      <c r="DO20" s="11">
        <v>4.982085E-2</v>
      </c>
      <c r="DP20" s="11">
        <v>9.8305300000000005E-3</v>
      </c>
      <c r="DQ20" s="11">
        <v>-5.746018E-2</v>
      </c>
      <c r="DR20" s="11">
        <v>-5.5557990000000002E-2</v>
      </c>
      <c r="DS20" s="11">
        <v>-6.9792759999999995E-2</v>
      </c>
      <c r="DT20" s="11">
        <v>-2.9685340000000001E-2</v>
      </c>
      <c r="DU20" s="11">
        <v>-0.27264432999999999</v>
      </c>
      <c r="DV20" s="11">
        <v>-0.10204218</v>
      </c>
      <c r="DW20" s="11">
        <v>6.9060200000000002E-2</v>
      </c>
      <c r="DX20" s="11">
        <v>9.7851220000000003E-2</v>
      </c>
      <c r="DY20" s="11">
        <v>-0.18740182999999999</v>
      </c>
      <c r="DZ20" s="11">
        <v>1.811513E-2</v>
      </c>
      <c r="EA20" s="11">
        <v>0.29368998000000002</v>
      </c>
      <c r="EB20" s="11">
        <v>8.2407140000000004E-2</v>
      </c>
      <c r="EC20" s="11">
        <v>-0.13100614999999999</v>
      </c>
      <c r="ED20" s="11">
        <v>-5.782756E-2</v>
      </c>
      <c r="EE20" s="11">
        <v>-2.0017589999999998E-2</v>
      </c>
      <c r="EF20" s="11">
        <v>-8.580306E-2</v>
      </c>
    </row>
    <row r="21" spans="1:136" s="8" customFormat="1" ht="16.149999999999999" customHeight="1" thickBot="1">
      <c r="A21" s="14">
        <v>241</v>
      </c>
      <c r="B21" s="14">
        <v>4</v>
      </c>
      <c r="C21" s="11">
        <v>1.0384829999999999E-2</v>
      </c>
      <c r="D21" s="11">
        <v>0.12638791999999999</v>
      </c>
      <c r="E21" s="11">
        <v>-4.3717550000000001E-2</v>
      </c>
      <c r="F21" s="11">
        <v>0.18403858000000001</v>
      </c>
      <c r="G21" s="11">
        <v>-0.14384215</v>
      </c>
      <c r="H21" s="11">
        <v>-3.7844080000000002E-2</v>
      </c>
      <c r="I21" s="11">
        <v>-0.14725561000000001</v>
      </c>
      <c r="J21" s="11">
        <v>6.0435330000000002E-2</v>
      </c>
      <c r="K21" s="11">
        <v>0.20688002999999999</v>
      </c>
      <c r="L21" s="11">
        <v>-5.722617E-2</v>
      </c>
      <c r="M21" s="11">
        <v>-9.9684590000000003E-2</v>
      </c>
      <c r="N21" s="11">
        <v>0.13905068000000001</v>
      </c>
      <c r="O21" s="11">
        <v>0.11215927000000001</v>
      </c>
      <c r="P21" s="11">
        <v>3.9891719999999999E-2</v>
      </c>
      <c r="Q21" s="11">
        <v>0.25731007</v>
      </c>
      <c r="R21" s="11">
        <v>0.10583571</v>
      </c>
      <c r="S21" s="11">
        <v>0.20915948000000001</v>
      </c>
      <c r="T21" s="11">
        <v>1.404036E-2</v>
      </c>
      <c r="U21" s="11">
        <v>8.6278419999999995E-2</v>
      </c>
      <c r="V21" s="11">
        <v>0.10537077</v>
      </c>
      <c r="W21" s="11">
        <v>0.32292054999999997</v>
      </c>
      <c r="X21" s="11">
        <v>0.20780127000000001</v>
      </c>
      <c r="Y21" s="11">
        <v>9.2729220000000001E-2</v>
      </c>
      <c r="Z21" s="11">
        <v>0.11420399000000001</v>
      </c>
      <c r="AA21" s="11">
        <v>1.9491040000000001E-2</v>
      </c>
      <c r="AB21" s="11">
        <v>-0.12814323999999999</v>
      </c>
      <c r="AC21" s="11">
        <v>1.8827739999999999E-2</v>
      </c>
      <c r="AD21" s="11">
        <v>2.593328E-2</v>
      </c>
      <c r="AE21" s="11">
        <v>0.12810498000000001</v>
      </c>
      <c r="AF21" s="11">
        <v>-0.29514425999999999</v>
      </c>
      <c r="AG21" s="11">
        <v>-1.104657E-2</v>
      </c>
      <c r="AH21" s="11">
        <v>0.24035126000000001</v>
      </c>
      <c r="AI21" s="11">
        <v>-6.772968E-2</v>
      </c>
      <c r="AJ21" s="11">
        <v>-7.8941159999999996E-2</v>
      </c>
      <c r="AK21" s="11">
        <v>1.831837E-2</v>
      </c>
      <c r="AL21" s="11">
        <v>6.5379820000000005E-2</v>
      </c>
      <c r="AM21" s="11">
        <v>6.4856979999999995E-2</v>
      </c>
      <c r="AN21" s="11">
        <v>0.11195606</v>
      </c>
      <c r="AO21" s="11">
        <v>8.5567770000000001E-2</v>
      </c>
      <c r="AP21" s="11">
        <v>-1.8942380000000002E-2</v>
      </c>
      <c r="AQ21" s="11">
        <v>-2.4591140000000001E-2</v>
      </c>
      <c r="AR21" s="11">
        <v>4.7988139999999999E-2</v>
      </c>
      <c r="AS21" s="11">
        <v>6.4455869999999998E-2</v>
      </c>
      <c r="AT21" s="11">
        <v>0.26483825999999999</v>
      </c>
      <c r="AU21" s="11">
        <v>6.3455330000000004E-2</v>
      </c>
      <c r="AV21" s="11">
        <v>5.0897570000000003E-2</v>
      </c>
      <c r="AW21" s="11">
        <v>-9.7910299999999992E-3</v>
      </c>
      <c r="AX21" s="11">
        <v>-0.2177183</v>
      </c>
      <c r="AY21" s="11">
        <v>6.5722290000000003E-2</v>
      </c>
      <c r="AZ21" s="11">
        <v>-9.3059390000000006E-2</v>
      </c>
      <c r="BA21" s="11">
        <v>-7.103218E-2</v>
      </c>
      <c r="BB21" s="11">
        <v>0.29451263999999999</v>
      </c>
      <c r="BC21" s="11">
        <v>3.8321149999999998E-2</v>
      </c>
      <c r="BD21" s="11">
        <v>-2.175086E-2</v>
      </c>
      <c r="BE21" s="11">
        <v>-6.3505300000000001E-3</v>
      </c>
      <c r="BF21" s="11">
        <v>0.19911722000000001</v>
      </c>
      <c r="BG21" s="11">
        <v>1.324431E-2</v>
      </c>
      <c r="BH21" s="11">
        <v>-4.8053699999999998E-2</v>
      </c>
      <c r="BI21" s="11">
        <v>0.15387465</v>
      </c>
      <c r="BJ21" s="11">
        <v>3.1982509999999999E-2</v>
      </c>
      <c r="BK21" s="11">
        <v>-8.2973160000000004E-2</v>
      </c>
      <c r="BL21" s="11">
        <v>8.7340790000000001E-2</v>
      </c>
      <c r="BM21" s="11">
        <v>4.0795289999999998E-2</v>
      </c>
      <c r="BN21" s="11">
        <v>0.18824750000000001</v>
      </c>
      <c r="BO21" s="11">
        <v>6.3857239999999996E-2</v>
      </c>
      <c r="BP21" s="11">
        <v>-4.1808000000000001E-3</v>
      </c>
      <c r="BQ21" s="11">
        <v>-7.2890739999999996E-2</v>
      </c>
      <c r="BR21" s="11">
        <v>1.8805189999999999E-2</v>
      </c>
      <c r="BS21" s="11">
        <v>6.5741820000000006E-2</v>
      </c>
      <c r="BT21" s="11">
        <v>-9.2952199999999999E-2</v>
      </c>
      <c r="BU21" s="11">
        <v>0.13549646000000001</v>
      </c>
      <c r="BV21" s="11">
        <v>-1.9240489999999999E-2</v>
      </c>
      <c r="BW21" s="11">
        <v>0.18446066999999999</v>
      </c>
      <c r="BX21" s="11">
        <v>-8.8379330000000006E-2</v>
      </c>
      <c r="BY21" s="11">
        <v>-1.491638E-2</v>
      </c>
      <c r="BZ21" s="11">
        <v>-4.7662929999999999E-2</v>
      </c>
      <c r="CA21" s="11">
        <v>-6.3032149999999995E-2</v>
      </c>
      <c r="CB21" s="11">
        <v>-0.20786984999999999</v>
      </c>
      <c r="CC21" s="11">
        <v>-8.0189500000000004E-3</v>
      </c>
      <c r="CD21" s="11">
        <v>-0.15078838999999999</v>
      </c>
      <c r="CE21" s="11">
        <v>-0.39507594000000001</v>
      </c>
      <c r="CF21" s="11">
        <v>-0.11452616</v>
      </c>
      <c r="CG21" s="11">
        <v>-8.5085339999999995E-2</v>
      </c>
      <c r="CH21" s="11">
        <v>0.15662644000000001</v>
      </c>
      <c r="CI21" s="11">
        <v>7.3182730000000001E-2</v>
      </c>
      <c r="CJ21" s="11">
        <v>8.5627759999999997E-2</v>
      </c>
      <c r="CK21" s="11">
        <v>6.7159629999999998E-2</v>
      </c>
      <c r="CL21" s="11">
        <v>-0.18743312000000001</v>
      </c>
      <c r="CM21" s="11">
        <v>0.22550298999999999</v>
      </c>
      <c r="CN21" s="11">
        <v>-3.0538889999999999E-2</v>
      </c>
      <c r="CO21" s="11">
        <v>-0.23779197999999999</v>
      </c>
      <c r="CP21" s="11">
        <v>-0.22270006000000001</v>
      </c>
      <c r="CQ21" s="11">
        <v>2.2912189999999999E-2</v>
      </c>
      <c r="CR21" s="11">
        <v>-0.23905997000000001</v>
      </c>
      <c r="CS21" s="11">
        <v>3.0907750000000001E-2</v>
      </c>
      <c r="CT21" s="11">
        <v>-8.6072560000000006E-2</v>
      </c>
      <c r="CU21" s="11">
        <v>0.15891662000000001</v>
      </c>
      <c r="CV21" s="11">
        <v>-0.13162752999999999</v>
      </c>
      <c r="CW21" s="11">
        <v>3.8345520000000001E-2</v>
      </c>
      <c r="CX21" s="11">
        <v>-0.15696884999999999</v>
      </c>
      <c r="CY21" s="11">
        <v>-0.15245231000000001</v>
      </c>
      <c r="CZ21" s="11">
        <v>-1.384721E-2</v>
      </c>
      <c r="DA21" s="11">
        <v>1.1922600000000001E-3</v>
      </c>
      <c r="DB21" s="11">
        <v>3.446341E-2</v>
      </c>
      <c r="DC21" s="11">
        <v>2.112899E-2</v>
      </c>
      <c r="DD21" s="11">
        <v>2.8187899999999998E-3</v>
      </c>
      <c r="DE21" s="11">
        <v>2.8977739999999998E-2</v>
      </c>
      <c r="DF21" s="11">
        <v>0.14880889999999999</v>
      </c>
      <c r="DG21" s="11">
        <v>0.14818492999999999</v>
      </c>
      <c r="DH21" s="11">
        <v>-8.1436190000000006E-2</v>
      </c>
      <c r="DI21" s="11">
        <v>9.0149199999999999E-2</v>
      </c>
      <c r="DJ21" s="11">
        <v>-0.15660572</v>
      </c>
      <c r="DK21" s="11">
        <v>-2.0966060000000002E-2</v>
      </c>
      <c r="DL21" s="11">
        <v>1.273699E-2</v>
      </c>
      <c r="DM21" s="11">
        <v>-4.2545600000000001E-3</v>
      </c>
      <c r="DN21" s="11">
        <v>0.22029563999999999</v>
      </c>
      <c r="DO21" s="11">
        <v>-1.8558809999999999E-2</v>
      </c>
      <c r="DP21" s="11">
        <v>2.4266159999999998E-2</v>
      </c>
      <c r="DQ21" s="11">
        <v>-7.0422700000000005E-2</v>
      </c>
      <c r="DR21" s="11">
        <v>-5.3556989999999999E-2</v>
      </c>
      <c r="DS21" s="11">
        <v>-8.4605429999999995E-2</v>
      </c>
      <c r="DT21" s="11">
        <v>-5.2151899999999998E-3</v>
      </c>
      <c r="DU21" s="11">
        <v>-0.33980663999999999</v>
      </c>
      <c r="DV21" s="11">
        <v>-0.15489824999999999</v>
      </c>
      <c r="DW21" s="11">
        <v>0.15158288</v>
      </c>
      <c r="DX21" s="11">
        <v>0.11682889</v>
      </c>
      <c r="DY21" s="11">
        <v>-0.22566188000000001</v>
      </c>
      <c r="DZ21" s="11">
        <v>0.17989102000000001</v>
      </c>
      <c r="EA21" s="11">
        <v>0.26605683000000002</v>
      </c>
      <c r="EB21" s="11">
        <v>2.630219E-2</v>
      </c>
      <c r="EC21" s="11">
        <v>-0.14009402000000001</v>
      </c>
      <c r="ED21" s="11">
        <v>0.1291552</v>
      </c>
      <c r="EE21" s="11">
        <v>1.0955950000000001E-2</v>
      </c>
      <c r="EF21" s="11">
        <v>-8.6097670000000001E-2</v>
      </c>
    </row>
    <row r="22" spans="1:136" s="8" customFormat="1" ht="16.149999999999999" customHeight="1" thickBot="1">
      <c r="A22" s="14">
        <v>321</v>
      </c>
      <c r="B22" s="14">
        <v>3</v>
      </c>
      <c r="C22" s="11">
        <v>2.592233E-2</v>
      </c>
      <c r="D22" s="11">
        <v>0.14242784999999999</v>
      </c>
      <c r="E22" s="11">
        <v>-2.2230409999999999E-2</v>
      </c>
      <c r="F22" s="11">
        <v>6.7831059999999999E-2</v>
      </c>
      <c r="G22" s="11">
        <v>-0.10388436</v>
      </c>
      <c r="H22" s="11">
        <v>-0.22980554</v>
      </c>
      <c r="I22" s="11">
        <v>-0.12349317</v>
      </c>
      <c r="J22" s="11">
        <v>5.2598590000000001E-2</v>
      </c>
      <c r="K22" s="11">
        <v>0.24536590999999999</v>
      </c>
      <c r="L22" s="11">
        <v>-0.10748717000000001</v>
      </c>
      <c r="M22" s="11">
        <v>-7.4100059999999995E-2</v>
      </c>
      <c r="N22" s="11">
        <v>9.8030859999999997E-2</v>
      </c>
      <c r="O22" s="11">
        <v>0.14348035000000001</v>
      </c>
      <c r="P22" s="11">
        <v>4.2858489999999999E-2</v>
      </c>
      <c r="Q22" s="11">
        <v>0.27677689</v>
      </c>
      <c r="R22" s="11">
        <v>3.6628429999999997E-2</v>
      </c>
      <c r="S22" s="11">
        <v>0.24705663</v>
      </c>
      <c r="T22" s="11">
        <v>7.1651900000000004E-2</v>
      </c>
      <c r="U22" s="11">
        <v>0.11059002</v>
      </c>
      <c r="V22" s="11">
        <v>5.7024129999999999E-2</v>
      </c>
      <c r="W22" s="11">
        <v>0.34619348999999999</v>
      </c>
      <c r="X22" s="11">
        <v>0.25720235000000002</v>
      </c>
      <c r="Y22" s="11">
        <v>4.7938330000000001E-2</v>
      </c>
      <c r="Z22" s="11">
        <v>7.5548270000000001E-2</v>
      </c>
      <c r="AA22" s="11">
        <v>7.0480200000000003E-3</v>
      </c>
      <c r="AB22" s="11">
        <v>-0.13443621</v>
      </c>
      <c r="AC22" s="11">
        <v>8.5776459999999999E-2</v>
      </c>
      <c r="AD22" s="11">
        <v>1.8593749999999999E-2</v>
      </c>
      <c r="AE22" s="11">
        <v>0.13082384</v>
      </c>
      <c r="AF22" s="11">
        <v>-0.42991677</v>
      </c>
      <c r="AG22" s="11">
        <v>-1.08121E-2</v>
      </c>
      <c r="AH22" s="11">
        <v>0.24762224999999999</v>
      </c>
      <c r="AI22" s="11">
        <v>-6.7392900000000006E-2</v>
      </c>
      <c r="AJ22" s="11">
        <v>-4.5866129999999998E-2</v>
      </c>
      <c r="AK22" s="11">
        <v>7.8575770000000003E-2</v>
      </c>
      <c r="AL22" s="11">
        <v>4.0340969999999997E-2</v>
      </c>
      <c r="AM22" s="11">
        <v>8.4088899999999994E-2</v>
      </c>
      <c r="AN22" s="11">
        <v>0.11113281</v>
      </c>
      <c r="AO22" s="11">
        <v>0.15815288</v>
      </c>
      <c r="AP22" s="11">
        <v>-2.0492730000000001E-2</v>
      </c>
      <c r="AQ22" s="11">
        <v>-1.449598E-2</v>
      </c>
      <c r="AR22" s="11">
        <v>6.7924490000000004E-2</v>
      </c>
      <c r="AS22" s="11">
        <v>8.2810439999999999E-2</v>
      </c>
      <c r="AT22" s="11">
        <v>1.772837E-2</v>
      </c>
      <c r="AU22" s="11">
        <v>0.1099146</v>
      </c>
      <c r="AV22" s="11">
        <v>5.964614E-2</v>
      </c>
      <c r="AW22" s="11">
        <v>3.0149390000000002E-2</v>
      </c>
      <c r="AX22" s="11">
        <v>9.8751900000000007E-3</v>
      </c>
      <c r="AY22" s="11">
        <v>9.8456279999999993E-2</v>
      </c>
      <c r="AZ22" s="11">
        <v>-0.22748550000000001</v>
      </c>
      <c r="BA22" s="11">
        <v>-4.5598430000000002E-2</v>
      </c>
      <c r="BB22" s="11">
        <v>0.36955058000000002</v>
      </c>
      <c r="BC22" s="11">
        <v>-0.13083694000000001</v>
      </c>
      <c r="BD22" s="11">
        <v>1.294739E-2</v>
      </c>
      <c r="BE22" s="11">
        <v>-2.2216179999999999E-2</v>
      </c>
      <c r="BF22" s="11">
        <v>0.19910244999999999</v>
      </c>
      <c r="BG22" s="11">
        <v>4.6279510000000003E-2</v>
      </c>
      <c r="BH22" s="11">
        <v>-0.12796054000000001</v>
      </c>
      <c r="BI22" s="11">
        <v>8.7318060000000003E-2</v>
      </c>
      <c r="BJ22" s="11">
        <v>-1.023398E-2</v>
      </c>
      <c r="BK22" s="11">
        <v>-2.085476E-2</v>
      </c>
      <c r="BL22" s="11">
        <v>0.13947139</v>
      </c>
      <c r="BM22" s="11">
        <v>2.4304800000000001E-3</v>
      </c>
      <c r="BN22" s="11">
        <v>-2.8518809999999999E-2</v>
      </c>
      <c r="BO22" s="11">
        <v>5.0484429999999997E-2</v>
      </c>
      <c r="BP22" s="11">
        <v>-5.4100000000000003E-4</v>
      </c>
      <c r="BQ22" s="11">
        <v>-9.1228190000000001E-2</v>
      </c>
      <c r="BR22" s="11">
        <v>2.081361E-2</v>
      </c>
      <c r="BS22" s="11">
        <v>9.7047590000000003E-2</v>
      </c>
      <c r="BT22" s="11">
        <v>6.7143220000000003E-2</v>
      </c>
      <c r="BU22" s="11">
        <v>0.21294877000000001</v>
      </c>
      <c r="BV22" s="11">
        <v>-6.8176E-4</v>
      </c>
      <c r="BW22" s="11">
        <v>0.13217179000000001</v>
      </c>
      <c r="BX22" s="11">
        <v>-0.15293736999999999</v>
      </c>
      <c r="BY22" s="11">
        <v>3.2352880000000001E-2</v>
      </c>
      <c r="BZ22" s="11">
        <v>-4.7257739999999999E-2</v>
      </c>
      <c r="CA22" s="11">
        <v>-2.749008E-2</v>
      </c>
      <c r="CB22" s="11">
        <v>-0.25473926000000002</v>
      </c>
      <c r="CC22" s="11">
        <v>-0.12510399999999999</v>
      </c>
      <c r="CD22" s="11">
        <v>-0.31577166000000001</v>
      </c>
      <c r="CE22" s="11">
        <v>-0.39338733999999997</v>
      </c>
      <c r="CF22" s="11">
        <v>-0.10077036</v>
      </c>
      <c r="CG22" s="11">
        <v>-0.20708533000000001</v>
      </c>
      <c r="CH22" s="11">
        <v>0.15360628000000001</v>
      </c>
      <c r="CI22" s="11">
        <v>6.4617320000000006E-2</v>
      </c>
      <c r="CJ22" s="11">
        <v>0.10337950999999999</v>
      </c>
      <c r="CK22" s="11">
        <v>0.11092354</v>
      </c>
      <c r="CL22" s="11">
        <v>-9.4997010000000007E-2</v>
      </c>
      <c r="CM22" s="11">
        <v>0.32043199999999999</v>
      </c>
      <c r="CN22" s="11">
        <v>8.5467700000000004E-3</v>
      </c>
      <c r="CO22" s="11">
        <v>-0.18528575999999999</v>
      </c>
      <c r="CP22" s="11">
        <v>-0.25940856000000001</v>
      </c>
      <c r="CQ22" s="11">
        <v>1.715962E-2</v>
      </c>
      <c r="CR22" s="11">
        <v>-0.24677277</v>
      </c>
      <c r="CS22" s="11">
        <v>2.4439590000000001E-2</v>
      </c>
      <c r="CT22" s="11">
        <v>-0.12609138</v>
      </c>
      <c r="CU22" s="11">
        <v>0.16735390999999999</v>
      </c>
      <c r="CV22" s="11">
        <v>-0.1296175</v>
      </c>
      <c r="CW22" s="11">
        <v>2.2884040000000001E-2</v>
      </c>
      <c r="CX22" s="11">
        <v>-5.4293300000000003E-2</v>
      </c>
      <c r="CY22" s="11">
        <v>-0.16243986999999999</v>
      </c>
      <c r="CZ22" s="11">
        <v>-7.5872500000000002E-3</v>
      </c>
      <c r="DA22" s="11">
        <v>-3.9917499999999996E-3</v>
      </c>
      <c r="DB22" s="11">
        <v>3.026336E-2</v>
      </c>
      <c r="DC22" s="11">
        <v>1.20564E-2</v>
      </c>
      <c r="DD22" s="11">
        <v>3.1710170000000003E-2</v>
      </c>
      <c r="DE22" s="11">
        <v>-1.7756500000000001E-2</v>
      </c>
      <c r="DF22" s="11">
        <v>9.7071710000000005E-2</v>
      </c>
      <c r="DG22" s="11">
        <v>8.8121409999999997E-2</v>
      </c>
      <c r="DH22" s="11">
        <v>-8.1454380000000007E-2</v>
      </c>
      <c r="DI22" s="11">
        <v>8.1105540000000004E-2</v>
      </c>
      <c r="DJ22" s="11">
        <v>-0.15369975999999999</v>
      </c>
      <c r="DK22" s="11">
        <v>-2.3346180000000001E-2</v>
      </c>
      <c r="DL22" s="11">
        <v>3.2133299999999999E-3</v>
      </c>
      <c r="DM22" s="11">
        <v>-4.2676550000000001E-2</v>
      </c>
      <c r="DN22" s="11">
        <v>0.30537502999999999</v>
      </c>
      <c r="DO22" s="11">
        <v>2.3768669999999999E-2</v>
      </c>
      <c r="DP22" s="11">
        <v>2.1723200000000002E-3</v>
      </c>
      <c r="DQ22" s="11">
        <v>-0.16540416999999999</v>
      </c>
      <c r="DR22" s="11">
        <v>-7.1236300000000002E-2</v>
      </c>
      <c r="DS22" s="11">
        <v>-0.12952384</v>
      </c>
      <c r="DT22" s="11">
        <v>2.712875E-2</v>
      </c>
      <c r="DU22" s="11">
        <v>-0.37526886999999998</v>
      </c>
      <c r="DV22" s="11">
        <v>-0.15706237000000001</v>
      </c>
      <c r="DW22" s="11">
        <v>0.10950306999999999</v>
      </c>
      <c r="DX22" s="11">
        <v>0.16435211999999999</v>
      </c>
      <c r="DY22" s="11">
        <v>-0.31775437000000001</v>
      </c>
      <c r="DZ22" s="11">
        <v>0.16562625</v>
      </c>
      <c r="EA22" s="11">
        <v>0.14035616000000001</v>
      </c>
      <c r="EB22" s="11">
        <v>0.12976594999999999</v>
      </c>
      <c r="EC22" s="11">
        <v>2.8428809999999999E-2</v>
      </c>
      <c r="ED22" s="11">
        <v>0.18368198999999999</v>
      </c>
      <c r="EE22" s="11">
        <v>3.5899359999999998E-2</v>
      </c>
      <c r="EF22" s="11">
        <v>-3.6595469999999998E-2</v>
      </c>
    </row>
    <row r="23" spans="1:136" s="8" customFormat="1" ht="16.149999999999999" customHeight="1" thickBot="1">
      <c r="A23" s="14">
        <v>482</v>
      </c>
      <c r="B23" s="14">
        <v>2</v>
      </c>
      <c r="C23" s="11">
        <v>3.1325680000000002E-2</v>
      </c>
      <c r="D23" s="11">
        <v>0.25409262999999999</v>
      </c>
      <c r="E23" s="11">
        <v>-1.506159E-2</v>
      </c>
      <c r="F23" s="11">
        <v>0.18239607999999999</v>
      </c>
      <c r="G23" s="11">
        <v>2.697157E-2</v>
      </c>
      <c r="H23" s="11">
        <v>-0.26281023999999997</v>
      </c>
      <c r="I23" s="11">
        <v>-0.14815202999999999</v>
      </c>
      <c r="J23" s="11">
        <v>-6.1647510000000003E-2</v>
      </c>
      <c r="K23" s="11">
        <v>0.14260758000000001</v>
      </c>
      <c r="L23" s="11">
        <v>-0.23244435999999999</v>
      </c>
      <c r="M23" s="11">
        <v>-0.25844992</v>
      </c>
      <c r="N23" s="11">
        <v>0.12680000999999999</v>
      </c>
      <c r="O23" s="11">
        <v>0.20456437999999999</v>
      </c>
      <c r="P23" s="11">
        <v>1.06835E-2</v>
      </c>
      <c r="Q23" s="11">
        <v>-5.9568019999999999E-2</v>
      </c>
      <c r="R23" s="11">
        <v>2.4313789999999998E-2</v>
      </c>
      <c r="S23" s="11">
        <v>0.169295</v>
      </c>
      <c r="T23" s="11">
        <v>3.7336999999999998E-4</v>
      </c>
      <c r="U23" s="11">
        <v>9.3757419999999994E-2</v>
      </c>
      <c r="V23" s="11">
        <v>-6.3357010000000005E-2</v>
      </c>
      <c r="W23" s="11">
        <v>0.50391933</v>
      </c>
      <c r="X23" s="11">
        <v>0.19455645999999999</v>
      </c>
      <c r="Y23" s="11">
        <v>7.58876E-3</v>
      </c>
      <c r="Z23" s="11">
        <v>6.2139819999999998E-2</v>
      </c>
      <c r="AA23" s="11">
        <v>6.6062899999999999E-3</v>
      </c>
      <c r="AB23" s="11">
        <v>-6.4039780000000004E-2</v>
      </c>
      <c r="AC23" s="11">
        <v>0.16875480000000001</v>
      </c>
      <c r="AD23" s="11">
        <v>2.9952899999999998E-3</v>
      </c>
      <c r="AE23" s="11">
        <v>0.13721199000000001</v>
      </c>
      <c r="AF23" s="11">
        <v>-0.32465933000000002</v>
      </c>
      <c r="AG23" s="11">
        <v>0.14589389</v>
      </c>
      <c r="AH23" s="11">
        <v>-0.13564892000000001</v>
      </c>
      <c r="AI23" s="11">
        <v>-7.5450169999999997E-2</v>
      </c>
      <c r="AJ23" s="11">
        <v>1.6962459999999999E-2</v>
      </c>
      <c r="AK23" s="11">
        <v>9.1199219999999998E-2</v>
      </c>
      <c r="AL23" s="11">
        <v>0.13143171000000001</v>
      </c>
      <c r="AM23" s="11">
        <v>7.7694900000000004E-3</v>
      </c>
      <c r="AN23" s="11">
        <v>0.24231469999999999</v>
      </c>
      <c r="AO23" s="11">
        <v>9.0782479999999999E-2</v>
      </c>
      <c r="AP23" s="11">
        <v>0.16526637</v>
      </c>
      <c r="AQ23" s="11">
        <v>-8.9424989999999996E-2</v>
      </c>
      <c r="AR23" s="11">
        <v>0.14613615999999999</v>
      </c>
      <c r="AS23" s="11">
        <v>-1.470689E-2</v>
      </c>
      <c r="AT23" s="11">
        <v>0.1095059</v>
      </c>
      <c r="AU23" s="11">
        <v>0.20359589</v>
      </c>
      <c r="AV23" s="11">
        <v>-9.6757250000000003E-2</v>
      </c>
      <c r="AW23" s="11">
        <v>5.2026910000000003E-2</v>
      </c>
      <c r="AX23" s="11">
        <v>1.4812779999999999E-2</v>
      </c>
      <c r="AY23" s="11">
        <v>5.81396E-2</v>
      </c>
      <c r="AZ23" s="11">
        <v>-0.31598451999999999</v>
      </c>
      <c r="BA23" s="11">
        <v>9.6467800000000006E-3</v>
      </c>
      <c r="BB23" s="11">
        <v>0.56682653000000005</v>
      </c>
      <c r="BC23" s="11">
        <v>-0.30082825000000002</v>
      </c>
      <c r="BD23" s="11">
        <v>9.4830880000000006E-2</v>
      </c>
      <c r="BE23" s="11">
        <v>7.1430759999999996E-2</v>
      </c>
      <c r="BF23" s="11">
        <v>0.21000911</v>
      </c>
      <c r="BG23" s="11">
        <v>7.4761469999999997E-2</v>
      </c>
      <c r="BH23" s="11">
        <v>-0.20348398000000001</v>
      </c>
      <c r="BI23" s="11">
        <v>0.13821955999999999</v>
      </c>
      <c r="BJ23" s="11">
        <v>5.8020210000000003E-2</v>
      </c>
      <c r="BK23" s="11">
        <v>-5.0098599999999997E-3</v>
      </c>
      <c r="BL23" s="11">
        <v>0.11436629</v>
      </c>
      <c r="BM23" s="11">
        <v>-6.9495459999999995E-2</v>
      </c>
      <c r="BN23" s="11">
        <v>-2.6603470000000001E-2</v>
      </c>
      <c r="BO23" s="11">
        <v>0.16631017000000001</v>
      </c>
      <c r="BP23" s="11">
        <v>-2.2475720000000001E-2</v>
      </c>
      <c r="BQ23" s="11">
        <v>-5.935642E-2</v>
      </c>
      <c r="BR23" s="11">
        <v>1.784432E-2</v>
      </c>
      <c r="BS23" s="11">
        <v>0.22056708999999999</v>
      </c>
      <c r="BT23" s="11">
        <v>7.0189260000000003E-2</v>
      </c>
      <c r="BU23" s="11">
        <v>0.20568774000000001</v>
      </c>
      <c r="BV23" s="11">
        <v>1.7018950000000001E-2</v>
      </c>
      <c r="BW23" s="11">
        <v>1.5362519999999999E-2</v>
      </c>
      <c r="BX23" s="11">
        <v>-0.12421952</v>
      </c>
      <c r="BY23" s="11">
        <v>3.9939450000000001E-2</v>
      </c>
      <c r="BZ23" s="11">
        <v>-7.6697600000000003E-3</v>
      </c>
      <c r="CA23" s="11">
        <v>-7.5653200000000004E-2</v>
      </c>
      <c r="CB23" s="11">
        <v>-0.31616675999999999</v>
      </c>
      <c r="CC23" s="11">
        <v>-8.4544610000000006E-2</v>
      </c>
      <c r="CD23" s="11">
        <v>-0.64074657999999995</v>
      </c>
      <c r="CE23" s="11">
        <v>-0.11662461</v>
      </c>
      <c r="CF23" s="11">
        <v>-1.6160839999999999E-2</v>
      </c>
      <c r="CG23" s="11">
        <v>-0.21663724000000001</v>
      </c>
      <c r="CH23" s="11">
        <v>0.16212256999999999</v>
      </c>
      <c r="CI23" s="11">
        <v>0.13522219999999999</v>
      </c>
      <c r="CJ23" s="11">
        <v>1.987537E-2</v>
      </c>
      <c r="CK23" s="11">
        <v>7.1856390000000006E-2</v>
      </c>
      <c r="CL23" s="11">
        <v>-0.16404946000000001</v>
      </c>
      <c r="CM23" s="11">
        <v>0.38673295000000002</v>
      </c>
      <c r="CN23" s="11">
        <v>5.3005179999999999E-2</v>
      </c>
      <c r="CO23" s="11">
        <v>-0.26845098000000001</v>
      </c>
      <c r="CP23" s="11">
        <v>-0.31136074000000002</v>
      </c>
      <c r="CQ23" s="11">
        <v>-2.4702269999999998E-2</v>
      </c>
      <c r="CR23" s="11">
        <v>-0.15099816999999999</v>
      </c>
      <c r="CS23" s="11">
        <v>6.9015370000000006E-2</v>
      </c>
      <c r="CT23" s="11">
        <v>-3.2850219999999999E-2</v>
      </c>
      <c r="CU23" s="11">
        <v>0.20210388000000001</v>
      </c>
      <c r="CV23" s="11">
        <v>-0.20185146000000001</v>
      </c>
      <c r="CW23" s="11">
        <v>-2.4186289999999999E-2</v>
      </c>
      <c r="CX23" s="11">
        <v>-6.1859989999999997E-2</v>
      </c>
      <c r="CY23" s="11">
        <v>-0.28171083000000002</v>
      </c>
      <c r="CZ23" s="11">
        <v>6.1281099999999998E-2</v>
      </c>
      <c r="DA23" s="11">
        <v>-3.0982139999999998E-2</v>
      </c>
      <c r="DB23" s="11">
        <v>1.5955159999999999E-2</v>
      </c>
      <c r="DC23" s="11">
        <v>-0.11919049</v>
      </c>
      <c r="DD23" s="11">
        <v>9.279867E-2</v>
      </c>
      <c r="DE23" s="11">
        <v>-6.0085949999999999E-2</v>
      </c>
      <c r="DF23" s="11">
        <v>0.19137387</v>
      </c>
      <c r="DG23" s="11">
        <v>0.15297664999999999</v>
      </c>
      <c r="DH23" s="11">
        <v>-0.13922688999999999</v>
      </c>
      <c r="DI23" s="11">
        <v>0.18491271000000001</v>
      </c>
      <c r="DJ23" s="11">
        <v>-0.12003258</v>
      </c>
      <c r="DK23" s="11">
        <v>-4.7749800000000002E-2</v>
      </c>
      <c r="DL23" s="11">
        <v>-2.6242649999999999E-2</v>
      </c>
      <c r="DM23" s="11">
        <v>1.0710330000000001E-2</v>
      </c>
      <c r="DN23" s="11">
        <v>0.26497485999999998</v>
      </c>
      <c r="DO23" s="11">
        <v>-8.4670830000000002E-2</v>
      </c>
      <c r="DP23" s="11">
        <v>4.7088230000000002E-2</v>
      </c>
      <c r="DQ23" s="11">
        <v>-0.24594611</v>
      </c>
      <c r="DR23" s="11">
        <v>-0.1024258</v>
      </c>
      <c r="DS23" s="11">
        <v>-0.24719455000000001</v>
      </c>
      <c r="DT23" s="11">
        <v>-2.2296460000000001E-2</v>
      </c>
      <c r="DU23" s="11">
        <v>-0.52524170999999997</v>
      </c>
      <c r="DV23" s="11">
        <v>-0.19274140000000001</v>
      </c>
      <c r="DW23" s="11">
        <v>0.14122823000000001</v>
      </c>
      <c r="DX23" s="11">
        <v>0.17100278999999999</v>
      </c>
      <c r="DY23" s="11">
        <v>-0.26822193</v>
      </c>
      <c r="DZ23" s="11">
        <v>0.12933301999999999</v>
      </c>
      <c r="EA23" s="11">
        <v>-2.8758780000000001E-2</v>
      </c>
      <c r="EB23" s="11">
        <v>0.24428465999999999</v>
      </c>
      <c r="EC23" s="11">
        <v>0.12320494</v>
      </c>
      <c r="ED23" s="11">
        <v>0.19432327999999999</v>
      </c>
      <c r="EE23" s="11">
        <v>6.9545560000000006E-2</v>
      </c>
      <c r="EF23" s="11">
        <v>-9.3415860000000003E-2</v>
      </c>
    </row>
    <row r="24" spans="1:136" s="8" customFormat="1" ht="16.149999999999999" customHeight="1" thickBot="1">
      <c r="A24" s="14">
        <v>964</v>
      </c>
      <c r="B24" s="14">
        <v>1</v>
      </c>
      <c r="C24" s="11">
        <v>2.7766969999999998E-2</v>
      </c>
      <c r="D24" s="11">
        <v>0.10060991</v>
      </c>
      <c r="E24" s="11">
        <v>8.1880330000000001E-2</v>
      </c>
      <c r="F24" s="11">
        <v>0.20154572000000001</v>
      </c>
      <c r="G24" s="11">
        <v>2.2622389999999999E-2</v>
      </c>
      <c r="H24" s="11">
        <v>-0.35082218999999998</v>
      </c>
      <c r="I24" s="11">
        <v>2.1119300000000001E-3</v>
      </c>
      <c r="J24" s="11">
        <v>-9.9972190000000002E-2</v>
      </c>
      <c r="K24" s="11">
        <v>5.0444339999999997E-2</v>
      </c>
      <c r="L24" s="11">
        <v>-0.33375944000000002</v>
      </c>
      <c r="M24" s="11">
        <v>-0.14681933999999999</v>
      </c>
      <c r="N24" s="11">
        <v>0.10519170999999999</v>
      </c>
      <c r="O24" s="11">
        <v>0.23530919</v>
      </c>
      <c r="P24" s="11">
        <v>7.7736490000000005E-2</v>
      </c>
      <c r="Q24" s="11">
        <v>-6.0964959999999999E-2</v>
      </c>
      <c r="R24" s="11">
        <v>0.24569737</v>
      </c>
      <c r="S24" s="11">
        <v>0.1398838</v>
      </c>
      <c r="T24" s="11">
        <v>-0.12369104</v>
      </c>
      <c r="U24" s="11">
        <v>0.14851866999999999</v>
      </c>
      <c r="V24" s="11">
        <v>-0.11654032</v>
      </c>
      <c r="W24" s="11">
        <v>0.64293352999999998</v>
      </c>
      <c r="X24" s="11">
        <v>-8.9888000000000001E-4</v>
      </c>
      <c r="Y24" s="11">
        <v>2.9398839999999999E-2</v>
      </c>
      <c r="Z24" s="11">
        <v>0.10584233</v>
      </c>
      <c r="AA24" s="11">
        <v>1.3547770000000001E-2</v>
      </c>
      <c r="AB24" s="11">
        <v>-0.19533961999999999</v>
      </c>
      <c r="AC24" s="11">
        <v>0.40174733000000001</v>
      </c>
      <c r="AD24" s="11">
        <v>5.992215E-2</v>
      </c>
      <c r="AE24" s="11">
        <v>0.19314179000000001</v>
      </c>
      <c r="AF24" s="11">
        <v>-0.49538940999999997</v>
      </c>
      <c r="AG24" s="11">
        <v>0.38005538999999999</v>
      </c>
      <c r="AH24" s="11">
        <v>-0.30212275999999999</v>
      </c>
      <c r="AI24" s="11">
        <v>-0.15191167</v>
      </c>
      <c r="AJ24" s="11">
        <v>2.0112370000000001E-2</v>
      </c>
      <c r="AK24" s="11">
        <v>0.11317916</v>
      </c>
      <c r="AL24" s="11">
        <v>-5.467694E-2</v>
      </c>
      <c r="AM24" s="11">
        <v>-1.891928E-2</v>
      </c>
      <c r="AN24" s="11">
        <v>0.22118947</v>
      </c>
      <c r="AO24" s="11">
        <v>0.1029057</v>
      </c>
      <c r="AP24" s="11">
        <v>0.16448668999999999</v>
      </c>
      <c r="AQ24" s="11">
        <v>-4.7076970000000003E-2</v>
      </c>
      <c r="AR24" s="11">
        <v>0.17083340999999999</v>
      </c>
      <c r="AS24" s="11">
        <v>-2.7956080000000001E-2</v>
      </c>
      <c r="AT24" s="11">
        <v>0.15076898</v>
      </c>
      <c r="AU24" s="11">
        <v>0.22984102000000001</v>
      </c>
      <c r="AV24" s="11">
        <v>-1.9522210000000002E-2</v>
      </c>
      <c r="AW24" s="11">
        <v>-4.9875400000000004E-3</v>
      </c>
      <c r="AX24" s="11">
        <v>-0.11149133999999999</v>
      </c>
      <c r="AY24" s="11">
        <v>0.26743573999999998</v>
      </c>
      <c r="AZ24" s="11">
        <v>-0.60989956000000001</v>
      </c>
      <c r="BA24" s="11">
        <v>-5.3794729999999999E-2</v>
      </c>
      <c r="BB24" s="11">
        <v>0.69077653000000006</v>
      </c>
      <c r="BC24" s="11">
        <v>-0.59942163999999998</v>
      </c>
      <c r="BD24" s="11">
        <v>0.18559522000000001</v>
      </c>
      <c r="BE24" s="11">
        <v>4.6064349999999997E-2</v>
      </c>
      <c r="BF24" s="11">
        <v>-6.4370419999999998E-2</v>
      </c>
      <c r="BG24" s="11">
        <v>2.6835970000000001E-2</v>
      </c>
      <c r="BH24" s="11">
        <v>-0.38625534</v>
      </c>
      <c r="BI24" s="11">
        <v>-2.815163E-2</v>
      </c>
      <c r="BJ24" s="11">
        <v>-6.0567250000000003E-2</v>
      </c>
      <c r="BK24" s="11">
        <v>-1.0019729999999999E-2</v>
      </c>
      <c r="BL24" s="11">
        <v>0.10610691999999999</v>
      </c>
      <c r="BM24" s="11">
        <v>8.4782940000000001E-2</v>
      </c>
      <c r="BN24" s="11">
        <v>-1.989016E-2</v>
      </c>
      <c r="BO24" s="11">
        <v>0.16110969</v>
      </c>
      <c r="BP24" s="11">
        <v>3.1794099999999999E-2</v>
      </c>
      <c r="BQ24" s="11">
        <v>1.385747E-2</v>
      </c>
      <c r="BR24" s="11">
        <v>4.235622E-2</v>
      </c>
      <c r="BS24" s="11">
        <v>0.12162104</v>
      </c>
      <c r="BT24" s="11">
        <v>5.5799260000000003E-2</v>
      </c>
      <c r="BU24" s="11">
        <v>0.22832663</v>
      </c>
      <c r="BV24" s="11">
        <v>0.20330414999999999</v>
      </c>
      <c r="BW24" s="11">
        <v>0.15102745000000001</v>
      </c>
      <c r="BX24" s="11">
        <v>-5.8043369999999997E-2</v>
      </c>
      <c r="BY24" s="11">
        <v>-0.29033687000000002</v>
      </c>
      <c r="BZ24" s="11">
        <v>-0.25889289999999998</v>
      </c>
      <c r="CA24" s="11">
        <v>-0.11522168000000001</v>
      </c>
      <c r="CB24" s="11">
        <v>-0.63969812999999998</v>
      </c>
      <c r="CC24" s="11">
        <v>-0.18246988</v>
      </c>
      <c r="CD24" s="11">
        <v>-0.69133197000000002</v>
      </c>
      <c r="CE24" s="11">
        <v>-0.21012143999999999</v>
      </c>
      <c r="CF24" s="11">
        <v>4.3964629999999998E-2</v>
      </c>
      <c r="CG24" s="11">
        <v>-0.51996896999999997</v>
      </c>
      <c r="CH24" s="11">
        <v>0.21297288</v>
      </c>
      <c r="CI24" s="11">
        <v>0.29359964</v>
      </c>
      <c r="CJ24" s="11">
        <v>-1.310949E-2</v>
      </c>
      <c r="CK24" s="11">
        <v>0.32305927000000001</v>
      </c>
      <c r="CL24" s="11">
        <v>-1.568375E-2</v>
      </c>
      <c r="CM24" s="11">
        <v>0.54958711000000005</v>
      </c>
      <c r="CN24" s="11">
        <v>0.10773877</v>
      </c>
      <c r="CO24" s="11">
        <v>-0.57240961000000001</v>
      </c>
      <c r="CP24" s="11">
        <v>-0.16034419999999999</v>
      </c>
      <c r="CQ24" s="11">
        <v>-0.16018964999999999</v>
      </c>
      <c r="CR24" s="11">
        <v>-0.13778746</v>
      </c>
      <c r="CS24" s="11">
        <v>-2.6854920000000001E-2</v>
      </c>
      <c r="CT24" s="11">
        <v>0.18289659</v>
      </c>
      <c r="CU24" s="11">
        <v>5.2729039999999998E-2</v>
      </c>
      <c r="CV24" s="11">
        <v>-0.36148029999999998</v>
      </c>
      <c r="CW24" s="11">
        <v>-0.23499322</v>
      </c>
      <c r="CX24" s="11">
        <v>-0.14669462999999999</v>
      </c>
      <c r="CY24" s="11">
        <v>-0.36022805000000002</v>
      </c>
      <c r="CZ24" s="11">
        <v>0.16210690999999999</v>
      </c>
      <c r="DA24" s="11">
        <v>2.45112E-2</v>
      </c>
      <c r="DB24" s="11">
        <v>0.19546067</v>
      </c>
      <c r="DC24" s="11">
        <v>-0.19117576</v>
      </c>
      <c r="DD24" s="11">
        <v>-0.19584472</v>
      </c>
      <c r="DE24" s="11">
        <v>0.13158559</v>
      </c>
      <c r="DF24" s="11">
        <v>0.19463806</v>
      </c>
      <c r="DG24" s="11">
        <v>0.24858897999999999</v>
      </c>
      <c r="DH24" s="11">
        <v>-0.26580268000000001</v>
      </c>
      <c r="DI24" s="11">
        <v>0.4230988</v>
      </c>
      <c r="DJ24" s="11">
        <v>-0.22936987</v>
      </c>
      <c r="DK24" s="11">
        <v>-0.16602173000000001</v>
      </c>
      <c r="DL24" s="11">
        <v>-6.136051E-2</v>
      </c>
      <c r="DM24" s="11">
        <v>0.1083161</v>
      </c>
      <c r="DN24" s="11">
        <v>0.51684794000000001</v>
      </c>
      <c r="DO24" s="11">
        <v>-8.3114289999999993E-2</v>
      </c>
      <c r="DP24" s="11">
        <v>0.11437343</v>
      </c>
      <c r="DQ24" s="11">
        <v>-0.35907129999999998</v>
      </c>
      <c r="DR24" s="11">
        <v>-2.3391729999999999E-2</v>
      </c>
      <c r="DS24" s="11">
        <v>-0.14400697000000001</v>
      </c>
      <c r="DT24" s="11">
        <v>-2.943573E-2</v>
      </c>
      <c r="DU24" s="11">
        <v>-0.77054330999999998</v>
      </c>
      <c r="DV24" s="11">
        <v>-0.75045655</v>
      </c>
      <c r="DW24" s="11">
        <v>0.10885709</v>
      </c>
      <c r="DX24" s="11">
        <v>0.17373733</v>
      </c>
      <c r="DY24" s="11">
        <v>-3.2066539999999998E-2</v>
      </c>
      <c r="DZ24" s="11">
        <v>-4.8904660000000003E-2</v>
      </c>
      <c r="EA24" s="11">
        <v>-5.4920179999999999E-2</v>
      </c>
      <c r="EB24" s="11">
        <v>0.58969791999999999</v>
      </c>
      <c r="EC24" s="11">
        <v>0.25665137999999998</v>
      </c>
      <c r="ED24" s="11">
        <v>8.4540089999999998E-2</v>
      </c>
      <c r="EE24" s="11">
        <v>-3.5663979999999998E-2</v>
      </c>
      <c r="EF24" s="11">
        <v>-0.13408708</v>
      </c>
    </row>
    <row r="25" spans="1:136" ht="16.149999999999999" customHeight="1" thickBot="1"/>
    <row r="26" spans="1:136" ht="17.7" customHeight="1" thickBot="1">
      <c r="A26" s="13" t="s">
        <v>145</v>
      </c>
      <c r="B26" s="14" t="s">
        <v>146</v>
      </c>
      <c r="C26" s="12">
        <v>-1.74467705393903E-2</v>
      </c>
      <c r="D26" s="12">
        <v>2.070106053181563E-2</v>
      </c>
      <c r="E26" s="12">
        <v>2.3982129254766709E-2</v>
      </c>
      <c r="F26" s="12">
        <v>-6.557578972823077E-3</v>
      </c>
      <c r="G26" s="12">
        <v>3.1845129800519692E-2</v>
      </c>
      <c r="H26" s="12">
        <v>3.4348532736990518E-2</v>
      </c>
      <c r="I26" s="12">
        <v>-8.2549327813252367E-3</v>
      </c>
      <c r="J26" s="12">
        <v>1.2843524394052759E-2</v>
      </c>
      <c r="K26" s="12">
        <v>-5.1018524626790823E-2</v>
      </c>
      <c r="L26" s="12">
        <v>8.7394274103658827E-4</v>
      </c>
      <c r="M26" s="12">
        <v>2.3389575505495919E-2</v>
      </c>
      <c r="N26" s="12">
        <v>1.2988972200332851E-2</v>
      </c>
      <c r="O26" s="12">
        <v>5.8545887256348812E-3</v>
      </c>
      <c r="P26" s="12">
        <v>2.7413206571790558E-2</v>
      </c>
      <c r="Q26" s="12">
        <v>-3.7129361176928542E-3</v>
      </c>
      <c r="R26" s="12">
        <v>2.4076614047823328E-2</v>
      </c>
      <c r="S26" s="12">
        <v>-1.219002529903996E-2</v>
      </c>
      <c r="T26" s="12">
        <v>-3.9749578159589592E-2</v>
      </c>
      <c r="U26" s="12">
        <v>-7.3155449831649552E-2</v>
      </c>
      <c r="V26" s="12">
        <v>-5.8260229910114661E-2</v>
      </c>
      <c r="W26" s="12">
        <v>7.7279756550837221E-4</v>
      </c>
      <c r="X26" s="12">
        <v>4.459152113521897E-2</v>
      </c>
      <c r="Y26" s="12">
        <v>-2.7699680050213091E-2</v>
      </c>
      <c r="Z26" s="12">
        <v>2.0950059497436462E-3</v>
      </c>
      <c r="AA26" s="12">
        <v>-2.340055099256411E-2</v>
      </c>
      <c r="AB26" s="12">
        <v>3.2129371097322189E-2</v>
      </c>
      <c r="AC26" s="12">
        <v>3.890327309406643E-2</v>
      </c>
      <c r="AD26" s="12">
        <v>-4.286538217110427E-2</v>
      </c>
      <c r="AE26" s="12">
        <v>1.8647194550152159E-2</v>
      </c>
      <c r="AF26" s="12">
        <v>1.5229768322528949E-2</v>
      </c>
      <c r="AG26" s="12">
        <v>3.6016603778892417E-2</v>
      </c>
      <c r="AH26" s="12">
        <v>9.3546113853161701E-3</v>
      </c>
      <c r="AI26" s="12">
        <v>1.0748251336838139E-2</v>
      </c>
      <c r="AJ26" s="12">
        <v>1.335775405308097E-2</v>
      </c>
      <c r="AK26" s="12">
        <v>-5.3327473290953921E-3</v>
      </c>
      <c r="AL26" s="12">
        <v>1.383135807261675E-3</v>
      </c>
      <c r="AM26" s="12">
        <v>2.079592842007446E-2</v>
      </c>
      <c r="AN26" s="12">
        <v>3.1517702220390638E-2</v>
      </c>
      <c r="AO26" s="12">
        <v>6.2417165333294418E-3</v>
      </c>
      <c r="AP26" s="12">
        <v>6.1452616535713897E-3</v>
      </c>
      <c r="AQ26" s="12">
        <v>1.694635767669651E-2</v>
      </c>
      <c r="AR26" s="12">
        <v>3.4682830454308228E-2</v>
      </c>
      <c r="AS26" s="12">
        <v>3.0985886171969678E-3</v>
      </c>
      <c r="AT26" s="12">
        <v>1.508134714348611E-2</v>
      </c>
      <c r="AU26" s="12">
        <v>-1.9251209229863991E-2</v>
      </c>
      <c r="AV26" s="12">
        <v>3.8711513387631437E-2</v>
      </c>
      <c r="AW26" s="12">
        <v>-2.1856951135736599E-2</v>
      </c>
      <c r="AX26" s="12">
        <v>7.7743007097896798E-3</v>
      </c>
      <c r="AY26" s="12">
        <v>4.2397246695325942E-2</v>
      </c>
      <c r="AZ26" s="12">
        <v>-2.630897486115975E-2</v>
      </c>
      <c r="BA26" s="12">
        <v>9.5717493087162323E-3</v>
      </c>
      <c r="BB26" s="12">
        <v>-2.424974126627483E-2</v>
      </c>
      <c r="BC26" s="12">
        <v>2.0163374143915822E-2</v>
      </c>
      <c r="BD26" s="12">
        <v>-3.5049987821160239E-3</v>
      </c>
      <c r="BE26" s="12">
        <v>2.0151935098542271E-2</v>
      </c>
      <c r="BF26" s="12">
        <v>5.8133623077027128E-4</v>
      </c>
      <c r="BG26" s="12">
        <v>-5.2197009532526043E-3</v>
      </c>
      <c r="BH26" s="12">
        <v>-0.11587176140213</v>
      </c>
      <c r="BI26" s="12">
        <v>8.7252256924373536E-3</v>
      </c>
      <c r="BJ26" s="12">
        <v>-1.6377260977822151E-2</v>
      </c>
      <c r="BK26" s="12">
        <v>2.0840371600260421E-2</v>
      </c>
      <c r="BL26" s="12">
        <v>4.4975872102114713E-2</v>
      </c>
      <c r="BM26" s="12">
        <v>2.3954306081863871E-2</v>
      </c>
      <c r="BN26" s="12">
        <v>3.0239101391442601E-2</v>
      </c>
      <c r="BO26" s="12">
        <v>-4.372588759108751E-2</v>
      </c>
      <c r="BP26" s="12">
        <v>2.1889469568198618E-2</v>
      </c>
      <c r="BQ26" s="12">
        <v>8.6274302635084028E-3</v>
      </c>
      <c r="BR26" s="12">
        <v>-1.9192953994658781E-2</v>
      </c>
      <c r="BS26" s="12">
        <v>1.973512988813305E-2</v>
      </c>
      <c r="BT26" s="12">
        <v>4.7694337483699438E-2</v>
      </c>
      <c r="BU26" s="12">
        <v>1.145481680658339E-2</v>
      </c>
      <c r="BV26" s="12">
        <v>4.3228620735213191E-2</v>
      </c>
      <c r="BW26" s="12">
        <v>-4.2747430436922793E-2</v>
      </c>
      <c r="BX26" s="12">
        <v>-1.781129242779457E-2</v>
      </c>
      <c r="BY26" s="12">
        <v>-0.1511530968690756</v>
      </c>
      <c r="BZ26" s="12">
        <v>0.12422400361957529</v>
      </c>
      <c r="CA26" s="12">
        <v>-4.5572538445296431E-3</v>
      </c>
      <c r="CB26" s="12">
        <v>6.0211240204911178E-2</v>
      </c>
      <c r="CC26" s="12">
        <v>8.5992033482502284E-2</v>
      </c>
      <c r="CD26" s="12">
        <v>-5.8084795823660634E-3</v>
      </c>
      <c r="CE26" s="12">
        <v>-6.0413469889680736E-3</v>
      </c>
      <c r="CF26" s="12">
        <v>2.4523243722520739E-3</v>
      </c>
      <c r="CG26" s="12">
        <v>8.963625193702289E-2</v>
      </c>
      <c r="CH26" s="12">
        <v>7.099273252675789E-2</v>
      </c>
      <c r="CI26" s="12">
        <v>2.7170642901783448E-2</v>
      </c>
      <c r="CJ26" s="12">
        <v>5.2468428425330033E-2</v>
      </c>
      <c r="CK26" s="12">
        <v>2.9480660943049509E-2</v>
      </c>
      <c r="CL26" s="12">
        <v>6.6825081060201283E-2</v>
      </c>
      <c r="CM26" s="12">
        <v>-2.8772229019816971E-2</v>
      </c>
      <c r="CN26" s="12">
        <v>3.9462515901637851E-2</v>
      </c>
      <c r="CO26" s="12">
        <v>-2.9031086977359909E-2</v>
      </c>
      <c r="CP26" s="12">
        <v>1.3983882519467901E-2</v>
      </c>
      <c r="CQ26" s="12">
        <v>-3.2276964959333833E-2</v>
      </c>
      <c r="CR26" s="12">
        <v>3.1035766128940231E-3</v>
      </c>
      <c r="CS26" s="12">
        <v>2.5591855767083171E-2</v>
      </c>
      <c r="CT26" s="12">
        <v>4.4391886287193302E-2</v>
      </c>
      <c r="CU26" s="12">
        <v>-3.0338958549577438E-2</v>
      </c>
      <c r="CV26" s="12">
        <v>-1.2579764545717069E-3</v>
      </c>
      <c r="CW26" s="12">
        <v>2.336356455857952E-3</v>
      </c>
      <c r="CX26" s="12">
        <v>-6.4264144925906069E-2</v>
      </c>
      <c r="CY26" s="12">
        <v>1.2909779458992439E-2</v>
      </c>
      <c r="CZ26" s="12">
        <v>-0.12547709467085871</v>
      </c>
      <c r="DA26" s="12">
        <v>1.1690682939792569E-2</v>
      </c>
      <c r="DB26" s="12">
        <v>6.3378437007417512E-3</v>
      </c>
      <c r="DC26" s="12">
        <v>-0.1173053564693855</v>
      </c>
      <c r="DD26" s="12">
        <v>-3.6010872049446613E-2</v>
      </c>
      <c r="DE26" s="12">
        <v>0.1389113040722679</v>
      </c>
      <c r="DF26" s="12">
        <v>-5.1143506226105737E-2</v>
      </c>
      <c r="DG26" s="12">
        <v>7.6731447181969059E-2</v>
      </c>
      <c r="DH26" s="12">
        <v>1.550878219700816E-2</v>
      </c>
      <c r="DI26" s="12">
        <v>2.3223773674755831E-2</v>
      </c>
      <c r="DJ26" s="12">
        <v>-1.8372876361227891E-2</v>
      </c>
      <c r="DK26" s="12">
        <v>6.2199014085099431E-2</v>
      </c>
      <c r="DL26" s="12">
        <v>2.0098304486957191E-2</v>
      </c>
      <c r="DM26" s="12">
        <v>1.349893974806809E-2</v>
      </c>
      <c r="DN26" s="12">
        <v>-3.025221272842088E-2</v>
      </c>
      <c r="DO26" s="12">
        <v>-1.7022835708053841E-2</v>
      </c>
      <c r="DP26" s="12">
        <v>-2.1788523272461981E-2</v>
      </c>
      <c r="DQ26" s="12">
        <v>8.5745624585137223E-2</v>
      </c>
      <c r="DR26" s="12">
        <v>2.8106743604973752E-2</v>
      </c>
      <c r="DS26" s="12">
        <v>-2.3031598073594501E-3</v>
      </c>
      <c r="DT26" s="12">
        <v>5.8471198131487503E-2</v>
      </c>
      <c r="DU26" s="12">
        <v>6.7658949048647651E-2</v>
      </c>
      <c r="DV26" s="12">
        <v>5.0207706404322644E-3</v>
      </c>
      <c r="DW26" s="12">
        <v>3.7416183675207063E-2</v>
      </c>
      <c r="DX26" s="12">
        <v>8.4111003746042121E-2</v>
      </c>
      <c r="DY26" s="12">
        <v>-3.6832398544012837E-2</v>
      </c>
      <c r="DZ26" s="12">
        <v>3.0917028169369942E-3</v>
      </c>
      <c r="EA26" s="12">
        <v>-1.957628214294549E-3</v>
      </c>
      <c r="EB26" s="12">
        <v>2.6459103603519739E-2</v>
      </c>
      <c r="EC26" s="12">
        <v>-2.4752538760690269E-2</v>
      </c>
      <c r="ED26" s="12">
        <v>3.4115490982559941E-2</v>
      </c>
      <c r="EE26" s="17">
        <v>2.1061973989032982E-2</v>
      </c>
      <c r="EF26" s="12">
        <v>-2.0277392060059001E-2</v>
      </c>
    </row>
  </sheetData>
  <mergeCells count="2">
    <mergeCell ref="A6:B6"/>
    <mergeCell ref="A10:B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9215-169B-4B81-98B9-63B856BE4CC4}">
  <dimension ref="A1:EI26"/>
  <sheetViews>
    <sheetView topLeftCell="DN4" workbookViewId="0">
      <selection activeCell="EF26" sqref="EF26"/>
    </sheetView>
  </sheetViews>
  <sheetFormatPr defaultColWidth="8.875" defaultRowHeight="16.3"/>
  <cols>
    <col min="1" max="16384" width="8.875" style="4"/>
  </cols>
  <sheetData>
    <row r="1" spans="1:139" ht="16.149999999999999" customHeight="1" thickBot="1">
      <c r="A1" s="2" t="s">
        <v>147</v>
      </c>
      <c r="B1" s="3"/>
    </row>
    <row r="2" spans="1:139" ht="16.149999999999999" customHeight="1" thickBot="1">
      <c r="A2" s="5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</row>
    <row r="3" spans="1:139" ht="16.149999999999999" customHeight="1" thickBot="1">
      <c r="A3" s="5"/>
      <c r="B3" s="1" t="s">
        <v>136</v>
      </c>
      <c r="C3" s="10">
        <v>7.8798999999999994E-2</v>
      </c>
      <c r="D3" s="10">
        <v>0.179733</v>
      </c>
      <c r="E3" s="10">
        <v>1.5488999999999999E-2</v>
      </c>
      <c r="F3" s="10">
        <v>-2.2168E-2</v>
      </c>
      <c r="G3" s="10">
        <v>-8.1040000000000001E-3</v>
      </c>
      <c r="H3" s="10">
        <v>-1.5401E-2</v>
      </c>
      <c r="I3" s="10">
        <v>-0.196766</v>
      </c>
      <c r="J3" s="10">
        <v>0.27883000000000002</v>
      </c>
      <c r="K3" s="10">
        <v>-5.6930000000000001E-3</v>
      </c>
      <c r="L3" s="10">
        <v>-4.7890000000000002E-2</v>
      </c>
      <c r="M3" s="10">
        <v>-5.2700000000000004E-3</v>
      </c>
      <c r="N3" s="10">
        <v>-0.19106999999999999</v>
      </c>
      <c r="O3" s="10">
        <v>0.31084699999999998</v>
      </c>
      <c r="P3" s="10">
        <v>0.113771</v>
      </c>
      <c r="Q3" s="10">
        <v>-0.123071</v>
      </c>
      <c r="R3" s="10">
        <v>-0.11255800000000001</v>
      </c>
      <c r="S3" s="10">
        <v>0.104666</v>
      </c>
      <c r="T3" s="10">
        <v>-0.14458499999999999</v>
      </c>
      <c r="U3" s="10">
        <v>-0.26280799999999999</v>
      </c>
      <c r="V3" s="10">
        <v>3.019E-3</v>
      </c>
      <c r="W3" s="10">
        <v>0.13195999999999999</v>
      </c>
      <c r="X3" s="10">
        <v>-8.9414999999999994E-2</v>
      </c>
      <c r="Y3" s="10">
        <v>0.27906300000000001</v>
      </c>
      <c r="Z3" s="10">
        <v>0.10309</v>
      </c>
      <c r="AA3" s="10">
        <v>0.486377</v>
      </c>
      <c r="AB3" s="10">
        <v>-0.23482</v>
      </c>
      <c r="AC3" s="10">
        <v>1.2097E-2</v>
      </c>
      <c r="AD3" s="10">
        <v>2.4632000000000001E-2</v>
      </c>
      <c r="AE3" s="10">
        <v>-5.6680000000000003E-3</v>
      </c>
      <c r="AF3" s="10">
        <v>-5.6269E-2</v>
      </c>
      <c r="AG3" s="10">
        <v>0.122405</v>
      </c>
      <c r="AH3" s="10">
        <v>4.3997000000000001E-2</v>
      </c>
      <c r="AI3" s="10">
        <v>0.162268</v>
      </c>
      <c r="AJ3" s="10">
        <v>6.8930000000000005E-2</v>
      </c>
      <c r="AK3" s="10">
        <v>8.7359999999999993E-2</v>
      </c>
      <c r="AL3" s="10">
        <v>0.18738099999999999</v>
      </c>
      <c r="AM3" s="10">
        <v>9.6837000000000006E-2</v>
      </c>
      <c r="AN3" s="10">
        <v>0.20757400000000001</v>
      </c>
      <c r="AO3" s="10">
        <v>0.117976</v>
      </c>
      <c r="AP3" s="10">
        <v>-2.8504000000000002E-2</v>
      </c>
      <c r="AQ3" s="10">
        <v>-0.21143999999999999</v>
      </c>
      <c r="AR3" s="10">
        <v>-3.2302999999999998E-2</v>
      </c>
      <c r="AS3" s="10">
        <v>0.14111000000000001</v>
      </c>
      <c r="AT3" s="10">
        <v>-3.4807999999999999E-2</v>
      </c>
      <c r="AU3" s="10">
        <v>4.4456000000000002E-2</v>
      </c>
      <c r="AV3" s="10">
        <v>2.1163000000000001E-2</v>
      </c>
      <c r="AW3" s="10">
        <v>-0.174155</v>
      </c>
      <c r="AX3" s="10">
        <v>7.6317999999999997E-2</v>
      </c>
      <c r="AY3" s="10">
        <v>9.0310000000000008E-3</v>
      </c>
      <c r="AZ3" s="10">
        <v>1.6639000000000001E-2</v>
      </c>
      <c r="BA3" s="10">
        <v>0.1605</v>
      </c>
      <c r="BB3" s="10">
        <v>-0.123741</v>
      </c>
      <c r="BC3" s="10">
        <v>0.15673699999999999</v>
      </c>
      <c r="BD3" s="10">
        <v>0.166883</v>
      </c>
      <c r="BE3" s="10">
        <v>-0.13147200000000001</v>
      </c>
      <c r="BF3" s="10">
        <v>9.9500000000000005E-3</v>
      </c>
      <c r="BG3" s="10">
        <v>0.31531100000000001</v>
      </c>
      <c r="BH3" s="10">
        <v>0.27010099999999998</v>
      </c>
      <c r="BI3" s="10">
        <v>5.6314999999999997E-2</v>
      </c>
      <c r="BJ3" s="10">
        <v>-2.4099999999999998E-3</v>
      </c>
      <c r="BK3" s="10">
        <v>7.9799999999999996E-2</v>
      </c>
      <c r="BL3" s="10">
        <v>-2.3392E-2</v>
      </c>
      <c r="BM3" s="10">
        <v>9.4008999999999995E-2</v>
      </c>
      <c r="BN3" s="10">
        <v>1.7644E-2</v>
      </c>
      <c r="BO3" s="10">
        <v>-0.149288</v>
      </c>
      <c r="BP3" s="10">
        <v>4.1225999999999999E-2</v>
      </c>
      <c r="BQ3" s="10">
        <v>-8.2740999999999995E-2</v>
      </c>
      <c r="BR3" s="10">
        <v>0.21346499999999999</v>
      </c>
      <c r="BS3" s="10">
        <v>-6.7985000000000004E-2</v>
      </c>
      <c r="BT3" s="10">
        <v>0.14435000000000001</v>
      </c>
      <c r="BU3" s="10">
        <v>0.11377900000000001</v>
      </c>
      <c r="BV3" s="10">
        <v>5.6010000000000001E-3</v>
      </c>
      <c r="BW3" s="10">
        <v>0.113147</v>
      </c>
      <c r="BX3" s="10">
        <v>-9.0570999999999999E-2</v>
      </c>
      <c r="BY3" s="10">
        <v>0.11856999999999999</v>
      </c>
      <c r="BZ3" s="10">
        <v>-0.140713</v>
      </c>
      <c r="CA3" s="10">
        <v>7.3472999999999997E-2</v>
      </c>
      <c r="CB3" s="10">
        <v>-0.17102600000000001</v>
      </c>
      <c r="CC3" s="10">
        <v>8.6732000000000004E-2</v>
      </c>
      <c r="CD3" s="10">
        <v>3.1267999999999997E-2</v>
      </c>
      <c r="CE3" s="10">
        <v>0.21879699999999999</v>
      </c>
      <c r="CF3" s="10">
        <v>-0.141595</v>
      </c>
      <c r="CG3" s="10">
        <v>9.9732000000000001E-2</v>
      </c>
      <c r="CH3" s="10">
        <v>4.5308000000000001E-2</v>
      </c>
      <c r="CI3" s="10">
        <v>8.9441000000000007E-2</v>
      </c>
      <c r="CJ3" s="10">
        <v>-0.39111299999999999</v>
      </c>
      <c r="CK3" s="10">
        <v>-0.109791</v>
      </c>
      <c r="CL3" s="10">
        <v>-4.3456000000000002E-2</v>
      </c>
      <c r="CM3" s="10">
        <v>0.183112</v>
      </c>
      <c r="CN3" s="10">
        <v>-0.39746199999999998</v>
      </c>
      <c r="CO3" s="10">
        <v>-9.6930000000000002E-2</v>
      </c>
      <c r="CP3" s="10">
        <v>-9.5682000000000003E-2</v>
      </c>
      <c r="CQ3" s="10">
        <v>0.17197499999999999</v>
      </c>
      <c r="CR3" s="10">
        <v>6.1939000000000001E-2</v>
      </c>
      <c r="CS3" s="10">
        <v>-4.7663999999999998E-2</v>
      </c>
      <c r="CT3" s="10">
        <v>-1.0474000000000001E-2</v>
      </c>
      <c r="CU3" s="10">
        <v>-3.4401000000000001E-2</v>
      </c>
      <c r="CV3" s="10">
        <v>-2.2584E-2</v>
      </c>
      <c r="CW3" s="10">
        <v>3.9676000000000003E-2</v>
      </c>
      <c r="CX3" s="10">
        <v>-5.3905000000000002E-2</v>
      </c>
      <c r="CY3" s="10">
        <v>2.7222E-2</v>
      </c>
      <c r="CZ3" s="10">
        <v>9.8877999999999994E-2</v>
      </c>
      <c r="DA3" s="10">
        <v>0.31254100000000001</v>
      </c>
      <c r="DB3" s="10">
        <v>-0.15564600000000001</v>
      </c>
      <c r="DC3" s="10">
        <v>-0.18695899999999999</v>
      </c>
      <c r="DD3" s="10">
        <v>-0.16852300000000001</v>
      </c>
      <c r="DE3" s="10">
        <v>0.167798</v>
      </c>
      <c r="DF3" s="10">
        <v>-9.1637999999999997E-2</v>
      </c>
      <c r="DG3" s="10">
        <v>-7.5708999999999999E-2</v>
      </c>
      <c r="DH3" s="10">
        <v>7.796E-3</v>
      </c>
      <c r="DI3" s="10">
        <v>-2.5500000000000002E-3</v>
      </c>
      <c r="DJ3" s="10">
        <v>-6.8987999999999994E-2</v>
      </c>
      <c r="DK3" s="10">
        <v>4.6124999999999999E-2</v>
      </c>
      <c r="DL3" s="10">
        <v>-5.8338000000000001E-2</v>
      </c>
      <c r="DM3" s="10">
        <v>-7.0566000000000004E-2</v>
      </c>
      <c r="DN3" s="10">
        <v>2.8093E-2</v>
      </c>
      <c r="DO3" s="10">
        <v>-7.0883000000000002E-2</v>
      </c>
      <c r="DP3" s="10">
        <v>0.161131</v>
      </c>
      <c r="DQ3" s="10">
        <v>0.15474399999999999</v>
      </c>
      <c r="DR3" s="10">
        <v>-0.10742500000000001</v>
      </c>
      <c r="DS3" s="10">
        <v>0.112842</v>
      </c>
      <c r="DT3" s="10">
        <v>-9.1401999999999997E-2</v>
      </c>
      <c r="DU3" s="10">
        <v>-6.5442E-2</v>
      </c>
      <c r="DV3" s="10">
        <v>-7.3759000000000005E-2</v>
      </c>
      <c r="DW3" s="10">
        <v>6.6156000000000006E-2</v>
      </c>
      <c r="DX3" s="10">
        <v>6.9417000000000006E-2</v>
      </c>
      <c r="DY3" s="10">
        <v>-0.102992</v>
      </c>
      <c r="DZ3" s="10">
        <v>0.26391300000000001</v>
      </c>
      <c r="EA3" s="10">
        <v>-8.9759000000000005E-2</v>
      </c>
      <c r="EB3" s="10">
        <v>0.194325</v>
      </c>
      <c r="EC3" s="10">
        <v>-3.0096999999999999E-2</v>
      </c>
      <c r="ED3" s="10">
        <v>2.8618000000000001E-2</v>
      </c>
      <c r="EE3" s="10">
        <v>-8.7372000000000005E-2</v>
      </c>
      <c r="EF3" s="10">
        <v>-2.0976000000000002E-2</v>
      </c>
    </row>
    <row r="4" spans="1:139" ht="16.149999999999999" customHeight="1" thickBot="1">
      <c r="A4" s="5"/>
      <c r="B4" s="1" t="s">
        <v>137</v>
      </c>
      <c r="C4" s="10">
        <v>-0.203737</v>
      </c>
      <c r="D4" s="10">
        <v>-0.19625300000000001</v>
      </c>
      <c r="E4" s="10">
        <v>-0.25415900000000002</v>
      </c>
      <c r="F4" s="10">
        <v>4.6204000000000002E-2</v>
      </c>
      <c r="G4" s="10">
        <v>3.0789E-2</v>
      </c>
      <c r="H4" s="10">
        <v>-5.1609000000000002E-2</v>
      </c>
      <c r="I4" s="10">
        <v>1.1509999999999999E-3</v>
      </c>
      <c r="J4" s="10">
        <v>4.8763000000000001E-2</v>
      </c>
      <c r="K4" s="10">
        <v>-0.101982</v>
      </c>
      <c r="L4" s="10">
        <v>-1.8322000000000001E-2</v>
      </c>
      <c r="M4" s="10">
        <v>-5.4834000000000001E-2</v>
      </c>
      <c r="N4" s="10">
        <v>-3.015E-2</v>
      </c>
      <c r="O4" s="10">
        <v>-0.186727</v>
      </c>
      <c r="P4" s="10">
        <v>3.0188E-2</v>
      </c>
      <c r="Q4" s="10">
        <v>9.7890000000000005E-2</v>
      </c>
      <c r="R4" s="10">
        <v>-9.3808000000000002E-2</v>
      </c>
      <c r="S4" s="10">
        <v>2.2755999999999998E-2</v>
      </c>
      <c r="T4" s="10">
        <v>7.3507000000000003E-2</v>
      </c>
      <c r="U4" s="10">
        <v>6.855E-3</v>
      </c>
      <c r="V4" s="10">
        <v>-2.1638999999999999E-2</v>
      </c>
      <c r="W4" s="10">
        <v>-6.0390000000000001E-3</v>
      </c>
      <c r="X4" s="10">
        <v>-0.16973099999999999</v>
      </c>
      <c r="Y4" s="10">
        <v>-0.233653</v>
      </c>
      <c r="Z4" s="10">
        <v>-9.9979999999999999E-3</v>
      </c>
      <c r="AA4" s="10">
        <v>-2.4350000000000001E-3</v>
      </c>
      <c r="AB4" s="10">
        <v>-0.16380800000000001</v>
      </c>
      <c r="AC4" s="10">
        <v>-6.5406000000000006E-2</v>
      </c>
      <c r="AD4" s="10">
        <v>-5.3691999999999997E-2</v>
      </c>
      <c r="AE4" s="10">
        <v>4.3445999999999999E-2</v>
      </c>
      <c r="AF4" s="10">
        <v>8.0855999999999997E-2</v>
      </c>
      <c r="AG4" s="10">
        <v>-0.10082000000000001</v>
      </c>
      <c r="AH4" s="10">
        <v>0.118548</v>
      </c>
      <c r="AI4" s="10">
        <v>-8.6917999999999995E-2</v>
      </c>
      <c r="AJ4" s="10">
        <v>-9.6714999999999995E-2</v>
      </c>
      <c r="AK4" s="10">
        <v>7.7115000000000003E-2</v>
      </c>
      <c r="AL4" s="10">
        <v>1.9376000000000001E-2</v>
      </c>
      <c r="AM4" s="10">
        <v>-6.685E-3</v>
      </c>
      <c r="AN4" s="10">
        <v>1.1433E-2</v>
      </c>
      <c r="AO4" s="10">
        <v>-4.4565E-2</v>
      </c>
      <c r="AP4" s="10">
        <v>7.9751000000000002E-2</v>
      </c>
      <c r="AQ4" s="10">
        <v>-9.0692999999999996E-2</v>
      </c>
      <c r="AR4" s="10">
        <v>0.114431</v>
      </c>
      <c r="AS4" s="10">
        <v>8.2295999999999994E-2</v>
      </c>
      <c r="AT4" s="10">
        <v>1.0312E-2</v>
      </c>
      <c r="AU4" s="10">
        <v>-3.3709999999999997E-2</v>
      </c>
      <c r="AV4" s="10">
        <v>-0.217699</v>
      </c>
      <c r="AW4" s="10">
        <v>5.2456999999999997E-2</v>
      </c>
      <c r="AX4" s="10">
        <v>1.3927E-2</v>
      </c>
      <c r="AY4" s="10">
        <v>0.10501099999999999</v>
      </c>
      <c r="AZ4" s="10">
        <v>1.7528999999999999E-2</v>
      </c>
      <c r="BA4" s="10">
        <v>-0.15432599999999999</v>
      </c>
      <c r="BB4" s="10">
        <v>-0.25246400000000002</v>
      </c>
      <c r="BC4" s="10">
        <v>-0.14987200000000001</v>
      </c>
      <c r="BD4" s="10">
        <v>-2.2773999999999999E-2</v>
      </c>
      <c r="BE4" s="10">
        <v>-3.1425000000000002E-2</v>
      </c>
      <c r="BF4" s="10">
        <v>0.123277</v>
      </c>
      <c r="BG4" s="10">
        <v>-7.5330999999999995E-2</v>
      </c>
      <c r="BH4" s="10">
        <v>-6.4737000000000003E-2</v>
      </c>
      <c r="BI4" s="10">
        <v>1.8214000000000001E-2</v>
      </c>
      <c r="BJ4" s="10">
        <v>-0.15085100000000001</v>
      </c>
      <c r="BK4" s="10">
        <v>-5.8952999999999998E-2</v>
      </c>
      <c r="BL4" s="10">
        <v>-4.7773999999999997E-2</v>
      </c>
      <c r="BM4" s="10">
        <v>2.0341999999999999E-2</v>
      </c>
      <c r="BN4" s="10">
        <v>4.0714E-2</v>
      </c>
      <c r="BO4" s="10">
        <v>4.5214999999999998E-2</v>
      </c>
      <c r="BP4" s="10">
        <v>8.3627000000000007E-2</v>
      </c>
      <c r="BQ4" s="10">
        <v>3.0825000000000002E-2</v>
      </c>
      <c r="BR4" s="10">
        <v>-0.115455</v>
      </c>
      <c r="BS4" s="10">
        <v>-1.9265000000000001E-2</v>
      </c>
      <c r="BT4" s="10">
        <v>-3.4112000000000003E-2</v>
      </c>
      <c r="BU4" s="10">
        <v>-4.5269999999999998E-2</v>
      </c>
      <c r="BV4" s="10">
        <v>0.17197299999999999</v>
      </c>
      <c r="BW4" s="10">
        <v>-0.10029100000000001</v>
      </c>
      <c r="BX4" s="10">
        <v>-6.8044999999999994E-2</v>
      </c>
      <c r="BY4" s="10">
        <v>-0.182695</v>
      </c>
      <c r="BZ4" s="10">
        <v>8.5573999999999997E-2</v>
      </c>
      <c r="CA4" s="10">
        <v>9.9909999999999999E-3</v>
      </c>
      <c r="CB4" s="10">
        <v>0.198019</v>
      </c>
      <c r="CC4" s="10">
        <v>-0.294464</v>
      </c>
      <c r="CD4" s="10">
        <v>-0.13184899999999999</v>
      </c>
      <c r="CE4" s="10">
        <v>-5.9048999999999997E-2</v>
      </c>
      <c r="CF4" s="10">
        <v>-0.11382100000000001</v>
      </c>
      <c r="CG4" s="10">
        <v>5.6475999999999998E-2</v>
      </c>
      <c r="CH4" s="10">
        <v>-4.7280000000000004E-3</v>
      </c>
      <c r="CI4" s="10">
        <v>8.4059999999999996E-2</v>
      </c>
      <c r="CJ4" s="10">
        <v>2.8605999999999999E-2</v>
      </c>
      <c r="CK4" s="10">
        <v>-2.196E-2</v>
      </c>
      <c r="CL4" s="10">
        <v>-6.7871000000000001E-2</v>
      </c>
      <c r="CM4" s="10">
        <v>4.0070000000000001E-2</v>
      </c>
      <c r="CN4" s="10">
        <v>0.18815999999999999</v>
      </c>
      <c r="CO4" s="10">
        <v>2.3670000000000002E-3</v>
      </c>
      <c r="CP4" s="10">
        <v>1.9451E-2</v>
      </c>
      <c r="CQ4" s="10">
        <v>-3.0616999999999998E-2</v>
      </c>
      <c r="CR4" s="10">
        <v>-0.28761100000000001</v>
      </c>
      <c r="CS4" s="10">
        <v>-0.27901100000000001</v>
      </c>
      <c r="CT4" s="10">
        <v>8.2167000000000004E-2</v>
      </c>
      <c r="CU4" s="10">
        <v>-0.104495</v>
      </c>
      <c r="CV4" s="10">
        <v>0.11175</v>
      </c>
      <c r="CW4" s="10">
        <v>-5.0011E-2</v>
      </c>
      <c r="CX4" s="10">
        <v>5.9209999999999999E-2</v>
      </c>
      <c r="CY4" s="10">
        <v>-0.17471100000000001</v>
      </c>
      <c r="CZ4" s="10">
        <v>-0.13109699999999999</v>
      </c>
      <c r="DA4" s="10">
        <v>-0.22032599999999999</v>
      </c>
      <c r="DB4" s="10">
        <v>-5.1223999999999999E-2</v>
      </c>
      <c r="DC4" s="10">
        <v>-0.142794</v>
      </c>
      <c r="DD4" s="10">
        <v>0.10209</v>
      </c>
      <c r="DE4" s="10">
        <v>4.4656000000000001E-2</v>
      </c>
      <c r="DF4" s="10">
        <v>5.6232999999999998E-2</v>
      </c>
      <c r="DG4" s="10">
        <v>-0.141682</v>
      </c>
      <c r="DH4" s="10">
        <v>0.15762599999999999</v>
      </c>
      <c r="DI4" s="10">
        <v>-6.2036000000000001E-2</v>
      </c>
      <c r="DJ4" s="10">
        <v>-0.11967899999999999</v>
      </c>
      <c r="DK4" s="10">
        <v>-0.16369300000000001</v>
      </c>
      <c r="DL4" s="10">
        <v>9.443E-2</v>
      </c>
      <c r="DM4" s="10">
        <v>0.23372000000000001</v>
      </c>
      <c r="DN4" s="10">
        <v>7.3797000000000001E-2</v>
      </c>
      <c r="DO4" s="10">
        <v>-4.5813E-2</v>
      </c>
      <c r="DP4" s="10">
        <v>-6.8307999999999994E-2</v>
      </c>
      <c r="DQ4" s="10">
        <v>-0.16930600000000001</v>
      </c>
      <c r="DR4" s="10">
        <v>-0.129244</v>
      </c>
      <c r="DS4" s="10">
        <v>-7.3886999999999994E-2</v>
      </c>
      <c r="DT4" s="10">
        <v>-0.203706</v>
      </c>
      <c r="DU4" s="10">
        <v>-5.4892000000000003E-2</v>
      </c>
      <c r="DV4" s="10">
        <v>1.2037000000000001E-2</v>
      </c>
      <c r="DW4" s="10">
        <v>-6.13E-3</v>
      </c>
      <c r="DX4" s="10">
        <v>-8.4900000000000003E-2</v>
      </c>
      <c r="DY4" s="10">
        <v>0.100007</v>
      </c>
      <c r="DZ4" s="10">
        <v>-0.13106000000000001</v>
      </c>
      <c r="EA4" s="10">
        <v>-0.194881</v>
      </c>
      <c r="EB4" s="10">
        <v>-0.31979800000000003</v>
      </c>
      <c r="EC4" s="10">
        <v>4.9836999999999999E-2</v>
      </c>
      <c r="ED4" s="10">
        <v>5.4628000000000003E-2</v>
      </c>
      <c r="EE4" s="10">
        <v>0.120046</v>
      </c>
      <c r="EF4" s="10">
        <v>0.243811</v>
      </c>
    </row>
    <row r="5" spans="1:139" ht="16.149999999999999" customHeight="1" thickBot="1">
      <c r="A5" s="5"/>
      <c r="B5" s="7" t="s">
        <v>138</v>
      </c>
      <c r="C5" s="10">
        <v>-0.20935799999999999</v>
      </c>
      <c r="D5" s="10">
        <v>-0.107363</v>
      </c>
      <c r="E5" s="10">
        <v>0.52484799999999998</v>
      </c>
      <c r="F5" s="10">
        <v>4.6836999999999997E-2</v>
      </c>
      <c r="G5" s="10">
        <v>-0.21047099999999999</v>
      </c>
      <c r="H5" s="10">
        <v>0.47441499999999998</v>
      </c>
      <c r="I5" s="10">
        <v>0.146785</v>
      </c>
      <c r="J5" s="10">
        <v>-5.6231999999999997E-2</v>
      </c>
      <c r="K5" s="10">
        <v>0.275528</v>
      </c>
      <c r="L5" s="10">
        <v>-0.43004300000000001</v>
      </c>
      <c r="M5" s="10">
        <v>0.323768</v>
      </c>
      <c r="N5" s="10">
        <v>-0.348242</v>
      </c>
      <c r="O5" s="10">
        <v>-9.7529000000000005E-2</v>
      </c>
      <c r="P5" s="10">
        <v>0.39546599999999998</v>
      </c>
      <c r="Q5" s="10">
        <v>4.8467000000000003E-2</v>
      </c>
      <c r="R5" s="10">
        <v>-9.8850999999999994E-2</v>
      </c>
      <c r="S5" s="10">
        <v>0.30579200000000001</v>
      </c>
      <c r="T5" s="10">
        <v>7.2071999999999997E-2</v>
      </c>
      <c r="U5" s="10">
        <v>-4.7899999999999999E-4</v>
      </c>
      <c r="V5" s="10">
        <v>-0.13936699999999999</v>
      </c>
      <c r="W5" s="10">
        <v>-0.39468999999999999</v>
      </c>
      <c r="X5" s="10">
        <v>-0.12947800000000001</v>
      </c>
      <c r="Y5" s="10">
        <v>-0.68127300000000002</v>
      </c>
      <c r="Z5" s="10">
        <v>-4.1720000000000004E-3</v>
      </c>
      <c r="AA5" s="10">
        <v>1.8197999999999999E-2</v>
      </c>
      <c r="AB5" s="10">
        <v>0.201122</v>
      </c>
      <c r="AC5" s="10">
        <v>-8.9163000000000006E-2</v>
      </c>
      <c r="AD5" s="10">
        <v>0.14514099999999999</v>
      </c>
      <c r="AE5" s="10">
        <v>7.4668999999999999E-2</v>
      </c>
      <c r="AF5" s="10">
        <v>0.17577000000000001</v>
      </c>
      <c r="AG5" s="10">
        <v>-0.30336000000000002</v>
      </c>
      <c r="AH5" s="10">
        <v>-0.34825</v>
      </c>
      <c r="AI5" s="10">
        <v>0.25872400000000001</v>
      </c>
      <c r="AJ5" s="10">
        <v>-0.48889199999999999</v>
      </c>
      <c r="AK5" s="10">
        <v>0.132548</v>
      </c>
      <c r="AL5" s="10">
        <v>-2.3789999999999999E-2</v>
      </c>
      <c r="AM5" s="10">
        <v>1.1752E-2</v>
      </c>
      <c r="AN5" s="10">
        <v>-7.4933E-2</v>
      </c>
      <c r="AO5" s="10">
        <v>0.18446299999999999</v>
      </c>
      <c r="AP5" s="10">
        <v>3.2348000000000002E-2</v>
      </c>
      <c r="AQ5" s="10">
        <v>0.151198</v>
      </c>
      <c r="AR5" s="10">
        <v>-9.5283000000000007E-2</v>
      </c>
      <c r="AS5" s="10">
        <v>-0.126004</v>
      </c>
      <c r="AT5" s="10">
        <v>0.151645</v>
      </c>
      <c r="AU5" s="10">
        <v>-0.20083699999999999</v>
      </c>
      <c r="AV5" s="10">
        <v>7.8906000000000004E-2</v>
      </c>
      <c r="AW5" s="10">
        <v>6.7900000000000002E-4</v>
      </c>
      <c r="AX5" s="10">
        <v>0.112293</v>
      </c>
      <c r="AY5" s="10">
        <v>-0.11805599999999999</v>
      </c>
      <c r="AZ5" s="10">
        <v>0.20621999999999999</v>
      </c>
      <c r="BA5" s="10">
        <v>-3.9691999999999998E-2</v>
      </c>
      <c r="BB5" s="10">
        <v>8.2996E-2</v>
      </c>
      <c r="BC5" s="10">
        <v>-0.13000500000000001</v>
      </c>
      <c r="BD5" s="10">
        <v>-0.10631599999999999</v>
      </c>
      <c r="BE5" s="10">
        <v>0.11593299999999999</v>
      </c>
      <c r="BF5" s="10">
        <v>-0.28526200000000002</v>
      </c>
      <c r="BG5" s="10">
        <v>-0.15093300000000001</v>
      </c>
      <c r="BH5" s="10">
        <v>2.9199999999999999E-3</v>
      </c>
      <c r="BI5" s="10">
        <v>5.8126999999999998E-2</v>
      </c>
      <c r="BJ5" s="10">
        <v>-0.25986999999999999</v>
      </c>
      <c r="BK5" s="10">
        <v>0.18487899999999999</v>
      </c>
      <c r="BL5" s="10">
        <v>-0.26913199999999998</v>
      </c>
      <c r="BM5" s="10">
        <v>0.171738</v>
      </c>
      <c r="BN5" s="10">
        <v>-0.180922</v>
      </c>
      <c r="BO5" s="10">
        <v>-6.3203999999999996E-2</v>
      </c>
      <c r="BP5" s="10">
        <v>7.1868000000000001E-2</v>
      </c>
      <c r="BQ5" s="10">
        <v>-0.16861000000000001</v>
      </c>
      <c r="BR5" s="10">
        <v>-2.5447999999999998E-2</v>
      </c>
      <c r="BS5" s="10">
        <v>0.12442400000000001</v>
      </c>
      <c r="BT5" s="10">
        <v>0.20772199999999999</v>
      </c>
      <c r="BU5" s="10">
        <v>-6.0051E-2</v>
      </c>
      <c r="BV5" s="10">
        <v>-5.1700000000000003E-2</v>
      </c>
      <c r="BW5" s="10">
        <v>-0.126802</v>
      </c>
      <c r="BX5" s="10">
        <v>-0.10582</v>
      </c>
      <c r="BY5" s="10">
        <v>5.3607000000000002E-2</v>
      </c>
      <c r="BZ5" s="10">
        <v>-3.4479000000000003E-2</v>
      </c>
      <c r="CA5" s="10">
        <v>-2.0066000000000001E-2</v>
      </c>
      <c r="CB5" s="10">
        <v>8.4589999999999999E-2</v>
      </c>
      <c r="CC5" s="10">
        <v>-0.110384</v>
      </c>
      <c r="CD5" s="10">
        <v>0.32742300000000002</v>
      </c>
      <c r="CE5" s="10">
        <v>-1.4867E-2</v>
      </c>
      <c r="CF5" s="10">
        <v>-0.14937300000000001</v>
      </c>
      <c r="CG5" s="10">
        <v>0.16320000000000001</v>
      </c>
      <c r="CH5" s="10">
        <v>-6.9038000000000002E-2</v>
      </c>
      <c r="CI5" s="10">
        <v>-0.11536200000000001</v>
      </c>
      <c r="CJ5" s="10">
        <v>-0.263017</v>
      </c>
      <c r="CK5" s="10">
        <v>0.37897399999999998</v>
      </c>
      <c r="CL5" s="10">
        <v>-7.6383000000000006E-2</v>
      </c>
      <c r="CM5" s="10">
        <v>4.2833000000000003E-2</v>
      </c>
      <c r="CN5" s="10">
        <v>-0.151616</v>
      </c>
      <c r="CO5" s="10">
        <v>0.437168</v>
      </c>
      <c r="CP5" s="10">
        <v>-4.1830000000000001E-3</v>
      </c>
      <c r="CQ5" s="10">
        <v>-0.49935200000000002</v>
      </c>
      <c r="CR5" s="10">
        <v>0.33985700000000002</v>
      </c>
      <c r="CS5" s="10">
        <v>-0.189887</v>
      </c>
      <c r="CT5" s="10">
        <v>0.22461999999999999</v>
      </c>
      <c r="CU5" s="10">
        <v>-0.251718</v>
      </c>
      <c r="CV5" s="10">
        <v>-6.0588000000000003E-2</v>
      </c>
      <c r="CW5" s="10">
        <v>0.21087700000000001</v>
      </c>
      <c r="CX5" s="10">
        <v>0.250162</v>
      </c>
      <c r="CY5" s="10">
        <v>-0.52413399999999999</v>
      </c>
      <c r="CZ5" s="10">
        <v>0.82161799999999996</v>
      </c>
      <c r="DA5" s="10">
        <v>-0.17652300000000001</v>
      </c>
      <c r="DB5" s="10">
        <v>0.13116</v>
      </c>
      <c r="DC5" s="10">
        <v>0.175737</v>
      </c>
      <c r="DD5" s="10">
        <v>-0.42083900000000002</v>
      </c>
      <c r="DE5" s="10">
        <v>-0.22797200000000001</v>
      </c>
      <c r="DF5" s="10">
        <v>-0.33716000000000002</v>
      </c>
      <c r="DG5" s="10">
        <v>-0.44400400000000001</v>
      </c>
      <c r="DH5" s="10">
        <v>-4.2932999999999999E-2</v>
      </c>
      <c r="DI5" s="10">
        <v>0.30896899999999999</v>
      </c>
      <c r="DJ5" s="10">
        <v>-0.286692</v>
      </c>
      <c r="DK5" s="10">
        <v>0.84621199999999996</v>
      </c>
      <c r="DL5" s="10">
        <v>-0.16924</v>
      </c>
      <c r="DM5" s="10">
        <v>-0.43945000000000001</v>
      </c>
      <c r="DN5" s="10">
        <v>0.74751299999999998</v>
      </c>
      <c r="DO5" s="10">
        <v>-0.39996399999999999</v>
      </c>
      <c r="DP5" s="10">
        <v>-4.4863E-2</v>
      </c>
      <c r="DQ5" s="10">
        <v>-0.58863399999999999</v>
      </c>
      <c r="DR5" s="10">
        <v>-6.5630000000000003E-3</v>
      </c>
      <c r="DS5" s="10">
        <v>-0.19878499999999999</v>
      </c>
      <c r="DT5" s="10">
        <v>0.41321200000000002</v>
      </c>
      <c r="DU5" s="10">
        <v>-0.170654</v>
      </c>
      <c r="DV5" s="10">
        <v>0.68828</v>
      </c>
      <c r="DW5" s="10">
        <v>4.0806000000000002E-2</v>
      </c>
      <c r="DX5" s="10">
        <v>-0.199935</v>
      </c>
      <c r="DY5" s="10">
        <v>0.56631399999999998</v>
      </c>
      <c r="DZ5" s="10">
        <v>0.47362900000000002</v>
      </c>
      <c r="EA5" s="10">
        <v>9.5445000000000002E-2</v>
      </c>
      <c r="EB5" s="10">
        <v>-1.0763609999999999</v>
      </c>
      <c r="EC5" s="10">
        <v>-0.136106</v>
      </c>
      <c r="ED5" s="10">
        <v>-0.27349699999999999</v>
      </c>
      <c r="EE5" s="10">
        <v>0.60134900000000002</v>
      </c>
      <c r="EF5" s="10">
        <v>6.7470000000000004E-3</v>
      </c>
    </row>
    <row r="6" spans="1:139" s="6" customFormat="1" ht="17.7" customHeight="1" thickBot="1">
      <c r="A6" s="50" t="s">
        <v>139</v>
      </c>
      <c r="B6" s="51"/>
      <c r="C6" s="11">
        <v>3</v>
      </c>
      <c r="D6" s="11">
        <v>2</v>
      </c>
      <c r="E6" s="11">
        <v>3</v>
      </c>
      <c r="F6" s="11">
        <v>3</v>
      </c>
      <c r="G6" s="11">
        <v>3</v>
      </c>
      <c r="H6" s="11">
        <v>3</v>
      </c>
      <c r="I6" s="11">
        <v>1</v>
      </c>
      <c r="J6" s="11">
        <v>1</v>
      </c>
      <c r="K6" s="11">
        <v>3</v>
      </c>
      <c r="L6" s="11">
        <v>3</v>
      </c>
      <c r="M6" s="11">
        <v>3</v>
      </c>
      <c r="N6" s="11">
        <v>3</v>
      </c>
      <c r="O6" s="11">
        <v>1</v>
      </c>
      <c r="P6" s="11">
        <v>3</v>
      </c>
      <c r="Q6" s="11">
        <v>1</v>
      </c>
      <c r="R6" s="11">
        <v>1</v>
      </c>
      <c r="S6" s="11">
        <v>3</v>
      </c>
      <c r="T6" s="11">
        <v>1</v>
      </c>
      <c r="U6" s="11">
        <v>1</v>
      </c>
      <c r="V6" s="11">
        <v>3</v>
      </c>
      <c r="W6" s="11">
        <v>3</v>
      </c>
      <c r="X6" s="11">
        <v>2</v>
      </c>
      <c r="Y6" s="11">
        <v>3</v>
      </c>
      <c r="Z6" s="11">
        <v>1</v>
      </c>
      <c r="AA6" s="11">
        <v>1</v>
      </c>
      <c r="AB6" s="11">
        <v>1</v>
      </c>
      <c r="AC6" s="11">
        <v>3</v>
      </c>
      <c r="AD6" s="11">
        <v>3</v>
      </c>
      <c r="AE6" s="11">
        <v>3</v>
      </c>
      <c r="AF6" s="11">
        <v>3</v>
      </c>
      <c r="AG6" s="11">
        <v>3</v>
      </c>
      <c r="AH6" s="11">
        <v>3</v>
      </c>
      <c r="AI6" s="11">
        <v>3</v>
      </c>
      <c r="AJ6" s="11">
        <v>3</v>
      </c>
      <c r="AK6" s="11">
        <v>3</v>
      </c>
      <c r="AL6" s="11">
        <v>1</v>
      </c>
      <c r="AM6" s="11">
        <v>1</v>
      </c>
      <c r="AN6" s="11">
        <v>1</v>
      </c>
      <c r="AO6" s="11">
        <v>3</v>
      </c>
      <c r="AP6" s="11">
        <v>2</v>
      </c>
      <c r="AQ6" s="11">
        <v>1</v>
      </c>
      <c r="AR6" s="11">
        <v>2</v>
      </c>
      <c r="AS6" s="11">
        <v>1</v>
      </c>
      <c r="AT6" s="11">
        <v>3</v>
      </c>
      <c r="AU6" s="11">
        <v>3</v>
      </c>
      <c r="AV6" s="11">
        <v>2</v>
      </c>
      <c r="AW6" s="11">
        <v>1</v>
      </c>
      <c r="AX6" s="11">
        <v>3</v>
      </c>
      <c r="AY6" s="11">
        <v>3</v>
      </c>
      <c r="AZ6" s="11">
        <v>3</v>
      </c>
      <c r="BA6" s="11">
        <v>1</v>
      </c>
      <c r="BB6" s="11">
        <v>2</v>
      </c>
      <c r="BC6" s="11">
        <v>1</v>
      </c>
      <c r="BD6" s="11">
        <v>1</v>
      </c>
      <c r="BE6" s="11">
        <v>1</v>
      </c>
      <c r="BF6" s="11">
        <v>3</v>
      </c>
      <c r="BG6" s="11">
        <v>1</v>
      </c>
      <c r="BH6" s="11">
        <v>1</v>
      </c>
      <c r="BI6" s="11">
        <v>3</v>
      </c>
      <c r="BJ6" s="11">
        <v>3</v>
      </c>
      <c r="BK6" s="11">
        <v>3</v>
      </c>
      <c r="BL6" s="11">
        <v>3</v>
      </c>
      <c r="BM6" s="11">
        <v>3</v>
      </c>
      <c r="BN6" s="11">
        <v>3</v>
      </c>
      <c r="BO6" s="11">
        <v>1</v>
      </c>
      <c r="BP6" s="11">
        <v>2</v>
      </c>
      <c r="BQ6" s="11">
        <v>3</v>
      </c>
      <c r="BR6" s="11">
        <v>1</v>
      </c>
      <c r="BS6" s="11">
        <v>3</v>
      </c>
      <c r="BT6" s="11">
        <v>3</v>
      </c>
      <c r="BU6" s="11">
        <v>1</v>
      </c>
      <c r="BV6" s="11">
        <v>2</v>
      </c>
      <c r="BW6" s="11">
        <v>3</v>
      </c>
      <c r="BX6" s="11">
        <v>3</v>
      </c>
      <c r="BY6" s="11">
        <v>2</v>
      </c>
      <c r="BZ6" s="11">
        <v>1</v>
      </c>
      <c r="CA6" s="11">
        <v>1</v>
      </c>
      <c r="CB6" s="11">
        <v>2</v>
      </c>
      <c r="CC6" s="11">
        <v>2</v>
      </c>
      <c r="CD6" s="11">
        <v>3</v>
      </c>
      <c r="CE6" s="11">
        <v>1</v>
      </c>
      <c r="CF6" s="11">
        <v>3</v>
      </c>
      <c r="CG6" s="11">
        <v>3</v>
      </c>
      <c r="CH6" s="11">
        <v>3</v>
      </c>
      <c r="CI6" s="11">
        <v>3</v>
      </c>
      <c r="CJ6" s="11">
        <v>1</v>
      </c>
      <c r="CK6" s="11">
        <v>3</v>
      </c>
      <c r="CL6" s="11">
        <v>3</v>
      </c>
      <c r="CM6" s="11">
        <v>1</v>
      </c>
      <c r="CN6" s="11">
        <v>1</v>
      </c>
      <c r="CO6" s="11">
        <v>3</v>
      </c>
      <c r="CP6" s="11">
        <v>1</v>
      </c>
      <c r="CQ6" s="11">
        <v>3</v>
      </c>
      <c r="CR6" s="11">
        <v>3</v>
      </c>
      <c r="CS6" s="11">
        <v>2</v>
      </c>
      <c r="CT6" s="11">
        <v>3</v>
      </c>
      <c r="CU6" s="11">
        <v>3</v>
      </c>
      <c r="CV6" s="11">
        <v>2</v>
      </c>
      <c r="CW6" s="11">
        <v>3</v>
      </c>
      <c r="CX6" s="11">
        <v>3</v>
      </c>
      <c r="CY6" s="11">
        <v>3</v>
      </c>
      <c r="CZ6" s="11">
        <v>3</v>
      </c>
      <c r="DA6" s="11">
        <v>1</v>
      </c>
      <c r="DB6" s="11">
        <v>1</v>
      </c>
      <c r="DC6" s="11">
        <v>1</v>
      </c>
      <c r="DD6" s="11">
        <v>3</v>
      </c>
      <c r="DE6" s="11">
        <v>3</v>
      </c>
      <c r="DF6" s="11">
        <v>3</v>
      </c>
      <c r="DG6" s="11">
        <v>3</v>
      </c>
      <c r="DH6" s="11">
        <v>2</v>
      </c>
      <c r="DI6" s="11">
        <v>3</v>
      </c>
      <c r="DJ6" s="11">
        <v>3</v>
      </c>
      <c r="DK6" s="11">
        <v>3</v>
      </c>
      <c r="DL6" s="11">
        <v>3</v>
      </c>
      <c r="DM6" s="11">
        <v>3</v>
      </c>
      <c r="DN6" s="11">
        <v>3</v>
      </c>
      <c r="DO6" s="11">
        <v>3</v>
      </c>
      <c r="DP6" s="11">
        <v>1</v>
      </c>
      <c r="DQ6" s="11">
        <v>3</v>
      </c>
      <c r="DR6" s="11">
        <v>2</v>
      </c>
      <c r="DS6" s="11">
        <v>3</v>
      </c>
      <c r="DT6" s="11">
        <v>3</v>
      </c>
      <c r="DU6" s="11">
        <v>3</v>
      </c>
      <c r="DV6" s="11">
        <v>3</v>
      </c>
      <c r="DW6" s="11">
        <v>1</v>
      </c>
      <c r="DX6" s="11">
        <v>3</v>
      </c>
      <c r="DY6" s="11">
        <v>3</v>
      </c>
      <c r="DZ6" s="11">
        <v>3</v>
      </c>
      <c r="EA6" s="11">
        <v>2</v>
      </c>
      <c r="EB6" s="11">
        <v>3</v>
      </c>
      <c r="EC6" s="11">
        <v>3</v>
      </c>
      <c r="ED6" s="11">
        <v>3</v>
      </c>
      <c r="EE6" s="11">
        <v>3</v>
      </c>
      <c r="EF6" s="11">
        <v>2</v>
      </c>
    </row>
    <row r="7" spans="1:139" ht="16.149999999999999" customHeight="1" thickBot="1">
      <c r="C7" s="11" t="s">
        <v>138</v>
      </c>
      <c r="D7" s="11" t="s">
        <v>137</v>
      </c>
      <c r="E7" s="11" t="s">
        <v>138</v>
      </c>
      <c r="F7" s="11" t="s">
        <v>138</v>
      </c>
      <c r="G7" s="11" t="s">
        <v>138</v>
      </c>
      <c r="H7" s="11" t="s">
        <v>138</v>
      </c>
      <c r="I7" s="11" t="s">
        <v>136</v>
      </c>
      <c r="J7" s="11" t="s">
        <v>136</v>
      </c>
      <c r="K7" s="11" t="s">
        <v>138</v>
      </c>
      <c r="L7" s="11" t="s">
        <v>138</v>
      </c>
      <c r="M7" s="11" t="s">
        <v>138</v>
      </c>
      <c r="N7" s="11" t="s">
        <v>138</v>
      </c>
      <c r="O7" s="11" t="s">
        <v>136</v>
      </c>
      <c r="P7" s="11" t="s">
        <v>138</v>
      </c>
      <c r="Q7" s="11" t="s">
        <v>136</v>
      </c>
      <c r="R7" s="11" t="s">
        <v>136</v>
      </c>
      <c r="S7" s="11" t="s">
        <v>138</v>
      </c>
      <c r="T7" s="11" t="s">
        <v>136</v>
      </c>
      <c r="U7" s="11" t="s">
        <v>136</v>
      </c>
      <c r="V7" s="11" t="s">
        <v>138</v>
      </c>
      <c r="W7" s="11" t="s">
        <v>138</v>
      </c>
      <c r="X7" s="11" t="s">
        <v>137</v>
      </c>
      <c r="Y7" s="11" t="s">
        <v>138</v>
      </c>
      <c r="Z7" s="11" t="s">
        <v>136</v>
      </c>
      <c r="AA7" s="11" t="s">
        <v>136</v>
      </c>
      <c r="AB7" s="11" t="s">
        <v>136</v>
      </c>
      <c r="AC7" s="11" t="s">
        <v>138</v>
      </c>
      <c r="AD7" s="11" t="s">
        <v>138</v>
      </c>
      <c r="AE7" s="11" t="s">
        <v>138</v>
      </c>
      <c r="AF7" s="11" t="s">
        <v>138</v>
      </c>
      <c r="AG7" s="11" t="s">
        <v>138</v>
      </c>
      <c r="AH7" s="11" t="s">
        <v>138</v>
      </c>
      <c r="AI7" s="11" t="s">
        <v>138</v>
      </c>
      <c r="AJ7" s="11" t="s">
        <v>138</v>
      </c>
      <c r="AK7" s="11" t="s">
        <v>138</v>
      </c>
      <c r="AL7" s="11" t="s">
        <v>136</v>
      </c>
      <c r="AM7" s="11" t="s">
        <v>136</v>
      </c>
      <c r="AN7" s="11" t="s">
        <v>136</v>
      </c>
      <c r="AO7" s="11" t="s">
        <v>138</v>
      </c>
      <c r="AP7" s="11" t="s">
        <v>137</v>
      </c>
      <c r="AQ7" s="11" t="s">
        <v>136</v>
      </c>
      <c r="AR7" s="11" t="s">
        <v>137</v>
      </c>
      <c r="AS7" s="11" t="s">
        <v>136</v>
      </c>
      <c r="AT7" s="11" t="s">
        <v>138</v>
      </c>
      <c r="AU7" s="11" t="s">
        <v>138</v>
      </c>
      <c r="AV7" s="11" t="s">
        <v>137</v>
      </c>
      <c r="AW7" s="11" t="s">
        <v>136</v>
      </c>
      <c r="AX7" s="11" t="s">
        <v>138</v>
      </c>
      <c r="AY7" s="11" t="s">
        <v>138</v>
      </c>
      <c r="AZ7" s="11" t="s">
        <v>138</v>
      </c>
      <c r="BA7" s="11" t="s">
        <v>136</v>
      </c>
      <c r="BB7" s="11" t="s">
        <v>137</v>
      </c>
      <c r="BC7" s="11" t="s">
        <v>136</v>
      </c>
      <c r="BD7" s="11" t="s">
        <v>136</v>
      </c>
      <c r="BE7" s="11" t="s">
        <v>136</v>
      </c>
      <c r="BF7" s="11" t="s">
        <v>138</v>
      </c>
      <c r="BG7" s="11" t="s">
        <v>136</v>
      </c>
      <c r="BH7" s="11" t="s">
        <v>136</v>
      </c>
      <c r="BI7" s="11" t="s">
        <v>138</v>
      </c>
      <c r="BJ7" s="11" t="s">
        <v>138</v>
      </c>
      <c r="BK7" s="11" t="s">
        <v>138</v>
      </c>
      <c r="BL7" s="11" t="s">
        <v>138</v>
      </c>
      <c r="BM7" s="11" t="s">
        <v>138</v>
      </c>
      <c r="BN7" s="11" t="s">
        <v>138</v>
      </c>
      <c r="BO7" s="11" t="s">
        <v>136</v>
      </c>
      <c r="BP7" s="11" t="s">
        <v>137</v>
      </c>
      <c r="BQ7" s="11" t="s">
        <v>138</v>
      </c>
      <c r="BR7" s="11" t="s">
        <v>136</v>
      </c>
      <c r="BS7" s="11" t="s">
        <v>138</v>
      </c>
      <c r="BT7" s="11" t="s">
        <v>138</v>
      </c>
      <c r="BU7" s="11" t="s">
        <v>136</v>
      </c>
      <c r="BV7" s="11" t="s">
        <v>137</v>
      </c>
      <c r="BW7" s="11" t="s">
        <v>138</v>
      </c>
      <c r="BX7" s="11" t="s">
        <v>138</v>
      </c>
      <c r="BY7" s="11" t="s">
        <v>137</v>
      </c>
      <c r="BZ7" s="11" t="s">
        <v>136</v>
      </c>
      <c r="CA7" s="11" t="s">
        <v>136</v>
      </c>
      <c r="CB7" s="11" t="s">
        <v>137</v>
      </c>
      <c r="CC7" s="11" t="s">
        <v>137</v>
      </c>
      <c r="CD7" s="11" t="s">
        <v>138</v>
      </c>
      <c r="CE7" s="11" t="s">
        <v>136</v>
      </c>
      <c r="CF7" s="11" t="s">
        <v>138</v>
      </c>
      <c r="CG7" s="11" t="s">
        <v>138</v>
      </c>
      <c r="CH7" s="11" t="s">
        <v>138</v>
      </c>
      <c r="CI7" s="11" t="s">
        <v>138</v>
      </c>
      <c r="CJ7" s="11" t="s">
        <v>136</v>
      </c>
      <c r="CK7" s="11" t="s">
        <v>138</v>
      </c>
      <c r="CL7" s="11" t="s">
        <v>138</v>
      </c>
      <c r="CM7" s="11" t="s">
        <v>136</v>
      </c>
      <c r="CN7" s="11" t="s">
        <v>136</v>
      </c>
      <c r="CO7" s="11" t="s">
        <v>138</v>
      </c>
      <c r="CP7" s="11" t="s">
        <v>136</v>
      </c>
      <c r="CQ7" s="11" t="s">
        <v>138</v>
      </c>
      <c r="CR7" s="11" t="s">
        <v>138</v>
      </c>
      <c r="CS7" s="11" t="s">
        <v>137</v>
      </c>
      <c r="CT7" s="11" t="s">
        <v>138</v>
      </c>
      <c r="CU7" s="11" t="s">
        <v>138</v>
      </c>
      <c r="CV7" s="11" t="s">
        <v>137</v>
      </c>
      <c r="CW7" s="11" t="s">
        <v>138</v>
      </c>
      <c r="CX7" s="11" t="s">
        <v>138</v>
      </c>
      <c r="CY7" s="11" t="s">
        <v>138</v>
      </c>
      <c r="CZ7" s="11" t="s">
        <v>138</v>
      </c>
      <c r="DA7" s="11" t="s">
        <v>136</v>
      </c>
      <c r="DB7" s="11" t="s">
        <v>136</v>
      </c>
      <c r="DC7" s="11" t="s">
        <v>136</v>
      </c>
      <c r="DD7" s="11" t="s">
        <v>138</v>
      </c>
      <c r="DE7" s="11" t="s">
        <v>138</v>
      </c>
      <c r="DF7" s="11" t="s">
        <v>138</v>
      </c>
      <c r="DG7" s="11" t="s">
        <v>138</v>
      </c>
      <c r="DH7" s="11" t="s">
        <v>137</v>
      </c>
      <c r="DI7" s="11" t="s">
        <v>138</v>
      </c>
      <c r="DJ7" s="11" t="s">
        <v>138</v>
      </c>
      <c r="DK7" s="11" t="s">
        <v>138</v>
      </c>
      <c r="DL7" s="11" t="s">
        <v>138</v>
      </c>
      <c r="DM7" s="11" t="s">
        <v>138</v>
      </c>
      <c r="DN7" s="11" t="s">
        <v>138</v>
      </c>
      <c r="DO7" s="11" t="s">
        <v>138</v>
      </c>
      <c r="DP7" s="11" t="s">
        <v>136</v>
      </c>
      <c r="DQ7" s="11" t="s">
        <v>138</v>
      </c>
      <c r="DR7" s="11" t="s">
        <v>137</v>
      </c>
      <c r="DS7" s="11" t="s">
        <v>138</v>
      </c>
      <c r="DT7" s="11" t="s">
        <v>138</v>
      </c>
      <c r="DU7" s="11" t="s">
        <v>138</v>
      </c>
      <c r="DV7" s="11" t="s">
        <v>138</v>
      </c>
      <c r="DW7" s="11" t="s">
        <v>136</v>
      </c>
      <c r="DX7" s="11" t="s">
        <v>138</v>
      </c>
      <c r="DY7" s="11" t="s">
        <v>138</v>
      </c>
      <c r="DZ7" s="11" t="s">
        <v>138</v>
      </c>
      <c r="EA7" s="11" t="s">
        <v>137</v>
      </c>
      <c r="EB7" s="11" t="s">
        <v>138</v>
      </c>
      <c r="EC7" s="11" t="s">
        <v>138</v>
      </c>
      <c r="ED7" s="11" t="s">
        <v>138</v>
      </c>
      <c r="EE7" s="11" t="s">
        <v>138</v>
      </c>
      <c r="EF7" s="11" t="s">
        <v>137</v>
      </c>
    </row>
    <row r="8" spans="1:139" ht="16.149999999999999" customHeight="1" thickBot="1">
      <c r="C8" s="11">
        <v>-0.20935799999999999</v>
      </c>
      <c r="D8" s="11">
        <v>-0.19625300000000001</v>
      </c>
      <c r="E8" s="11">
        <v>0.52484799999999998</v>
      </c>
      <c r="F8" s="11">
        <v>4.6836999999999997E-2</v>
      </c>
      <c r="G8" s="11">
        <v>-0.21047099999999999</v>
      </c>
      <c r="H8" s="11">
        <v>0.47441499999999998</v>
      </c>
      <c r="I8" s="11">
        <v>-0.196766</v>
      </c>
      <c r="J8" s="11">
        <v>0.27883000000000002</v>
      </c>
      <c r="K8" s="11">
        <v>0.275528</v>
      </c>
      <c r="L8" s="11">
        <v>-0.43004300000000001</v>
      </c>
      <c r="M8" s="11">
        <v>0.323768</v>
      </c>
      <c r="N8" s="11">
        <v>-0.348242</v>
      </c>
      <c r="O8" s="11">
        <v>0.31084699999999998</v>
      </c>
      <c r="P8" s="11">
        <v>0.39546599999999998</v>
      </c>
      <c r="Q8" s="11">
        <v>-0.123071</v>
      </c>
      <c r="R8" s="11">
        <v>-0.11255800000000001</v>
      </c>
      <c r="S8" s="11">
        <v>0.30579200000000001</v>
      </c>
      <c r="T8" s="11">
        <v>-0.14458499999999999</v>
      </c>
      <c r="U8" s="11">
        <v>-0.26280799999999999</v>
      </c>
      <c r="V8" s="11">
        <v>-0.13936699999999999</v>
      </c>
      <c r="W8" s="11">
        <v>-0.39468999999999999</v>
      </c>
      <c r="X8" s="11">
        <v>-0.16973099999999999</v>
      </c>
      <c r="Y8" s="11">
        <v>-0.68127300000000002</v>
      </c>
      <c r="Z8" s="11">
        <v>0.10309</v>
      </c>
      <c r="AA8" s="11">
        <v>0.486377</v>
      </c>
      <c r="AB8" s="11">
        <v>-0.23482</v>
      </c>
      <c r="AC8" s="11">
        <v>-8.9163000000000006E-2</v>
      </c>
      <c r="AD8" s="11">
        <v>0.14514099999999999</v>
      </c>
      <c r="AE8" s="11">
        <v>7.4668999999999999E-2</v>
      </c>
      <c r="AF8" s="11">
        <v>0.17577000000000001</v>
      </c>
      <c r="AG8" s="11">
        <v>-0.30336000000000002</v>
      </c>
      <c r="AH8" s="11">
        <v>-0.34825</v>
      </c>
      <c r="AI8" s="11">
        <v>0.25872400000000001</v>
      </c>
      <c r="AJ8" s="11">
        <v>-0.48889199999999999</v>
      </c>
      <c r="AK8" s="11">
        <v>0.132548</v>
      </c>
      <c r="AL8" s="11">
        <v>0.18738099999999999</v>
      </c>
      <c r="AM8" s="11">
        <v>9.6837000000000006E-2</v>
      </c>
      <c r="AN8" s="11">
        <v>0.20757400000000001</v>
      </c>
      <c r="AO8" s="11">
        <v>0.18446299999999999</v>
      </c>
      <c r="AP8" s="11">
        <v>7.9751000000000002E-2</v>
      </c>
      <c r="AQ8" s="11">
        <v>-0.21143999999999999</v>
      </c>
      <c r="AR8" s="11">
        <v>0.114431</v>
      </c>
      <c r="AS8" s="11">
        <v>0.14111000000000001</v>
      </c>
      <c r="AT8" s="11">
        <v>0.151645</v>
      </c>
      <c r="AU8" s="11">
        <v>-0.20083699999999999</v>
      </c>
      <c r="AV8" s="11">
        <v>-0.217699</v>
      </c>
      <c r="AW8" s="11">
        <v>-0.174155</v>
      </c>
      <c r="AX8" s="11">
        <v>0.112293</v>
      </c>
      <c r="AY8" s="11">
        <v>-0.11805599999999999</v>
      </c>
      <c r="AZ8" s="11">
        <v>0.20621999999999999</v>
      </c>
      <c r="BA8" s="11">
        <v>0.1605</v>
      </c>
      <c r="BB8" s="11">
        <v>-0.25246400000000002</v>
      </c>
      <c r="BC8" s="11">
        <v>0.15673699999999999</v>
      </c>
      <c r="BD8" s="11">
        <v>0.166883</v>
      </c>
      <c r="BE8" s="11">
        <v>-0.13147200000000001</v>
      </c>
      <c r="BF8" s="11">
        <v>-0.28526200000000002</v>
      </c>
      <c r="BG8" s="11">
        <v>0.31531100000000001</v>
      </c>
      <c r="BH8" s="11">
        <v>0.27010099999999998</v>
      </c>
      <c r="BI8" s="11">
        <v>5.8126999999999998E-2</v>
      </c>
      <c r="BJ8" s="11">
        <v>-0.25986999999999999</v>
      </c>
      <c r="BK8" s="11">
        <v>0.18487899999999999</v>
      </c>
      <c r="BL8" s="11">
        <v>-0.26913199999999998</v>
      </c>
      <c r="BM8" s="11">
        <v>0.171738</v>
      </c>
      <c r="BN8" s="11">
        <v>-0.180922</v>
      </c>
      <c r="BO8" s="11">
        <v>-0.149288</v>
      </c>
      <c r="BP8" s="11">
        <v>8.3627000000000007E-2</v>
      </c>
      <c r="BQ8" s="11">
        <v>-0.16861000000000001</v>
      </c>
      <c r="BR8" s="11">
        <v>0.21346499999999999</v>
      </c>
      <c r="BS8" s="11">
        <v>0.12442400000000001</v>
      </c>
      <c r="BT8" s="11">
        <v>0.20772199999999999</v>
      </c>
      <c r="BU8" s="11">
        <v>0.11377900000000001</v>
      </c>
      <c r="BV8" s="11">
        <v>0.17197299999999999</v>
      </c>
      <c r="BW8" s="11">
        <v>-0.126802</v>
      </c>
      <c r="BX8" s="11">
        <v>-0.10582</v>
      </c>
      <c r="BY8" s="11">
        <v>-0.182695</v>
      </c>
      <c r="BZ8" s="11">
        <v>-0.140713</v>
      </c>
      <c r="CA8" s="11">
        <v>7.3472999999999997E-2</v>
      </c>
      <c r="CB8" s="11">
        <v>0.198019</v>
      </c>
      <c r="CC8" s="11">
        <v>-0.294464</v>
      </c>
      <c r="CD8" s="11">
        <v>0.32742300000000002</v>
      </c>
      <c r="CE8" s="11">
        <v>0.21879699999999999</v>
      </c>
      <c r="CF8" s="11">
        <v>-0.14937300000000001</v>
      </c>
      <c r="CG8" s="11">
        <v>0.16320000000000001</v>
      </c>
      <c r="CH8" s="11">
        <v>-6.9038000000000002E-2</v>
      </c>
      <c r="CI8" s="11">
        <v>-0.11536200000000001</v>
      </c>
      <c r="CJ8" s="11">
        <v>-0.39111299999999999</v>
      </c>
      <c r="CK8" s="11">
        <v>0.37897399999999998</v>
      </c>
      <c r="CL8" s="11">
        <v>-7.6383000000000006E-2</v>
      </c>
      <c r="CM8" s="11">
        <v>0.183112</v>
      </c>
      <c r="CN8" s="11">
        <v>-0.39746199999999998</v>
      </c>
      <c r="CO8" s="11">
        <v>0.437168</v>
      </c>
      <c r="CP8" s="11">
        <v>-9.5682000000000003E-2</v>
      </c>
      <c r="CQ8" s="11">
        <v>-0.49935200000000002</v>
      </c>
      <c r="CR8" s="11">
        <v>0.33985700000000002</v>
      </c>
      <c r="CS8" s="11">
        <v>-0.27901100000000001</v>
      </c>
      <c r="CT8" s="11">
        <v>0.22461999999999999</v>
      </c>
      <c r="CU8" s="11">
        <v>-0.251718</v>
      </c>
      <c r="CV8" s="11">
        <v>0.11175</v>
      </c>
      <c r="CW8" s="11">
        <v>0.21087700000000001</v>
      </c>
      <c r="CX8" s="11">
        <v>0.250162</v>
      </c>
      <c r="CY8" s="11">
        <v>-0.52413399999999999</v>
      </c>
      <c r="CZ8" s="11">
        <v>0.82161799999999996</v>
      </c>
      <c r="DA8" s="11">
        <v>0.31254100000000001</v>
      </c>
      <c r="DB8" s="11">
        <v>-0.15564600000000001</v>
      </c>
      <c r="DC8" s="11">
        <v>-0.18695899999999999</v>
      </c>
      <c r="DD8" s="11">
        <v>-0.42083900000000002</v>
      </c>
      <c r="DE8" s="11">
        <v>-0.22797200000000001</v>
      </c>
      <c r="DF8" s="11">
        <v>-0.33716000000000002</v>
      </c>
      <c r="DG8" s="11">
        <v>-0.44400400000000001</v>
      </c>
      <c r="DH8" s="11">
        <v>0.15762599999999999</v>
      </c>
      <c r="DI8" s="11">
        <v>0.30896899999999999</v>
      </c>
      <c r="DJ8" s="11">
        <v>-0.286692</v>
      </c>
      <c r="DK8" s="11">
        <v>0.84621199999999996</v>
      </c>
      <c r="DL8" s="11">
        <v>-0.16924</v>
      </c>
      <c r="DM8" s="11">
        <v>-0.43945000000000001</v>
      </c>
      <c r="DN8" s="11">
        <v>0.74751299999999998</v>
      </c>
      <c r="DO8" s="11">
        <v>-0.39996399999999999</v>
      </c>
      <c r="DP8" s="11">
        <v>0.161131</v>
      </c>
      <c r="DQ8" s="11">
        <v>-0.58863399999999999</v>
      </c>
      <c r="DR8" s="11">
        <v>-0.129244</v>
      </c>
      <c r="DS8" s="11">
        <v>-0.19878499999999999</v>
      </c>
      <c r="DT8" s="11">
        <v>0.41321200000000002</v>
      </c>
      <c r="DU8" s="11">
        <v>-0.170654</v>
      </c>
      <c r="DV8" s="11">
        <v>0.68828</v>
      </c>
      <c r="DW8" s="11">
        <v>6.6156000000000006E-2</v>
      </c>
      <c r="DX8" s="11">
        <v>-0.199935</v>
      </c>
      <c r="DY8" s="11">
        <v>0.56631399999999998</v>
      </c>
      <c r="DZ8" s="11">
        <v>0.47362900000000002</v>
      </c>
      <c r="EA8" s="11">
        <v>-0.194881</v>
      </c>
      <c r="EB8" s="11">
        <v>-1.0763609999999999</v>
      </c>
      <c r="EC8" s="11">
        <v>-0.136106</v>
      </c>
      <c r="ED8" s="11">
        <v>-0.27349699999999999</v>
      </c>
      <c r="EE8" s="11">
        <v>0.60134900000000002</v>
      </c>
      <c r="EF8" s="11">
        <v>0.243811</v>
      </c>
    </row>
    <row r="9" spans="1:139" ht="16.149999999999999" customHeight="1" thickBot="1"/>
    <row r="10" spans="1:139" ht="17.7" customHeight="1" thickBot="1">
      <c r="A10" s="50" t="s">
        <v>140</v>
      </c>
      <c r="B10" s="51"/>
      <c r="C10" s="13" t="s">
        <v>141</v>
      </c>
      <c r="D10" s="14">
        <v>964</v>
      </c>
    </row>
    <row r="11" spans="1:139" ht="17.7" customHeight="1" thickBot="1">
      <c r="A11" s="9" t="s">
        <v>142</v>
      </c>
      <c r="B11" s="9" t="s">
        <v>143</v>
      </c>
      <c r="C11" s="7" t="s">
        <v>3</v>
      </c>
      <c r="D11" s="7" t="s">
        <v>4</v>
      </c>
      <c r="E11" s="7" t="s">
        <v>5</v>
      </c>
      <c r="F11" s="7" t="s">
        <v>6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  <c r="M11" s="7" t="s">
        <v>13</v>
      </c>
      <c r="N11" s="7" t="s">
        <v>14</v>
      </c>
      <c r="O11" s="7" t="s">
        <v>15</v>
      </c>
      <c r="P11" s="7" t="s">
        <v>16</v>
      </c>
      <c r="Q11" s="7" t="s">
        <v>17</v>
      </c>
      <c r="R11" s="7" t="s">
        <v>18</v>
      </c>
      <c r="S11" s="7" t="s">
        <v>19</v>
      </c>
      <c r="T11" s="7" t="s">
        <v>20</v>
      </c>
      <c r="U11" s="7" t="s">
        <v>21</v>
      </c>
      <c r="V11" s="7" t="s">
        <v>22</v>
      </c>
      <c r="W11" s="7" t="s">
        <v>23</v>
      </c>
      <c r="X11" s="7" t="s">
        <v>24</v>
      </c>
      <c r="Y11" s="7" t="s">
        <v>25</v>
      </c>
      <c r="Z11" s="7" t="s">
        <v>26</v>
      </c>
      <c r="AA11" s="7" t="s">
        <v>27</v>
      </c>
      <c r="AB11" s="7" t="s">
        <v>28</v>
      </c>
      <c r="AC11" s="7" t="s">
        <v>29</v>
      </c>
      <c r="AD11" s="7" t="s">
        <v>30</v>
      </c>
      <c r="AE11" s="7" t="s">
        <v>31</v>
      </c>
      <c r="AF11" s="7" t="s">
        <v>32</v>
      </c>
      <c r="AG11" s="7" t="s">
        <v>33</v>
      </c>
      <c r="AH11" s="7" t="s">
        <v>34</v>
      </c>
      <c r="AI11" s="7" t="s">
        <v>35</v>
      </c>
      <c r="AJ11" s="7" t="s">
        <v>36</v>
      </c>
      <c r="AK11" s="7" t="s">
        <v>37</v>
      </c>
      <c r="AL11" s="7" t="s">
        <v>38</v>
      </c>
      <c r="AM11" s="7" t="s">
        <v>39</v>
      </c>
      <c r="AN11" s="7" t="s">
        <v>40</v>
      </c>
      <c r="AO11" s="7" t="s">
        <v>41</v>
      </c>
      <c r="AP11" s="7" t="s">
        <v>42</v>
      </c>
      <c r="AQ11" s="7" t="s">
        <v>43</v>
      </c>
      <c r="AR11" s="7" t="s">
        <v>44</v>
      </c>
      <c r="AS11" s="7" t="s">
        <v>45</v>
      </c>
      <c r="AT11" s="7" t="s">
        <v>46</v>
      </c>
      <c r="AU11" s="7" t="s">
        <v>47</v>
      </c>
      <c r="AV11" s="7" t="s">
        <v>48</v>
      </c>
      <c r="AW11" s="7" t="s">
        <v>49</v>
      </c>
      <c r="AX11" s="7" t="s">
        <v>50</v>
      </c>
      <c r="AY11" s="7" t="s">
        <v>51</v>
      </c>
      <c r="AZ11" s="7" t="s">
        <v>52</v>
      </c>
      <c r="BA11" s="7" t="s">
        <v>53</v>
      </c>
      <c r="BB11" s="7" t="s">
        <v>54</v>
      </c>
      <c r="BC11" s="7" t="s">
        <v>55</v>
      </c>
      <c r="BD11" s="7" t="s">
        <v>56</v>
      </c>
      <c r="BE11" s="7" t="s">
        <v>57</v>
      </c>
      <c r="BF11" s="7" t="s">
        <v>58</v>
      </c>
      <c r="BG11" s="7" t="s">
        <v>59</v>
      </c>
      <c r="BH11" s="7" t="s">
        <v>60</v>
      </c>
      <c r="BI11" s="7" t="s">
        <v>61</v>
      </c>
      <c r="BJ11" s="7" t="s">
        <v>62</v>
      </c>
      <c r="BK11" s="7" t="s">
        <v>63</v>
      </c>
      <c r="BL11" s="7" t="s">
        <v>64</v>
      </c>
      <c r="BM11" s="7" t="s">
        <v>65</v>
      </c>
      <c r="BN11" s="7" t="s">
        <v>66</v>
      </c>
      <c r="BO11" s="7" t="s">
        <v>67</v>
      </c>
      <c r="BP11" s="7" t="s">
        <v>68</v>
      </c>
      <c r="BQ11" s="7" t="s">
        <v>69</v>
      </c>
      <c r="BR11" s="7" t="s">
        <v>70</v>
      </c>
      <c r="BS11" s="7" t="s">
        <v>71</v>
      </c>
      <c r="BT11" s="7" t="s">
        <v>72</v>
      </c>
      <c r="BU11" s="7" t="s">
        <v>73</v>
      </c>
      <c r="BV11" s="7" t="s">
        <v>74</v>
      </c>
      <c r="BW11" s="7" t="s">
        <v>75</v>
      </c>
      <c r="BX11" s="7" t="s">
        <v>76</v>
      </c>
      <c r="BY11" s="7" t="s">
        <v>77</v>
      </c>
      <c r="BZ11" s="7" t="s">
        <v>78</v>
      </c>
      <c r="CA11" s="7" t="s">
        <v>79</v>
      </c>
      <c r="CB11" s="7" t="s">
        <v>80</v>
      </c>
      <c r="CC11" s="7" t="s">
        <v>81</v>
      </c>
      <c r="CD11" s="7" t="s">
        <v>82</v>
      </c>
      <c r="CE11" s="7" t="s">
        <v>83</v>
      </c>
      <c r="CF11" s="7" t="s">
        <v>84</v>
      </c>
      <c r="CG11" s="7" t="s">
        <v>85</v>
      </c>
      <c r="CH11" s="7" t="s">
        <v>86</v>
      </c>
      <c r="CI11" s="7" t="s">
        <v>87</v>
      </c>
      <c r="CJ11" s="7" t="s">
        <v>88</v>
      </c>
      <c r="CK11" s="7" t="s">
        <v>89</v>
      </c>
      <c r="CL11" s="7" t="s">
        <v>90</v>
      </c>
      <c r="CM11" s="7" t="s">
        <v>91</v>
      </c>
      <c r="CN11" s="7" t="s">
        <v>92</v>
      </c>
      <c r="CO11" s="7" t="s">
        <v>93</v>
      </c>
      <c r="CP11" s="7" t="s">
        <v>94</v>
      </c>
      <c r="CQ11" s="7" t="s">
        <v>95</v>
      </c>
      <c r="CR11" s="7" t="s">
        <v>96</v>
      </c>
      <c r="CS11" s="7" t="s">
        <v>97</v>
      </c>
      <c r="CT11" s="7" t="s">
        <v>98</v>
      </c>
      <c r="CU11" s="7" t="s">
        <v>99</v>
      </c>
      <c r="CV11" s="7" t="s">
        <v>100</v>
      </c>
      <c r="CW11" s="7" t="s">
        <v>101</v>
      </c>
      <c r="CX11" s="7" t="s">
        <v>102</v>
      </c>
      <c r="CY11" s="7" t="s">
        <v>103</v>
      </c>
      <c r="CZ11" s="7" t="s">
        <v>104</v>
      </c>
      <c r="DA11" s="7" t="s">
        <v>105</v>
      </c>
      <c r="DB11" s="7" t="s">
        <v>106</v>
      </c>
      <c r="DC11" s="7" t="s">
        <v>107</v>
      </c>
      <c r="DD11" s="7" t="s">
        <v>108</v>
      </c>
      <c r="DE11" s="7" t="s">
        <v>109</v>
      </c>
      <c r="DF11" s="7" t="s">
        <v>110</v>
      </c>
      <c r="DG11" s="7" t="s">
        <v>111</v>
      </c>
      <c r="DH11" s="7" t="s">
        <v>112</v>
      </c>
      <c r="DI11" s="7" t="s">
        <v>113</v>
      </c>
      <c r="DJ11" s="7" t="s">
        <v>114</v>
      </c>
      <c r="DK11" s="7" t="s">
        <v>115</v>
      </c>
      <c r="DL11" s="7" t="s">
        <v>116</v>
      </c>
      <c r="DM11" s="7" t="s">
        <v>117</v>
      </c>
      <c r="DN11" s="7" t="s">
        <v>118</v>
      </c>
      <c r="DO11" s="7" t="s">
        <v>119</v>
      </c>
      <c r="DP11" s="7" t="s">
        <v>120</v>
      </c>
      <c r="DQ11" s="7" t="s">
        <v>121</v>
      </c>
      <c r="DR11" s="7" t="s">
        <v>122</v>
      </c>
      <c r="DS11" s="7" t="s">
        <v>123</v>
      </c>
      <c r="DT11" s="7" t="s">
        <v>124</v>
      </c>
      <c r="DU11" s="7" t="s">
        <v>125</v>
      </c>
      <c r="DV11" s="7" t="s">
        <v>126</v>
      </c>
      <c r="DW11" s="7" t="s">
        <v>127</v>
      </c>
      <c r="DX11" s="7" t="s">
        <v>128</v>
      </c>
      <c r="DY11" s="7" t="s">
        <v>129</v>
      </c>
      <c r="DZ11" s="7" t="s">
        <v>130</v>
      </c>
      <c r="EA11" s="7" t="s">
        <v>131</v>
      </c>
      <c r="EB11" s="7" t="s">
        <v>132</v>
      </c>
      <c r="EC11" s="7" t="s">
        <v>133</v>
      </c>
      <c r="ED11" s="7" t="s">
        <v>134</v>
      </c>
      <c r="EE11" s="1" t="s">
        <v>135</v>
      </c>
      <c r="EF11" s="20" t="s">
        <v>144</v>
      </c>
      <c r="EG11" s="18" t="s">
        <v>148</v>
      </c>
      <c r="EH11" s="13" t="s">
        <v>149</v>
      </c>
    </row>
    <row r="12" spans="1:139" s="8" customFormat="1" ht="16.149999999999999" customHeight="1" thickBot="1">
      <c r="A12" s="14">
        <v>10</v>
      </c>
      <c r="B12" s="14">
        <v>96</v>
      </c>
      <c r="C12" s="11">
        <f>IF(預測IC!C12&gt;預測IC!C$26,1,0)</f>
        <v>1</v>
      </c>
      <c r="D12" s="11">
        <f>IF(預測IC!D12&gt;預測IC!D$26,1,0)</f>
        <v>1</v>
      </c>
      <c r="E12" s="11">
        <f>IF(預測IC!E12&gt;預測IC!E$26,1,0)</f>
        <v>0</v>
      </c>
      <c r="F12" s="11">
        <f>IF(預測IC!F12&gt;預測IC!F$26,1,0)</f>
        <v>0</v>
      </c>
      <c r="G12" s="11">
        <f>IF(預測IC!G12&gt;預測IC!G$26,1,0)</f>
        <v>0</v>
      </c>
      <c r="H12" s="11">
        <f>IF(預測IC!H12&gt;預測IC!H$26,1,0)</f>
        <v>0</v>
      </c>
      <c r="I12" s="11">
        <f>IF(預測IC!I12&gt;預測IC!I$26,1,0)</f>
        <v>0</v>
      </c>
      <c r="J12" s="11">
        <f>IF(預測IC!J12&gt;預測IC!J$26,1,0)</f>
        <v>1</v>
      </c>
      <c r="K12" s="11">
        <f>IF(預測IC!K12&gt;預測IC!K$26,1,0)</f>
        <v>1</v>
      </c>
      <c r="L12" s="11">
        <f>IF(預測IC!L12&gt;預測IC!L$26,1,0)</f>
        <v>0</v>
      </c>
      <c r="M12" s="11">
        <f>IF(預測IC!M12&gt;預測IC!M$26,1,0)</f>
        <v>1</v>
      </c>
      <c r="N12" s="11">
        <f>IF(預測IC!N12&gt;預測IC!N$26,1,0)</f>
        <v>1</v>
      </c>
      <c r="O12" s="11">
        <f>IF(預測IC!O12&gt;預測IC!O$26,1,0)</f>
        <v>1</v>
      </c>
      <c r="P12" s="11">
        <f>IF(預測IC!P12&gt;預測IC!P$26,1,0)</f>
        <v>0</v>
      </c>
      <c r="Q12" s="11">
        <f>IF(預測IC!Q12&gt;預測IC!Q$26,1,0)</f>
        <v>1</v>
      </c>
      <c r="R12" s="11">
        <f>IF(預測IC!R12&gt;預測IC!R$26,1,0)</f>
        <v>0</v>
      </c>
      <c r="S12" s="11">
        <f>IF(預測IC!S12&gt;預測IC!S$26,1,0)</f>
        <v>1</v>
      </c>
      <c r="T12" s="11">
        <f>IF(預測IC!T12&gt;預測IC!T$26,1,0)</f>
        <v>1</v>
      </c>
      <c r="U12" s="11">
        <f>IF(預測IC!U12&gt;預測IC!U$26,1,0)</f>
        <v>1</v>
      </c>
      <c r="V12" s="11">
        <f>IF(預測IC!V12&gt;預測IC!V$26,1,0)</f>
        <v>1</v>
      </c>
      <c r="W12" s="11">
        <f>IF(預測IC!W12&gt;預測IC!W$26,1,0)</f>
        <v>1</v>
      </c>
      <c r="X12" s="11">
        <f>IF(預測IC!X12&gt;預測IC!X$26,1,0)</f>
        <v>0</v>
      </c>
      <c r="Y12" s="11">
        <f>IF(預測IC!Y12&gt;預測IC!Y$26,1,0)</f>
        <v>1</v>
      </c>
      <c r="Z12" s="11">
        <f>IF(預測IC!Z12&gt;預測IC!Z$26,1,0)</f>
        <v>1</v>
      </c>
      <c r="AA12" s="11">
        <f>IF(預測IC!AA12&gt;預測IC!AA$26,1,0)</f>
        <v>0</v>
      </c>
      <c r="AB12" s="11">
        <f>IF(預測IC!AB12&gt;預測IC!AB$26,1,0)</f>
        <v>0</v>
      </c>
      <c r="AC12" s="11">
        <f>IF(預測IC!AC12&gt;預測IC!AC$26,1,0)</f>
        <v>1</v>
      </c>
      <c r="AD12" s="11">
        <f>IF(預測IC!AD12&gt;預測IC!AD$26,1,0)</f>
        <v>1</v>
      </c>
      <c r="AE12" s="11">
        <f>IF(預測IC!AE12&gt;預測IC!AE$26,1,0)</f>
        <v>1</v>
      </c>
      <c r="AF12" s="11">
        <f>IF(預測IC!AF12&gt;預測IC!AF$26,1,0)</f>
        <v>0</v>
      </c>
      <c r="AG12" s="11">
        <f>IF(預測IC!AG12&gt;預測IC!AG$26,1,0)</f>
        <v>0</v>
      </c>
      <c r="AH12" s="11">
        <f>IF(預測IC!AH12&gt;預測IC!AH$26,1,0)</f>
        <v>1</v>
      </c>
      <c r="AI12" s="11">
        <f>IF(預測IC!AI12&gt;預測IC!AI$26,1,0)</f>
        <v>0</v>
      </c>
      <c r="AJ12" s="11">
        <f>IF(預測IC!AJ12&gt;預測IC!AJ$26,1,0)</f>
        <v>1</v>
      </c>
      <c r="AK12" s="11">
        <f>IF(預測IC!AK12&gt;預測IC!AK$26,1,0)</f>
        <v>0</v>
      </c>
      <c r="AL12" s="11">
        <f>IF(預測IC!AL12&gt;預測IC!AL$26,1,0)</f>
        <v>1</v>
      </c>
      <c r="AM12" s="11">
        <f>IF(預測IC!AM12&gt;預測IC!AM$26,1,0)</f>
        <v>1</v>
      </c>
      <c r="AN12" s="11">
        <f>IF(預測IC!AN12&gt;預測IC!AN$26,1,0)</f>
        <v>1</v>
      </c>
      <c r="AO12" s="11">
        <f>IF(預測IC!AO12&gt;預測IC!AO$26,1,0)</f>
        <v>1</v>
      </c>
      <c r="AP12" s="11">
        <f>IF(預測IC!AP12&gt;預測IC!AP$26,1,0)</f>
        <v>0</v>
      </c>
      <c r="AQ12" s="11">
        <f>IF(預測IC!AQ12&gt;預測IC!AQ$26,1,0)</f>
        <v>0</v>
      </c>
      <c r="AR12" s="11">
        <f>IF(預測IC!AR12&gt;預測IC!AR$26,1,0)</f>
        <v>0</v>
      </c>
      <c r="AS12" s="11">
        <f>IF(預測IC!AS12&gt;預測IC!AS$26,1,0)</f>
        <v>1</v>
      </c>
      <c r="AT12" s="11">
        <f>IF(預測IC!AT12&gt;預測IC!AT$26,1,0)</f>
        <v>1</v>
      </c>
      <c r="AU12" s="11">
        <f>IF(預測IC!AU12&gt;預測IC!AU$26,1,0)</f>
        <v>1</v>
      </c>
      <c r="AV12" s="11">
        <f>IF(預測IC!AV12&gt;預測IC!AV$26,1,0)</f>
        <v>0</v>
      </c>
      <c r="AW12" s="11">
        <f>IF(預測IC!AW12&gt;預測IC!AW$26,1,0)</f>
        <v>1</v>
      </c>
      <c r="AX12" s="11">
        <f>IF(預測IC!AX12&gt;預測IC!AX$26,1,0)</f>
        <v>0</v>
      </c>
      <c r="AY12" s="11">
        <f>IF(預測IC!AY12&gt;預測IC!AY$26,1,0)</f>
        <v>0</v>
      </c>
      <c r="AZ12" s="11">
        <f>IF(預測IC!AZ12&gt;預測IC!AZ$26,1,0)</f>
        <v>1</v>
      </c>
      <c r="BA12" s="11">
        <f>IF(預測IC!BA12&gt;預測IC!BA$26,1,0)</f>
        <v>0</v>
      </c>
      <c r="BB12" s="11">
        <f>IF(預測IC!BB12&gt;預測IC!BB$26,1,0)</f>
        <v>1</v>
      </c>
      <c r="BC12" s="11">
        <f>IF(預測IC!BC12&gt;預測IC!BC$26,1,0)</f>
        <v>0</v>
      </c>
      <c r="BD12" s="11">
        <f>IF(預測IC!BD12&gt;預測IC!BD$26,1,0)</f>
        <v>1</v>
      </c>
      <c r="BE12" s="11">
        <f>IF(預測IC!BE12&gt;預測IC!BE$26,1,0)</f>
        <v>0</v>
      </c>
      <c r="BF12" s="11">
        <f>IF(預測IC!BF12&gt;預測IC!BF$26,1,0)</f>
        <v>1</v>
      </c>
      <c r="BG12" s="11">
        <f>IF(預測IC!BG12&gt;預測IC!BG$26,1,0)</f>
        <v>1</v>
      </c>
      <c r="BH12" s="11">
        <f>IF(預測IC!BH12&gt;預測IC!BH$26,1,0)</f>
        <v>1</v>
      </c>
      <c r="BI12" s="11">
        <f>IF(預測IC!BI12&gt;預測IC!BI$26,1,0)</f>
        <v>0</v>
      </c>
      <c r="BJ12" s="11">
        <f>IF(預測IC!BJ12&gt;預測IC!BJ$26,1,0)</f>
        <v>1</v>
      </c>
      <c r="BK12" s="11">
        <f>IF(預測IC!BK12&gt;預測IC!BK$26,1,0)</f>
        <v>0</v>
      </c>
      <c r="BL12" s="11">
        <f>IF(預測IC!BL12&gt;預測IC!BL$26,1,0)</f>
        <v>0</v>
      </c>
      <c r="BM12" s="11">
        <f>IF(預測IC!BM12&gt;預測IC!BM$26,1,0)</f>
        <v>1</v>
      </c>
      <c r="BN12" s="11">
        <f>IF(預測IC!BN12&gt;預測IC!BN$26,1,0)</f>
        <v>0</v>
      </c>
      <c r="BO12" s="11">
        <f>IF(預測IC!BO12&gt;預測IC!BO$26,1,0)</f>
        <v>1</v>
      </c>
      <c r="BP12" s="11">
        <f>IF(預測IC!BP12&gt;預測IC!BP$26,1,0)</f>
        <v>1</v>
      </c>
      <c r="BQ12" s="11">
        <f>IF(預測IC!BQ12&gt;預測IC!BQ$26,1,0)</f>
        <v>1</v>
      </c>
      <c r="BR12" s="11">
        <f>IF(預測IC!BR12&gt;預測IC!BR$26,1,0)</f>
        <v>1</v>
      </c>
      <c r="BS12" s="11">
        <f>IF(預測IC!BS12&gt;預測IC!BS$26,1,0)</f>
        <v>0</v>
      </c>
      <c r="BT12" s="11">
        <f>IF(預測IC!BT12&gt;預測IC!BT$26,1,0)</f>
        <v>0</v>
      </c>
      <c r="BU12" s="11">
        <f>IF(預測IC!BU12&gt;預測IC!BU$26,1,0)</f>
        <v>0</v>
      </c>
      <c r="BV12" s="11">
        <f>IF(預測IC!BV12&gt;預測IC!BV$26,1,0)</f>
        <v>0</v>
      </c>
      <c r="BW12" s="11">
        <f>IF(預測IC!BW12&gt;預測IC!BW$26,1,0)</f>
        <v>1</v>
      </c>
      <c r="BX12" s="11">
        <f>IF(預測IC!BX12&gt;預測IC!BX$26,1,0)</f>
        <v>1</v>
      </c>
      <c r="BY12" s="11">
        <f>IF(預測IC!BY12&gt;預測IC!BY$26,1,0)</f>
        <v>1</v>
      </c>
      <c r="BZ12" s="11">
        <f>IF(預測IC!BZ12&gt;預測IC!BZ$26,1,0)</f>
        <v>0</v>
      </c>
      <c r="CA12" s="11">
        <f>IF(預測IC!CA12&gt;預測IC!CA$26,1,0)</f>
        <v>0</v>
      </c>
      <c r="CB12" s="11">
        <f>IF(預測IC!CB12&gt;預測IC!CB$26,1,0)</f>
        <v>0</v>
      </c>
      <c r="CC12" s="11">
        <f>IF(預測IC!CC12&gt;預測IC!CC$26,1,0)</f>
        <v>0</v>
      </c>
      <c r="CD12" s="11">
        <f>IF(預測IC!CD12&gt;預測IC!CD$26,1,0)</f>
        <v>0</v>
      </c>
      <c r="CE12" s="11">
        <f>IF(預測IC!CE12&gt;預測IC!CE$26,1,0)</f>
        <v>1</v>
      </c>
      <c r="CF12" s="11">
        <f>IF(預測IC!CF12&gt;預測IC!CF$26,1,0)</f>
        <v>0</v>
      </c>
      <c r="CG12" s="11">
        <f>IF(預測IC!CG12&gt;預測IC!CG$26,1,0)</f>
        <v>0</v>
      </c>
      <c r="CH12" s="11">
        <f>IF(預測IC!CH12&gt;預測IC!CH$26,1,0)</f>
        <v>0</v>
      </c>
      <c r="CI12" s="11">
        <f>IF(預測IC!CI12&gt;預測IC!CI$26,1,0)</f>
        <v>1</v>
      </c>
      <c r="CJ12" s="11">
        <f>IF(預測IC!CJ12&gt;預測IC!CJ$26,1,0)</f>
        <v>0</v>
      </c>
      <c r="CK12" s="11">
        <f>IF(預測IC!CK12&gt;預測IC!CK$26,1,0)</f>
        <v>1</v>
      </c>
      <c r="CL12" s="11">
        <f>IF(預測IC!CL12&gt;預測IC!CL$26,1,0)</f>
        <v>0</v>
      </c>
      <c r="CM12" s="11">
        <f>IF(預測IC!CM12&gt;預測IC!CM$26,1,0)</f>
        <v>1</v>
      </c>
      <c r="CN12" s="11">
        <f>IF(預測IC!CN12&gt;預測IC!CN$26,1,0)</f>
        <v>0</v>
      </c>
      <c r="CO12" s="11">
        <f>IF(預測IC!CO12&gt;預測IC!CO$26,1,0)</f>
        <v>1</v>
      </c>
      <c r="CP12" s="11">
        <f>IF(預測IC!CP12&gt;預測IC!CP$26,1,0)</f>
        <v>0</v>
      </c>
      <c r="CQ12" s="11">
        <f>IF(預測IC!CQ12&gt;預測IC!CQ$26,1,0)</f>
        <v>1</v>
      </c>
      <c r="CR12" s="11">
        <f>IF(預測IC!CR12&gt;預測IC!CR$26,1,0)</f>
        <v>0</v>
      </c>
      <c r="CS12" s="11">
        <f>IF(預測IC!CS12&gt;預測IC!CS$26,1,0)</f>
        <v>0</v>
      </c>
      <c r="CT12" s="11">
        <f>IF(預測IC!CT12&gt;預測IC!CT$26,1,0)</f>
        <v>0</v>
      </c>
      <c r="CU12" s="11">
        <f>IF(預測IC!CU12&gt;預測IC!CU$26,1,0)</f>
        <v>1</v>
      </c>
      <c r="CV12" s="11">
        <f>IF(預測IC!CV12&gt;預測IC!CV$26,1,0)</f>
        <v>0</v>
      </c>
      <c r="CW12" s="11">
        <f>IF(預測IC!CW12&gt;預測IC!CW$26,1,0)</f>
        <v>1</v>
      </c>
      <c r="CX12" s="11">
        <f>IF(預測IC!CX12&gt;預測IC!CX$26,1,0)</f>
        <v>1</v>
      </c>
      <c r="CY12" s="11">
        <f>IF(預測IC!CY12&gt;預測IC!CY$26,1,0)</f>
        <v>0</v>
      </c>
      <c r="CZ12" s="11">
        <f>IF(預測IC!CZ12&gt;預測IC!CZ$26,1,0)</f>
        <v>1</v>
      </c>
      <c r="DA12" s="11">
        <f>IF(預測IC!DA12&gt;預測IC!DA$26,1,0)</f>
        <v>0</v>
      </c>
      <c r="DB12" s="11">
        <f>IF(預測IC!DB12&gt;預測IC!DB$26,1,0)</f>
        <v>1</v>
      </c>
      <c r="DC12" s="11">
        <f>IF(預測IC!DC12&gt;預測IC!DC$26,1,0)</f>
        <v>1</v>
      </c>
      <c r="DD12" s="11">
        <f>IF(預測IC!DD12&gt;預測IC!DD$26,1,0)</f>
        <v>1</v>
      </c>
      <c r="DE12" s="11">
        <f>IF(預測IC!DE12&gt;預測IC!DE$26,1,0)</f>
        <v>0</v>
      </c>
      <c r="DF12" s="11">
        <f>IF(預測IC!DF12&gt;預測IC!DF$26,1,0)</f>
        <v>1</v>
      </c>
      <c r="DG12" s="11">
        <f>IF(預測IC!DG12&gt;預測IC!DG$26,1,0)</f>
        <v>0</v>
      </c>
      <c r="DH12" s="11">
        <f>IF(預測IC!DH12&gt;預測IC!DH$26,1,0)</f>
        <v>0</v>
      </c>
      <c r="DI12" s="11">
        <f>IF(預測IC!DI12&gt;預測IC!DI$26,1,0)</f>
        <v>1</v>
      </c>
      <c r="DJ12" s="11">
        <f>IF(預測IC!DJ12&gt;預測IC!DJ$26,1,0)</f>
        <v>0</v>
      </c>
      <c r="DK12" s="11">
        <f>IF(預測IC!DK12&gt;預測IC!DK$26,1,0)</f>
        <v>0</v>
      </c>
      <c r="DL12" s="11">
        <f>IF(預測IC!DL12&gt;預測IC!DL$26,1,0)</f>
        <v>0</v>
      </c>
      <c r="DM12" s="11">
        <f>IF(預測IC!DM12&gt;預測IC!DM$26,1,0)</f>
        <v>0</v>
      </c>
      <c r="DN12" s="11">
        <f>IF(預測IC!DN12&gt;預測IC!DN$26,1,0)</f>
        <v>1</v>
      </c>
      <c r="DO12" s="11">
        <f>IF(預測IC!DO12&gt;預測IC!DO$26,1,0)</f>
        <v>1</v>
      </c>
      <c r="DP12" s="11">
        <f>IF(預測IC!DP12&gt;預測IC!DP$26,1,0)</f>
        <v>1</v>
      </c>
      <c r="DQ12" s="11">
        <f>IF(預測IC!DQ12&gt;預測IC!DQ$26,1,0)</f>
        <v>0</v>
      </c>
      <c r="DR12" s="11">
        <f>IF(預測IC!DR12&gt;預測IC!DR$26,1,0)</f>
        <v>0</v>
      </c>
      <c r="DS12" s="11">
        <f>IF(預測IC!DS12&gt;預測IC!DS$26,1,0)</f>
        <v>0</v>
      </c>
      <c r="DT12" s="11">
        <f>IF(預測IC!DT12&gt;預測IC!DT$26,1,0)</f>
        <v>0</v>
      </c>
      <c r="DU12" s="11">
        <f>IF(預測IC!DU12&gt;預測IC!DU$26,1,0)</f>
        <v>0</v>
      </c>
      <c r="DV12" s="11">
        <f>IF(預測IC!DV12&gt;預測IC!DV$26,1,0)</f>
        <v>0</v>
      </c>
      <c r="DW12" s="11">
        <f>IF(預測IC!DW12&gt;預測IC!DW$26,1,0)</f>
        <v>1</v>
      </c>
      <c r="DX12" s="11">
        <f>IF(預測IC!DX12&gt;預測IC!DX$26,1,0)</f>
        <v>0</v>
      </c>
      <c r="DY12" s="11">
        <f>IF(預測IC!DY12&gt;預測IC!DY$26,1,0)</f>
        <v>1</v>
      </c>
      <c r="DZ12" s="11">
        <f>IF(預測IC!DZ12&gt;預測IC!DZ$26,1,0)</f>
        <v>1</v>
      </c>
      <c r="EA12" s="11">
        <f>IF(預測IC!EA12&gt;預測IC!EA$26,1,0)</f>
        <v>1</v>
      </c>
      <c r="EB12" s="11">
        <f>IF(預測IC!EB12&gt;預測IC!EB$26,1,0)</f>
        <v>1</v>
      </c>
      <c r="EC12" s="11">
        <f>IF(預測IC!EC12&gt;預測IC!EC$26,1,0)</f>
        <v>1</v>
      </c>
      <c r="ED12" s="11">
        <f>IF(預測IC!ED12&gt;預測IC!ED$26,1,0)</f>
        <v>0</v>
      </c>
      <c r="EE12" s="11">
        <f>IF(預測IC!EE12&gt;預測IC!EE$26,1,0)</f>
        <v>0</v>
      </c>
      <c r="EF12" s="11">
        <f>IF(預測IC!EF12&gt;預測IC!EF$26,1,0)</f>
        <v>0</v>
      </c>
      <c r="EG12" s="21">
        <f>SUM(C12:EF12)</f>
        <v>67</v>
      </c>
      <c r="EH12" s="22">
        <f>SUM(C12:EF12)/134</f>
        <v>0.5</v>
      </c>
    </row>
    <row r="13" spans="1:139" s="8" customFormat="1" ht="16.149999999999999" customHeight="1" thickBot="1">
      <c r="A13" s="14">
        <v>20</v>
      </c>
      <c r="B13" s="14">
        <v>48</v>
      </c>
      <c r="C13" s="11">
        <f>IF(預測IC!C13&gt;預測IC!C$26,1,0)</f>
        <v>1</v>
      </c>
      <c r="D13" s="11">
        <f>IF(預測IC!D13&gt;預測IC!D$26,1,0)</f>
        <v>1</v>
      </c>
      <c r="E13" s="11">
        <f>IF(預測IC!E13&gt;預測IC!E$26,1,0)</f>
        <v>0</v>
      </c>
      <c r="F13" s="11">
        <f>IF(預測IC!F13&gt;預測IC!F$26,1,0)</f>
        <v>0</v>
      </c>
      <c r="G13" s="11">
        <f>IF(預測IC!G13&gt;預測IC!G$26,1,0)</f>
        <v>0</v>
      </c>
      <c r="H13" s="11">
        <f>IF(預測IC!H13&gt;預測IC!H$26,1,0)</f>
        <v>0</v>
      </c>
      <c r="I13" s="11">
        <f>IF(預測IC!I13&gt;預測IC!I$26,1,0)</f>
        <v>0</v>
      </c>
      <c r="J13" s="11">
        <f>IF(預測IC!J13&gt;預測IC!J$26,1,0)</f>
        <v>1</v>
      </c>
      <c r="K13" s="11">
        <f>IF(預測IC!K13&gt;預測IC!K$26,1,0)</f>
        <v>1</v>
      </c>
      <c r="L13" s="11">
        <f>IF(預測IC!L13&gt;預測IC!L$26,1,0)</f>
        <v>0</v>
      </c>
      <c r="M13" s="11">
        <f>IF(預測IC!M13&gt;預測IC!M$26,1,0)</f>
        <v>0</v>
      </c>
      <c r="N13" s="11">
        <f>IF(預測IC!N13&gt;預測IC!N$26,1,0)</f>
        <v>1</v>
      </c>
      <c r="O13" s="11">
        <f>IF(預測IC!O13&gt;預測IC!O$26,1,0)</f>
        <v>1</v>
      </c>
      <c r="P13" s="11">
        <f>IF(預測IC!P13&gt;預測IC!P$26,1,0)</f>
        <v>0</v>
      </c>
      <c r="Q13" s="11">
        <f>IF(預測IC!Q13&gt;預測IC!Q$26,1,0)</f>
        <v>1</v>
      </c>
      <c r="R13" s="11">
        <f>IF(預測IC!R13&gt;預測IC!R$26,1,0)</f>
        <v>0</v>
      </c>
      <c r="S13" s="11">
        <f>IF(預測IC!S13&gt;預測IC!S$26,1,0)</f>
        <v>1</v>
      </c>
      <c r="T13" s="11">
        <f>IF(預測IC!T13&gt;預測IC!T$26,1,0)</f>
        <v>1</v>
      </c>
      <c r="U13" s="11">
        <f>IF(預測IC!U13&gt;預測IC!U$26,1,0)</f>
        <v>1</v>
      </c>
      <c r="V13" s="11">
        <f>IF(預測IC!V13&gt;預測IC!V$26,1,0)</f>
        <v>1</v>
      </c>
      <c r="W13" s="11">
        <f>IF(預測IC!W13&gt;預測IC!W$26,1,0)</f>
        <v>1</v>
      </c>
      <c r="X13" s="11">
        <f>IF(預測IC!X13&gt;預測IC!X$26,1,0)</f>
        <v>1</v>
      </c>
      <c r="Y13" s="11">
        <f>IF(預測IC!Y13&gt;預測IC!Y$26,1,0)</f>
        <v>1</v>
      </c>
      <c r="Z13" s="11">
        <f>IF(預測IC!Z13&gt;預測IC!Z$26,1,0)</f>
        <v>1</v>
      </c>
      <c r="AA13" s="11">
        <f>IF(預測IC!AA13&gt;預測IC!AA$26,1,0)</f>
        <v>0</v>
      </c>
      <c r="AB13" s="11">
        <f>IF(預測IC!AB13&gt;預測IC!AB$26,1,0)</f>
        <v>0</v>
      </c>
      <c r="AC13" s="11">
        <f>IF(預測IC!AC13&gt;預測IC!AC$26,1,0)</f>
        <v>1</v>
      </c>
      <c r="AD13" s="11">
        <f>IF(預測IC!AD13&gt;預測IC!AD$26,1,0)</f>
        <v>1</v>
      </c>
      <c r="AE13" s="11">
        <f>IF(預測IC!AE13&gt;預測IC!AE$26,1,0)</f>
        <v>1</v>
      </c>
      <c r="AF13" s="11">
        <f>IF(預測IC!AF13&gt;預測IC!AF$26,1,0)</f>
        <v>0</v>
      </c>
      <c r="AG13" s="11">
        <f>IF(預測IC!AG13&gt;預測IC!AG$26,1,0)</f>
        <v>0</v>
      </c>
      <c r="AH13" s="11">
        <f>IF(預測IC!AH13&gt;預測IC!AH$26,1,0)</f>
        <v>1</v>
      </c>
      <c r="AI13" s="11">
        <f>IF(預測IC!AI13&gt;預測IC!AI$26,1,0)</f>
        <v>1</v>
      </c>
      <c r="AJ13" s="11">
        <f>IF(預測IC!AJ13&gt;預測IC!AJ$26,1,0)</f>
        <v>0</v>
      </c>
      <c r="AK13" s="11">
        <f>IF(預測IC!AK13&gt;預測IC!AK$26,1,0)</f>
        <v>0</v>
      </c>
      <c r="AL13" s="11">
        <f>IF(預測IC!AL13&gt;預測IC!AL$26,1,0)</f>
        <v>1</v>
      </c>
      <c r="AM13" s="11">
        <f>IF(預測IC!AM13&gt;預測IC!AM$26,1,0)</f>
        <v>1</v>
      </c>
      <c r="AN13" s="11">
        <f>IF(預測IC!AN13&gt;預測IC!AN$26,1,0)</f>
        <v>1</v>
      </c>
      <c r="AO13" s="11">
        <f>IF(預測IC!AO13&gt;預測IC!AO$26,1,0)</f>
        <v>0</v>
      </c>
      <c r="AP13" s="11">
        <f>IF(預測IC!AP13&gt;預測IC!AP$26,1,0)</f>
        <v>1</v>
      </c>
      <c r="AQ13" s="11">
        <f>IF(預測IC!AQ13&gt;預測IC!AQ$26,1,0)</f>
        <v>0</v>
      </c>
      <c r="AR13" s="11">
        <f>IF(預測IC!AR13&gt;預測IC!AR$26,1,0)</f>
        <v>0</v>
      </c>
      <c r="AS13" s="11">
        <f>IF(預測IC!AS13&gt;預測IC!AS$26,1,0)</f>
        <v>1</v>
      </c>
      <c r="AT13" s="11">
        <f>IF(預測IC!AT13&gt;預測IC!AT$26,1,0)</f>
        <v>1</v>
      </c>
      <c r="AU13" s="11">
        <f>IF(預測IC!AU13&gt;預測IC!AU$26,1,0)</f>
        <v>1</v>
      </c>
      <c r="AV13" s="11">
        <f>IF(預測IC!AV13&gt;預測IC!AV$26,1,0)</f>
        <v>0</v>
      </c>
      <c r="AW13" s="11">
        <f>IF(預測IC!AW13&gt;預測IC!AW$26,1,0)</f>
        <v>1</v>
      </c>
      <c r="AX13" s="11">
        <f>IF(預測IC!AX13&gt;預測IC!AX$26,1,0)</f>
        <v>0</v>
      </c>
      <c r="AY13" s="11">
        <f>IF(預測IC!AY13&gt;預測IC!AY$26,1,0)</f>
        <v>0</v>
      </c>
      <c r="AZ13" s="11">
        <f>IF(預測IC!AZ13&gt;預測IC!AZ$26,1,0)</f>
        <v>0</v>
      </c>
      <c r="BA13" s="11">
        <f>IF(預測IC!BA13&gt;預測IC!BA$26,1,0)</f>
        <v>0</v>
      </c>
      <c r="BB13" s="11">
        <f>IF(預測IC!BB13&gt;預測IC!BB$26,1,0)</f>
        <v>1</v>
      </c>
      <c r="BC13" s="11">
        <f>IF(預測IC!BC13&gt;預測IC!BC$26,1,0)</f>
        <v>0</v>
      </c>
      <c r="BD13" s="11">
        <f>IF(預測IC!BD13&gt;預測IC!BD$26,1,0)</f>
        <v>1</v>
      </c>
      <c r="BE13" s="11">
        <f>IF(預測IC!BE13&gt;預測IC!BE$26,1,0)</f>
        <v>0</v>
      </c>
      <c r="BF13" s="11">
        <f>IF(預測IC!BF13&gt;預測IC!BF$26,1,0)</f>
        <v>1</v>
      </c>
      <c r="BG13" s="11">
        <f>IF(預測IC!BG13&gt;預測IC!BG$26,1,0)</f>
        <v>1</v>
      </c>
      <c r="BH13" s="11">
        <f>IF(預測IC!BH13&gt;預測IC!BH$26,1,0)</f>
        <v>1</v>
      </c>
      <c r="BI13" s="11">
        <f>IF(預測IC!BI13&gt;預測IC!BI$26,1,0)</f>
        <v>0</v>
      </c>
      <c r="BJ13" s="11">
        <f>IF(預測IC!BJ13&gt;預測IC!BJ$26,1,0)</f>
        <v>1</v>
      </c>
      <c r="BK13" s="11">
        <f>IF(預測IC!BK13&gt;預測IC!BK$26,1,0)</f>
        <v>0</v>
      </c>
      <c r="BL13" s="11">
        <f>IF(預測IC!BL13&gt;預測IC!BL$26,1,0)</f>
        <v>0</v>
      </c>
      <c r="BM13" s="11">
        <f>IF(預測IC!BM13&gt;預測IC!BM$26,1,0)</f>
        <v>1</v>
      </c>
      <c r="BN13" s="11">
        <f>IF(預測IC!BN13&gt;預測IC!BN$26,1,0)</f>
        <v>1</v>
      </c>
      <c r="BO13" s="11">
        <f>IF(預測IC!BO13&gt;預測IC!BO$26,1,0)</f>
        <v>1</v>
      </c>
      <c r="BP13" s="11">
        <f>IF(預測IC!BP13&gt;預測IC!BP$26,1,0)</f>
        <v>0</v>
      </c>
      <c r="BQ13" s="11">
        <f>IF(預測IC!BQ13&gt;預測IC!BQ$26,1,0)</f>
        <v>0</v>
      </c>
      <c r="BR13" s="11">
        <f>IF(預測IC!BR13&gt;預測IC!BR$26,1,0)</f>
        <v>1</v>
      </c>
      <c r="BS13" s="11">
        <f>IF(預測IC!BS13&gt;預測IC!BS$26,1,0)</f>
        <v>0</v>
      </c>
      <c r="BT13" s="11">
        <f>IF(預測IC!BT13&gt;預測IC!BT$26,1,0)</f>
        <v>0</v>
      </c>
      <c r="BU13" s="11">
        <f>IF(預測IC!BU13&gt;預測IC!BU$26,1,0)</f>
        <v>1</v>
      </c>
      <c r="BV13" s="11">
        <f>IF(預測IC!BV13&gt;預測IC!BV$26,1,0)</f>
        <v>0</v>
      </c>
      <c r="BW13" s="11">
        <f>IF(預測IC!BW13&gt;預測IC!BW$26,1,0)</f>
        <v>1</v>
      </c>
      <c r="BX13" s="11">
        <f>IF(預測IC!BX13&gt;預測IC!BX$26,1,0)</f>
        <v>1</v>
      </c>
      <c r="BY13" s="11">
        <f>IF(預測IC!BY13&gt;預測IC!BY$26,1,0)</f>
        <v>1</v>
      </c>
      <c r="BZ13" s="11">
        <f>IF(預測IC!BZ13&gt;預測IC!BZ$26,1,0)</f>
        <v>0</v>
      </c>
      <c r="CA13" s="11">
        <f>IF(預測IC!CA13&gt;預測IC!CA$26,1,0)</f>
        <v>0</v>
      </c>
      <c r="CB13" s="11">
        <f>IF(預測IC!CB13&gt;預測IC!CB$26,1,0)</f>
        <v>0</v>
      </c>
      <c r="CC13" s="11">
        <f>IF(預測IC!CC13&gt;預測IC!CC$26,1,0)</f>
        <v>1</v>
      </c>
      <c r="CD13" s="11">
        <f>IF(預測IC!CD13&gt;預測IC!CD$26,1,0)</f>
        <v>0</v>
      </c>
      <c r="CE13" s="11">
        <f>IF(預測IC!CE13&gt;預測IC!CE$26,1,0)</f>
        <v>1</v>
      </c>
      <c r="CF13" s="11">
        <f>IF(預測IC!CF13&gt;預測IC!CF$26,1,0)</f>
        <v>1</v>
      </c>
      <c r="CG13" s="11">
        <f>IF(預測IC!CG13&gt;預測IC!CG$26,1,0)</f>
        <v>0</v>
      </c>
      <c r="CH13" s="11">
        <f>IF(預測IC!CH13&gt;預測IC!CH$26,1,0)</f>
        <v>0</v>
      </c>
      <c r="CI13" s="11">
        <f>IF(預測IC!CI13&gt;預測IC!CI$26,1,0)</f>
        <v>0</v>
      </c>
      <c r="CJ13" s="11">
        <f>IF(預測IC!CJ13&gt;預測IC!CJ$26,1,0)</f>
        <v>0</v>
      </c>
      <c r="CK13" s="11">
        <f>IF(預測IC!CK13&gt;預測IC!CK$26,1,0)</f>
        <v>1</v>
      </c>
      <c r="CL13" s="11">
        <f>IF(預測IC!CL13&gt;預測IC!CL$26,1,0)</f>
        <v>0</v>
      </c>
      <c r="CM13" s="11">
        <f>IF(預測IC!CM13&gt;預測IC!CM$26,1,0)</f>
        <v>1</v>
      </c>
      <c r="CN13" s="11">
        <f>IF(預測IC!CN13&gt;預測IC!CN$26,1,0)</f>
        <v>0</v>
      </c>
      <c r="CO13" s="11">
        <f>IF(預測IC!CO13&gt;預測IC!CO$26,1,0)</f>
        <v>0</v>
      </c>
      <c r="CP13" s="11">
        <f>IF(預測IC!CP13&gt;預測IC!CP$26,1,0)</f>
        <v>0</v>
      </c>
      <c r="CQ13" s="11">
        <f>IF(預測IC!CQ13&gt;預測IC!CQ$26,1,0)</f>
        <v>1</v>
      </c>
      <c r="CR13" s="11">
        <f>IF(預測IC!CR13&gt;預測IC!CR$26,1,0)</f>
        <v>0</v>
      </c>
      <c r="CS13" s="11">
        <f>IF(預測IC!CS13&gt;預測IC!CS$26,1,0)</f>
        <v>0</v>
      </c>
      <c r="CT13" s="11">
        <f>IF(預測IC!CT13&gt;預測IC!CT$26,1,0)</f>
        <v>0</v>
      </c>
      <c r="CU13" s="11">
        <f>IF(預測IC!CU13&gt;預測IC!CU$26,1,0)</f>
        <v>1</v>
      </c>
      <c r="CV13" s="11">
        <f>IF(預測IC!CV13&gt;預測IC!CV$26,1,0)</f>
        <v>0</v>
      </c>
      <c r="CW13" s="11">
        <f>IF(預測IC!CW13&gt;預測IC!CW$26,1,0)</f>
        <v>1</v>
      </c>
      <c r="CX13" s="11">
        <f>IF(預測IC!CX13&gt;預測IC!CX$26,1,0)</f>
        <v>1</v>
      </c>
      <c r="CY13" s="11">
        <f>IF(預測IC!CY13&gt;預測IC!CY$26,1,0)</f>
        <v>0</v>
      </c>
      <c r="CZ13" s="11">
        <f>IF(預測IC!CZ13&gt;預測IC!CZ$26,1,0)</f>
        <v>1</v>
      </c>
      <c r="DA13" s="11">
        <f>IF(預測IC!DA13&gt;預測IC!DA$26,1,0)</f>
        <v>0</v>
      </c>
      <c r="DB13" s="11">
        <f>IF(預測IC!DB13&gt;預測IC!DB$26,1,0)</f>
        <v>1</v>
      </c>
      <c r="DC13" s="11">
        <f>IF(預測IC!DC13&gt;預測IC!DC$26,1,0)</f>
        <v>1</v>
      </c>
      <c r="DD13" s="11">
        <f>IF(預測IC!DD13&gt;預測IC!DD$26,1,0)</f>
        <v>1</v>
      </c>
      <c r="DE13" s="11">
        <f>IF(預測IC!DE13&gt;預測IC!DE$26,1,0)</f>
        <v>0</v>
      </c>
      <c r="DF13" s="11">
        <f>IF(預測IC!DF13&gt;預測IC!DF$26,1,0)</f>
        <v>1</v>
      </c>
      <c r="DG13" s="11">
        <f>IF(預測IC!DG13&gt;預測IC!DG$26,1,0)</f>
        <v>0</v>
      </c>
      <c r="DH13" s="11">
        <f>IF(預測IC!DH13&gt;預測IC!DH$26,1,0)</f>
        <v>0</v>
      </c>
      <c r="DI13" s="11">
        <f>IF(預測IC!DI13&gt;預測IC!DI$26,1,0)</f>
        <v>1</v>
      </c>
      <c r="DJ13" s="11">
        <f>IF(預測IC!DJ13&gt;預測IC!DJ$26,1,0)</f>
        <v>1</v>
      </c>
      <c r="DK13" s="11">
        <f>IF(預測IC!DK13&gt;預測IC!DK$26,1,0)</f>
        <v>0</v>
      </c>
      <c r="DL13" s="11">
        <f>IF(預測IC!DL13&gt;預測IC!DL$26,1,0)</f>
        <v>0</v>
      </c>
      <c r="DM13" s="11">
        <f>IF(預測IC!DM13&gt;預測IC!DM$26,1,0)</f>
        <v>0</v>
      </c>
      <c r="DN13" s="11">
        <f>IF(預測IC!DN13&gt;預測IC!DN$26,1,0)</f>
        <v>1</v>
      </c>
      <c r="DO13" s="11">
        <f>IF(預測IC!DO13&gt;預測IC!DO$26,1,0)</f>
        <v>1</v>
      </c>
      <c r="DP13" s="11">
        <f>IF(預測IC!DP13&gt;預測IC!DP$26,1,0)</f>
        <v>1</v>
      </c>
      <c r="DQ13" s="11">
        <f>IF(預測IC!DQ13&gt;預測IC!DQ$26,1,0)</f>
        <v>0</v>
      </c>
      <c r="DR13" s="11">
        <f>IF(預測IC!DR13&gt;預測IC!DR$26,1,0)</f>
        <v>0</v>
      </c>
      <c r="DS13" s="11">
        <f>IF(預測IC!DS13&gt;預測IC!DS$26,1,0)</f>
        <v>0</v>
      </c>
      <c r="DT13" s="11">
        <f>IF(預測IC!DT13&gt;預測IC!DT$26,1,0)</f>
        <v>0</v>
      </c>
      <c r="DU13" s="11">
        <f>IF(預測IC!DU13&gt;預測IC!DU$26,1,0)</f>
        <v>0</v>
      </c>
      <c r="DV13" s="11">
        <f>IF(預測IC!DV13&gt;預測IC!DV$26,1,0)</f>
        <v>0</v>
      </c>
      <c r="DW13" s="11">
        <f>IF(預測IC!DW13&gt;預測IC!DW$26,1,0)</f>
        <v>1</v>
      </c>
      <c r="DX13" s="11">
        <f>IF(預測IC!DX13&gt;預測IC!DX$26,1,0)</f>
        <v>0</v>
      </c>
      <c r="DY13" s="11">
        <f>IF(預測IC!DY13&gt;預測IC!DY$26,1,0)</f>
        <v>1</v>
      </c>
      <c r="DZ13" s="11">
        <f>IF(預測IC!DZ13&gt;預測IC!DZ$26,1,0)</f>
        <v>1</v>
      </c>
      <c r="EA13" s="11">
        <f>IF(預測IC!EA13&gt;預測IC!EA$26,1,0)</f>
        <v>1</v>
      </c>
      <c r="EB13" s="11">
        <f>IF(預測IC!EB13&gt;預測IC!EB$26,1,0)</f>
        <v>1</v>
      </c>
      <c r="EC13" s="11">
        <f>IF(預測IC!EC13&gt;預測IC!EC$26,1,0)</f>
        <v>1</v>
      </c>
      <c r="ED13" s="11">
        <f>IF(預測IC!ED13&gt;預測IC!ED$26,1,0)</f>
        <v>0</v>
      </c>
      <c r="EE13" s="11">
        <f>IF(預測IC!EE13&gt;預測IC!EE$26,1,0)</f>
        <v>0</v>
      </c>
      <c r="EF13" s="11">
        <f>IF(預測IC!EF13&gt;預測IC!EF$26,1,0)</f>
        <v>0</v>
      </c>
      <c r="EG13" s="23">
        <f t="shared" ref="EG13:EG24" si="0">SUM(C13:EF13)</f>
        <v>67</v>
      </c>
      <c r="EH13" s="22">
        <f t="shared" ref="EH13:EH24" si="1">SUM(C13:EF13)/134</f>
        <v>0.5</v>
      </c>
    </row>
    <row r="14" spans="1:139" s="8" customFormat="1" ht="16.149999999999999" customHeight="1" thickBot="1">
      <c r="A14" s="14">
        <v>50</v>
      </c>
      <c r="B14" s="14">
        <v>19</v>
      </c>
      <c r="C14" s="11">
        <f>IF(預測IC!C14&gt;預測IC!C$26,1,0)</f>
        <v>0</v>
      </c>
      <c r="D14" s="11">
        <f>IF(預測IC!D14&gt;預測IC!D$26,1,0)</f>
        <v>1</v>
      </c>
      <c r="E14" s="11">
        <f>IF(預測IC!E14&gt;預測IC!E$26,1,0)</f>
        <v>0</v>
      </c>
      <c r="F14" s="11">
        <f>IF(預測IC!F14&gt;預測IC!F$26,1,0)</f>
        <v>0</v>
      </c>
      <c r="G14" s="11">
        <f>IF(預測IC!G14&gt;預測IC!G$26,1,0)</f>
        <v>0</v>
      </c>
      <c r="H14" s="11">
        <f>IF(預測IC!H14&gt;預測IC!H$26,1,0)</f>
        <v>0</v>
      </c>
      <c r="I14" s="11">
        <f>IF(預測IC!I14&gt;預測IC!I$26,1,0)</f>
        <v>0</v>
      </c>
      <c r="J14" s="11">
        <f>IF(預測IC!J14&gt;預測IC!J$26,1,0)</f>
        <v>1</v>
      </c>
      <c r="K14" s="11">
        <f>IF(預測IC!K14&gt;預測IC!K$26,1,0)</f>
        <v>1</v>
      </c>
      <c r="L14" s="11">
        <f>IF(預測IC!L14&gt;預測IC!L$26,1,0)</f>
        <v>0</v>
      </c>
      <c r="M14" s="11">
        <f>IF(預測IC!M14&gt;預測IC!M$26,1,0)</f>
        <v>0</v>
      </c>
      <c r="N14" s="11">
        <f>IF(預測IC!N14&gt;預測IC!N$26,1,0)</f>
        <v>1</v>
      </c>
      <c r="O14" s="11">
        <f>IF(預測IC!O14&gt;預測IC!O$26,1,0)</f>
        <v>1</v>
      </c>
      <c r="P14" s="11">
        <f>IF(預測IC!P14&gt;預測IC!P$26,1,0)</f>
        <v>0</v>
      </c>
      <c r="Q14" s="11">
        <f>IF(預測IC!Q14&gt;預測IC!Q$26,1,0)</f>
        <v>1</v>
      </c>
      <c r="R14" s="11">
        <f>IF(預測IC!R14&gt;預測IC!R$26,1,0)</f>
        <v>0</v>
      </c>
      <c r="S14" s="11">
        <f>IF(預測IC!S14&gt;預測IC!S$26,1,0)</f>
        <v>0</v>
      </c>
      <c r="T14" s="11">
        <f>IF(預測IC!T14&gt;預測IC!T$26,1,0)</f>
        <v>1</v>
      </c>
      <c r="U14" s="11">
        <f>IF(預測IC!U14&gt;預測IC!U$26,1,0)</f>
        <v>1</v>
      </c>
      <c r="V14" s="11">
        <f>IF(預測IC!V14&gt;預測IC!V$26,1,0)</f>
        <v>1</v>
      </c>
      <c r="W14" s="11">
        <f>IF(預測IC!W14&gt;預測IC!W$26,1,0)</f>
        <v>1</v>
      </c>
      <c r="X14" s="11">
        <f>IF(預測IC!X14&gt;預測IC!X$26,1,0)</f>
        <v>1</v>
      </c>
      <c r="Y14" s="11">
        <f>IF(預測IC!Y14&gt;預測IC!Y$26,1,0)</f>
        <v>1</v>
      </c>
      <c r="Z14" s="11">
        <f>IF(預測IC!Z14&gt;預測IC!Z$26,1,0)</f>
        <v>1</v>
      </c>
      <c r="AA14" s="11">
        <f>IF(預測IC!AA14&gt;預測IC!AA$26,1,0)</f>
        <v>0</v>
      </c>
      <c r="AB14" s="11">
        <f>IF(預測IC!AB14&gt;預測IC!AB$26,1,0)</f>
        <v>0</v>
      </c>
      <c r="AC14" s="11">
        <f>IF(預測IC!AC14&gt;預測IC!AC$26,1,0)</f>
        <v>0</v>
      </c>
      <c r="AD14" s="11">
        <f>IF(預測IC!AD14&gt;預測IC!AD$26,1,0)</f>
        <v>0</v>
      </c>
      <c r="AE14" s="11">
        <f>IF(預測IC!AE14&gt;預測IC!AE$26,1,0)</f>
        <v>1</v>
      </c>
      <c r="AF14" s="11">
        <f>IF(預測IC!AF14&gt;預測IC!AF$26,1,0)</f>
        <v>0</v>
      </c>
      <c r="AG14" s="11">
        <f>IF(預測IC!AG14&gt;預測IC!AG$26,1,0)</f>
        <v>0</v>
      </c>
      <c r="AH14" s="11">
        <f>IF(預測IC!AH14&gt;預測IC!AH$26,1,0)</f>
        <v>1</v>
      </c>
      <c r="AI14" s="11">
        <f>IF(預測IC!AI14&gt;預測IC!AI$26,1,0)</f>
        <v>0</v>
      </c>
      <c r="AJ14" s="11">
        <f>IF(預測IC!AJ14&gt;預測IC!AJ$26,1,0)</f>
        <v>0</v>
      </c>
      <c r="AK14" s="11">
        <f>IF(預測IC!AK14&gt;預測IC!AK$26,1,0)</f>
        <v>0</v>
      </c>
      <c r="AL14" s="11">
        <f>IF(預測IC!AL14&gt;預測IC!AL$26,1,0)</f>
        <v>1</v>
      </c>
      <c r="AM14" s="11">
        <f>IF(預測IC!AM14&gt;預測IC!AM$26,1,0)</f>
        <v>1</v>
      </c>
      <c r="AN14" s="11">
        <f>IF(預測IC!AN14&gt;預測IC!AN$26,1,0)</f>
        <v>1</v>
      </c>
      <c r="AO14" s="11">
        <f>IF(預測IC!AO14&gt;預測IC!AO$26,1,0)</f>
        <v>0</v>
      </c>
      <c r="AP14" s="11">
        <f>IF(預測IC!AP14&gt;預測IC!AP$26,1,0)</f>
        <v>0</v>
      </c>
      <c r="AQ14" s="11">
        <f>IF(預測IC!AQ14&gt;預測IC!AQ$26,1,0)</f>
        <v>0</v>
      </c>
      <c r="AR14" s="11">
        <f>IF(預測IC!AR14&gt;預測IC!AR$26,1,0)</f>
        <v>0</v>
      </c>
      <c r="AS14" s="11">
        <f>IF(預測IC!AS14&gt;預測IC!AS$26,1,0)</f>
        <v>1</v>
      </c>
      <c r="AT14" s="11">
        <f>IF(預測IC!AT14&gt;預測IC!AT$26,1,0)</f>
        <v>1</v>
      </c>
      <c r="AU14" s="11">
        <f>IF(預測IC!AU14&gt;預測IC!AU$26,1,0)</f>
        <v>1</v>
      </c>
      <c r="AV14" s="11">
        <f>IF(預測IC!AV14&gt;預測IC!AV$26,1,0)</f>
        <v>0</v>
      </c>
      <c r="AW14" s="11">
        <f>IF(預測IC!AW14&gt;預測IC!AW$26,1,0)</f>
        <v>1</v>
      </c>
      <c r="AX14" s="11">
        <f>IF(預測IC!AX14&gt;預測IC!AX$26,1,0)</f>
        <v>0</v>
      </c>
      <c r="AY14" s="11">
        <f>IF(預測IC!AY14&gt;預測IC!AY$26,1,0)</f>
        <v>0</v>
      </c>
      <c r="AZ14" s="11">
        <f>IF(預測IC!AZ14&gt;預測IC!AZ$26,1,0)</f>
        <v>0</v>
      </c>
      <c r="BA14" s="11">
        <f>IF(預測IC!BA14&gt;預測IC!BA$26,1,0)</f>
        <v>1</v>
      </c>
      <c r="BB14" s="11">
        <f>IF(預測IC!BB14&gt;預測IC!BB$26,1,0)</f>
        <v>1</v>
      </c>
      <c r="BC14" s="11">
        <f>IF(預測IC!BC14&gt;預測IC!BC$26,1,0)</f>
        <v>0</v>
      </c>
      <c r="BD14" s="11">
        <f>IF(預測IC!BD14&gt;預測IC!BD$26,1,0)</f>
        <v>1</v>
      </c>
      <c r="BE14" s="11">
        <f>IF(預測IC!BE14&gt;預測IC!BE$26,1,0)</f>
        <v>0</v>
      </c>
      <c r="BF14" s="11">
        <f>IF(預測IC!BF14&gt;預測IC!BF$26,1,0)</f>
        <v>1</v>
      </c>
      <c r="BG14" s="11">
        <f>IF(預測IC!BG14&gt;預測IC!BG$26,1,0)</f>
        <v>1</v>
      </c>
      <c r="BH14" s="11">
        <f>IF(預測IC!BH14&gt;預測IC!BH$26,1,0)</f>
        <v>1</v>
      </c>
      <c r="BI14" s="11">
        <f>IF(預測IC!BI14&gt;預測IC!BI$26,1,0)</f>
        <v>1</v>
      </c>
      <c r="BJ14" s="11">
        <f>IF(預測IC!BJ14&gt;預測IC!BJ$26,1,0)</f>
        <v>1</v>
      </c>
      <c r="BK14" s="11">
        <f>IF(預測IC!BK14&gt;預測IC!BK$26,1,0)</f>
        <v>0</v>
      </c>
      <c r="BL14" s="11">
        <f>IF(預測IC!BL14&gt;預測IC!BL$26,1,0)</f>
        <v>1</v>
      </c>
      <c r="BM14" s="11">
        <f>IF(預測IC!BM14&gt;預測IC!BM$26,1,0)</f>
        <v>1</v>
      </c>
      <c r="BN14" s="11">
        <f>IF(預測IC!BN14&gt;預測IC!BN$26,1,0)</f>
        <v>0</v>
      </c>
      <c r="BO14" s="11">
        <f>IF(預測IC!BO14&gt;預測IC!BO$26,1,0)</f>
        <v>1</v>
      </c>
      <c r="BP14" s="11">
        <f>IF(預測IC!BP14&gt;預測IC!BP$26,1,0)</f>
        <v>0</v>
      </c>
      <c r="BQ14" s="11">
        <f>IF(預測IC!BQ14&gt;預測IC!BQ$26,1,0)</f>
        <v>0</v>
      </c>
      <c r="BR14" s="11">
        <f>IF(預測IC!BR14&gt;預測IC!BR$26,1,0)</f>
        <v>0</v>
      </c>
      <c r="BS14" s="11">
        <f>IF(預測IC!BS14&gt;預測IC!BS$26,1,0)</f>
        <v>0</v>
      </c>
      <c r="BT14" s="11">
        <f>IF(預測IC!BT14&gt;預測IC!BT$26,1,0)</f>
        <v>0</v>
      </c>
      <c r="BU14" s="11">
        <f>IF(預測IC!BU14&gt;預測IC!BU$26,1,0)</f>
        <v>0</v>
      </c>
      <c r="BV14" s="11">
        <f>IF(預測IC!BV14&gt;預測IC!BV$26,1,0)</f>
        <v>0</v>
      </c>
      <c r="BW14" s="11">
        <f>IF(預測IC!BW14&gt;預測IC!BW$26,1,0)</f>
        <v>1</v>
      </c>
      <c r="BX14" s="11">
        <f>IF(預測IC!BX14&gt;預測IC!BX$26,1,0)</f>
        <v>1</v>
      </c>
      <c r="BY14" s="11">
        <f>IF(預測IC!BY14&gt;預測IC!BY$26,1,0)</f>
        <v>1</v>
      </c>
      <c r="BZ14" s="11">
        <f>IF(預測IC!BZ14&gt;預測IC!BZ$26,1,0)</f>
        <v>0</v>
      </c>
      <c r="CA14" s="11">
        <f>IF(預測IC!CA14&gt;預測IC!CA$26,1,0)</f>
        <v>0</v>
      </c>
      <c r="CB14" s="11">
        <f>IF(預測IC!CB14&gt;預測IC!CB$26,1,0)</f>
        <v>0</v>
      </c>
      <c r="CC14" s="11">
        <f>IF(預測IC!CC14&gt;預測IC!CC$26,1,0)</f>
        <v>1</v>
      </c>
      <c r="CD14" s="11">
        <f>IF(預測IC!CD14&gt;預測IC!CD$26,1,0)</f>
        <v>1</v>
      </c>
      <c r="CE14" s="11">
        <f>IF(預測IC!CE14&gt;預測IC!CE$26,1,0)</f>
        <v>0</v>
      </c>
      <c r="CF14" s="11">
        <f>IF(預測IC!CF14&gt;預測IC!CF$26,1,0)</f>
        <v>1</v>
      </c>
      <c r="CG14" s="11">
        <f>IF(預測IC!CG14&gt;預測IC!CG$26,1,0)</f>
        <v>0</v>
      </c>
      <c r="CH14" s="11">
        <f>IF(預測IC!CH14&gt;預測IC!CH$26,1,0)</f>
        <v>0</v>
      </c>
      <c r="CI14" s="11">
        <f>IF(預測IC!CI14&gt;預測IC!CI$26,1,0)</f>
        <v>0</v>
      </c>
      <c r="CJ14" s="11">
        <f>IF(預測IC!CJ14&gt;預測IC!CJ$26,1,0)</f>
        <v>0</v>
      </c>
      <c r="CK14" s="11">
        <f>IF(預測IC!CK14&gt;預測IC!CK$26,1,0)</f>
        <v>1</v>
      </c>
      <c r="CL14" s="11">
        <f>IF(預測IC!CL14&gt;預測IC!CL$26,1,0)</f>
        <v>0</v>
      </c>
      <c r="CM14" s="11">
        <f>IF(預測IC!CM14&gt;預測IC!CM$26,1,0)</f>
        <v>1</v>
      </c>
      <c r="CN14" s="11">
        <f>IF(預測IC!CN14&gt;預測IC!CN$26,1,0)</f>
        <v>0</v>
      </c>
      <c r="CO14" s="11">
        <f>IF(預測IC!CO14&gt;預測IC!CO$26,1,0)</f>
        <v>0</v>
      </c>
      <c r="CP14" s="11">
        <f>IF(預測IC!CP14&gt;預測IC!CP$26,1,0)</f>
        <v>0</v>
      </c>
      <c r="CQ14" s="11">
        <f>IF(預測IC!CQ14&gt;預測IC!CQ$26,1,0)</f>
        <v>1</v>
      </c>
      <c r="CR14" s="11">
        <f>IF(預測IC!CR14&gt;預測IC!CR$26,1,0)</f>
        <v>0</v>
      </c>
      <c r="CS14" s="11">
        <f>IF(預測IC!CS14&gt;預測IC!CS$26,1,0)</f>
        <v>0</v>
      </c>
      <c r="CT14" s="11">
        <f>IF(預測IC!CT14&gt;預測IC!CT$26,1,0)</f>
        <v>0</v>
      </c>
      <c r="CU14" s="11">
        <f>IF(預測IC!CU14&gt;預測IC!CU$26,1,0)</f>
        <v>1</v>
      </c>
      <c r="CV14" s="11">
        <f>IF(預測IC!CV14&gt;預測IC!CV$26,1,0)</f>
        <v>0</v>
      </c>
      <c r="CW14" s="11">
        <f>IF(預測IC!CW14&gt;預測IC!CW$26,1,0)</f>
        <v>1</v>
      </c>
      <c r="CX14" s="11">
        <f>IF(預測IC!CX14&gt;預測IC!CX$26,1,0)</f>
        <v>0</v>
      </c>
      <c r="CY14" s="11">
        <f>IF(預測IC!CY14&gt;預測IC!CY$26,1,0)</f>
        <v>0</v>
      </c>
      <c r="CZ14" s="11">
        <f>IF(預測IC!CZ14&gt;預測IC!CZ$26,1,0)</f>
        <v>1</v>
      </c>
      <c r="DA14" s="11">
        <f>IF(預測IC!DA14&gt;預測IC!DA$26,1,0)</f>
        <v>0</v>
      </c>
      <c r="DB14" s="11">
        <f>IF(預測IC!DB14&gt;預測IC!DB$26,1,0)</f>
        <v>1</v>
      </c>
      <c r="DC14" s="11">
        <f>IF(預測IC!DC14&gt;預測IC!DC$26,1,0)</f>
        <v>1</v>
      </c>
      <c r="DD14" s="11">
        <f>IF(預測IC!DD14&gt;預測IC!DD$26,1,0)</f>
        <v>1</v>
      </c>
      <c r="DE14" s="11">
        <f>IF(預測IC!DE14&gt;預測IC!DE$26,1,0)</f>
        <v>0</v>
      </c>
      <c r="DF14" s="11">
        <f>IF(預測IC!DF14&gt;預測IC!DF$26,1,0)</f>
        <v>0</v>
      </c>
      <c r="DG14" s="11">
        <f>IF(預測IC!DG14&gt;預測IC!DG$26,1,0)</f>
        <v>1</v>
      </c>
      <c r="DH14" s="11">
        <f>IF(預測IC!DH14&gt;預測IC!DH$26,1,0)</f>
        <v>0</v>
      </c>
      <c r="DI14" s="11">
        <f>IF(預測IC!DI14&gt;預測IC!DI$26,1,0)</f>
        <v>1</v>
      </c>
      <c r="DJ14" s="11">
        <f>IF(預測IC!DJ14&gt;預測IC!DJ$26,1,0)</f>
        <v>1</v>
      </c>
      <c r="DK14" s="11">
        <f>IF(預測IC!DK14&gt;預測IC!DK$26,1,0)</f>
        <v>0</v>
      </c>
      <c r="DL14" s="11">
        <f>IF(預測IC!DL14&gt;預測IC!DL$26,1,0)</f>
        <v>0</v>
      </c>
      <c r="DM14" s="11">
        <f>IF(預測IC!DM14&gt;預測IC!DM$26,1,0)</f>
        <v>1</v>
      </c>
      <c r="DN14" s="11">
        <f>IF(預測IC!DN14&gt;預測IC!DN$26,1,0)</f>
        <v>1</v>
      </c>
      <c r="DO14" s="11">
        <f>IF(預測IC!DO14&gt;預測IC!DO$26,1,0)</f>
        <v>1</v>
      </c>
      <c r="DP14" s="11">
        <f>IF(預測IC!DP14&gt;預測IC!DP$26,1,0)</f>
        <v>1</v>
      </c>
      <c r="DQ14" s="11">
        <f>IF(預測IC!DQ14&gt;預測IC!DQ$26,1,0)</f>
        <v>0</v>
      </c>
      <c r="DR14" s="11">
        <f>IF(預測IC!DR14&gt;預測IC!DR$26,1,0)</f>
        <v>0</v>
      </c>
      <c r="DS14" s="11">
        <f>IF(預測IC!DS14&gt;預測IC!DS$26,1,0)</f>
        <v>0</v>
      </c>
      <c r="DT14" s="11">
        <f>IF(預測IC!DT14&gt;預測IC!DT$26,1,0)</f>
        <v>0</v>
      </c>
      <c r="DU14" s="11">
        <f>IF(預測IC!DU14&gt;預測IC!DU$26,1,0)</f>
        <v>0</v>
      </c>
      <c r="DV14" s="11">
        <f>IF(預測IC!DV14&gt;預測IC!DV$26,1,0)</f>
        <v>0</v>
      </c>
      <c r="DW14" s="11">
        <f>IF(預測IC!DW14&gt;預測IC!DW$26,1,0)</f>
        <v>1</v>
      </c>
      <c r="DX14" s="11">
        <f>IF(預測IC!DX14&gt;預測IC!DX$26,1,0)</f>
        <v>0</v>
      </c>
      <c r="DY14" s="11">
        <f>IF(預測IC!DY14&gt;預測IC!DY$26,1,0)</f>
        <v>1</v>
      </c>
      <c r="DZ14" s="11">
        <f>IF(預測IC!DZ14&gt;預測IC!DZ$26,1,0)</f>
        <v>1</v>
      </c>
      <c r="EA14" s="11">
        <f>IF(預測IC!EA14&gt;預測IC!EA$26,1,0)</f>
        <v>1</v>
      </c>
      <c r="EB14" s="11">
        <f>IF(預測IC!EB14&gt;預測IC!EB$26,1,0)</f>
        <v>1</v>
      </c>
      <c r="EC14" s="11">
        <f>IF(預測IC!EC14&gt;預測IC!EC$26,1,0)</f>
        <v>0</v>
      </c>
      <c r="ED14" s="11">
        <f>IF(預測IC!ED14&gt;預測IC!ED$26,1,0)</f>
        <v>0</v>
      </c>
      <c r="EE14" s="11">
        <f>IF(預測IC!EE14&gt;預測IC!EE$26,1,0)</f>
        <v>0</v>
      </c>
      <c r="EF14" s="11">
        <f>IF(預測IC!EF14&gt;預測IC!EF$26,1,0)</f>
        <v>0</v>
      </c>
      <c r="EG14" s="24">
        <f t="shared" si="0"/>
        <v>60</v>
      </c>
      <c r="EH14" s="27">
        <f t="shared" si="1"/>
        <v>0.44776119402985076</v>
      </c>
      <c r="EI14" s="23"/>
    </row>
    <row r="15" spans="1:139" s="8" customFormat="1" ht="16.149999999999999" customHeight="1" thickBot="1">
      <c r="A15" s="14">
        <v>100</v>
      </c>
      <c r="B15" s="14">
        <v>10</v>
      </c>
      <c r="C15" s="11">
        <f>IF(預測IC!C15&gt;預測IC!C$26,1,0)</f>
        <v>0</v>
      </c>
      <c r="D15" s="11">
        <f>IF(預測IC!D15&gt;預測IC!D$26,1,0)</f>
        <v>1</v>
      </c>
      <c r="E15" s="11">
        <f>IF(預測IC!E15&gt;預測IC!E$26,1,0)</f>
        <v>0</v>
      </c>
      <c r="F15" s="11">
        <f>IF(預測IC!F15&gt;預測IC!F$26,1,0)</f>
        <v>1</v>
      </c>
      <c r="G15" s="11">
        <f>IF(預測IC!G15&gt;預測IC!G$26,1,0)</f>
        <v>0</v>
      </c>
      <c r="H15" s="11">
        <f>IF(預測IC!H15&gt;預測IC!H$26,1,0)</f>
        <v>0</v>
      </c>
      <c r="I15" s="11">
        <f>IF(預測IC!I15&gt;預測IC!I$26,1,0)</f>
        <v>0</v>
      </c>
      <c r="J15" s="11">
        <f>IF(預測IC!J15&gt;預測IC!J$26,1,0)</f>
        <v>1</v>
      </c>
      <c r="K15" s="11">
        <f>IF(預測IC!K15&gt;預測IC!K$26,1,0)</f>
        <v>1</v>
      </c>
      <c r="L15" s="11">
        <f>IF(預測IC!L15&gt;預測IC!L$26,1,0)</f>
        <v>0</v>
      </c>
      <c r="M15" s="11">
        <f>IF(預測IC!M15&gt;預測IC!M$26,1,0)</f>
        <v>0</v>
      </c>
      <c r="N15" s="11">
        <f>IF(預測IC!N15&gt;預測IC!N$26,1,0)</f>
        <v>1</v>
      </c>
      <c r="O15" s="11">
        <f>IF(預測IC!O15&gt;預測IC!O$26,1,0)</f>
        <v>1</v>
      </c>
      <c r="P15" s="11">
        <f>IF(預測IC!P15&gt;預測IC!P$26,1,0)</f>
        <v>0</v>
      </c>
      <c r="Q15" s="11">
        <f>IF(預測IC!Q15&gt;預測IC!Q$26,1,0)</f>
        <v>1</v>
      </c>
      <c r="R15" s="11">
        <f>IF(預測IC!R15&gt;預測IC!R$26,1,0)</f>
        <v>1</v>
      </c>
      <c r="S15" s="11">
        <f>IF(預測IC!S15&gt;預測IC!S$26,1,0)</f>
        <v>1</v>
      </c>
      <c r="T15" s="11">
        <f>IF(預測IC!T15&gt;預測IC!T$26,1,0)</f>
        <v>1</v>
      </c>
      <c r="U15" s="11">
        <f>IF(預測IC!U15&gt;預測IC!U$26,1,0)</f>
        <v>1</v>
      </c>
      <c r="V15" s="11">
        <f>IF(預測IC!V15&gt;預測IC!V$26,1,0)</f>
        <v>1</v>
      </c>
      <c r="W15" s="11">
        <f>IF(預測IC!W15&gt;預測IC!W$26,1,0)</f>
        <v>1</v>
      </c>
      <c r="X15" s="11">
        <f>IF(預測IC!X15&gt;預測IC!X$26,1,0)</f>
        <v>1</v>
      </c>
      <c r="Y15" s="11">
        <f>IF(預測IC!Y15&gt;預測IC!Y$26,1,0)</f>
        <v>1</v>
      </c>
      <c r="Z15" s="11">
        <f>IF(預測IC!Z15&gt;預測IC!Z$26,1,0)</f>
        <v>1</v>
      </c>
      <c r="AA15" s="11">
        <f>IF(預測IC!AA15&gt;預測IC!AA$26,1,0)</f>
        <v>0</v>
      </c>
      <c r="AB15" s="11">
        <f>IF(預測IC!AB15&gt;預測IC!AB$26,1,0)</f>
        <v>0</v>
      </c>
      <c r="AC15" s="11">
        <f>IF(預測IC!AC15&gt;預測IC!AC$26,1,0)</f>
        <v>0</v>
      </c>
      <c r="AD15" s="11">
        <f>IF(預測IC!AD15&gt;預測IC!AD$26,1,0)</f>
        <v>0</v>
      </c>
      <c r="AE15" s="11">
        <f>IF(預測IC!AE15&gt;預測IC!AE$26,1,0)</f>
        <v>1</v>
      </c>
      <c r="AF15" s="11">
        <f>IF(預測IC!AF15&gt;預測IC!AF$26,1,0)</f>
        <v>0</v>
      </c>
      <c r="AG15" s="11">
        <f>IF(預測IC!AG15&gt;預測IC!AG$26,1,0)</f>
        <v>0</v>
      </c>
      <c r="AH15" s="11">
        <f>IF(預測IC!AH15&gt;預測IC!AH$26,1,0)</f>
        <v>1</v>
      </c>
      <c r="AI15" s="11">
        <f>IF(預測IC!AI15&gt;預測IC!AI$26,1,0)</f>
        <v>0</v>
      </c>
      <c r="AJ15" s="11">
        <f>IF(預測IC!AJ15&gt;預測IC!AJ$26,1,0)</f>
        <v>0</v>
      </c>
      <c r="AK15" s="11">
        <f>IF(預測IC!AK15&gt;預測IC!AK$26,1,0)</f>
        <v>0</v>
      </c>
      <c r="AL15" s="11">
        <f>IF(預測IC!AL15&gt;預測IC!AL$26,1,0)</f>
        <v>1</v>
      </c>
      <c r="AM15" s="11">
        <f>IF(預測IC!AM15&gt;預測IC!AM$26,1,0)</f>
        <v>1</v>
      </c>
      <c r="AN15" s="11">
        <f>IF(預測IC!AN15&gt;預測IC!AN$26,1,0)</f>
        <v>1</v>
      </c>
      <c r="AO15" s="11">
        <f>IF(預測IC!AO15&gt;預測IC!AO$26,1,0)</f>
        <v>0</v>
      </c>
      <c r="AP15" s="11">
        <f>IF(預測IC!AP15&gt;預測IC!AP$26,1,0)</f>
        <v>0</v>
      </c>
      <c r="AQ15" s="11">
        <f>IF(預測IC!AQ15&gt;預測IC!AQ$26,1,0)</f>
        <v>1</v>
      </c>
      <c r="AR15" s="11">
        <f>IF(預測IC!AR15&gt;預測IC!AR$26,1,0)</f>
        <v>0</v>
      </c>
      <c r="AS15" s="11">
        <f>IF(預測IC!AS15&gt;預測IC!AS$26,1,0)</f>
        <v>1</v>
      </c>
      <c r="AT15" s="11">
        <f>IF(預測IC!AT15&gt;預測IC!AT$26,1,0)</f>
        <v>1</v>
      </c>
      <c r="AU15" s="11">
        <f>IF(預測IC!AU15&gt;預測IC!AU$26,1,0)</f>
        <v>1</v>
      </c>
      <c r="AV15" s="11">
        <f>IF(預測IC!AV15&gt;預測IC!AV$26,1,0)</f>
        <v>0</v>
      </c>
      <c r="AW15" s="11">
        <f>IF(預測IC!AW15&gt;預測IC!AW$26,1,0)</f>
        <v>1</v>
      </c>
      <c r="AX15" s="11">
        <f>IF(預測IC!AX15&gt;預測IC!AX$26,1,0)</f>
        <v>0</v>
      </c>
      <c r="AY15" s="11">
        <f>IF(預測IC!AY15&gt;預測IC!AY$26,1,0)</f>
        <v>0</v>
      </c>
      <c r="AZ15" s="11">
        <f>IF(預測IC!AZ15&gt;預測IC!AZ$26,1,0)</f>
        <v>0</v>
      </c>
      <c r="BA15" s="11">
        <f>IF(預測IC!BA15&gt;預測IC!BA$26,1,0)</f>
        <v>1</v>
      </c>
      <c r="BB15" s="11">
        <f>IF(預測IC!BB15&gt;預測IC!BB$26,1,0)</f>
        <v>1</v>
      </c>
      <c r="BC15" s="11">
        <f>IF(預測IC!BC15&gt;預測IC!BC$26,1,0)</f>
        <v>1</v>
      </c>
      <c r="BD15" s="11">
        <f>IF(預測IC!BD15&gt;預測IC!BD$26,1,0)</f>
        <v>1</v>
      </c>
      <c r="BE15" s="11">
        <f>IF(預測IC!BE15&gt;預測IC!BE$26,1,0)</f>
        <v>0</v>
      </c>
      <c r="BF15" s="11">
        <f>IF(預測IC!BF15&gt;預測IC!BF$26,1,0)</f>
        <v>1</v>
      </c>
      <c r="BG15" s="11">
        <f>IF(預測IC!BG15&gt;預測IC!BG$26,1,0)</f>
        <v>1</v>
      </c>
      <c r="BH15" s="11">
        <f>IF(預測IC!BH15&gt;預測IC!BH$26,1,0)</f>
        <v>1</v>
      </c>
      <c r="BI15" s="11">
        <f>IF(預測IC!BI15&gt;預測IC!BI$26,1,0)</f>
        <v>1</v>
      </c>
      <c r="BJ15" s="11">
        <f>IF(預測IC!BJ15&gt;預測IC!BJ$26,1,0)</f>
        <v>1</v>
      </c>
      <c r="BK15" s="11">
        <f>IF(預測IC!BK15&gt;預測IC!BK$26,1,0)</f>
        <v>1</v>
      </c>
      <c r="BL15" s="11">
        <f>IF(預測IC!BL15&gt;預測IC!BL$26,1,0)</f>
        <v>1</v>
      </c>
      <c r="BM15" s="11">
        <f>IF(預測IC!BM15&gt;預測IC!BM$26,1,0)</f>
        <v>1</v>
      </c>
      <c r="BN15" s="11">
        <f>IF(預測IC!BN15&gt;預測IC!BN$26,1,0)</f>
        <v>1</v>
      </c>
      <c r="BO15" s="11">
        <f>IF(預測IC!BO15&gt;預測IC!BO$26,1,0)</f>
        <v>1</v>
      </c>
      <c r="BP15" s="11">
        <f>IF(預測IC!BP15&gt;預測IC!BP$26,1,0)</f>
        <v>0</v>
      </c>
      <c r="BQ15" s="11">
        <f>IF(預測IC!BQ15&gt;預測IC!BQ$26,1,0)</f>
        <v>0</v>
      </c>
      <c r="BR15" s="11">
        <f>IF(預測IC!BR15&gt;預測IC!BR$26,1,0)</f>
        <v>0</v>
      </c>
      <c r="BS15" s="11">
        <f>IF(預測IC!BS15&gt;預測IC!BS$26,1,0)</f>
        <v>0</v>
      </c>
      <c r="BT15" s="11">
        <f>IF(預測IC!BT15&gt;預測IC!BT$26,1,0)</f>
        <v>0</v>
      </c>
      <c r="BU15" s="11">
        <f>IF(預測IC!BU15&gt;預測IC!BU$26,1,0)</f>
        <v>1</v>
      </c>
      <c r="BV15" s="11">
        <f>IF(預測IC!BV15&gt;預測IC!BV$26,1,0)</f>
        <v>0</v>
      </c>
      <c r="BW15" s="11">
        <f>IF(預測IC!BW15&gt;預測IC!BW$26,1,0)</f>
        <v>1</v>
      </c>
      <c r="BX15" s="11">
        <f>IF(預測IC!BX15&gt;預測IC!BX$26,1,0)</f>
        <v>0</v>
      </c>
      <c r="BY15" s="11">
        <f>IF(預測IC!BY15&gt;預測IC!BY$26,1,0)</f>
        <v>1</v>
      </c>
      <c r="BZ15" s="11">
        <f>IF(預測IC!BZ15&gt;預測IC!BZ$26,1,0)</f>
        <v>0</v>
      </c>
      <c r="CA15" s="11">
        <f>IF(預測IC!CA15&gt;預測IC!CA$26,1,0)</f>
        <v>0</v>
      </c>
      <c r="CB15" s="11">
        <f>IF(預測IC!CB15&gt;預測IC!CB$26,1,0)</f>
        <v>0</v>
      </c>
      <c r="CC15" s="11">
        <f>IF(預測IC!CC15&gt;預測IC!CC$26,1,0)</f>
        <v>1</v>
      </c>
      <c r="CD15" s="11">
        <f>IF(預測IC!CD15&gt;預測IC!CD$26,1,0)</f>
        <v>0</v>
      </c>
      <c r="CE15" s="11">
        <f>IF(預測IC!CE15&gt;預測IC!CE$26,1,0)</f>
        <v>0</v>
      </c>
      <c r="CF15" s="11">
        <f>IF(預測IC!CF15&gt;預測IC!CF$26,1,0)</f>
        <v>1</v>
      </c>
      <c r="CG15" s="11">
        <f>IF(預測IC!CG15&gt;預測IC!CG$26,1,0)</f>
        <v>0</v>
      </c>
      <c r="CH15" s="11">
        <f>IF(預測IC!CH15&gt;預測IC!CH$26,1,0)</f>
        <v>1</v>
      </c>
      <c r="CI15" s="11">
        <f>IF(預測IC!CI15&gt;預測IC!CI$26,1,0)</f>
        <v>0</v>
      </c>
      <c r="CJ15" s="11">
        <f>IF(預測IC!CJ15&gt;預測IC!CJ$26,1,0)</f>
        <v>1</v>
      </c>
      <c r="CK15" s="11">
        <f>IF(預測IC!CK15&gt;預測IC!CK$26,1,0)</f>
        <v>1</v>
      </c>
      <c r="CL15" s="11">
        <f>IF(預測IC!CL15&gt;預測IC!CL$26,1,0)</f>
        <v>0</v>
      </c>
      <c r="CM15" s="11">
        <f>IF(預測IC!CM15&gt;預測IC!CM$26,1,0)</f>
        <v>1</v>
      </c>
      <c r="CN15" s="11">
        <f>IF(預測IC!CN15&gt;預測IC!CN$26,1,0)</f>
        <v>0</v>
      </c>
      <c r="CO15" s="11">
        <f>IF(預測IC!CO15&gt;預測IC!CO$26,1,0)</f>
        <v>0</v>
      </c>
      <c r="CP15" s="11">
        <f>IF(預測IC!CP15&gt;預測IC!CP$26,1,0)</f>
        <v>0</v>
      </c>
      <c r="CQ15" s="11">
        <f>IF(預測IC!CQ15&gt;預測IC!CQ$26,1,0)</f>
        <v>1</v>
      </c>
      <c r="CR15" s="11">
        <f>IF(預測IC!CR15&gt;預測IC!CR$26,1,0)</f>
        <v>0</v>
      </c>
      <c r="CS15" s="11">
        <f>IF(預測IC!CS15&gt;預測IC!CS$26,1,0)</f>
        <v>0</v>
      </c>
      <c r="CT15" s="11">
        <f>IF(預測IC!CT15&gt;預測IC!CT$26,1,0)</f>
        <v>0</v>
      </c>
      <c r="CU15" s="11">
        <f>IF(預測IC!CU15&gt;預測IC!CU$26,1,0)</f>
        <v>1</v>
      </c>
      <c r="CV15" s="11">
        <f>IF(預測IC!CV15&gt;預測IC!CV$26,1,0)</f>
        <v>0</v>
      </c>
      <c r="CW15" s="11">
        <f>IF(預測IC!CW15&gt;預測IC!CW$26,1,0)</f>
        <v>1</v>
      </c>
      <c r="CX15" s="11">
        <f>IF(預測IC!CX15&gt;預測IC!CX$26,1,0)</f>
        <v>0</v>
      </c>
      <c r="CY15" s="11">
        <f>IF(預測IC!CY15&gt;預測IC!CY$26,1,0)</f>
        <v>0</v>
      </c>
      <c r="CZ15" s="11">
        <f>IF(預測IC!CZ15&gt;預測IC!CZ$26,1,0)</f>
        <v>1</v>
      </c>
      <c r="DA15" s="11">
        <f>IF(預測IC!DA15&gt;預測IC!DA$26,1,0)</f>
        <v>0</v>
      </c>
      <c r="DB15" s="11">
        <f>IF(預測IC!DB15&gt;預測IC!DB$26,1,0)</f>
        <v>1</v>
      </c>
      <c r="DC15" s="11">
        <f>IF(預測IC!DC15&gt;預測IC!DC$26,1,0)</f>
        <v>1</v>
      </c>
      <c r="DD15" s="11">
        <f>IF(預測IC!DD15&gt;預測IC!DD$26,1,0)</f>
        <v>1</v>
      </c>
      <c r="DE15" s="11">
        <f>IF(預測IC!DE15&gt;預測IC!DE$26,1,0)</f>
        <v>0</v>
      </c>
      <c r="DF15" s="11">
        <f>IF(預測IC!DF15&gt;預測IC!DF$26,1,0)</f>
        <v>1</v>
      </c>
      <c r="DG15" s="11">
        <f>IF(預測IC!DG15&gt;預測IC!DG$26,1,0)</f>
        <v>1</v>
      </c>
      <c r="DH15" s="11">
        <f>IF(預測IC!DH15&gt;預測IC!DH$26,1,0)</f>
        <v>0</v>
      </c>
      <c r="DI15" s="11">
        <f>IF(預測IC!DI15&gt;預測IC!DI$26,1,0)</f>
        <v>1</v>
      </c>
      <c r="DJ15" s="11">
        <f>IF(預測IC!DJ15&gt;預測IC!DJ$26,1,0)</f>
        <v>0</v>
      </c>
      <c r="DK15" s="11">
        <f>IF(預測IC!DK15&gt;預測IC!DK$26,1,0)</f>
        <v>0</v>
      </c>
      <c r="DL15" s="11">
        <f>IF(預測IC!DL15&gt;預測IC!DL$26,1,0)</f>
        <v>0</v>
      </c>
      <c r="DM15" s="11">
        <f>IF(預測IC!DM15&gt;預測IC!DM$26,1,0)</f>
        <v>1</v>
      </c>
      <c r="DN15" s="11">
        <f>IF(預測IC!DN15&gt;預測IC!DN$26,1,0)</f>
        <v>1</v>
      </c>
      <c r="DO15" s="11">
        <f>IF(預測IC!DO15&gt;預測IC!DO$26,1,0)</f>
        <v>1</v>
      </c>
      <c r="DP15" s="11">
        <f>IF(預測IC!DP15&gt;預測IC!DP$26,1,0)</f>
        <v>1</v>
      </c>
      <c r="DQ15" s="11">
        <f>IF(預測IC!DQ15&gt;預測IC!DQ$26,1,0)</f>
        <v>0</v>
      </c>
      <c r="DR15" s="11">
        <f>IF(預測IC!DR15&gt;預測IC!DR$26,1,0)</f>
        <v>0</v>
      </c>
      <c r="DS15" s="11">
        <f>IF(預測IC!DS15&gt;預測IC!DS$26,1,0)</f>
        <v>0</v>
      </c>
      <c r="DT15" s="11">
        <f>IF(預測IC!DT15&gt;預測IC!DT$26,1,0)</f>
        <v>0</v>
      </c>
      <c r="DU15" s="11">
        <f>IF(預測IC!DU15&gt;預測IC!DU$26,1,0)</f>
        <v>0</v>
      </c>
      <c r="DV15" s="11">
        <f>IF(預測IC!DV15&gt;預測IC!DV$26,1,0)</f>
        <v>0</v>
      </c>
      <c r="DW15" s="11">
        <f>IF(預測IC!DW15&gt;預測IC!DW$26,1,0)</f>
        <v>0</v>
      </c>
      <c r="DX15" s="11">
        <f>IF(預測IC!DX15&gt;預測IC!DX$26,1,0)</f>
        <v>0</v>
      </c>
      <c r="DY15" s="11">
        <f>IF(預測IC!DY15&gt;預測IC!DY$26,1,0)</f>
        <v>0</v>
      </c>
      <c r="DZ15" s="11">
        <f>IF(預測IC!DZ15&gt;預測IC!DZ$26,1,0)</f>
        <v>1</v>
      </c>
      <c r="EA15" s="11">
        <f>IF(預測IC!EA15&gt;預測IC!EA$26,1,0)</f>
        <v>1</v>
      </c>
      <c r="EB15" s="11">
        <f>IF(預測IC!EB15&gt;預測IC!EB$26,1,0)</f>
        <v>1</v>
      </c>
      <c r="EC15" s="11">
        <f>IF(預測IC!EC15&gt;預測IC!EC$26,1,0)</f>
        <v>0</v>
      </c>
      <c r="ED15" s="11">
        <f>IF(預測IC!ED15&gt;預測IC!ED$26,1,0)</f>
        <v>0</v>
      </c>
      <c r="EE15" s="11">
        <f>IF(預測IC!EE15&gt;預測IC!EE$26,1,0)</f>
        <v>0</v>
      </c>
      <c r="EF15" s="11">
        <f>IF(預測IC!EF15&gt;預測IC!EF$26,1,0)</f>
        <v>0</v>
      </c>
      <c r="EG15" s="19">
        <f t="shared" si="0"/>
        <v>66</v>
      </c>
      <c r="EH15" s="22">
        <f t="shared" si="1"/>
        <v>0.4925373134328358</v>
      </c>
      <c r="EI15" s="23"/>
    </row>
    <row r="16" spans="1:139" s="8" customFormat="1" ht="16.149999999999999" customHeight="1" thickBot="1">
      <c r="A16" s="14">
        <v>107</v>
      </c>
      <c r="B16" s="14">
        <v>9</v>
      </c>
      <c r="C16" s="11">
        <f>IF(預測IC!C16&gt;預測IC!C$26,1,0)</f>
        <v>0</v>
      </c>
      <c r="D16" s="11">
        <f>IF(預測IC!D16&gt;預測IC!D$26,1,0)</f>
        <v>1</v>
      </c>
      <c r="E16" s="11">
        <f>IF(預測IC!E16&gt;預測IC!E$26,1,0)</f>
        <v>0</v>
      </c>
      <c r="F16" s="11">
        <f>IF(預測IC!F16&gt;預測IC!F$26,1,0)</f>
        <v>1</v>
      </c>
      <c r="G16" s="11">
        <f>IF(預測IC!G16&gt;預測IC!G$26,1,0)</f>
        <v>0</v>
      </c>
      <c r="H16" s="11">
        <f>IF(預測IC!H16&gt;預測IC!H$26,1,0)</f>
        <v>0</v>
      </c>
      <c r="I16" s="11">
        <f>IF(預測IC!I16&gt;預測IC!I$26,1,0)</f>
        <v>0</v>
      </c>
      <c r="J16" s="11">
        <f>IF(預測IC!J16&gt;預測IC!J$26,1,0)</f>
        <v>1</v>
      </c>
      <c r="K16" s="11">
        <f>IF(預測IC!K16&gt;預測IC!K$26,1,0)</f>
        <v>1</v>
      </c>
      <c r="L16" s="11">
        <f>IF(預測IC!L16&gt;預測IC!L$26,1,0)</f>
        <v>0</v>
      </c>
      <c r="M16" s="11">
        <f>IF(預測IC!M16&gt;預測IC!M$26,1,0)</f>
        <v>0</v>
      </c>
      <c r="N16" s="11">
        <f>IF(預測IC!N16&gt;預測IC!N$26,1,0)</f>
        <v>1</v>
      </c>
      <c r="O16" s="11">
        <f>IF(預測IC!O16&gt;預測IC!O$26,1,0)</f>
        <v>1</v>
      </c>
      <c r="P16" s="11">
        <f>IF(預測IC!P16&gt;預測IC!P$26,1,0)</f>
        <v>0</v>
      </c>
      <c r="Q16" s="11">
        <f>IF(預測IC!Q16&gt;預測IC!Q$26,1,0)</f>
        <v>1</v>
      </c>
      <c r="R16" s="11">
        <f>IF(預測IC!R16&gt;預測IC!R$26,1,0)</f>
        <v>1</v>
      </c>
      <c r="S16" s="11">
        <f>IF(預測IC!S16&gt;預測IC!S$26,1,0)</f>
        <v>1</v>
      </c>
      <c r="T16" s="11">
        <f>IF(預測IC!T16&gt;預測IC!T$26,1,0)</f>
        <v>1</v>
      </c>
      <c r="U16" s="11">
        <f>IF(預測IC!U16&gt;預測IC!U$26,1,0)</f>
        <v>1</v>
      </c>
      <c r="V16" s="11">
        <f>IF(預測IC!V16&gt;預測IC!V$26,1,0)</f>
        <v>1</v>
      </c>
      <c r="W16" s="11">
        <f>IF(預測IC!W16&gt;預測IC!W$26,1,0)</f>
        <v>1</v>
      </c>
      <c r="X16" s="11">
        <f>IF(預測IC!X16&gt;預測IC!X$26,1,0)</f>
        <v>1</v>
      </c>
      <c r="Y16" s="11">
        <f>IF(預測IC!Y16&gt;預測IC!Y$26,1,0)</f>
        <v>1</v>
      </c>
      <c r="Z16" s="11">
        <f>IF(預測IC!Z16&gt;預測IC!Z$26,1,0)</f>
        <v>1</v>
      </c>
      <c r="AA16" s="11">
        <f>IF(預測IC!AA16&gt;預測IC!AA$26,1,0)</f>
        <v>0</v>
      </c>
      <c r="AB16" s="11">
        <f>IF(預測IC!AB16&gt;預測IC!AB$26,1,0)</f>
        <v>0</v>
      </c>
      <c r="AC16" s="11">
        <f>IF(預測IC!AC16&gt;預測IC!AC$26,1,0)</f>
        <v>0</v>
      </c>
      <c r="AD16" s="11">
        <f>IF(預測IC!AD16&gt;預測IC!AD$26,1,0)</f>
        <v>0</v>
      </c>
      <c r="AE16" s="11">
        <f>IF(預測IC!AE16&gt;預測IC!AE$26,1,0)</f>
        <v>1</v>
      </c>
      <c r="AF16" s="11">
        <f>IF(預測IC!AF16&gt;預測IC!AF$26,1,0)</f>
        <v>0</v>
      </c>
      <c r="AG16" s="11">
        <f>IF(預測IC!AG16&gt;預測IC!AG$26,1,0)</f>
        <v>0</v>
      </c>
      <c r="AH16" s="11">
        <f>IF(預測IC!AH16&gt;預測IC!AH$26,1,0)</f>
        <v>1</v>
      </c>
      <c r="AI16" s="11">
        <f>IF(預測IC!AI16&gt;預測IC!AI$26,1,0)</f>
        <v>0</v>
      </c>
      <c r="AJ16" s="11">
        <f>IF(預測IC!AJ16&gt;預測IC!AJ$26,1,0)</f>
        <v>0</v>
      </c>
      <c r="AK16" s="11">
        <f>IF(預測IC!AK16&gt;預測IC!AK$26,1,0)</f>
        <v>0</v>
      </c>
      <c r="AL16" s="11">
        <f>IF(預測IC!AL16&gt;預測IC!AL$26,1,0)</f>
        <v>1</v>
      </c>
      <c r="AM16" s="11">
        <f>IF(預測IC!AM16&gt;預測IC!AM$26,1,0)</f>
        <v>1</v>
      </c>
      <c r="AN16" s="11">
        <f>IF(預測IC!AN16&gt;預測IC!AN$26,1,0)</f>
        <v>1</v>
      </c>
      <c r="AO16" s="11">
        <f>IF(預測IC!AO16&gt;預測IC!AO$26,1,0)</f>
        <v>0</v>
      </c>
      <c r="AP16" s="11">
        <f>IF(預測IC!AP16&gt;預測IC!AP$26,1,0)</f>
        <v>0</v>
      </c>
      <c r="AQ16" s="11">
        <f>IF(預測IC!AQ16&gt;預測IC!AQ$26,1,0)</f>
        <v>1</v>
      </c>
      <c r="AR16" s="11">
        <f>IF(預測IC!AR16&gt;預測IC!AR$26,1,0)</f>
        <v>0</v>
      </c>
      <c r="AS16" s="11">
        <f>IF(預測IC!AS16&gt;預測IC!AS$26,1,0)</f>
        <v>1</v>
      </c>
      <c r="AT16" s="11">
        <f>IF(預測IC!AT16&gt;預測IC!AT$26,1,0)</f>
        <v>1</v>
      </c>
      <c r="AU16" s="11">
        <f>IF(預測IC!AU16&gt;預測IC!AU$26,1,0)</f>
        <v>1</v>
      </c>
      <c r="AV16" s="11">
        <f>IF(預測IC!AV16&gt;預測IC!AV$26,1,0)</f>
        <v>0</v>
      </c>
      <c r="AW16" s="11">
        <f>IF(預測IC!AW16&gt;預測IC!AW$26,1,0)</f>
        <v>0</v>
      </c>
      <c r="AX16" s="11">
        <f>IF(預測IC!AX16&gt;預測IC!AX$26,1,0)</f>
        <v>0</v>
      </c>
      <c r="AY16" s="11">
        <f>IF(預測IC!AY16&gt;預測IC!AY$26,1,0)</f>
        <v>0</v>
      </c>
      <c r="AZ16" s="11">
        <f>IF(預測IC!AZ16&gt;預測IC!AZ$26,1,0)</f>
        <v>0</v>
      </c>
      <c r="BA16" s="11">
        <f>IF(預測IC!BA16&gt;預測IC!BA$26,1,0)</f>
        <v>1</v>
      </c>
      <c r="BB16" s="11">
        <f>IF(預測IC!BB16&gt;預測IC!BB$26,1,0)</f>
        <v>1</v>
      </c>
      <c r="BC16" s="11">
        <f>IF(預測IC!BC16&gt;預測IC!BC$26,1,0)</f>
        <v>1</v>
      </c>
      <c r="BD16" s="11">
        <f>IF(預測IC!BD16&gt;預測IC!BD$26,1,0)</f>
        <v>1</v>
      </c>
      <c r="BE16" s="11">
        <f>IF(預測IC!BE16&gt;預測IC!BE$26,1,0)</f>
        <v>0</v>
      </c>
      <c r="BF16" s="11">
        <f>IF(預測IC!BF16&gt;預測IC!BF$26,1,0)</f>
        <v>1</v>
      </c>
      <c r="BG16" s="11">
        <f>IF(預測IC!BG16&gt;預測IC!BG$26,1,0)</f>
        <v>1</v>
      </c>
      <c r="BH16" s="11">
        <f>IF(預測IC!BH16&gt;預測IC!BH$26,1,0)</f>
        <v>1</v>
      </c>
      <c r="BI16" s="11">
        <f>IF(預測IC!BI16&gt;預測IC!BI$26,1,0)</f>
        <v>1</v>
      </c>
      <c r="BJ16" s="11">
        <f>IF(預測IC!BJ16&gt;預測IC!BJ$26,1,0)</f>
        <v>1</v>
      </c>
      <c r="BK16" s="11">
        <f>IF(預測IC!BK16&gt;預測IC!BK$26,1,0)</f>
        <v>1</v>
      </c>
      <c r="BL16" s="11">
        <f>IF(預測IC!BL16&gt;預測IC!BL$26,1,0)</f>
        <v>1</v>
      </c>
      <c r="BM16" s="11">
        <f>IF(預測IC!BM16&gt;預測IC!BM$26,1,0)</f>
        <v>1</v>
      </c>
      <c r="BN16" s="11">
        <f>IF(預測IC!BN16&gt;預測IC!BN$26,1,0)</f>
        <v>1</v>
      </c>
      <c r="BO16" s="11">
        <f>IF(預測IC!BO16&gt;預測IC!BO$26,1,0)</f>
        <v>1</v>
      </c>
      <c r="BP16" s="11">
        <f>IF(預測IC!BP16&gt;預測IC!BP$26,1,0)</f>
        <v>0</v>
      </c>
      <c r="BQ16" s="11">
        <f>IF(預測IC!BQ16&gt;預測IC!BQ$26,1,0)</f>
        <v>0</v>
      </c>
      <c r="BR16" s="11">
        <f>IF(預測IC!BR16&gt;預測IC!BR$26,1,0)</f>
        <v>0</v>
      </c>
      <c r="BS16" s="11">
        <f>IF(預測IC!BS16&gt;預測IC!BS$26,1,0)</f>
        <v>0</v>
      </c>
      <c r="BT16" s="11">
        <f>IF(預測IC!BT16&gt;預測IC!BT$26,1,0)</f>
        <v>0</v>
      </c>
      <c r="BU16" s="11">
        <f>IF(預測IC!BU16&gt;預測IC!BU$26,1,0)</f>
        <v>1</v>
      </c>
      <c r="BV16" s="11">
        <f>IF(預測IC!BV16&gt;預測IC!BV$26,1,0)</f>
        <v>0</v>
      </c>
      <c r="BW16" s="11">
        <f>IF(預測IC!BW16&gt;預測IC!BW$26,1,0)</f>
        <v>1</v>
      </c>
      <c r="BX16" s="11">
        <f>IF(預測IC!BX16&gt;預測IC!BX$26,1,0)</f>
        <v>0</v>
      </c>
      <c r="BY16" s="11">
        <f>IF(預測IC!BY16&gt;預測IC!BY$26,1,0)</f>
        <v>1</v>
      </c>
      <c r="BZ16" s="11">
        <f>IF(預測IC!BZ16&gt;預測IC!BZ$26,1,0)</f>
        <v>0</v>
      </c>
      <c r="CA16" s="11">
        <f>IF(預測IC!CA16&gt;預測IC!CA$26,1,0)</f>
        <v>0</v>
      </c>
      <c r="CB16" s="11">
        <f>IF(預測IC!CB16&gt;預測IC!CB$26,1,0)</f>
        <v>0</v>
      </c>
      <c r="CC16" s="11">
        <f>IF(預測IC!CC16&gt;預測IC!CC$26,1,0)</f>
        <v>0</v>
      </c>
      <c r="CD16" s="11">
        <f>IF(預測IC!CD16&gt;預測IC!CD$26,1,0)</f>
        <v>0</v>
      </c>
      <c r="CE16" s="11">
        <f>IF(預測IC!CE16&gt;預測IC!CE$26,1,0)</f>
        <v>0</v>
      </c>
      <c r="CF16" s="11">
        <f>IF(預測IC!CF16&gt;預測IC!CF$26,1,0)</f>
        <v>1</v>
      </c>
      <c r="CG16" s="11">
        <f>IF(預測IC!CG16&gt;預測IC!CG$26,1,0)</f>
        <v>0</v>
      </c>
      <c r="CH16" s="11">
        <f>IF(預測IC!CH16&gt;預測IC!CH$26,1,0)</f>
        <v>0</v>
      </c>
      <c r="CI16" s="11">
        <f>IF(預測IC!CI16&gt;預測IC!CI$26,1,0)</f>
        <v>0</v>
      </c>
      <c r="CJ16" s="11">
        <f>IF(預測IC!CJ16&gt;預測IC!CJ$26,1,0)</f>
        <v>0</v>
      </c>
      <c r="CK16" s="11">
        <f>IF(預測IC!CK16&gt;預測IC!CK$26,1,0)</f>
        <v>1</v>
      </c>
      <c r="CL16" s="11">
        <f>IF(預測IC!CL16&gt;預測IC!CL$26,1,0)</f>
        <v>0</v>
      </c>
      <c r="CM16" s="11">
        <f>IF(預測IC!CM16&gt;預測IC!CM$26,1,0)</f>
        <v>1</v>
      </c>
      <c r="CN16" s="11">
        <f>IF(預測IC!CN16&gt;預測IC!CN$26,1,0)</f>
        <v>0</v>
      </c>
      <c r="CO16" s="11">
        <f>IF(預測IC!CO16&gt;預測IC!CO$26,1,0)</f>
        <v>0</v>
      </c>
      <c r="CP16" s="11">
        <f>IF(預測IC!CP16&gt;預測IC!CP$26,1,0)</f>
        <v>0</v>
      </c>
      <c r="CQ16" s="11">
        <f>IF(預測IC!CQ16&gt;預測IC!CQ$26,1,0)</f>
        <v>1</v>
      </c>
      <c r="CR16" s="11">
        <f>IF(預測IC!CR16&gt;預測IC!CR$26,1,0)</f>
        <v>0</v>
      </c>
      <c r="CS16" s="11">
        <f>IF(預測IC!CS16&gt;預測IC!CS$26,1,0)</f>
        <v>0</v>
      </c>
      <c r="CT16" s="11">
        <f>IF(預測IC!CT16&gt;預測IC!CT$26,1,0)</f>
        <v>0</v>
      </c>
      <c r="CU16" s="11">
        <f>IF(預測IC!CU16&gt;預測IC!CU$26,1,0)</f>
        <v>1</v>
      </c>
      <c r="CV16" s="11">
        <f>IF(預測IC!CV16&gt;預測IC!CV$26,1,0)</f>
        <v>0</v>
      </c>
      <c r="CW16" s="11">
        <f>IF(預測IC!CW16&gt;預測IC!CW$26,1,0)</f>
        <v>1</v>
      </c>
      <c r="CX16" s="11">
        <f>IF(預測IC!CX16&gt;預測IC!CX$26,1,0)</f>
        <v>0</v>
      </c>
      <c r="CY16" s="11">
        <f>IF(預測IC!CY16&gt;預測IC!CY$26,1,0)</f>
        <v>0</v>
      </c>
      <c r="CZ16" s="11">
        <f>IF(預測IC!CZ16&gt;預測IC!CZ$26,1,0)</f>
        <v>1</v>
      </c>
      <c r="DA16" s="11">
        <f>IF(預測IC!DA16&gt;預測IC!DA$26,1,0)</f>
        <v>0</v>
      </c>
      <c r="DB16" s="11">
        <f>IF(預測IC!DB16&gt;預測IC!DB$26,1,0)</f>
        <v>1</v>
      </c>
      <c r="DC16" s="11">
        <f>IF(預測IC!DC16&gt;預測IC!DC$26,1,0)</f>
        <v>1</v>
      </c>
      <c r="DD16" s="11">
        <f>IF(預測IC!DD16&gt;預測IC!DD$26,1,0)</f>
        <v>1</v>
      </c>
      <c r="DE16" s="11">
        <f>IF(預測IC!DE16&gt;預測IC!DE$26,1,0)</f>
        <v>0</v>
      </c>
      <c r="DF16" s="11">
        <f>IF(預測IC!DF16&gt;預測IC!DF$26,1,0)</f>
        <v>1</v>
      </c>
      <c r="DG16" s="11">
        <f>IF(預測IC!DG16&gt;預測IC!DG$26,1,0)</f>
        <v>1</v>
      </c>
      <c r="DH16" s="11">
        <f>IF(預測IC!DH16&gt;預測IC!DH$26,1,0)</f>
        <v>0</v>
      </c>
      <c r="DI16" s="11">
        <f>IF(預測IC!DI16&gt;預測IC!DI$26,1,0)</f>
        <v>1</v>
      </c>
      <c r="DJ16" s="11">
        <f>IF(預測IC!DJ16&gt;預測IC!DJ$26,1,0)</f>
        <v>0</v>
      </c>
      <c r="DK16" s="11">
        <f>IF(預測IC!DK16&gt;預測IC!DK$26,1,0)</f>
        <v>0</v>
      </c>
      <c r="DL16" s="11">
        <f>IF(預測IC!DL16&gt;預測IC!DL$26,1,0)</f>
        <v>1</v>
      </c>
      <c r="DM16" s="11">
        <f>IF(預測IC!DM16&gt;預測IC!DM$26,1,0)</f>
        <v>1</v>
      </c>
      <c r="DN16" s="11">
        <f>IF(預測IC!DN16&gt;預測IC!DN$26,1,0)</f>
        <v>1</v>
      </c>
      <c r="DO16" s="11">
        <f>IF(預測IC!DO16&gt;預測IC!DO$26,1,0)</f>
        <v>1</v>
      </c>
      <c r="DP16" s="11">
        <f>IF(預測IC!DP16&gt;預測IC!DP$26,1,0)</f>
        <v>1</v>
      </c>
      <c r="DQ16" s="11">
        <f>IF(預測IC!DQ16&gt;預測IC!DQ$26,1,0)</f>
        <v>0</v>
      </c>
      <c r="DR16" s="11">
        <f>IF(預測IC!DR16&gt;預測IC!DR$26,1,0)</f>
        <v>0</v>
      </c>
      <c r="DS16" s="11">
        <f>IF(預測IC!DS16&gt;預測IC!DS$26,1,0)</f>
        <v>1</v>
      </c>
      <c r="DT16" s="11">
        <f>IF(預測IC!DT16&gt;預測IC!DT$26,1,0)</f>
        <v>1</v>
      </c>
      <c r="DU16" s="11">
        <f>IF(預測IC!DU16&gt;預測IC!DU$26,1,0)</f>
        <v>0</v>
      </c>
      <c r="DV16" s="11">
        <f>IF(預測IC!DV16&gt;預測IC!DV$26,1,0)</f>
        <v>0</v>
      </c>
      <c r="DW16" s="11">
        <f>IF(預測IC!DW16&gt;預測IC!DW$26,1,0)</f>
        <v>1</v>
      </c>
      <c r="DX16" s="11">
        <f>IF(預測IC!DX16&gt;預測IC!DX$26,1,0)</f>
        <v>0</v>
      </c>
      <c r="DY16" s="11">
        <f>IF(預測IC!DY16&gt;預測IC!DY$26,1,0)</f>
        <v>0</v>
      </c>
      <c r="DZ16" s="11">
        <f>IF(預測IC!DZ16&gt;預測IC!DZ$26,1,0)</f>
        <v>1</v>
      </c>
      <c r="EA16" s="11">
        <f>IF(預測IC!EA16&gt;預測IC!EA$26,1,0)</f>
        <v>1</v>
      </c>
      <c r="EB16" s="11">
        <f>IF(預測IC!EB16&gt;預測IC!EB$26,1,0)</f>
        <v>1</v>
      </c>
      <c r="EC16" s="11">
        <f>IF(預測IC!EC16&gt;預測IC!EC$26,1,0)</f>
        <v>0</v>
      </c>
      <c r="ED16" s="11">
        <f>IF(預測IC!ED16&gt;預測IC!ED$26,1,0)</f>
        <v>0</v>
      </c>
      <c r="EE16" s="11">
        <f>IF(預測IC!EE16&gt;預測IC!EE$26,1,0)</f>
        <v>0</v>
      </c>
      <c r="EF16" s="11">
        <f>IF(預測IC!EF16&gt;預測IC!EF$26,1,0)</f>
        <v>0</v>
      </c>
      <c r="EG16" s="21">
        <f t="shared" si="0"/>
        <v>66</v>
      </c>
      <c r="EH16" s="27">
        <f t="shared" si="1"/>
        <v>0.4925373134328358</v>
      </c>
    </row>
    <row r="17" spans="1:139" s="8" customFormat="1" ht="16.149999999999999" customHeight="1" thickBot="1">
      <c r="A17" s="14">
        <v>120</v>
      </c>
      <c r="B17" s="14">
        <v>8</v>
      </c>
      <c r="C17" s="11">
        <f>IF(預測IC!C17&gt;預測IC!C$26,1,0)</f>
        <v>0</v>
      </c>
      <c r="D17" s="11">
        <f>IF(預測IC!D17&gt;預測IC!D$26,1,0)</f>
        <v>1</v>
      </c>
      <c r="E17" s="11">
        <f>IF(預測IC!E17&gt;預測IC!E$26,1,0)</f>
        <v>0</v>
      </c>
      <c r="F17" s="11">
        <f>IF(預測IC!F17&gt;預測IC!F$26,1,0)</f>
        <v>1</v>
      </c>
      <c r="G17" s="11">
        <f>IF(預測IC!G17&gt;預測IC!G$26,1,0)</f>
        <v>0</v>
      </c>
      <c r="H17" s="11">
        <f>IF(預測IC!H17&gt;預測IC!H$26,1,0)</f>
        <v>0</v>
      </c>
      <c r="I17" s="11">
        <f>IF(預測IC!I17&gt;預測IC!I$26,1,0)</f>
        <v>0</v>
      </c>
      <c r="J17" s="11">
        <f>IF(預測IC!J17&gt;預測IC!J$26,1,0)</f>
        <v>1</v>
      </c>
      <c r="K17" s="11">
        <f>IF(預測IC!K17&gt;預測IC!K$26,1,0)</f>
        <v>1</v>
      </c>
      <c r="L17" s="11">
        <f>IF(預測IC!L17&gt;預測IC!L$26,1,0)</f>
        <v>0</v>
      </c>
      <c r="M17" s="11">
        <f>IF(預測IC!M17&gt;預測IC!M$26,1,0)</f>
        <v>0</v>
      </c>
      <c r="N17" s="11">
        <f>IF(預測IC!N17&gt;預測IC!N$26,1,0)</f>
        <v>1</v>
      </c>
      <c r="O17" s="11">
        <f>IF(預測IC!O17&gt;預測IC!O$26,1,0)</f>
        <v>1</v>
      </c>
      <c r="P17" s="11">
        <f>IF(預測IC!P17&gt;預測IC!P$26,1,0)</f>
        <v>0</v>
      </c>
      <c r="Q17" s="11">
        <f>IF(預測IC!Q17&gt;預測IC!Q$26,1,0)</f>
        <v>1</v>
      </c>
      <c r="R17" s="11">
        <f>IF(預測IC!R17&gt;預測IC!R$26,1,0)</f>
        <v>1</v>
      </c>
      <c r="S17" s="11">
        <f>IF(預測IC!S17&gt;預測IC!S$26,1,0)</f>
        <v>1</v>
      </c>
      <c r="T17" s="11">
        <f>IF(預測IC!T17&gt;預測IC!T$26,1,0)</f>
        <v>1</v>
      </c>
      <c r="U17" s="11">
        <f>IF(預測IC!U17&gt;預測IC!U$26,1,0)</f>
        <v>1</v>
      </c>
      <c r="V17" s="11">
        <f>IF(預測IC!V17&gt;預測IC!V$26,1,0)</f>
        <v>1</v>
      </c>
      <c r="W17" s="11">
        <f>IF(預測IC!W17&gt;預測IC!W$26,1,0)</f>
        <v>1</v>
      </c>
      <c r="X17" s="11">
        <f>IF(預測IC!X17&gt;預測IC!X$26,1,0)</f>
        <v>1</v>
      </c>
      <c r="Y17" s="11">
        <f>IF(預測IC!Y17&gt;預測IC!Y$26,1,0)</f>
        <v>1</v>
      </c>
      <c r="Z17" s="11">
        <f>IF(預測IC!Z17&gt;預測IC!Z$26,1,0)</f>
        <v>1</v>
      </c>
      <c r="AA17" s="11">
        <f>IF(預測IC!AA17&gt;預測IC!AA$26,1,0)</f>
        <v>0</v>
      </c>
      <c r="AB17" s="11">
        <f>IF(預測IC!AB17&gt;預測IC!AB$26,1,0)</f>
        <v>0</v>
      </c>
      <c r="AC17" s="11">
        <f>IF(預測IC!AC17&gt;預測IC!AC$26,1,0)</f>
        <v>0</v>
      </c>
      <c r="AD17" s="11">
        <f>IF(預測IC!AD17&gt;預測IC!AD$26,1,0)</f>
        <v>0</v>
      </c>
      <c r="AE17" s="11">
        <f>IF(預測IC!AE17&gt;預測IC!AE$26,1,0)</f>
        <v>1</v>
      </c>
      <c r="AF17" s="11">
        <f>IF(預測IC!AF17&gt;預測IC!AF$26,1,0)</f>
        <v>0</v>
      </c>
      <c r="AG17" s="11">
        <f>IF(預測IC!AG17&gt;預測IC!AG$26,1,0)</f>
        <v>0</v>
      </c>
      <c r="AH17" s="11">
        <f>IF(預測IC!AH17&gt;預測IC!AH$26,1,0)</f>
        <v>1</v>
      </c>
      <c r="AI17" s="11">
        <f>IF(預測IC!AI17&gt;預測IC!AI$26,1,0)</f>
        <v>0</v>
      </c>
      <c r="AJ17" s="11">
        <f>IF(預測IC!AJ17&gt;預測IC!AJ$26,1,0)</f>
        <v>0</v>
      </c>
      <c r="AK17" s="11">
        <f>IF(預測IC!AK17&gt;預測IC!AK$26,1,0)</f>
        <v>0</v>
      </c>
      <c r="AL17" s="11">
        <f>IF(預測IC!AL17&gt;預測IC!AL$26,1,0)</f>
        <v>1</v>
      </c>
      <c r="AM17" s="11">
        <f>IF(預測IC!AM17&gt;預測IC!AM$26,1,0)</f>
        <v>1</v>
      </c>
      <c r="AN17" s="11">
        <f>IF(預測IC!AN17&gt;預測IC!AN$26,1,0)</f>
        <v>1</v>
      </c>
      <c r="AO17" s="11">
        <f>IF(預測IC!AO17&gt;預測IC!AO$26,1,0)</f>
        <v>0</v>
      </c>
      <c r="AP17" s="11">
        <f>IF(預測IC!AP17&gt;預測IC!AP$26,1,0)</f>
        <v>0</v>
      </c>
      <c r="AQ17" s="11">
        <f>IF(預測IC!AQ17&gt;預測IC!AQ$26,1,0)</f>
        <v>1</v>
      </c>
      <c r="AR17" s="11">
        <f>IF(預測IC!AR17&gt;預測IC!AR$26,1,0)</f>
        <v>0</v>
      </c>
      <c r="AS17" s="11">
        <f>IF(預測IC!AS17&gt;預測IC!AS$26,1,0)</f>
        <v>1</v>
      </c>
      <c r="AT17" s="11">
        <f>IF(預測IC!AT17&gt;預測IC!AT$26,1,0)</f>
        <v>1</v>
      </c>
      <c r="AU17" s="11">
        <f>IF(預測IC!AU17&gt;預測IC!AU$26,1,0)</f>
        <v>1</v>
      </c>
      <c r="AV17" s="11">
        <f>IF(預測IC!AV17&gt;預測IC!AV$26,1,0)</f>
        <v>0</v>
      </c>
      <c r="AW17" s="11">
        <f>IF(預測IC!AW17&gt;預測IC!AW$26,1,0)</f>
        <v>1</v>
      </c>
      <c r="AX17" s="11">
        <f>IF(預測IC!AX17&gt;預測IC!AX$26,1,0)</f>
        <v>0</v>
      </c>
      <c r="AY17" s="11">
        <f>IF(預測IC!AY17&gt;預測IC!AY$26,1,0)</f>
        <v>0</v>
      </c>
      <c r="AZ17" s="11">
        <f>IF(預測IC!AZ17&gt;預測IC!AZ$26,1,0)</f>
        <v>0</v>
      </c>
      <c r="BA17" s="11">
        <f>IF(預測IC!BA17&gt;預測IC!BA$26,1,0)</f>
        <v>1</v>
      </c>
      <c r="BB17" s="11">
        <f>IF(預測IC!BB17&gt;預測IC!BB$26,1,0)</f>
        <v>1</v>
      </c>
      <c r="BC17" s="11">
        <f>IF(預測IC!BC17&gt;預測IC!BC$26,1,0)</f>
        <v>1</v>
      </c>
      <c r="BD17" s="11">
        <f>IF(預測IC!BD17&gt;預測IC!BD$26,1,0)</f>
        <v>1</v>
      </c>
      <c r="BE17" s="11">
        <f>IF(預測IC!BE17&gt;預測IC!BE$26,1,0)</f>
        <v>0</v>
      </c>
      <c r="BF17" s="11">
        <f>IF(預測IC!BF17&gt;預測IC!BF$26,1,0)</f>
        <v>1</v>
      </c>
      <c r="BG17" s="11">
        <f>IF(預測IC!BG17&gt;預測IC!BG$26,1,0)</f>
        <v>0</v>
      </c>
      <c r="BH17" s="11">
        <f>IF(預測IC!BH17&gt;預測IC!BH$26,1,0)</f>
        <v>1</v>
      </c>
      <c r="BI17" s="11">
        <f>IF(預測IC!BI17&gt;預測IC!BI$26,1,0)</f>
        <v>1</v>
      </c>
      <c r="BJ17" s="11">
        <f>IF(預測IC!BJ17&gt;預測IC!BJ$26,1,0)</f>
        <v>1</v>
      </c>
      <c r="BK17" s="11">
        <f>IF(預測IC!BK17&gt;預測IC!BK$26,1,0)</f>
        <v>0</v>
      </c>
      <c r="BL17" s="11">
        <f>IF(預測IC!BL17&gt;預測IC!BL$26,1,0)</f>
        <v>0</v>
      </c>
      <c r="BM17" s="11">
        <f>IF(預測IC!BM17&gt;預測IC!BM$26,1,0)</f>
        <v>1</v>
      </c>
      <c r="BN17" s="11">
        <f>IF(預測IC!BN17&gt;預測IC!BN$26,1,0)</f>
        <v>1</v>
      </c>
      <c r="BO17" s="11">
        <f>IF(預測IC!BO17&gt;預測IC!BO$26,1,0)</f>
        <v>1</v>
      </c>
      <c r="BP17" s="11">
        <f>IF(預測IC!BP17&gt;預測IC!BP$26,1,0)</f>
        <v>0</v>
      </c>
      <c r="BQ17" s="11">
        <f>IF(預測IC!BQ17&gt;預測IC!BQ$26,1,0)</f>
        <v>0</v>
      </c>
      <c r="BR17" s="11">
        <f>IF(預測IC!BR17&gt;預測IC!BR$26,1,0)</f>
        <v>1</v>
      </c>
      <c r="BS17" s="11">
        <f>IF(預測IC!BS17&gt;預測IC!BS$26,1,0)</f>
        <v>0</v>
      </c>
      <c r="BT17" s="11">
        <f>IF(預測IC!BT17&gt;預測IC!BT$26,1,0)</f>
        <v>0</v>
      </c>
      <c r="BU17" s="11">
        <f>IF(預測IC!BU17&gt;預測IC!BU$26,1,0)</f>
        <v>1</v>
      </c>
      <c r="BV17" s="11">
        <f>IF(預測IC!BV17&gt;預測IC!BV$26,1,0)</f>
        <v>0</v>
      </c>
      <c r="BW17" s="11">
        <f>IF(預測IC!BW17&gt;預測IC!BW$26,1,0)</f>
        <v>1</v>
      </c>
      <c r="BX17" s="11">
        <f>IF(預測IC!BX17&gt;預測IC!BX$26,1,0)</f>
        <v>0</v>
      </c>
      <c r="BY17" s="11">
        <f>IF(預測IC!BY17&gt;預測IC!BY$26,1,0)</f>
        <v>1</v>
      </c>
      <c r="BZ17" s="11">
        <f>IF(預測IC!BZ17&gt;預測IC!BZ$26,1,0)</f>
        <v>0</v>
      </c>
      <c r="CA17" s="11">
        <f>IF(預測IC!CA17&gt;預測IC!CA$26,1,0)</f>
        <v>0</v>
      </c>
      <c r="CB17" s="11">
        <f>IF(預測IC!CB17&gt;預測IC!CB$26,1,0)</f>
        <v>0</v>
      </c>
      <c r="CC17" s="11">
        <f>IF(預測IC!CC17&gt;預測IC!CC$26,1,0)</f>
        <v>0</v>
      </c>
      <c r="CD17" s="11">
        <f>IF(預測IC!CD17&gt;預測IC!CD$26,1,0)</f>
        <v>0</v>
      </c>
      <c r="CE17" s="11">
        <f>IF(預測IC!CE17&gt;預測IC!CE$26,1,0)</f>
        <v>0</v>
      </c>
      <c r="CF17" s="11">
        <f>IF(預測IC!CF17&gt;預測IC!CF$26,1,0)</f>
        <v>1</v>
      </c>
      <c r="CG17" s="11">
        <f>IF(預測IC!CG17&gt;預測IC!CG$26,1,0)</f>
        <v>0</v>
      </c>
      <c r="CH17" s="11">
        <f>IF(預測IC!CH17&gt;預測IC!CH$26,1,0)</f>
        <v>0</v>
      </c>
      <c r="CI17" s="11">
        <f>IF(預測IC!CI17&gt;預測IC!CI$26,1,0)</f>
        <v>0</v>
      </c>
      <c r="CJ17" s="11">
        <f>IF(預測IC!CJ17&gt;預測IC!CJ$26,1,0)</f>
        <v>0</v>
      </c>
      <c r="CK17" s="11">
        <f>IF(預測IC!CK17&gt;預測IC!CK$26,1,0)</f>
        <v>1</v>
      </c>
      <c r="CL17" s="11">
        <f>IF(預測IC!CL17&gt;預測IC!CL$26,1,0)</f>
        <v>0</v>
      </c>
      <c r="CM17" s="11">
        <f>IF(預測IC!CM17&gt;預測IC!CM$26,1,0)</f>
        <v>1</v>
      </c>
      <c r="CN17" s="11">
        <f>IF(預測IC!CN17&gt;預測IC!CN$26,1,0)</f>
        <v>0</v>
      </c>
      <c r="CO17" s="11">
        <f>IF(預測IC!CO17&gt;預測IC!CO$26,1,0)</f>
        <v>0</v>
      </c>
      <c r="CP17" s="11">
        <f>IF(預測IC!CP17&gt;預測IC!CP$26,1,0)</f>
        <v>0</v>
      </c>
      <c r="CQ17" s="11">
        <f>IF(預測IC!CQ17&gt;預測IC!CQ$26,1,0)</f>
        <v>1</v>
      </c>
      <c r="CR17" s="11">
        <f>IF(預測IC!CR17&gt;預測IC!CR$26,1,0)</f>
        <v>0</v>
      </c>
      <c r="CS17" s="11">
        <f>IF(預測IC!CS17&gt;預測IC!CS$26,1,0)</f>
        <v>0</v>
      </c>
      <c r="CT17" s="11">
        <f>IF(預測IC!CT17&gt;預測IC!CT$26,1,0)</f>
        <v>0</v>
      </c>
      <c r="CU17" s="11">
        <f>IF(預測IC!CU17&gt;預測IC!CU$26,1,0)</f>
        <v>1</v>
      </c>
      <c r="CV17" s="11">
        <f>IF(預測IC!CV17&gt;預測IC!CV$26,1,0)</f>
        <v>0</v>
      </c>
      <c r="CW17" s="11">
        <f>IF(預測IC!CW17&gt;預測IC!CW$26,1,0)</f>
        <v>1</v>
      </c>
      <c r="CX17" s="11">
        <f>IF(預測IC!CX17&gt;預測IC!CX$26,1,0)</f>
        <v>0</v>
      </c>
      <c r="CY17" s="11">
        <f>IF(預測IC!CY17&gt;預測IC!CY$26,1,0)</f>
        <v>0</v>
      </c>
      <c r="CZ17" s="11">
        <f>IF(預測IC!CZ17&gt;預測IC!CZ$26,1,0)</f>
        <v>1</v>
      </c>
      <c r="DA17" s="11">
        <f>IF(預測IC!DA17&gt;預測IC!DA$26,1,0)</f>
        <v>0</v>
      </c>
      <c r="DB17" s="11">
        <f>IF(預測IC!DB17&gt;預測IC!DB$26,1,0)</f>
        <v>1</v>
      </c>
      <c r="DC17" s="11">
        <f>IF(預測IC!DC17&gt;預測IC!DC$26,1,0)</f>
        <v>1</v>
      </c>
      <c r="DD17" s="11">
        <f>IF(預測IC!DD17&gt;預測IC!DD$26,1,0)</f>
        <v>1</v>
      </c>
      <c r="DE17" s="11">
        <f>IF(預測IC!DE17&gt;預測IC!DE$26,1,0)</f>
        <v>0</v>
      </c>
      <c r="DF17" s="11">
        <f>IF(預測IC!DF17&gt;預測IC!DF$26,1,0)</f>
        <v>1</v>
      </c>
      <c r="DG17" s="11">
        <f>IF(預測IC!DG17&gt;預測IC!DG$26,1,0)</f>
        <v>1</v>
      </c>
      <c r="DH17" s="11">
        <f>IF(預測IC!DH17&gt;預測IC!DH$26,1,0)</f>
        <v>0</v>
      </c>
      <c r="DI17" s="11">
        <f>IF(預測IC!DI17&gt;預測IC!DI$26,1,0)</f>
        <v>1</v>
      </c>
      <c r="DJ17" s="11">
        <f>IF(預測IC!DJ17&gt;預測IC!DJ$26,1,0)</f>
        <v>0</v>
      </c>
      <c r="DK17" s="11">
        <f>IF(預測IC!DK17&gt;預測IC!DK$26,1,0)</f>
        <v>0</v>
      </c>
      <c r="DL17" s="11">
        <f>IF(預測IC!DL17&gt;預測IC!DL$26,1,0)</f>
        <v>0</v>
      </c>
      <c r="DM17" s="11">
        <f>IF(預測IC!DM17&gt;預測IC!DM$26,1,0)</f>
        <v>1</v>
      </c>
      <c r="DN17" s="11">
        <f>IF(預測IC!DN17&gt;預測IC!DN$26,1,0)</f>
        <v>1</v>
      </c>
      <c r="DO17" s="11">
        <f>IF(預測IC!DO17&gt;預測IC!DO$26,1,0)</f>
        <v>1</v>
      </c>
      <c r="DP17" s="11">
        <f>IF(預測IC!DP17&gt;預測IC!DP$26,1,0)</f>
        <v>1</v>
      </c>
      <c r="DQ17" s="11">
        <f>IF(預測IC!DQ17&gt;預測IC!DQ$26,1,0)</f>
        <v>0</v>
      </c>
      <c r="DR17" s="11">
        <f>IF(預測IC!DR17&gt;預測IC!DR$26,1,0)</f>
        <v>0</v>
      </c>
      <c r="DS17" s="11">
        <f>IF(預測IC!DS17&gt;預測IC!DS$26,1,0)</f>
        <v>1</v>
      </c>
      <c r="DT17" s="11">
        <f>IF(預測IC!DT17&gt;預測IC!DT$26,1,0)</f>
        <v>1</v>
      </c>
      <c r="DU17" s="11">
        <f>IF(預測IC!DU17&gt;預測IC!DU$26,1,0)</f>
        <v>0</v>
      </c>
      <c r="DV17" s="11">
        <f>IF(預測IC!DV17&gt;預測IC!DV$26,1,0)</f>
        <v>0</v>
      </c>
      <c r="DW17" s="11">
        <f>IF(預測IC!DW17&gt;預測IC!DW$26,1,0)</f>
        <v>1</v>
      </c>
      <c r="DX17" s="11">
        <f>IF(預測IC!DX17&gt;預測IC!DX$26,1,0)</f>
        <v>0</v>
      </c>
      <c r="DY17" s="11">
        <f>IF(預測IC!DY17&gt;預測IC!DY$26,1,0)</f>
        <v>0</v>
      </c>
      <c r="DZ17" s="11">
        <f>IF(預測IC!DZ17&gt;預測IC!DZ$26,1,0)</f>
        <v>0</v>
      </c>
      <c r="EA17" s="11">
        <f>IF(預測IC!EA17&gt;預測IC!EA$26,1,0)</f>
        <v>1</v>
      </c>
      <c r="EB17" s="11">
        <f>IF(預測IC!EB17&gt;預測IC!EB$26,1,0)</f>
        <v>1</v>
      </c>
      <c r="EC17" s="11">
        <f>IF(預測IC!EC17&gt;預測IC!EC$26,1,0)</f>
        <v>0</v>
      </c>
      <c r="ED17" s="11">
        <f>IF(預測IC!ED17&gt;預測IC!ED$26,1,0)</f>
        <v>0</v>
      </c>
      <c r="EE17" s="11">
        <f>IF(預測IC!EE17&gt;預測IC!EE$26,1,0)</f>
        <v>0</v>
      </c>
      <c r="EF17" s="11">
        <f>IF(預測IC!EF17&gt;預測IC!EF$26,1,0)</f>
        <v>0</v>
      </c>
      <c r="EG17" s="24">
        <f t="shared" si="0"/>
        <v>63</v>
      </c>
      <c r="EH17" s="27">
        <f t="shared" si="1"/>
        <v>0.47014925373134331</v>
      </c>
    </row>
    <row r="18" spans="1:139" s="8" customFormat="1" ht="16.149999999999999" customHeight="1" thickBot="1">
      <c r="A18" s="14">
        <v>137</v>
      </c>
      <c r="B18" s="14">
        <v>7</v>
      </c>
      <c r="C18" s="11">
        <f>IF(預測IC!C18&gt;預測IC!C$26,1,0)</f>
        <v>0</v>
      </c>
      <c r="D18" s="11">
        <f>IF(預測IC!D18&gt;預測IC!D$26,1,0)</f>
        <v>1</v>
      </c>
      <c r="E18" s="11">
        <f>IF(預測IC!E18&gt;預測IC!E$26,1,0)</f>
        <v>0</v>
      </c>
      <c r="F18" s="11">
        <f>IF(預測IC!F18&gt;預測IC!F$26,1,0)</f>
        <v>1</v>
      </c>
      <c r="G18" s="11">
        <f>IF(預測IC!G18&gt;預測IC!G$26,1,0)</f>
        <v>0</v>
      </c>
      <c r="H18" s="11">
        <f>IF(預測IC!H18&gt;預測IC!H$26,1,0)</f>
        <v>0</v>
      </c>
      <c r="I18" s="11">
        <f>IF(預測IC!I18&gt;預測IC!I$26,1,0)</f>
        <v>0</v>
      </c>
      <c r="J18" s="11">
        <f>IF(預測IC!J18&gt;預測IC!J$26,1,0)</f>
        <v>1</v>
      </c>
      <c r="K18" s="11">
        <f>IF(預測IC!K18&gt;預測IC!K$26,1,0)</f>
        <v>1</v>
      </c>
      <c r="L18" s="11">
        <f>IF(預測IC!L18&gt;預測IC!L$26,1,0)</f>
        <v>0</v>
      </c>
      <c r="M18" s="11">
        <f>IF(預測IC!M18&gt;預測IC!M$26,1,0)</f>
        <v>1</v>
      </c>
      <c r="N18" s="11">
        <f>IF(預測IC!N18&gt;預測IC!N$26,1,0)</f>
        <v>1</v>
      </c>
      <c r="O18" s="11">
        <f>IF(預測IC!O18&gt;預測IC!O$26,1,0)</f>
        <v>1</v>
      </c>
      <c r="P18" s="11">
        <f>IF(預測IC!P18&gt;預測IC!P$26,1,0)</f>
        <v>0</v>
      </c>
      <c r="Q18" s="11">
        <f>IF(預測IC!Q18&gt;預測IC!Q$26,1,0)</f>
        <v>1</v>
      </c>
      <c r="R18" s="11">
        <f>IF(預測IC!R18&gt;預測IC!R$26,1,0)</f>
        <v>1</v>
      </c>
      <c r="S18" s="11">
        <f>IF(預測IC!S18&gt;預測IC!S$26,1,0)</f>
        <v>1</v>
      </c>
      <c r="T18" s="11">
        <f>IF(預測IC!T18&gt;預測IC!T$26,1,0)</f>
        <v>1</v>
      </c>
      <c r="U18" s="11">
        <f>IF(預測IC!U18&gt;預測IC!U$26,1,0)</f>
        <v>1</v>
      </c>
      <c r="V18" s="11">
        <f>IF(預測IC!V18&gt;預測IC!V$26,1,0)</f>
        <v>1</v>
      </c>
      <c r="W18" s="11">
        <f>IF(預測IC!W18&gt;預測IC!W$26,1,0)</f>
        <v>1</v>
      </c>
      <c r="X18" s="11">
        <f>IF(預測IC!X18&gt;預測IC!X$26,1,0)</f>
        <v>1</v>
      </c>
      <c r="Y18" s="11">
        <f>IF(預測IC!Y18&gt;預測IC!Y$26,1,0)</f>
        <v>1</v>
      </c>
      <c r="Z18" s="11">
        <f>IF(預測IC!Z18&gt;預測IC!Z$26,1,0)</f>
        <v>1</v>
      </c>
      <c r="AA18" s="11">
        <f>IF(預測IC!AA18&gt;預測IC!AA$26,1,0)</f>
        <v>0</v>
      </c>
      <c r="AB18" s="11">
        <f>IF(預測IC!AB18&gt;預測IC!AB$26,1,0)</f>
        <v>0</v>
      </c>
      <c r="AC18" s="11">
        <f>IF(預測IC!AC18&gt;預測IC!AC$26,1,0)</f>
        <v>0</v>
      </c>
      <c r="AD18" s="11">
        <f>IF(預測IC!AD18&gt;預測IC!AD$26,1,0)</f>
        <v>0</v>
      </c>
      <c r="AE18" s="11">
        <f>IF(預測IC!AE18&gt;預測IC!AE$26,1,0)</f>
        <v>1</v>
      </c>
      <c r="AF18" s="11">
        <f>IF(預測IC!AF18&gt;預測IC!AF$26,1,0)</f>
        <v>0</v>
      </c>
      <c r="AG18" s="11">
        <f>IF(預測IC!AG18&gt;預測IC!AG$26,1,0)</f>
        <v>0</v>
      </c>
      <c r="AH18" s="11">
        <f>IF(預測IC!AH18&gt;預測IC!AH$26,1,0)</f>
        <v>1</v>
      </c>
      <c r="AI18" s="11">
        <f>IF(預測IC!AI18&gt;預測IC!AI$26,1,0)</f>
        <v>0</v>
      </c>
      <c r="AJ18" s="11">
        <f>IF(預測IC!AJ18&gt;預測IC!AJ$26,1,0)</f>
        <v>0</v>
      </c>
      <c r="AK18" s="11">
        <f>IF(預測IC!AK18&gt;預測IC!AK$26,1,0)</f>
        <v>0</v>
      </c>
      <c r="AL18" s="11">
        <f>IF(預測IC!AL18&gt;預測IC!AL$26,1,0)</f>
        <v>1</v>
      </c>
      <c r="AM18" s="11">
        <f>IF(預測IC!AM18&gt;預測IC!AM$26,1,0)</f>
        <v>1</v>
      </c>
      <c r="AN18" s="11">
        <f>IF(預測IC!AN18&gt;預測IC!AN$26,1,0)</f>
        <v>1</v>
      </c>
      <c r="AO18" s="11">
        <f>IF(預測IC!AO18&gt;預測IC!AO$26,1,0)</f>
        <v>1</v>
      </c>
      <c r="AP18" s="11">
        <f>IF(預測IC!AP18&gt;預測IC!AP$26,1,0)</f>
        <v>0</v>
      </c>
      <c r="AQ18" s="11">
        <f>IF(預測IC!AQ18&gt;預測IC!AQ$26,1,0)</f>
        <v>1</v>
      </c>
      <c r="AR18" s="11">
        <f>IF(預測IC!AR18&gt;預測IC!AR$26,1,0)</f>
        <v>0</v>
      </c>
      <c r="AS18" s="11">
        <f>IF(預測IC!AS18&gt;預測IC!AS$26,1,0)</f>
        <v>1</v>
      </c>
      <c r="AT18" s="11">
        <f>IF(預測IC!AT18&gt;預測IC!AT$26,1,0)</f>
        <v>1</v>
      </c>
      <c r="AU18" s="11">
        <f>IF(預測IC!AU18&gt;預測IC!AU$26,1,0)</f>
        <v>1</v>
      </c>
      <c r="AV18" s="11">
        <f>IF(預測IC!AV18&gt;預測IC!AV$26,1,0)</f>
        <v>0</v>
      </c>
      <c r="AW18" s="11">
        <f>IF(預測IC!AW18&gt;預測IC!AW$26,1,0)</f>
        <v>0</v>
      </c>
      <c r="AX18" s="11">
        <f>IF(預測IC!AX18&gt;預測IC!AX$26,1,0)</f>
        <v>0</v>
      </c>
      <c r="AY18" s="11">
        <f>IF(預測IC!AY18&gt;預測IC!AY$26,1,0)</f>
        <v>0</v>
      </c>
      <c r="AZ18" s="11">
        <f>IF(預測IC!AZ18&gt;預測IC!AZ$26,1,0)</f>
        <v>0</v>
      </c>
      <c r="BA18" s="11">
        <f>IF(預測IC!BA18&gt;預測IC!BA$26,1,0)</f>
        <v>0</v>
      </c>
      <c r="BB18" s="11">
        <f>IF(預測IC!BB18&gt;預測IC!BB$26,1,0)</f>
        <v>1</v>
      </c>
      <c r="BC18" s="11">
        <f>IF(預測IC!BC18&gt;預測IC!BC$26,1,0)</f>
        <v>1</v>
      </c>
      <c r="BD18" s="11">
        <f>IF(預測IC!BD18&gt;預測IC!BD$26,1,0)</f>
        <v>0</v>
      </c>
      <c r="BE18" s="11">
        <f>IF(預測IC!BE18&gt;預測IC!BE$26,1,0)</f>
        <v>0</v>
      </c>
      <c r="BF18" s="11">
        <f>IF(預測IC!BF18&gt;預測IC!BF$26,1,0)</f>
        <v>1</v>
      </c>
      <c r="BG18" s="11">
        <f>IF(預測IC!BG18&gt;預測IC!BG$26,1,0)</f>
        <v>0</v>
      </c>
      <c r="BH18" s="11">
        <f>IF(預測IC!BH18&gt;預測IC!BH$26,1,0)</f>
        <v>1</v>
      </c>
      <c r="BI18" s="11">
        <f>IF(預測IC!BI18&gt;預測IC!BI$26,1,0)</f>
        <v>1</v>
      </c>
      <c r="BJ18" s="11">
        <f>IF(預測IC!BJ18&gt;預測IC!BJ$26,1,0)</f>
        <v>1</v>
      </c>
      <c r="BK18" s="11">
        <f>IF(預測IC!BK18&gt;預測IC!BK$26,1,0)</f>
        <v>0</v>
      </c>
      <c r="BL18" s="11">
        <f>IF(預測IC!BL18&gt;預測IC!BL$26,1,0)</f>
        <v>1</v>
      </c>
      <c r="BM18" s="11">
        <f>IF(預測IC!BM18&gt;預測IC!BM$26,1,0)</f>
        <v>1</v>
      </c>
      <c r="BN18" s="11">
        <f>IF(預測IC!BN18&gt;預測IC!BN$26,1,0)</f>
        <v>1</v>
      </c>
      <c r="BO18" s="11">
        <f>IF(預測IC!BO18&gt;預測IC!BO$26,1,0)</f>
        <v>1</v>
      </c>
      <c r="BP18" s="11">
        <f>IF(預測IC!BP18&gt;預測IC!BP$26,1,0)</f>
        <v>0</v>
      </c>
      <c r="BQ18" s="11">
        <f>IF(預測IC!BQ18&gt;預測IC!BQ$26,1,0)</f>
        <v>0</v>
      </c>
      <c r="BR18" s="11">
        <f>IF(預測IC!BR18&gt;預測IC!BR$26,1,0)</f>
        <v>1</v>
      </c>
      <c r="BS18" s="11">
        <f>IF(預測IC!BS18&gt;預測IC!BS$26,1,0)</f>
        <v>0</v>
      </c>
      <c r="BT18" s="11">
        <f>IF(預測IC!BT18&gt;預測IC!BT$26,1,0)</f>
        <v>0</v>
      </c>
      <c r="BU18" s="11">
        <f>IF(預測IC!BU18&gt;預測IC!BU$26,1,0)</f>
        <v>1</v>
      </c>
      <c r="BV18" s="11">
        <f>IF(預測IC!BV18&gt;預測IC!BV$26,1,0)</f>
        <v>0</v>
      </c>
      <c r="BW18" s="11">
        <f>IF(預測IC!BW18&gt;預測IC!BW$26,1,0)</f>
        <v>1</v>
      </c>
      <c r="BX18" s="11">
        <f>IF(預測IC!BX18&gt;預測IC!BX$26,1,0)</f>
        <v>0</v>
      </c>
      <c r="BY18" s="11">
        <f>IF(預測IC!BY18&gt;預測IC!BY$26,1,0)</f>
        <v>1</v>
      </c>
      <c r="BZ18" s="11">
        <f>IF(預測IC!BZ18&gt;預測IC!BZ$26,1,0)</f>
        <v>0</v>
      </c>
      <c r="CA18" s="11">
        <f>IF(預測IC!CA18&gt;預測IC!CA$26,1,0)</f>
        <v>0</v>
      </c>
      <c r="CB18" s="11">
        <f>IF(預測IC!CB18&gt;預測IC!CB$26,1,0)</f>
        <v>0</v>
      </c>
      <c r="CC18" s="11">
        <f>IF(預測IC!CC18&gt;預測IC!CC$26,1,0)</f>
        <v>1</v>
      </c>
      <c r="CD18" s="11">
        <f>IF(預測IC!CD18&gt;預測IC!CD$26,1,0)</f>
        <v>0</v>
      </c>
      <c r="CE18" s="11">
        <f>IF(預測IC!CE18&gt;預測IC!CE$26,1,0)</f>
        <v>0</v>
      </c>
      <c r="CF18" s="11">
        <f>IF(預測IC!CF18&gt;預測IC!CF$26,1,0)</f>
        <v>0</v>
      </c>
      <c r="CG18" s="11">
        <f>IF(預測IC!CG18&gt;預測IC!CG$26,1,0)</f>
        <v>0</v>
      </c>
      <c r="CH18" s="11">
        <f>IF(預測IC!CH18&gt;預測IC!CH$26,1,0)</f>
        <v>0</v>
      </c>
      <c r="CI18" s="11">
        <f>IF(預測IC!CI18&gt;預測IC!CI$26,1,0)</f>
        <v>1</v>
      </c>
      <c r="CJ18" s="11">
        <f>IF(預測IC!CJ18&gt;預測IC!CJ$26,1,0)</f>
        <v>1</v>
      </c>
      <c r="CK18" s="11">
        <f>IF(預測IC!CK18&gt;預測IC!CK$26,1,0)</f>
        <v>1</v>
      </c>
      <c r="CL18" s="11">
        <f>IF(預測IC!CL18&gt;預測IC!CL$26,1,0)</f>
        <v>0</v>
      </c>
      <c r="CM18" s="11">
        <f>IF(預測IC!CM18&gt;預測IC!CM$26,1,0)</f>
        <v>1</v>
      </c>
      <c r="CN18" s="11">
        <f>IF(預測IC!CN18&gt;預測IC!CN$26,1,0)</f>
        <v>0</v>
      </c>
      <c r="CO18" s="11">
        <f>IF(預測IC!CO18&gt;預測IC!CO$26,1,0)</f>
        <v>0</v>
      </c>
      <c r="CP18" s="11">
        <f>IF(預測IC!CP18&gt;預測IC!CP$26,1,0)</f>
        <v>0</v>
      </c>
      <c r="CQ18" s="11">
        <f>IF(預測IC!CQ18&gt;預測IC!CQ$26,1,0)</f>
        <v>1</v>
      </c>
      <c r="CR18" s="11">
        <f>IF(預測IC!CR18&gt;預測IC!CR$26,1,0)</f>
        <v>0</v>
      </c>
      <c r="CS18" s="11">
        <f>IF(預測IC!CS18&gt;預測IC!CS$26,1,0)</f>
        <v>1</v>
      </c>
      <c r="CT18" s="11">
        <f>IF(預測IC!CT18&gt;預測IC!CT$26,1,0)</f>
        <v>0</v>
      </c>
      <c r="CU18" s="11">
        <f>IF(預測IC!CU18&gt;預測IC!CU$26,1,0)</f>
        <v>1</v>
      </c>
      <c r="CV18" s="11">
        <f>IF(預測IC!CV18&gt;預測IC!CV$26,1,0)</f>
        <v>0</v>
      </c>
      <c r="CW18" s="11">
        <f>IF(預測IC!CW18&gt;預測IC!CW$26,1,0)</f>
        <v>1</v>
      </c>
      <c r="CX18" s="11">
        <f>IF(預測IC!CX18&gt;預測IC!CX$26,1,0)</f>
        <v>0</v>
      </c>
      <c r="CY18" s="11">
        <f>IF(預測IC!CY18&gt;預測IC!CY$26,1,0)</f>
        <v>0</v>
      </c>
      <c r="CZ18" s="11">
        <f>IF(預測IC!CZ18&gt;預測IC!CZ$26,1,0)</f>
        <v>1</v>
      </c>
      <c r="DA18" s="11">
        <f>IF(預測IC!DA18&gt;預測IC!DA$26,1,0)</f>
        <v>0</v>
      </c>
      <c r="DB18" s="11">
        <f>IF(預測IC!DB18&gt;預測IC!DB$26,1,0)</f>
        <v>1</v>
      </c>
      <c r="DC18" s="11">
        <f>IF(預測IC!DC18&gt;預測IC!DC$26,1,0)</f>
        <v>1</v>
      </c>
      <c r="DD18" s="11">
        <f>IF(預測IC!DD18&gt;預測IC!DD$26,1,0)</f>
        <v>1</v>
      </c>
      <c r="DE18" s="11">
        <f>IF(預測IC!DE18&gt;預測IC!DE$26,1,0)</f>
        <v>0</v>
      </c>
      <c r="DF18" s="11">
        <f>IF(預測IC!DF18&gt;預測IC!DF$26,1,0)</f>
        <v>1</v>
      </c>
      <c r="DG18" s="11">
        <f>IF(預測IC!DG18&gt;預測IC!DG$26,1,0)</f>
        <v>1</v>
      </c>
      <c r="DH18" s="11">
        <f>IF(預測IC!DH18&gt;預測IC!DH$26,1,0)</f>
        <v>0</v>
      </c>
      <c r="DI18" s="11">
        <f>IF(預測IC!DI18&gt;預測IC!DI$26,1,0)</f>
        <v>0</v>
      </c>
      <c r="DJ18" s="11">
        <f>IF(預測IC!DJ18&gt;預測IC!DJ$26,1,0)</f>
        <v>0</v>
      </c>
      <c r="DK18" s="11">
        <f>IF(預測IC!DK18&gt;預測IC!DK$26,1,0)</f>
        <v>0</v>
      </c>
      <c r="DL18" s="11">
        <f>IF(預測IC!DL18&gt;預測IC!DL$26,1,0)</f>
        <v>0</v>
      </c>
      <c r="DM18" s="11">
        <f>IF(預測IC!DM18&gt;預測IC!DM$26,1,0)</f>
        <v>0</v>
      </c>
      <c r="DN18" s="11">
        <f>IF(預測IC!DN18&gt;預測IC!DN$26,1,0)</f>
        <v>1</v>
      </c>
      <c r="DO18" s="11">
        <f>IF(預測IC!DO18&gt;預測IC!DO$26,1,0)</f>
        <v>1</v>
      </c>
      <c r="DP18" s="11">
        <f>IF(預測IC!DP18&gt;預測IC!DP$26,1,0)</f>
        <v>1</v>
      </c>
      <c r="DQ18" s="11">
        <f>IF(預測IC!DQ18&gt;預測IC!DQ$26,1,0)</f>
        <v>0</v>
      </c>
      <c r="DR18" s="11">
        <f>IF(預測IC!DR18&gt;預測IC!DR$26,1,0)</f>
        <v>0</v>
      </c>
      <c r="DS18" s="11">
        <f>IF(預測IC!DS18&gt;預測IC!DS$26,1,0)</f>
        <v>1</v>
      </c>
      <c r="DT18" s="11">
        <f>IF(預測IC!DT18&gt;預測IC!DT$26,1,0)</f>
        <v>0</v>
      </c>
      <c r="DU18" s="11">
        <f>IF(預測IC!DU18&gt;預測IC!DU$26,1,0)</f>
        <v>0</v>
      </c>
      <c r="DV18" s="11">
        <f>IF(預測IC!DV18&gt;預測IC!DV$26,1,0)</f>
        <v>0</v>
      </c>
      <c r="DW18" s="11">
        <f>IF(預測IC!DW18&gt;預測IC!DW$26,1,0)</f>
        <v>1</v>
      </c>
      <c r="DX18" s="11">
        <f>IF(預測IC!DX18&gt;預測IC!DX$26,1,0)</f>
        <v>0</v>
      </c>
      <c r="DY18" s="11">
        <f>IF(預測IC!DY18&gt;預測IC!DY$26,1,0)</f>
        <v>0</v>
      </c>
      <c r="DZ18" s="11">
        <f>IF(預測IC!DZ18&gt;預測IC!DZ$26,1,0)</f>
        <v>0</v>
      </c>
      <c r="EA18" s="11">
        <f>IF(預測IC!EA18&gt;預測IC!EA$26,1,0)</f>
        <v>1</v>
      </c>
      <c r="EB18" s="11">
        <f>IF(預測IC!EB18&gt;預測IC!EB$26,1,0)</f>
        <v>1</v>
      </c>
      <c r="EC18" s="11">
        <f>IF(預測IC!EC18&gt;預測IC!EC$26,1,0)</f>
        <v>0</v>
      </c>
      <c r="ED18" s="11">
        <f>IF(預測IC!ED18&gt;預測IC!ED$26,1,0)</f>
        <v>0</v>
      </c>
      <c r="EE18" s="11">
        <f>IF(預測IC!EE18&gt;預測IC!EE$26,1,0)</f>
        <v>0</v>
      </c>
      <c r="EF18" s="11">
        <f>IF(預測IC!EF18&gt;預測IC!EF$26,1,0)</f>
        <v>0</v>
      </c>
      <c r="EG18" s="24">
        <f t="shared" si="0"/>
        <v>63</v>
      </c>
      <c r="EH18" s="22">
        <f t="shared" si="1"/>
        <v>0.47014925373134331</v>
      </c>
    </row>
    <row r="19" spans="1:139" s="8" customFormat="1" ht="16.149999999999999" customHeight="1" thickBot="1">
      <c r="A19" s="14">
        <v>160</v>
      </c>
      <c r="B19" s="14">
        <v>6</v>
      </c>
      <c r="C19" s="11">
        <f>IF(預測IC!C19&gt;預測IC!C$26,1,0)</f>
        <v>0</v>
      </c>
      <c r="D19" s="11">
        <f>IF(預測IC!D19&gt;預測IC!D$26,1,0)</f>
        <v>1</v>
      </c>
      <c r="E19" s="11">
        <f>IF(預測IC!E19&gt;預測IC!E$26,1,0)</f>
        <v>0</v>
      </c>
      <c r="F19" s="11">
        <f>IF(預測IC!F19&gt;預測IC!F$26,1,0)</f>
        <v>1</v>
      </c>
      <c r="G19" s="11">
        <f>IF(預測IC!G19&gt;預測IC!G$26,1,0)</f>
        <v>0</v>
      </c>
      <c r="H19" s="11">
        <f>IF(預測IC!H19&gt;預測IC!H$26,1,0)</f>
        <v>0</v>
      </c>
      <c r="I19" s="11">
        <f>IF(預測IC!I19&gt;預測IC!I$26,1,0)</f>
        <v>0</v>
      </c>
      <c r="J19" s="11">
        <f>IF(預測IC!J19&gt;預測IC!J$26,1,0)</f>
        <v>1</v>
      </c>
      <c r="K19" s="11">
        <f>IF(預測IC!K19&gt;預測IC!K$26,1,0)</f>
        <v>1</v>
      </c>
      <c r="L19" s="11">
        <f>IF(預測IC!L19&gt;預測IC!L$26,1,0)</f>
        <v>0</v>
      </c>
      <c r="M19" s="11">
        <f>IF(預測IC!M19&gt;預測IC!M$26,1,0)</f>
        <v>0</v>
      </c>
      <c r="N19" s="11">
        <f>IF(預測IC!N19&gt;預測IC!N$26,1,0)</f>
        <v>1</v>
      </c>
      <c r="O19" s="11">
        <f>IF(預測IC!O19&gt;預測IC!O$26,1,0)</f>
        <v>1</v>
      </c>
      <c r="P19" s="11">
        <f>IF(預測IC!P19&gt;預測IC!P$26,1,0)</f>
        <v>0</v>
      </c>
      <c r="Q19" s="11">
        <f>IF(預測IC!Q19&gt;預測IC!Q$26,1,0)</f>
        <v>1</v>
      </c>
      <c r="R19" s="11">
        <f>IF(預測IC!R19&gt;預測IC!R$26,1,0)</f>
        <v>1</v>
      </c>
      <c r="S19" s="11">
        <f>IF(預測IC!S19&gt;預測IC!S$26,1,0)</f>
        <v>1</v>
      </c>
      <c r="T19" s="11">
        <f>IF(預測IC!T19&gt;預測IC!T$26,1,0)</f>
        <v>1</v>
      </c>
      <c r="U19" s="11">
        <f>IF(預測IC!U19&gt;預測IC!U$26,1,0)</f>
        <v>1</v>
      </c>
      <c r="V19" s="11">
        <f>IF(預測IC!V19&gt;預測IC!V$26,1,0)</f>
        <v>1</v>
      </c>
      <c r="W19" s="11">
        <f>IF(預測IC!W19&gt;預測IC!W$26,1,0)</f>
        <v>1</v>
      </c>
      <c r="X19" s="11">
        <f>IF(預測IC!X19&gt;預測IC!X$26,1,0)</f>
        <v>1</v>
      </c>
      <c r="Y19" s="11">
        <f>IF(預測IC!Y19&gt;預測IC!Y$26,1,0)</f>
        <v>1</v>
      </c>
      <c r="Z19" s="11">
        <f>IF(預測IC!Z19&gt;預測IC!Z$26,1,0)</f>
        <v>1</v>
      </c>
      <c r="AA19" s="11">
        <f>IF(預測IC!AA19&gt;預測IC!AA$26,1,0)</f>
        <v>1</v>
      </c>
      <c r="AB19" s="11">
        <f>IF(預測IC!AB19&gt;預測IC!AB$26,1,0)</f>
        <v>0</v>
      </c>
      <c r="AC19" s="11">
        <f>IF(預測IC!AC19&gt;預測IC!AC$26,1,0)</f>
        <v>0</v>
      </c>
      <c r="AD19" s="11">
        <f>IF(預測IC!AD19&gt;預測IC!AD$26,1,0)</f>
        <v>1</v>
      </c>
      <c r="AE19" s="11">
        <f>IF(預測IC!AE19&gt;預測IC!AE$26,1,0)</f>
        <v>1</v>
      </c>
      <c r="AF19" s="11">
        <f>IF(預測IC!AF19&gt;預測IC!AF$26,1,0)</f>
        <v>0</v>
      </c>
      <c r="AG19" s="11">
        <f>IF(預測IC!AG19&gt;預測IC!AG$26,1,0)</f>
        <v>0</v>
      </c>
      <c r="AH19" s="11">
        <f>IF(預測IC!AH19&gt;預測IC!AH$26,1,0)</f>
        <v>1</v>
      </c>
      <c r="AI19" s="11">
        <f>IF(預測IC!AI19&gt;預測IC!AI$26,1,0)</f>
        <v>0</v>
      </c>
      <c r="AJ19" s="11">
        <f>IF(預測IC!AJ19&gt;預測IC!AJ$26,1,0)</f>
        <v>0</v>
      </c>
      <c r="AK19" s="11">
        <f>IF(預測IC!AK19&gt;預測IC!AK$26,1,0)</f>
        <v>0</v>
      </c>
      <c r="AL19" s="11">
        <f>IF(預測IC!AL19&gt;預測IC!AL$26,1,0)</f>
        <v>1</v>
      </c>
      <c r="AM19" s="11">
        <f>IF(預測IC!AM19&gt;預測IC!AM$26,1,0)</f>
        <v>1</v>
      </c>
      <c r="AN19" s="11">
        <f>IF(預測IC!AN19&gt;預測IC!AN$26,1,0)</f>
        <v>1</v>
      </c>
      <c r="AO19" s="11">
        <f>IF(預測IC!AO19&gt;預測IC!AO$26,1,0)</f>
        <v>1</v>
      </c>
      <c r="AP19" s="11">
        <f>IF(預測IC!AP19&gt;預測IC!AP$26,1,0)</f>
        <v>0</v>
      </c>
      <c r="AQ19" s="11">
        <f>IF(預測IC!AQ19&gt;預測IC!AQ$26,1,0)</f>
        <v>1</v>
      </c>
      <c r="AR19" s="11">
        <f>IF(預測IC!AR19&gt;預測IC!AR$26,1,0)</f>
        <v>0</v>
      </c>
      <c r="AS19" s="11">
        <f>IF(預測IC!AS19&gt;預測IC!AS$26,1,0)</f>
        <v>1</v>
      </c>
      <c r="AT19" s="11">
        <f>IF(預測IC!AT19&gt;預測IC!AT$26,1,0)</f>
        <v>1</v>
      </c>
      <c r="AU19" s="11">
        <f>IF(預測IC!AU19&gt;預測IC!AU$26,1,0)</f>
        <v>1</v>
      </c>
      <c r="AV19" s="11">
        <f>IF(預測IC!AV19&gt;預測IC!AV$26,1,0)</f>
        <v>1</v>
      </c>
      <c r="AW19" s="11">
        <f>IF(預測IC!AW19&gt;預測IC!AW$26,1,0)</f>
        <v>0</v>
      </c>
      <c r="AX19" s="11">
        <f>IF(預測IC!AX19&gt;預測IC!AX$26,1,0)</f>
        <v>0</v>
      </c>
      <c r="AY19" s="11">
        <f>IF(預測IC!AY19&gt;預測IC!AY$26,1,0)</f>
        <v>0</v>
      </c>
      <c r="AZ19" s="11">
        <f>IF(預測IC!AZ19&gt;預測IC!AZ$26,1,0)</f>
        <v>0</v>
      </c>
      <c r="BA19" s="11">
        <f>IF(預測IC!BA19&gt;預測IC!BA$26,1,0)</f>
        <v>0</v>
      </c>
      <c r="BB19" s="11">
        <f>IF(預測IC!BB19&gt;預測IC!BB$26,1,0)</f>
        <v>1</v>
      </c>
      <c r="BC19" s="11">
        <f>IF(預測IC!BC19&gt;預測IC!BC$26,1,0)</f>
        <v>1</v>
      </c>
      <c r="BD19" s="11">
        <f>IF(預測IC!BD19&gt;預測IC!BD$26,1,0)</f>
        <v>1</v>
      </c>
      <c r="BE19" s="11">
        <f>IF(預測IC!BE19&gt;預測IC!BE$26,1,0)</f>
        <v>0</v>
      </c>
      <c r="BF19" s="11">
        <f>IF(預測IC!BF19&gt;預測IC!BF$26,1,0)</f>
        <v>1</v>
      </c>
      <c r="BG19" s="11">
        <f>IF(預測IC!BG19&gt;預測IC!BG$26,1,0)</f>
        <v>0</v>
      </c>
      <c r="BH19" s="11">
        <f>IF(預測IC!BH19&gt;預測IC!BH$26,1,0)</f>
        <v>1</v>
      </c>
      <c r="BI19" s="11">
        <f>IF(預測IC!BI19&gt;預測IC!BI$26,1,0)</f>
        <v>1</v>
      </c>
      <c r="BJ19" s="11">
        <f>IF(預測IC!BJ19&gt;預測IC!BJ$26,1,0)</f>
        <v>1</v>
      </c>
      <c r="BK19" s="11">
        <f>IF(預測IC!BK19&gt;預測IC!BK$26,1,0)</f>
        <v>0</v>
      </c>
      <c r="BL19" s="11">
        <f>IF(預測IC!BL19&gt;預測IC!BL$26,1,0)</f>
        <v>1</v>
      </c>
      <c r="BM19" s="11">
        <f>IF(預測IC!BM19&gt;預測IC!BM$26,1,0)</f>
        <v>1</v>
      </c>
      <c r="BN19" s="11">
        <f>IF(預測IC!BN19&gt;預測IC!BN$26,1,0)</f>
        <v>1</v>
      </c>
      <c r="BO19" s="11">
        <f>IF(預測IC!BO19&gt;預測IC!BO$26,1,0)</f>
        <v>1</v>
      </c>
      <c r="BP19" s="11">
        <f>IF(預測IC!BP19&gt;預測IC!BP$26,1,0)</f>
        <v>0</v>
      </c>
      <c r="BQ19" s="11">
        <f>IF(預測IC!BQ19&gt;預測IC!BQ$26,1,0)</f>
        <v>0</v>
      </c>
      <c r="BR19" s="11">
        <f>IF(預測IC!BR19&gt;預測IC!BR$26,1,0)</f>
        <v>1</v>
      </c>
      <c r="BS19" s="11">
        <f>IF(預測IC!BS19&gt;預測IC!BS$26,1,0)</f>
        <v>0</v>
      </c>
      <c r="BT19" s="11">
        <f>IF(預測IC!BT19&gt;預測IC!BT$26,1,0)</f>
        <v>0</v>
      </c>
      <c r="BU19" s="11">
        <f>IF(預測IC!BU19&gt;預測IC!BU$26,1,0)</f>
        <v>1</v>
      </c>
      <c r="BV19" s="11">
        <f>IF(預測IC!BV19&gt;預測IC!BV$26,1,0)</f>
        <v>0</v>
      </c>
      <c r="BW19" s="11">
        <f>IF(預測IC!BW19&gt;預測IC!BW$26,1,0)</f>
        <v>1</v>
      </c>
      <c r="BX19" s="11">
        <f>IF(預測IC!BX19&gt;預測IC!BX$26,1,0)</f>
        <v>0</v>
      </c>
      <c r="BY19" s="11">
        <f>IF(預測IC!BY19&gt;預測IC!BY$26,1,0)</f>
        <v>1</v>
      </c>
      <c r="BZ19" s="11">
        <f>IF(預測IC!BZ19&gt;預測IC!BZ$26,1,0)</f>
        <v>0</v>
      </c>
      <c r="CA19" s="11">
        <f>IF(預測IC!CA19&gt;預測IC!CA$26,1,0)</f>
        <v>0</v>
      </c>
      <c r="CB19" s="11">
        <f>IF(預測IC!CB19&gt;預測IC!CB$26,1,0)</f>
        <v>0</v>
      </c>
      <c r="CC19" s="11">
        <f>IF(預測IC!CC19&gt;預測IC!CC$26,1,0)</f>
        <v>0</v>
      </c>
      <c r="CD19" s="11">
        <f>IF(預測IC!CD19&gt;預測IC!CD$26,1,0)</f>
        <v>0</v>
      </c>
      <c r="CE19" s="11">
        <f>IF(預測IC!CE19&gt;預測IC!CE$26,1,0)</f>
        <v>0</v>
      </c>
      <c r="CF19" s="11">
        <f>IF(預測IC!CF19&gt;預測IC!CF$26,1,0)</f>
        <v>0</v>
      </c>
      <c r="CG19" s="11">
        <f>IF(預測IC!CG19&gt;預測IC!CG$26,1,0)</f>
        <v>0</v>
      </c>
      <c r="CH19" s="11">
        <f>IF(預測IC!CH19&gt;預測IC!CH$26,1,0)</f>
        <v>0</v>
      </c>
      <c r="CI19" s="11">
        <f>IF(預測IC!CI19&gt;預測IC!CI$26,1,0)</f>
        <v>1</v>
      </c>
      <c r="CJ19" s="11">
        <f>IF(預測IC!CJ19&gt;預測IC!CJ$26,1,0)</f>
        <v>1</v>
      </c>
      <c r="CK19" s="11">
        <f>IF(預測IC!CK19&gt;預測IC!CK$26,1,0)</f>
        <v>1</v>
      </c>
      <c r="CL19" s="11">
        <f>IF(預測IC!CL19&gt;預測IC!CL$26,1,0)</f>
        <v>0</v>
      </c>
      <c r="CM19" s="11">
        <f>IF(預測IC!CM19&gt;預測IC!CM$26,1,0)</f>
        <v>1</v>
      </c>
      <c r="CN19" s="11">
        <f>IF(預測IC!CN19&gt;預測IC!CN$26,1,0)</f>
        <v>1</v>
      </c>
      <c r="CO19" s="11">
        <f>IF(預測IC!CO19&gt;預測IC!CO$26,1,0)</f>
        <v>0</v>
      </c>
      <c r="CP19" s="11">
        <f>IF(預測IC!CP19&gt;預測IC!CP$26,1,0)</f>
        <v>0</v>
      </c>
      <c r="CQ19" s="11">
        <f>IF(預測IC!CQ19&gt;預測IC!CQ$26,1,0)</f>
        <v>1</v>
      </c>
      <c r="CR19" s="11">
        <f>IF(預測IC!CR19&gt;預測IC!CR$26,1,0)</f>
        <v>0</v>
      </c>
      <c r="CS19" s="11">
        <f>IF(預測IC!CS19&gt;預測IC!CS$26,1,0)</f>
        <v>1</v>
      </c>
      <c r="CT19" s="11">
        <f>IF(預測IC!CT19&gt;預測IC!CT$26,1,0)</f>
        <v>0</v>
      </c>
      <c r="CU19" s="11">
        <f>IF(預測IC!CU19&gt;預測IC!CU$26,1,0)</f>
        <v>1</v>
      </c>
      <c r="CV19" s="11">
        <f>IF(預測IC!CV19&gt;預測IC!CV$26,1,0)</f>
        <v>0</v>
      </c>
      <c r="CW19" s="11">
        <f>IF(預測IC!CW19&gt;預測IC!CW$26,1,0)</f>
        <v>1</v>
      </c>
      <c r="CX19" s="11">
        <f>IF(預測IC!CX19&gt;預測IC!CX$26,1,0)</f>
        <v>0</v>
      </c>
      <c r="CY19" s="11">
        <f>IF(預測IC!CY19&gt;預測IC!CY$26,1,0)</f>
        <v>0</v>
      </c>
      <c r="CZ19" s="11">
        <f>IF(預測IC!CZ19&gt;預測IC!CZ$26,1,0)</f>
        <v>1</v>
      </c>
      <c r="DA19" s="11">
        <f>IF(預測IC!DA19&gt;預測IC!DA$26,1,0)</f>
        <v>0</v>
      </c>
      <c r="DB19" s="11">
        <f>IF(預測IC!DB19&gt;預測IC!DB$26,1,0)</f>
        <v>1</v>
      </c>
      <c r="DC19" s="11">
        <f>IF(預測IC!DC19&gt;預測IC!DC$26,1,0)</f>
        <v>1</v>
      </c>
      <c r="DD19" s="11">
        <f>IF(預測IC!DD19&gt;預測IC!DD$26,1,0)</f>
        <v>1</v>
      </c>
      <c r="DE19" s="11">
        <f>IF(預測IC!DE19&gt;預測IC!DE$26,1,0)</f>
        <v>0</v>
      </c>
      <c r="DF19" s="11">
        <f>IF(預測IC!DF19&gt;預測IC!DF$26,1,0)</f>
        <v>1</v>
      </c>
      <c r="DG19" s="11">
        <f>IF(預測IC!DG19&gt;預測IC!DG$26,1,0)</f>
        <v>1</v>
      </c>
      <c r="DH19" s="11">
        <f>IF(預測IC!DH19&gt;預測IC!DH$26,1,0)</f>
        <v>0</v>
      </c>
      <c r="DI19" s="11">
        <f>IF(預測IC!DI19&gt;預測IC!DI$26,1,0)</f>
        <v>1</v>
      </c>
      <c r="DJ19" s="11">
        <f>IF(預測IC!DJ19&gt;預測IC!DJ$26,1,0)</f>
        <v>0</v>
      </c>
      <c r="DK19" s="11">
        <f>IF(預測IC!DK19&gt;預測IC!DK$26,1,0)</f>
        <v>0</v>
      </c>
      <c r="DL19" s="11">
        <f>IF(預測IC!DL19&gt;預測IC!DL$26,1,0)</f>
        <v>0</v>
      </c>
      <c r="DM19" s="11">
        <f>IF(預測IC!DM19&gt;預測IC!DM$26,1,0)</f>
        <v>0</v>
      </c>
      <c r="DN19" s="11">
        <f>IF(預測IC!DN19&gt;預測IC!DN$26,1,0)</f>
        <v>1</v>
      </c>
      <c r="DO19" s="11">
        <f>IF(預測IC!DO19&gt;預測IC!DO$26,1,0)</f>
        <v>1</v>
      </c>
      <c r="DP19" s="11">
        <f>IF(預測IC!DP19&gt;預測IC!DP$26,1,0)</f>
        <v>1</v>
      </c>
      <c r="DQ19" s="11">
        <f>IF(預測IC!DQ19&gt;預測IC!DQ$26,1,0)</f>
        <v>0</v>
      </c>
      <c r="DR19" s="11">
        <f>IF(預測IC!DR19&gt;預測IC!DR$26,1,0)</f>
        <v>0</v>
      </c>
      <c r="DS19" s="11">
        <f>IF(預測IC!DS19&gt;預測IC!DS$26,1,0)</f>
        <v>1</v>
      </c>
      <c r="DT19" s="11">
        <f>IF(預測IC!DT19&gt;預測IC!DT$26,1,0)</f>
        <v>0</v>
      </c>
      <c r="DU19" s="11">
        <f>IF(預測IC!DU19&gt;預測IC!DU$26,1,0)</f>
        <v>0</v>
      </c>
      <c r="DV19" s="11">
        <f>IF(預測IC!DV19&gt;預測IC!DV$26,1,0)</f>
        <v>0</v>
      </c>
      <c r="DW19" s="11">
        <f>IF(預測IC!DW19&gt;預測IC!DW$26,1,0)</f>
        <v>1</v>
      </c>
      <c r="DX19" s="11">
        <f>IF(預測IC!DX19&gt;預測IC!DX$26,1,0)</f>
        <v>1</v>
      </c>
      <c r="DY19" s="11">
        <f>IF(預測IC!DY19&gt;預測IC!DY$26,1,0)</f>
        <v>0</v>
      </c>
      <c r="DZ19" s="11">
        <f>IF(預測IC!DZ19&gt;預測IC!DZ$26,1,0)</f>
        <v>0</v>
      </c>
      <c r="EA19" s="11">
        <f>IF(預測IC!EA19&gt;預測IC!EA$26,1,0)</f>
        <v>1</v>
      </c>
      <c r="EB19" s="11">
        <f>IF(預測IC!EB19&gt;預測IC!EB$26,1,0)</f>
        <v>1</v>
      </c>
      <c r="EC19" s="11">
        <f>IF(預測IC!EC19&gt;預測IC!EC$26,1,0)</f>
        <v>0</v>
      </c>
      <c r="ED19" s="11">
        <f>IF(預測IC!ED19&gt;預測IC!ED$26,1,0)</f>
        <v>0</v>
      </c>
      <c r="EE19" s="11">
        <f>IF(預測IC!EE19&gt;預測IC!EE$26,1,0)</f>
        <v>0</v>
      </c>
      <c r="EF19" s="11">
        <f>IF(預測IC!EF19&gt;預測IC!EF$26,1,0)</f>
        <v>0</v>
      </c>
      <c r="EG19" s="24">
        <f t="shared" si="0"/>
        <v>68</v>
      </c>
      <c r="EH19" s="22">
        <f t="shared" si="1"/>
        <v>0.5074626865671642</v>
      </c>
      <c r="EI19" s="23"/>
    </row>
    <row r="20" spans="1:139" s="8" customFormat="1" ht="16.149999999999999" customHeight="1" thickBot="1">
      <c r="A20" s="14">
        <v>192</v>
      </c>
      <c r="B20" s="14">
        <v>5</v>
      </c>
      <c r="C20" s="11">
        <f>IF(預測IC!C20&gt;預測IC!C$26,1,0)</f>
        <v>1</v>
      </c>
      <c r="D20" s="11">
        <f>IF(預測IC!D20&gt;預測IC!D$26,1,0)</f>
        <v>1</v>
      </c>
      <c r="E20" s="11">
        <f>IF(預測IC!E20&gt;預測IC!E$26,1,0)</f>
        <v>0</v>
      </c>
      <c r="F20" s="11">
        <f>IF(預測IC!F20&gt;預測IC!F$26,1,0)</f>
        <v>1</v>
      </c>
      <c r="G20" s="11">
        <f>IF(預測IC!G20&gt;預測IC!G$26,1,0)</f>
        <v>0</v>
      </c>
      <c r="H20" s="11">
        <f>IF(預測IC!H20&gt;預測IC!H$26,1,0)</f>
        <v>0</v>
      </c>
      <c r="I20" s="11">
        <f>IF(預測IC!I20&gt;預測IC!I$26,1,0)</f>
        <v>0</v>
      </c>
      <c r="J20" s="11">
        <f>IF(預測IC!J20&gt;預測IC!J$26,1,0)</f>
        <v>1</v>
      </c>
      <c r="K20" s="11">
        <f>IF(預測IC!K20&gt;預測IC!K$26,1,0)</f>
        <v>1</v>
      </c>
      <c r="L20" s="11">
        <f>IF(預測IC!L20&gt;預測IC!L$26,1,0)</f>
        <v>0</v>
      </c>
      <c r="M20" s="11">
        <f>IF(預測IC!M20&gt;預測IC!M$26,1,0)</f>
        <v>0</v>
      </c>
      <c r="N20" s="11">
        <f>IF(預測IC!N20&gt;預測IC!N$26,1,0)</f>
        <v>1</v>
      </c>
      <c r="O20" s="11">
        <f>IF(預測IC!O20&gt;預測IC!O$26,1,0)</f>
        <v>1</v>
      </c>
      <c r="P20" s="11">
        <f>IF(預測IC!P20&gt;預測IC!P$26,1,0)</f>
        <v>1</v>
      </c>
      <c r="Q20" s="11">
        <f>IF(預測IC!Q20&gt;預測IC!Q$26,1,0)</f>
        <v>1</v>
      </c>
      <c r="R20" s="11">
        <f>IF(預測IC!R20&gt;預測IC!R$26,1,0)</f>
        <v>1</v>
      </c>
      <c r="S20" s="11">
        <f>IF(預測IC!S20&gt;預測IC!S$26,1,0)</f>
        <v>1</v>
      </c>
      <c r="T20" s="11">
        <f>IF(預測IC!T20&gt;預測IC!T$26,1,0)</f>
        <v>1</v>
      </c>
      <c r="U20" s="11">
        <f>IF(預測IC!U20&gt;預測IC!U$26,1,0)</f>
        <v>1</v>
      </c>
      <c r="V20" s="11">
        <f>IF(預測IC!V20&gt;預測IC!V$26,1,0)</f>
        <v>1</v>
      </c>
      <c r="W20" s="11">
        <f>IF(預測IC!W20&gt;預測IC!W$26,1,0)</f>
        <v>1</v>
      </c>
      <c r="X20" s="11">
        <f>IF(預測IC!X20&gt;預測IC!X$26,1,0)</f>
        <v>1</v>
      </c>
      <c r="Y20" s="11">
        <f>IF(預測IC!Y20&gt;預測IC!Y$26,1,0)</f>
        <v>1</v>
      </c>
      <c r="Z20" s="11">
        <f>IF(預測IC!Z20&gt;預測IC!Z$26,1,0)</f>
        <v>1</v>
      </c>
      <c r="AA20" s="11">
        <f>IF(預測IC!AA20&gt;預測IC!AA$26,1,0)</f>
        <v>1</v>
      </c>
      <c r="AB20" s="11">
        <f>IF(預測IC!AB20&gt;預測IC!AB$26,1,0)</f>
        <v>0</v>
      </c>
      <c r="AC20" s="11">
        <f>IF(預測IC!AC20&gt;預測IC!AC$26,1,0)</f>
        <v>1</v>
      </c>
      <c r="AD20" s="11">
        <f>IF(預測IC!AD20&gt;預測IC!AD$26,1,0)</f>
        <v>1</v>
      </c>
      <c r="AE20" s="11">
        <f>IF(預測IC!AE20&gt;預測IC!AE$26,1,0)</f>
        <v>1</v>
      </c>
      <c r="AF20" s="11">
        <f>IF(預測IC!AF20&gt;預測IC!AF$26,1,0)</f>
        <v>0</v>
      </c>
      <c r="AG20" s="11">
        <f>IF(預測IC!AG20&gt;預測IC!AG$26,1,0)</f>
        <v>0</v>
      </c>
      <c r="AH20" s="11">
        <f>IF(預測IC!AH20&gt;預測IC!AH$26,1,0)</f>
        <v>1</v>
      </c>
      <c r="AI20" s="11">
        <f>IF(預測IC!AI20&gt;預測IC!AI$26,1,0)</f>
        <v>0</v>
      </c>
      <c r="AJ20" s="11">
        <f>IF(預測IC!AJ20&gt;預測IC!AJ$26,1,0)</f>
        <v>0</v>
      </c>
      <c r="AK20" s="11">
        <f>IF(預測IC!AK20&gt;預測IC!AK$26,1,0)</f>
        <v>0</v>
      </c>
      <c r="AL20" s="11">
        <f>IF(預測IC!AL20&gt;預測IC!AL$26,1,0)</f>
        <v>1</v>
      </c>
      <c r="AM20" s="11">
        <f>IF(預測IC!AM20&gt;預測IC!AM$26,1,0)</f>
        <v>1</v>
      </c>
      <c r="AN20" s="11">
        <f>IF(預測IC!AN20&gt;預測IC!AN$26,1,0)</f>
        <v>1</v>
      </c>
      <c r="AO20" s="11">
        <f>IF(預測IC!AO20&gt;預測IC!AO$26,1,0)</f>
        <v>1</v>
      </c>
      <c r="AP20" s="11">
        <f>IF(預測IC!AP20&gt;預測IC!AP$26,1,0)</f>
        <v>0</v>
      </c>
      <c r="AQ20" s="11">
        <f>IF(預測IC!AQ20&gt;預測IC!AQ$26,1,0)</f>
        <v>0</v>
      </c>
      <c r="AR20" s="11">
        <f>IF(預測IC!AR20&gt;預測IC!AR$26,1,0)</f>
        <v>0</v>
      </c>
      <c r="AS20" s="11">
        <f>IF(預測IC!AS20&gt;預測IC!AS$26,1,0)</f>
        <v>1</v>
      </c>
      <c r="AT20" s="11">
        <f>IF(預測IC!AT20&gt;預測IC!AT$26,1,0)</f>
        <v>1</v>
      </c>
      <c r="AU20" s="11">
        <f>IF(預測IC!AU20&gt;預測IC!AU$26,1,0)</f>
        <v>1</v>
      </c>
      <c r="AV20" s="11">
        <f>IF(預測IC!AV20&gt;預測IC!AV$26,1,0)</f>
        <v>1</v>
      </c>
      <c r="AW20" s="11">
        <f>IF(預測IC!AW20&gt;預測IC!AW$26,1,0)</f>
        <v>1</v>
      </c>
      <c r="AX20" s="11">
        <f>IF(預測IC!AX20&gt;預測IC!AX$26,1,0)</f>
        <v>0</v>
      </c>
      <c r="AY20" s="11">
        <f>IF(預測IC!AY20&gt;預測IC!AY$26,1,0)</f>
        <v>1</v>
      </c>
      <c r="AZ20" s="11">
        <f>IF(預測IC!AZ20&gt;預測IC!AZ$26,1,0)</f>
        <v>0</v>
      </c>
      <c r="BA20" s="11">
        <f>IF(預測IC!BA20&gt;預測IC!BA$26,1,0)</f>
        <v>0</v>
      </c>
      <c r="BB20" s="11">
        <f>IF(預測IC!BB20&gt;預測IC!BB$26,1,0)</f>
        <v>1</v>
      </c>
      <c r="BC20" s="11">
        <f>IF(預測IC!BC20&gt;預測IC!BC$26,1,0)</f>
        <v>1</v>
      </c>
      <c r="BD20" s="11">
        <f>IF(預測IC!BD20&gt;預測IC!BD$26,1,0)</f>
        <v>0</v>
      </c>
      <c r="BE20" s="11">
        <f>IF(預測IC!BE20&gt;預測IC!BE$26,1,0)</f>
        <v>0</v>
      </c>
      <c r="BF20" s="11">
        <f>IF(預測IC!BF20&gt;預測IC!BF$26,1,0)</f>
        <v>1</v>
      </c>
      <c r="BG20" s="11">
        <f>IF(預測IC!BG20&gt;預測IC!BG$26,1,0)</f>
        <v>1</v>
      </c>
      <c r="BH20" s="11">
        <f>IF(預測IC!BH20&gt;預測IC!BH$26,1,0)</f>
        <v>1</v>
      </c>
      <c r="BI20" s="11">
        <f>IF(預測IC!BI20&gt;預測IC!BI$26,1,0)</f>
        <v>1</v>
      </c>
      <c r="BJ20" s="11">
        <f>IF(預測IC!BJ20&gt;預測IC!BJ$26,1,0)</f>
        <v>1</v>
      </c>
      <c r="BK20" s="11">
        <f>IF(預測IC!BK20&gt;預測IC!BK$26,1,0)</f>
        <v>0</v>
      </c>
      <c r="BL20" s="11">
        <f>IF(預測IC!BL20&gt;預測IC!BL$26,1,0)</f>
        <v>1</v>
      </c>
      <c r="BM20" s="11">
        <f>IF(預測IC!BM20&gt;預測IC!BM$26,1,0)</f>
        <v>1</v>
      </c>
      <c r="BN20" s="11">
        <f>IF(預測IC!BN20&gt;預測IC!BN$26,1,0)</f>
        <v>1</v>
      </c>
      <c r="BO20" s="11">
        <f>IF(預測IC!BO20&gt;預測IC!BO$26,1,0)</f>
        <v>1</v>
      </c>
      <c r="BP20" s="11">
        <f>IF(預測IC!BP20&gt;預測IC!BP$26,1,0)</f>
        <v>0</v>
      </c>
      <c r="BQ20" s="11">
        <f>IF(預測IC!BQ20&gt;預測IC!BQ$26,1,0)</f>
        <v>0</v>
      </c>
      <c r="BR20" s="11">
        <f>IF(預測IC!BR20&gt;預測IC!BR$26,1,0)</f>
        <v>1</v>
      </c>
      <c r="BS20" s="11">
        <f>IF(預測IC!BS20&gt;預測IC!BS$26,1,0)</f>
        <v>1</v>
      </c>
      <c r="BT20" s="11">
        <f>IF(預測IC!BT20&gt;預測IC!BT$26,1,0)</f>
        <v>0</v>
      </c>
      <c r="BU20" s="11">
        <f>IF(預測IC!BU20&gt;預測IC!BU$26,1,0)</f>
        <v>1</v>
      </c>
      <c r="BV20" s="11">
        <f>IF(預測IC!BV20&gt;預測IC!BV$26,1,0)</f>
        <v>0</v>
      </c>
      <c r="BW20" s="11">
        <f>IF(預測IC!BW20&gt;預測IC!BW$26,1,0)</f>
        <v>1</v>
      </c>
      <c r="BX20" s="11">
        <f>IF(預測IC!BX20&gt;預測IC!BX$26,1,0)</f>
        <v>0</v>
      </c>
      <c r="BY20" s="11">
        <f>IF(預測IC!BY20&gt;預測IC!BY$26,1,0)</f>
        <v>1</v>
      </c>
      <c r="BZ20" s="11">
        <f>IF(預測IC!BZ20&gt;預測IC!BZ$26,1,0)</f>
        <v>0</v>
      </c>
      <c r="CA20" s="11">
        <f>IF(預測IC!CA20&gt;預測IC!CA$26,1,0)</f>
        <v>0</v>
      </c>
      <c r="CB20" s="11">
        <f>IF(預測IC!CB20&gt;預測IC!CB$26,1,0)</f>
        <v>0</v>
      </c>
      <c r="CC20" s="11">
        <f>IF(預測IC!CC20&gt;預測IC!CC$26,1,0)</f>
        <v>0</v>
      </c>
      <c r="CD20" s="11">
        <f>IF(預測IC!CD20&gt;預測IC!CD$26,1,0)</f>
        <v>0</v>
      </c>
      <c r="CE20" s="11">
        <f>IF(預測IC!CE20&gt;預測IC!CE$26,1,0)</f>
        <v>0</v>
      </c>
      <c r="CF20" s="11">
        <f>IF(預測IC!CF20&gt;預測IC!CF$26,1,0)</f>
        <v>0</v>
      </c>
      <c r="CG20" s="11">
        <f>IF(預測IC!CG20&gt;預測IC!CG$26,1,0)</f>
        <v>0</v>
      </c>
      <c r="CH20" s="11">
        <f>IF(預測IC!CH20&gt;預測IC!CH$26,1,0)</f>
        <v>0</v>
      </c>
      <c r="CI20" s="11">
        <f>IF(預測IC!CI20&gt;預測IC!CI$26,1,0)</f>
        <v>1</v>
      </c>
      <c r="CJ20" s="11">
        <f>IF(預測IC!CJ20&gt;預測IC!CJ$26,1,0)</f>
        <v>1</v>
      </c>
      <c r="CK20" s="11">
        <f>IF(預測IC!CK20&gt;預測IC!CK$26,1,0)</f>
        <v>1</v>
      </c>
      <c r="CL20" s="11">
        <f>IF(預測IC!CL20&gt;預測IC!CL$26,1,0)</f>
        <v>0</v>
      </c>
      <c r="CM20" s="11">
        <f>IF(預測IC!CM20&gt;預測IC!CM$26,1,0)</f>
        <v>1</v>
      </c>
      <c r="CN20" s="11">
        <f>IF(預測IC!CN20&gt;預測IC!CN$26,1,0)</f>
        <v>0</v>
      </c>
      <c r="CO20" s="11">
        <f>IF(預測IC!CO20&gt;預測IC!CO$26,1,0)</f>
        <v>0</v>
      </c>
      <c r="CP20" s="11">
        <f>IF(預測IC!CP20&gt;預測IC!CP$26,1,0)</f>
        <v>0</v>
      </c>
      <c r="CQ20" s="11">
        <f>IF(預測IC!CQ20&gt;預測IC!CQ$26,1,0)</f>
        <v>1</v>
      </c>
      <c r="CR20" s="11">
        <f>IF(預測IC!CR20&gt;預測IC!CR$26,1,0)</f>
        <v>0</v>
      </c>
      <c r="CS20" s="11">
        <f>IF(預測IC!CS20&gt;預測IC!CS$26,1,0)</f>
        <v>0</v>
      </c>
      <c r="CT20" s="11">
        <f>IF(預測IC!CT20&gt;預測IC!CT$26,1,0)</f>
        <v>0</v>
      </c>
      <c r="CU20" s="11">
        <f>IF(預測IC!CU20&gt;預測IC!CU$26,1,0)</f>
        <v>1</v>
      </c>
      <c r="CV20" s="11">
        <f>IF(預測IC!CV20&gt;預測IC!CV$26,1,0)</f>
        <v>0</v>
      </c>
      <c r="CW20" s="11">
        <f>IF(預測IC!CW20&gt;預測IC!CW$26,1,0)</f>
        <v>1</v>
      </c>
      <c r="CX20" s="11">
        <f>IF(預測IC!CX20&gt;預測IC!CX$26,1,0)</f>
        <v>0</v>
      </c>
      <c r="CY20" s="11">
        <f>IF(預測IC!CY20&gt;預測IC!CY$26,1,0)</f>
        <v>0</v>
      </c>
      <c r="CZ20" s="11">
        <f>IF(預測IC!CZ20&gt;預測IC!CZ$26,1,0)</f>
        <v>1</v>
      </c>
      <c r="DA20" s="11">
        <f>IF(預測IC!DA20&gt;預測IC!DA$26,1,0)</f>
        <v>0</v>
      </c>
      <c r="DB20" s="11">
        <f>IF(預測IC!DB20&gt;預測IC!DB$26,1,0)</f>
        <v>1</v>
      </c>
      <c r="DC20" s="11">
        <f>IF(預測IC!DC20&gt;預測IC!DC$26,1,0)</f>
        <v>1</v>
      </c>
      <c r="DD20" s="11">
        <f>IF(預測IC!DD20&gt;預測IC!DD$26,1,0)</f>
        <v>1</v>
      </c>
      <c r="DE20" s="11">
        <f>IF(預測IC!DE20&gt;預測IC!DE$26,1,0)</f>
        <v>0</v>
      </c>
      <c r="DF20" s="11">
        <f>IF(預測IC!DF20&gt;預測IC!DF$26,1,0)</f>
        <v>1</v>
      </c>
      <c r="DG20" s="11">
        <f>IF(預測IC!DG20&gt;預測IC!DG$26,1,0)</f>
        <v>1</v>
      </c>
      <c r="DH20" s="11">
        <f>IF(預測IC!DH20&gt;預測IC!DH$26,1,0)</f>
        <v>0</v>
      </c>
      <c r="DI20" s="11">
        <f>IF(預測IC!DI20&gt;預測IC!DI$26,1,0)</f>
        <v>1</v>
      </c>
      <c r="DJ20" s="11">
        <f>IF(預測IC!DJ20&gt;預測IC!DJ$26,1,0)</f>
        <v>0</v>
      </c>
      <c r="DK20" s="11">
        <f>IF(預測IC!DK20&gt;預測IC!DK$26,1,0)</f>
        <v>0</v>
      </c>
      <c r="DL20" s="11">
        <f>IF(預測IC!DL20&gt;預測IC!DL$26,1,0)</f>
        <v>0</v>
      </c>
      <c r="DM20" s="11">
        <f>IF(預測IC!DM20&gt;預測IC!DM$26,1,0)</f>
        <v>1</v>
      </c>
      <c r="DN20" s="11">
        <f>IF(預測IC!DN20&gt;預測IC!DN$26,1,0)</f>
        <v>1</v>
      </c>
      <c r="DO20" s="11">
        <f>IF(預測IC!DO20&gt;預測IC!DO$26,1,0)</f>
        <v>1</v>
      </c>
      <c r="DP20" s="11">
        <f>IF(預測IC!DP20&gt;預測IC!DP$26,1,0)</f>
        <v>1</v>
      </c>
      <c r="DQ20" s="11">
        <f>IF(預測IC!DQ20&gt;預測IC!DQ$26,1,0)</f>
        <v>0</v>
      </c>
      <c r="DR20" s="11">
        <f>IF(預測IC!DR20&gt;預測IC!DR$26,1,0)</f>
        <v>0</v>
      </c>
      <c r="DS20" s="11">
        <f>IF(預測IC!DS20&gt;預測IC!DS$26,1,0)</f>
        <v>0</v>
      </c>
      <c r="DT20" s="11">
        <f>IF(預測IC!DT20&gt;預測IC!DT$26,1,0)</f>
        <v>0</v>
      </c>
      <c r="DU20" s="11">
        <f>IF(預測IC!DU20&gt;預測IC!DU$26,1,0)</f>
        <v>0</v>
      </c>
      <c r="DV20" s="11">
        <f>IF(預測IC!DV20&gt;預測IC!DV$26,1,0)</f>
        <v>0</v>
      </c>
      <c r="DW20" s="11">
        <f>IF(預測IC!DW20&gt;預測IC!DW$26,1,0)</f>
        <v>1</v>
      </c>
      <c r="DX20" s="11">
        <f>IF(預測IC!DX20&gt;預測IC!DX$26,1,0)</f>
        <v>1</v>
      </c>
      <c r="DY20" s="11">
        <f>IF(預測IC!DY20&gt;預測IC!DY$26,1,0)</f>
        <v>0</v>
      </c>
      <c r="DZ20" s="11">
        <f>IF(預測IC!DZ20&gt;預測IC!DZ$26,1,0)</f>
        <v>1</v>
      </c>
      <c r="EA20" s="11">
        <f>IF(預測IC!EA20&gt;預測IC!EA$26,1,0)</f>
        <v>1</v>
      </c>
      <c r="EB20" s="11">
        <f>IF(預測IC!EB20&gt;預測IC!EB$26,1,0)</f>
        <v>1</v>
      </c>
      <c r="EC20" s="11">
        <f>IF(預測IC!EC20&gt;預測IC!EC$26,1,0)</f>
        <v>0</v>
      </c>
      <c r="ED20" s="11">
        <f>IF(預測IC!ED20&gt;預測IC!ED$26,1,0)</f>
        <v>0</v>
      </c>
      <c r="EE20" s="11">
        <f>IF(預測IC!EE20&gt;預測IC!EE$26,1,0)</f>
        <v>0</v>
      </c>
      <c r="EF20" s="11">
        <f>IF(預測IC!EF20&gt;預測IC!EF$26,1,0)</f>
        <v>0</v>
      </c>
      <c r="EG20" s="24">
        <f t="shared" si="0"/>
        <v>72</v>
      </c>
      <c r="EH20" s="28">
        <f t="shared" si="1"/>
        <v>0.53731343283582089</v>
      </c>
      <c r="EI20" s="23"/>
    </row>
    <row r="21" spans="1:139" s="8" customFormat="1" ht="16.149999999999999" customHeight="1" thickBot="1">
      <c r="A21" s="14">
        <v>241</v>
      </c>
      <c r="B21" s="14">
        <v>4</v>
      </c>
      <c r="C21" s="11">
        <f>IF(預測IC!C21&gt;預測IC!C$26,1,0)</f>
        <v>1</v>
      </c>
      <c r="D21" s="11">
        <f>IF(預測IC!D21&gt;預測IC!D$26,1,0)</f>
        <v>1</v>
      </c>
      <c r="E21" s="11">
        <f>IF(預測IC!E21&gt;預測IC!E$26,1,0)</f>
        <v>0</v>
      </c>
      <c r="F21" s="11">
        <f>IF(預測IC!F21&gt;預測IC!F$26,1,0)</f>
        <v>1</v>
      </c>
      <c r="G21" s="11">
        <f>IF(預測IC!G21&gt;預測IC!G$26,1,0)</f>
        <v>0</v>
      </c>
      <c r="H21" s="11">
        <f>IF(預測IC!H21&gt;預測IC!H$26,1,0)</f>
        <v>0</v>
      </c>
      <c r="I21" s="11">
        <f>IF(預測IC!I21&gt;預測IC!I$26,1,0)</f>
        <v>0</v>
      </c>
      <c r="J21" s="11">
        <f>IF(預測IC!J21&gt;預測IC!J$26,1,0)</f>
        <v>1</v>
      </c>
      <c r="K21" s="11">
        <f>IF(預測IC!K21&gt;預測IC!K$26,1,0)</f>
        <v>1</v>
      </c>
      <c r="L21" s="11">
        <f>IF(預測IC!L21&gt;預測IC!L$26,1,0)</f>
        <v>0</v>
      </c>
      <c r="M21" s="11">
        <f>IF(預測IC!M21&gt;預測IC!M$26,1,0)</f>
        <v>0</v>
      </c>
      <c r="N21" s="11">
        <f>IF(預測IC!N21&gt;預測IC!N$26,1,0)</f>
        <v>1</v>
      </c>
      <c r="O21" s="11">
        <f>IF(預測IC!O21&gt;預測IC!O$26,1,0)</f>
        <v>1</v>
      </c>
      <c r="P21" s="11">
        <f>IF(預測IC!P21&gt;預測IC!P$26,1,0)</f>
        <v>1</v>
      </c>
      <c r="Q21" s="11">
        <f>IF(預測IC!Q21&gt;預測IC!Q$26,1,0)</f>
        <v>1</v>
      </c>
      <c r="R21" s="11">
        <f>IF(預測IC!R21&gt;預測IC!R$26,1,0)</f>
        <v>1</v>
      </c>
      <c r="S21" s="11">
        <f>IF(預測IC!S21&gt;預測IC!S$26,1,0)</f>
        <v>1</v>
      </c>
      <c r="T21" s="11">
        <f>IF(預測IC!T21&gt;預測IC!T$26,1,0)</f>
        <v>1</v>
      </c>
      <c r="U21" s="11">
        <f>IF(預測IC!U21&gt;預測IC!U$26,1,0)</f>
        <v>1</v>
      </c>
      <c r="V21" s="11">
        <f>IF(預測IC!V21&gt;預測IC!V$26,1,0)</f>
        <v>1</v>
      </c>
      <c r="W21" s="11">
        <f>IF(預測IC!W21&gt;預測IC!W$26,1,0)</f>
        <v>1</v>
      </c>
      <c r="X21" s="11">
        <f>IF(預測IC!X21&gt;預測IC!X$26,1,0)</f>
        <v>1</v>
      </c>
      <c r="Y21" s="11">
        <f>IF(預測IC!Y21&gt;預測IC!Y$26,1,0)</f>
        <v>1</v>
      </c>
      <c r="Z21" s="11">
        <f>IF(預測IC!Z21&gt;預測IC!Z$26,1,0)</f>
        <v>1</v>
      </c>
      <c r="AA21" s="11">
        <f>IF(預測IC!AA21&gt;預測IC!AA$26,1,0)</f>
        <v>1</v>
      </c>
      <c r="AB21" s="11">
        <f>IF(預測IC!AB21&gt;預測IC!AB$26,1,0)</f>
        <v>0</v>
      </c>
      <c r="AC21" s="11">
        <f>IF(預測IC!AC21&gt;預測IC!AC$26,1,0)</f>
        <v>0</v>
      </c>
      <c r="AD21" s="11">
        <f>IF(預測IC!AD21&gt;預測IC!AD$26,1,0)</f>
        <v>1</v>
      </c>
      <c r="AE21" s="11">
        <f>IF(預測IC!AE21&gt;預測IC!AE$26,1,0)</f>
        <v>1</v>
      </c>
      <c r="AF21" s="11">
        <f>IF(預測IC!AF21&gt;預測IC!AF$26,1,0)</f>
        <v>0</v>
      </c>
      <c r="AG21" s="11">
        <f>IF(預測IC!AG21&gt;預測IC!AG$26,1,0)</f>
        <v>0</v>
      </c>
      <c r="AH21" s="11">
        <f>IF(預測IC!AH21&gt;預測IC!AH$26,1,0)</f>
        <v>1</v>
      </c>
      <c r="AI21" s="11">
        <f>IF(預測IC!AI21&gt;預測IC!AI$26,1,0)</f>
        <v>0</v>
      </c>
      <c r="AJ21" s="11">
        <f>IF(預測IC!AJ21&gt;預測IC!AJ$26,1,0)</f>
        <v>0</v>
      </c>
      <c r="AK21" s="11">
        <f>IF(預測IC!AK21&gt;預測IC!AK$26,1,0)</f>
        <v>1</v>
      </c>
      <c r="AL21" s="11">
        <f>IF(預測IC!AL21&gt;預測IC!AL$26,1,0)</f>
        <v>1</v>
      </c>
      <c r="AM21" s="11">
        <f>IF(預測IC!AM21&gt;預測IC!AM$26,1,0)</f>
        <v>1</v>
      </c>
      <c r="AN21" s="11">
        <f>IF(預測IC!AN21&gt;預測IC!AN$26,1,0)</f>
        <v>1</v>
      </c>
      <c r="AO21" s="11">
        <f>IF(預測IC!AO21&gt;預測IC!AO$26,1,0)</f>
        <v>1</v>
      </c>
      <c r="AP21" s="11">
        <f>IF(預測IC!AP21&gt;預測IC!AP$26,1,0)</f>
        <v>0</v>
      </c>
      <c r="AQ21" s="11">
        <f>IF(預測IC!AQ21&gt;預測IC!AQ$26,1,0)</f>
        <v>0</v>
      </c>
      <c r="AR21" s="11">
        <f>IF(預測IC!AR21&gt;預測IC!AR$26,1,0)</f>
        <v>1</v>
      </c>
      <c r="AS21" s="11">
        <f>IF(預測IC!AS21&gt;預測IC!AS$26,1,0)</f>
        <v>1</v>
      </c>
      <c r="AT21" s="11">
        <f>IF(預測IC!AT21&gt;預測IC!AT$26,1,0)</f>
        <v>1</v>
      </c>
      <c r="AU21" s="11">
        <f>IF(預測IC!AU21&gt;預測IC!AU$26,1,0)</f>
        <v>1</v>
      </c>
      <c r="AV21" s="11">
        <f>IF(預測IC!AV21&gt;預測IC!AV$26,1,0)</f>
        <v>1</v>
      </c>
      <c r="AW21" s="11">
        <f>IF(預測IC!AW21&gt;預測IC!AW$26,1,0)</f>
        <v>1</v>
      </c>
      <c r="AX21" s="11">
        <f>IF(預測IC!AX21&gt;預測IC!AX$26,1,0)</f>
        <v>0</v>
      </c>
      <c r="AY21" s="11">
        <f>IF(預測IC!AY21&gt;預測IC!AY$26,1,0)</f>
        <v>1</v>
      </c>
      <c r="AZ21" s="11">
        <f>IF(預測IC!AZ21&gt;預測IC!AZ$26,1,0)</f>
        <v>0</v>
      </c>
      <c r="BA21" s="11">
        <f>IF(預測IC!BA21&gt;預測IC!BA$26,1,0)</f>
        <v>0</v>
      </c>
      <c r="BB21" s="11">
        <f>IF(預測IC!BB21&gt;預測IC!BB$26,1,0)</f>
        <v>1</v>
      </c>
      <c r="BC21" s="11">
        <f>IF(預測IC!BC21&gt;預測IC!BC$26,1,0)</f>
        <v>1</v>
      </c>
      <c r="BD21" s="11">
        <f>IF(預測IC!BD21&gt;預測IC!BD$26,1,0)</f>
        <v>0</v>
      </c>
      <c r="BE21" s="11">
        <f>IF(預測IC!BE21&gt;預測IC!BE$26,1,0)</f>
        <v>0</v>
      </c>
      <c r="BF21" s="11">
        <f>IF(預測IC!BF21&gt;預測IC!BF$26,1,0)</f>
        <v>1</v>
      </c>
      <c r="BG21" s="11">
        <f>IF(預測IC!BG21&gt;預測IC!BG$26,1,0)</f>
        <v>1</v>
      </c>
      <c r="BH21" s="11">
        <f>IF(預測IC!BH21&gt;預測IC!BH$26,1,0)</f>
        <v>1</v>
      </c>
      <c r="BI21" s="11">
        <f>IF(預測IC!BI21&gt;預測IC!BI$26,1,0)</f>
        <v>1</v>
      </c>
      <c r="BJ21" s="11">
        <f>IF(預測IC!BJ21&gt;預測IC!BJ$26,1,0)</f>
        <v>1</v>
      </c>
      <c r="BK21" s="11">
        <f>IF(預測IC!BK21&gt;預測IC!BK$26,1,0)</f>
        <v>0</v>
      </c>
      <c r="BL21" s="11">
        <f>IF(預測IC!BL21&gt;預測IC!BL$26,1,0)</f>
        <v>1</v>
      </c>
      <c r="BM21" s="11">
        <f>IF(預測IC!BM21&gt;預測IC!BM$26,1,0)</f>
        <v>1</v>
      </c>
      <c r="BN21" s="11">
        <f>IF(預測IC!BN21&gt;預測IC!BN$26,1,0)</f>
        <v>1</v>
      </c>
      <c r="BO21" s="11">
        <f>IF(預測IC!BO21&gt;預測IC!BO$26,1,0)</f>
        <v>1</v>
      </c>
      <c r="BP21" s="11">
        <f>IF(預測IC!BP21&gt;預測IC!BP$26,1,0)</f>
        <v>0</v>
      </c>
      <c r="BQ21" s="11">
        <f>IF(預測IC!BQ21&gt;預測IC!BQ$26,1,0)</f>
        <v>0</v>
      </c>
      <c r="BR21" s="11">
        <f>IF(預測IC!BR21&gt;預測IC!BR$26,1,0)</f>
        <v>1</v>
      </c>
      <c r="BS21" s="11">
        <f>IF(預測IC!BS21&gt;預測IC!BS$26,1,0)</f>
        <v>1</v>
      </c>
      <c r="BT21" s="11">
        <f>IF(預測IC!BT21&gt;預測IC!BT$26,1,0)</f>
        <v>0</v>
      </c>
      <c r="BU21" s="11">
        <f>IF(預測IC!BU21&gt;預測IC!BU$26,1,0)</f>
        <v>1</v>
      </c>
      <c r="BV21" s="11">
        <f>IF(預測IC!BV21&gt;預測IC!BV$26,1,0)</f>
        <v>0</v>
      </c>
      <c r="BW21" s="11">
        <f>IF(預測IC!BW21&gt;預測IC!BW$26,1,0)</f>
        <v>1</v>
      </c>
      <c r="BX21" s="11">
        <f>IF(預測IC!BX21&gt;預測IC!BX$26,1,0)</f>
        <v>0</v>
      </c>
      <c r="BY21" s="11">
        <f>IF(預測IC!BY21&gt;預測IC!BY$26,1,0)</f>
        <v>1</v>
      </c>
      <c r="BZ21" s="11">
        <f>IF(預測IC!BZ21&gt;預測IC!BZ$26,1,0)</f>
        <v>0</v>
      </c>
      <c r="CA21" s="11">
        <f>IF(預測IC!CA21&gt;預測IC!CA$26,1,0)</f>
        <v>0</v>
      </c>
      <c r="CB21" s="11">
        <f>IF(預測IC!CB21&gt;預測IC!CB$26,1,0)</f>
        <v>0</v>
      </c>
      <c r="CC21" s="11">
        <f>IF(預測IC!CC21&gt;預測IC!CC$26,1,0)</f>
        <v>0</v>
      </c>
      <c r="CD21" s="11">
        <f>IF(預測IC!CD21&gt;預測IC!CD$26,1,0)</f>
        <v>0</v>
      </c>
      <c r="CE21" s="11">
        <f>IF(預測IC!CE21&gt;預測IC!CE$26,1,0)</f>
        <v>0</v>
      </c>
      <c r="CF21" s="11">
        <f>IF(預測IC!CF21&gt;預測IC!CF$26,1,0)</f>
        <v>0</v>
      </c>
      <c r="CG21" s="11">
        <f>IF(預測IC!CG21&gt;預測IC!CG$26,1,0)</f>
        <v>0</v>
      </c>
      <c r="CH21" s="11">
        <f>IF(預測IC!CH21&gt;預測IC!CH$26,1,0)</f>
        <v>1</v>
      </c>
      <c r="CI21" s="11">
        <f>IF(預測IC!CI21&gt;預測IC!CI$26,1,0)</f>
        <v>1</v>
      </c>
      <c r="CJ21" s="11">
        <f>IF(預測IC!CJ21&gt;預測IC!CJ$26,1,0)</f>
        <v>1</v>
      </c>
      <c r="CK21" s="11">
        <f>IF(預測IC!CK21&gt;預測IC!CK$26,1,0)</f>
        <v>1</v>
      </c>
      <c r="CL21" s="11">
        <f>IF(預測IC!CL21&gt;預測IC!CL$26,1,0)</f>
        <v>0</v>
      </c>
      <c r="CM21" s="11">
        <f>IF(預測IC!CM21&gt;預測IC!CM$26,1,0)</f>
        <v>1</v>
      </c>
      <c r="CN21" s="11">
        <f>IF(預測IC!CN21&gt;預測IC!CN$26,1,0)</f>
        <v>0</v>
      </c>
      <c r="CO21" s="11">
        <f>IF(預測IC!CO21&gt;預測IC!CO$26,1,0)</f>
        <v>0</v>
      </c>
      <c r="CP21" s="11">
        <f>IF(預測IC!CP21&gt;預測IC!CP$26,1,0)</f>
        <v>0</v>
      </c>
      <c r="CQ21" s="11">
        <f>IF(預測IC!CQ21&gt;預測IC!CQ$26,1,0)</f>
        <v>1</v>
      </c>
      <c r="CR21" s="11">
        <f>IF(預測IC!CR21&gt;預測IC!CR$26,1,0)</f>
        <v>0</v>
      </c>
      <c r="CS21" s="11">
        <f>IF(預測IC!CS21&gt;預測IC!CS$26,1,0)</f>
        <v>1</v>
      </c>
      <c r="CT21" s="11">
        <f>IF(預測IC!CT21&gt;預測IC!CT$26,1,0)</f>
        <v>0</v>
      </c>
      <c r="CU21" s="11">
        <f>IF(預測IC!CU21&gt;預測IC!CU$26,1,0)</f>
        <v>1</v>
      </c>
      <c r="CV21" s="11">
        <f>IF(預測IC!CV21&gt;預測IC!CV$26,1,0)</f>
        <v>0</v>
      </c>
      <c r="CW21" s="11">
        <f>IF(預測IC!CW21&gt;預測IC!CW$26,1,0)</f>
        <v>1</v>
      </c>
      <c r="CX21" s="11">
        <f>IF(預測IC!CX21&gt;預測IC!CX$26,1,0)</f>
        <v>0</v>
      </c>
      <c r="CY21" s="11">
        <f>IF(預測IC!CY21&gt;預測IC!CY$26,1,0)</f>
        <v>0</v>
      </c>
      <c r="CZ21" s="11">
        <f>IF(預測IC!CZ21&gt;預測IC!CZ$26,1,0)</f>
        <v>1</v>
      </c>
      <c r="DA21" s="11">
        <f>IF(預測IC!DA21&gt;預測IC!DA$26,1,0)</f>
        <v>0</v>
      </c>
      <c r="DB21" s="11">
        <f>IF(預測IC!DB21&gt;預測IC!DB$26,1,0)</f>
        <v>1</v>
      </c>
      <c r="DC21" s="11">
        <f>IF(預測IC!DC21&gt;預測IC!DC$26,1,0)</f>
        <v>1</v>
      </c>
      <c r="DD21" s="11">
        <f>IF(預測IC!DD21&gt;預測IC!DD$26,1,0)</f>
        <v>1</v>
      </c>
      <c r="DE21" s="11">
        <f>IF(預測IC!DE21&gt;預測IC!DE$26,1,0)</f>
        <v>0</v>
      </c>
      <c r="DF21" s="11">
        <f>IF(預測IC!DF21&gt;預測IC!DF$26,1,0)</f>
        <v>1</v>
      </c>
      <c r="DG21" s="11">
        <f>IF(預測IC!DG21&gt;預測IC!DG$26,1,0)</f>
        <v>1</v>
      </c>
      <c r="DH21" s="11">
        <f>IF(預測IC!DH21&gt;預測IC!DH$26,1,0)</f>
        <v>0</v>
      </c>
      <c r="DI21" s="11">
        <f>IF(預測IC!DI21&gt;預測IC!DI$26,1,0)</f>
        <v>1</v>
      </c>
      <c r="DJ21" s="11">
        <f>IF(預測IC!DJ21&gt;預測IC!DJ$26,1,0)</f>
        <v>0</v>
      </c>
      <c r="DK21" s="11">
        <f>IF(預測IC!DK21&gt;預測IC!DK$26,1,0)</f>
        <v>0</v>
      </c>
      <c r="DL21" s="11">
        <f>IF(預測IC!DL21&gt;預測IC!DL$26,1,0)</f>
        <v>0</v>
      </c>
      <c r="DM21" s="11">
        <f>IF(預測IC!DM21&gt;預測IC!DM$26,1,0)</f>
        <v>0</v>
      </c>
      <c r="DN21" s="11">
        <f>IF(預測IC!DN21&gt;預測IC!DN$26,1,0)</f>
        <v>1</v>
      </c>
      <c r="DO21" s="11">
        <f>IF(預測IC!DO21&gt;預測IC!DO$26,1,0)</f>
        <v>0</v>
      </c>
      <c r="DP21" s="11">
        <f>IF(預測IC!DP21&gt;預測IC!DP$26,1,0)</f>
        <v>1</v>
      </c>
      <c r="DQ21" s="11">
        <f>IF(預測IC!DQ21&gt;預測IC!DQ$26,1,0)</f>
        <v>0</v>
      </c>
      <c r="DR21" s="11">
        <f>IF(預測IC!DR21&gt;預測IC!DR$26,1,0)</f>
        <v>0</v>
      </c>
      <c r="DS21" s="11">
        <f>IF(預測IC!DS21&gt;預測IC!DS$26,1,0)</f>
        <v>0</v>
      </c>
      <c r="DT21" s="11">
        <f>IF(預測IC!DT21&gt;預測IC!DT$26,1,0)</f>
        <v>0</v>
      </c>
      <c r="DU21" s="11">
        <f>IF(預測IC!DU21&gt;預測IC!DU$26,1,0)</f>
        <v>0</v>
      </c>
      <c r="DV21" s="11">
        <f>IF(預測IC!DV21&gt;預測IC!DV$26,1,0)</f>
        <v>0</v>
      </c>
      <c r="DW21" s="11">
        <f>IF(預測IC!DW21&gt;預測IC!DW$26,1,0)</f>
        <v>1</v>
      </c>
      <c r="DX21" s="11">
        <f>IF(預測IC!DX21&gt;預測IC!DX$26,1,0)</f>
        <v>1</v>
      </c>
      <c r="DY21" s="11">
        <f>IF(預測IC!DY21&gt;預測IC!DY$26,1,0)</f>
        <v>0</v>
      </c>
      <c r="DZ21" s="11">
        <f>IF(預測IC!DZ21&gt;預測IC!DZ$26,1,0)</f>
        <v>1</v>
      </c>
      <c r="EA21" s="11">
        <f>IF(預測IC!EA21&gt;預測IC!EA$26,1,0)</f>
        <v>1</v>
      </c>
      <c r="EB21" s="11">
        <f>IF(預測IC!EB21&gt;預測IC!EB$26,1,0)</f>
        <v>0</v>
      </c>
      <c r="EC21" s="11">
        <f>IF(預測IC!EC21&gt;預測IC!EC$26,1,0)</f>
        <v>0</v>
      </c>
      <c r="ED21" s="11">
        <f>IF(預測IC!ED21&gt;預測IC!ED$26,1,0)</f>
        <v>1</v>
      </c>
      <c r="EE21" s="11">
        <f>IF(預測IC!EE21&gt;預測IC!EE$26,1,0)</f>
        <v>0</v>
      </c>
      <c r="EF21" s="11">
        <f>IF(預測IC!EF21&gt;預測IC!EF$26,1,0)</f>
        <v>0</v>
      </c>
      <c r="EG21" s="26">
        <f t="shared" si="0"/>
        <v>73</v>
      </c>
      <c r="EH21" s="22">
        <f t="shared" si="1"/>
        <v>0.54477611940298509</v>
      </c>
    </row>
    <row r="22" spans="1:139" s="8" customFormat="1" ht="16.149999999999999" customHeight="1" thickBot="1">
      <c r="A22" s="14">
        <v>321</v>
      </c>
      <c r="B22" s="14">
        <v>3</v>
      </c>
      <c r="C22" s="11">
        <f>IF(預測IC!C22&gt;預測IC!C$26,1,0)</f>
        <v>1</v>
      </c>
      <c r="D22" s="11">
        <f>IF(預測IC!D22&gt;預測IC!D$26,1,0)</f>
        <v>1</v>
      </c>
      <c r="E22" s="11">
        <f>IF(預測IC!E22&gt;預測IC!E$26,1,0)</f>
        <v>0</v>
      </c>
      <c r="F22" s="11">
        <f>IF(預測IC!F22&gt;預測IC!F$26,1,0)</f>
        <v>1</v>
      </c>
      <c r="G22" s="11">
        <f>IF(預測IC!G22&gt;預測IC!G$26,1,0)</f>
        <v>0</v>
      </c>
      <c r="H22" s="11">
        <f>IF(預測IC!H22&gt;預測IC!H$26,1,0)</f>
        <v>0</v>
      </c>
      <c r="I22" s="11">
        <f>IF(預測IC!I22&gt;預測IC!I$26,1,0)</f>
        <v>0</v>
      </c>
      <c r="J22" s="11">
        <f>IF(預測IC!J22&gt;預測IC!J$26,1,0)</f>
        <v>1</v>
      </c>
      <c r="K22" s="11">
        <f>IF(預測IC!K22&gt;預測IC!K$26,1,0)</f>
        <v>1</v>
      </c>
      <c r="L22" s="11">
        <f>IF(預測IC!L22&gt;預測IC!L$26,1,0)</f>
        <v>0</v>
      </c>
      <c r="M22" s="11">
        <f>IF(預測IC!M22&gt;預測IC!M$26,1,0)</f>
        <v>0</v>
      </c>
      <c r="N22" s="11">
        <f>IF(預測IC!N22&gt;預測IC!N$26,1,0)</f>
        <v>1</v>
      </c>
      <c r="O22" s="11">
        <f>IF(預測IC!O22&gt;預測IC!O$26,1,0)</f>
        <v>1</v>
      </c>
      <c r="P22" s="11">
        <f>IF(預測IC!P22&gt;預測IC!P$26,1,0)</f>
        <v>1</v>
      </c>
      <c r="Q22" s="11">
        <f>IF(預測IC!Q22&gt;預測IC!Q$26,1,0)</f>
        <v>1</v>
      </c>
      <c r="R22" s="11">
        <f>IF(預測IC!R22&gt;預測IC!R$26,1,0)</f>
        <v>1</v>
      </c>
      <c r="S22" s="11">
        <f>IF(預測IC!S22&gt;預測IC!S$26,1,0)</f>
        <v>1</v>
      </c>
      <c r="T22" s="11">
        <f>IF(預測IC!T22&gt;預測IC!T$26,1,0)</f>
        <v>1</v>
      </c>
      <c r="U22" s="11">
        <f>IF(預測IC!U22&gt;預測IC!U$26,1,0)</f>
        <v>1</v>
      </c>
      <c r="V22" s="11">
        <f>IF(預測IC!V22&gt;預測IC!V$26,1,0)</f>
        <v>1</v>
      </c>
      <c r="W22" s="11">
        <f>IF(預測IC!W22&gt;預測IC!W$26,1,0)</f>
        <v>1</v>
      </c>
      <c r="X22" s="11">
        <f>IF(預測IC!X22&gt;預測IC!X$26,1,0)</f>
        <v>1</v>
      </c>
      <c r="Y22" s="11">
        <f>IF(預測IC!Y22&gt;預測IC!Y$26,1,0)</f>
        <v>1</v>
      </c>
      <c r="Z22" s="11">
        <f>IF(預測IC!Z22&gt;預測IC!Z$26,1,0)</f>
        <v>1</v>
      </c>
      <c r="AA22" s="11">
        <f>IF(預測IC!AA22&gt;預測IC!AA$26,1,0)</f>
        <v>1</v>
      </c>
      <c r="AB22" s="11">
        <f>IF(預測IC!AB22&gt;預測IC!AB$26,1,0)</f>
        <v>0</v>
      </c>
      <c r="AC22" s="11">
        <f>IF(預測IC!AC22&gt;預測IC!AC$26,1,0)</f>
        <v>1</v>
      </c>
      <c r="AD22" s="11">
        <f>IF(預測IC!AD22&gt;預測IC!AD$26,1,0)</f>
        <v>1</v>
      </c>
      <c r="AE22" s="11">
        <f>IF(預測IC!AE22&gt;預測IC!AE$26,1,0)</f>
        <v>1</v>
      </c>
      <c r="AF22" s="11">
        <f>IF(預測IC!AF22&gt;預測IC!AF$26,1,0)</f>
        <v>0</v>
      </c>
      <c r="AG22" s="11">
        <f>IF(預測IC!AG22&gt;預測IC!AG$26,1,0)</f>
        <v>0</v>
      </c>
      <c r="AH22" s="11">
        <f>IF(預測IC!AH22&gt;預測IC!AH$26,1,0)</f>
        <v>1</v>
      </c>
      <c r="AI22" s="11">
        <f>IF(預測IC!AI22&gt;預測IC!AI$26,1,0)</f>
        <v>0</v>
      </c>
      <c r="AJ22" s="11">
        <f>IF(預測IC!AJ22&gt;預測IC!AJ$26,1,0)</f>
        <v>0</v>
      </c>
      <c r="AK22" s="11">
        <f>IF(預測IC!AK22&gt;預測IC!AK$26,1,0)</f>
        <v>1</v>
      </c>
      <c r="AL22" s="11">
        <f>IF(預測IC!AL22&gt;預測IC!AL$26,1,0)</f>
        <v>1</v>
      </c>
      <c r="AM22" s="11">
        <f>IF(預測IC!AM22&gt;預測IC!AM$26,1,0)</f>
        <v>1</v>
      </c>
      <c r="AN22" s="11">
        <f>IF(預測IC!AN22&gt;預測IC!AN$26,1,0)</f>
        <v>1</v>
      </c>
      <c r="AO22" s="11">
        <f>IF(預測IC!AO22&gt;預測IC!AO$26,1,0)</f>
        <v>1</v>
      </c>
      <c r="AP22" s="11">
        <f>IF(預測IC!AP22&gt;預測IC!AP$26,1,0)</f>
        <v>0</v>
      </c>
      <c r="AQ22" s="11">
        <f>IF(預測IC!AQ22&gt;預測IC!AQ$26,1,0)</f>
        <v>0</v>
      </c>
      <c r="AR22" s="11">
        <f>IF(預測IC!AR22&gt;預測IC!AR$26,1,0)</f>
        <v>1</v>
      </c>
      <c r="AS22" s="11">
        <f>IF(預測IC!AS22&gt;預測IC!AS$26,1,0)</f>
        <v>1</v>
      </c>
      <c r="AT22" s="11">
        <f>IF(預測IC!AT22&gt;預測IC!AT$26,1,0)</f>
        <v>1</v>
      </c>
      <c r="AU22" s="11">
        <f>IF(預測IC!AU22&gt;預測IC!AU$26,1,0)</f>
        <v>1</v>
      </c>
      <c r="AV22" s="11">
        <f>IF(預測IC!AV22&gt;預測IC!AV$26,1,0)</f>
        <v>1</v>
      </c>
      <c r="AW22" s="11">
        <f>IF(預測IC!AW22&gt;預測IC!AW$26,1,0)</f>
        <v>1</v>
      </c>
      <c r="AX22" s="11">
        <f>IF(預測IC!AX22&gt;預測IC!AX$26,1,0)</f>
        <v>1</v>
      </c>
      <c r="AY22" s="11">
        <f>IF(預測IC!AY22&gt;預測IC!AY$26,1,0)</f>
        <v>1</v>
      </c>
      <c r="AZ22" s="11">
        <f>IF(預測IC!AZ22&gt;預測IC!AZ$26,1,0)</f>
        <v>0</v>
      </c>
      <c r="BA22" s="11">
        <f>IF(預測IC!BA22&gt;預測IC!BA$26,1,0)</f>
        <v>0</v>
      </c>
      <c r="BB22" s="11">
        <f>IF(預測IC!BB22&gt;預測IC!BB$26,1,0)</f>
        <v>1</v>
      </c>
      <c r="BC22" s="11">
        <f>IF(預測IC!BC22&gt;預測IC!BC$26,1,0)</f>
        <v>0</v>
      </c>
      <c r="BD22" s="11">
        <f>IF(預測IC!BD22&gt;預測IC!BD$26,1,0)</f>
        <v>1</v>
      </c>
      <c r="BE22" s="11">
        <f>IF(預測IC!BE22&gt;預測IC!BE$26,1,0)</f>
        <v>0</v>
      </c>
      <c r="BF22" s="11">
        <f>IF(預測IC!BF22&gt;預測IC!BF$26,1,0)</f>
        <v>1</v>
      </c>
      <c r="BG22" s="11">
        <f>IF(預測IC!BG22&gt;預測IC!BG$26,1,0)</f>
        <v>1</v>
      </c>
      <c r="BH22" s="11">
        <f>IF(預測IC!BH22&gt;預測IC!BH$26,1,0)</f>
        <v>0</v>
      </c>
      <c r="BI22" s="11">
        <f>IF(預測IC!BI22&gt;預測IC!BI$26,1,0)</f>
        <v>1</v>
      </c>
      <c r="BJ22" s="11">
        <f>IF(預測IC!BJ22&gt;預測IC!BJ$26,1,0)</f>
        <v>1</v>
      </c>
      <c r="BK22" s="11">
        <f>IF(預測IC!BK22&gt;預測IC!BK$26,1,0)</f>
        <v>0</v>
      </c>
      <c r="BL22" s="11">
        <f>IF(預測IC!BL22&gt;預測IC!BL$26,1,0)</f>
        <v>1</v>
      </c>
      <c r="BM22" s="11">
        <f>IF(預測IC!BM22&gt;預測IC!BM$26,1,0)</f>
        <v>0</v>
      </c>
      <c r="BN22" s="11">
        <f>IF(預測IC!BN22&gt;預測IC!BN$26,1,0)</f>
        <v>0</v>
      </c>
      <c r="BO22" s="11">
        <f>IF(預測IC!BO22&gt;預測IC!BO$26,1,0)</f>
        <v>1</v>
      </c>
      <c r="BP22" s="11">
        <f>IF(預測IC!BP22&gt;預測IC!BP$26,1,0)</f>
        <v>0</v>
      </c>
      <c r="BQ22" s="11">
        <f>IF(預測IC!BQ22&gt;預測IC!BQ$26,1,0)</f>
        <v>0</v>
      </c>
      <c r="BR22" s="11">
        <f>IF(預測IC!BR22&gt;預測IC!BR$26,1,0)</f>
        <v>1</v>
      </c>
      <c r="BS22" s="11">
        <f>IF(預測IC!BS22&gt;預測IC!BS$26,1,0)</f>
        <v>1</v>
      </c>
      <c r="BT22" s="11">
        <f>IF(預測IC!BT22&gt;預測IC!BT$26,1,0)</f>
        <v>1</v>
      </c>
      <c r="BU22" s="11">
        <f>IF(預測IC!BU22&gt;預測IC!BU$26,1,0)</f>
        <v>1</v>
      </c>
      <c r="BV22" s="11">
        <f>IF(預測IC!BV22&gt;預測IC!BV$26,1,0)</f>
        <v>0</v>
      </c>
      <c r="BW22" s="11">
        <f>IF(預測IC!BW22&gt;預測IC!BW$26,1,0)</f>
        <v>1</v>
      </c>
      <c r="BX22" s="11">
        <f>IF(預測IC!BX22&gt;預測IC!BX$26,1,0)</f>
        <v>0</v>
      </c>
      <c r="BY22" s="11">
        <f>IF(預測IC!BY22&gt;預測IC!BY$26,1,0)</f>
        <v>1</v>
      </c>
      <c r="BZ22" s="11">
        <f>IF(預測IC!BZ22&gt;預測IC!BZ$26,1,0)</f>
        <v>0</v>
      </c>
      <c r="CA22" s="11">
        <f>IF(預測IC!CA22&gt;預測IC!CA$26,1,0)</f>
        <v>0</v>
      </c>
      <c r="CB22" s="11">
        <f>IF(預測IC!CB22&gt;預測IC!CB$26,1,0)</f>
        <v>0</v>
      </c>
      <c r="CC22" s="11">
        <f>IF(預測IC!CC22&gt;預測IC!CC$26,1,0)</f>
        <v>0</v>
      </c>
      <c r="CD22" s="11">
        <f>IF(預測IC!CD22&gt;預測IC!CD$26,1,0)</f>
        <v>0</v>
      </c>
      <c r="CE22" s="11">
        <f>IF(預測IC!CE22&gt;預測IC!CE$26,1,0)</f>
        <v>0</v>
      </c>
      <c r="CF22" s="11">
        <f>IF(預測IC!CF22&gt;預測IC!CF$26,1,0)</f>
        <v>0</v>
      </c>
      <c r="CG22" s="11">
        <f>IF(預測IC!CG22&gt;預測IC!CG$26,1,0)</f>
        <v>0</v>
      </c>
      <c r="CH22" s="11">
        <f>IF(預測IC!CH22&gt;預測IC!CH$26,1,0)</f>
        <v>1</v>
      </c>
      <c r="CI22" s="11">
        <f>IF(預測IC!CI22&gt;預測IC!CI$26,1,0)</f>
        <v>1</v>
      </c>
      <c r="CJ22" s="11">
        <f>IF(預測IC!CJ22&gt;預測IC!CJ$26,1,0)</f>
        <v>1</v>
      </c>
      <c r="CK22" s="11">
        <f>IF(預測IC!CK22&gt;預測IC!CK$26,1,0)</f>
        <v>1</v>
      </c>
      <c r="CL22" s="11">
        <f>IF(預測IC!CL22&gt;預測IC!CL$26,1,0)</f>
        <v>0</v>
      </c>
      <c r="CM22" s="11">
        <f>IF(預測IC!CM22&gt;預測IC!CM$26,1,0)</f>
        <v>1</v>
      </c>
      <c r="CN22" s="11">
        <f>IF(預測IC!CN22&gt;預測IC!CN$26,1,0)</f>
        <v>0</v>
      </c>
      <c r="CO22" s="11">
        <f>IF(預測IC!CO22&gt;預測IC!CO$26,1,0)</f>
        <v>0</v>
      </c>
      <c r="CP22" s="11">
        <f>IF(預測IC!CP22&gt;預測IC!CP$26,1,0)</f>
        <v>0</v>
      </c>
      <c r="CQ22" s="11">
        <f>IF(預測IC!CQ22&gt;預測IC!CQ$26,1,0)</f>
        <v>1</v>
      </c>
      <c r="CR22" s="11">
        <f>IF(預測IC!CR22&gt;預測IC!CR$26,1,0)</f>
        <v>0</v>
      </c>
      <c r="CS22" s="11">
        <f>IF(預測IC!CS22&gt;預測IC!CS$26,1,0)</f>
        <v>0</v>
      </c>
      <c r="CT22" s="11">
        <f>IF(預測IC!CT22&gt;預測IC!CT$26,1,0)</f>
        <v>0</v>
      </c>
      <c r="CU22" s="11">
        <f>IF(預測IC!CU22&gt;預測IC!CU$26,1,0)</f>
        <v>1</v>
      </c>
      <c r="CV22" s="11">
        <f>IF(預測IC!CV22&gt;預測IC!CV$26,1,0)</f>
        <v>0</v>
      </c>
      <c r="CW22" s="11">
        <f>IF(預測IC!CW22&gt;預測IC!CW$26,1,0)</f>
        <v>1</v>
      </c>
      <c r="CX22" s="11">
        <f>IF(預測IC!CX22&gt;預測IC!CX$26,1,0)</f>
        <v>1</v>
      </c>
      <c r="CY22" s="11">
        <f>IF(預測IC!CY22&gt;預測IC!CY$26,1,0)</f>
        <v>0</v>
      </c>
      <c r="CZ22" s="11">
        <f>IF(預測IC!CZ22&gt;預測IC!CZ$26,1,0)</f>
        <v>1</v>
      </c>
      <c r="DA22" s="11">
        <f>IF(預測IC!DA22&gt;預測IC!DA$26,1,0)</f>
        <v>0</v>
      </c>
      <c r="DB22" s="11">
        <f>IF(預測IC!DB22&gt;預測IC!DB$26,1,0)</f>
        <v>1</v>
      </c>
      <c r="DC22" s="11">
        <f>IF(預測IC!DC22&gt;預測IC!DC$26,1,0)</f>
        <v>1</v>
      </c>
      <c r="DD22" s="11">
        <f>IF(預測IC!DD22&gt;預測IC!DD$26,1,0)</f>
        <v>1</v>
      </c>
      <c r="DE22" s="11">
        <f>IF(預測IC!DE22&gt;預測IC!DE$26,1,0)</f>
        <v>0</v>
      </c>
      <c r="DF22" s="11">
        <f>IF(預測IC!DF22&gt;預測IC!DF$26,1,0)</f>
        <v>1</v>
      </c>
      <c r="DG22" s="11">
        <f>IF(預測IC!DG22&gt;預測IC!DG$26,1,0)</f>
        <v>1</v>
      </c>
      <c r="DH22" s="11">
        <f>IF(預測IC!DH22&gt;預測IC!DH$26,1,0)</f>
        <v>0</v>
      </c>
      <c r="DI22" s="11">
        <f>IF(預測IC!DI22&gt;預測IC!DI$26,1,0)</f>
        <v>1</v>
      </c>
      <c r="DJ22" s="11">
        <f>IF(預測IC!DJ22&gt;預測IC!DJ$26,1,0)</f>
        <v>0</v>
      </c>
      <c r="DK22" s="11">
        <f>IF(預測IC!DK22&gt;預測IC!DK$26,1,0)</f>
        <v>0</v>
      </c>
      <c r="DL22" s="11">
        <f>IF(預測IC!DL22&gt;預測IC!DL$26,1,0)</f>
        <v>0</v>
      </c>
      <c r="DM22" s="11">
        <f>IF(預測IC!DM22&gt;預測IC!DM$26,1,0)</f>
        <v>0</v>
      </c>
      <c r="DN22" s="11">
        <f>IF(預測IC!DN22&gt;預測IC!DN$26,1,0)</f>
        <v>1</v>
      </c>
      <c r="DO22" s="11">
        <f>IF(預測IC!DO22&gt;預測IC!DO$26,1,0)</f>
        <v>1</v>
      </c>
      <c r="DP22" s="11">
        <f>IF(預測IC!DP22&gt;預測IC!DP$26,1,0)</f>
        <v>1</v>
      </c>
      <c r="DQ22" s="11">
        <f>IF(預測IC!DQ22&gt;預測IC!DQ$26,1,0)</f>
        <v>0</v>
      </c>
      <c r="DR22" s="11">
        <f>IF(預測IC!DR22&gt;預測IC!DR$26,1,0)</f>
        <v>0</v>
      </c>
      <c r="DS22" s="11">
        <f>IF(預測IC!DS22&gt;預測IC!DS$26,1,0)</f>
        <v>0</v>
      </c>
      <c r="DT22" s="11">
        <f>IF(預測IC!DT22&gt;預測IC!DT$26,1,0)</f>
        <v>0</v>
      </c>
      <c r="DU22" s="11">
        <f>IF(預測IC!DU22&gt;預測IC!DU$26,1,0)</f>
        <v>0</v>
      </c>
      <c r="DV22" s="11">
        <f>IF(預測IC!DV22&gt;預測IC!DV$26,1,0)</f>
        <v>0</v>
      </c>
      <c r="DW22" s="11">
        <f>IF(預測IC!DW22&gt;預測IC!DW$26,1,0)</f>
        <v>1</v>
      </c>
      <c r="DX22" s="11">
        <f>IF(預測IC!DX22&gt;預測IC!DX$26,1,0)</f>
        <v>1</v>
      </c>
      <c r="DY22" s="11">
        <f>IF(預測IC!DY22&gt;預測IC!DY$26,1,0)</f>
        <v>0</v>
      </c>
      <c r="DZ22" s="11">
        <f>IF(預測IC!DZ22&gt;預測IC!DZ$26,1,0)</f>
        <v>1</v>
      </c>
      <c r="EA22" s="11">
        <f>IF(預測IC!EA22&gt;預測IC!EA$26,1,0)</f>
        <v>1</v>
      </c>
      <c r="EB22" s="11">
        <f>IF(預測IC!EB22&gt;預測IC!EB$26,1,0)</f>
        <v>1</v>
      </c>
      <c r="EC22" s="11">
        <f>IF(預測IC!EC22&gt;預測IC!EC$26,1,0)</f>
        <v>1</v>
      </c>
      <c r="ED22" s="11">
        <f>IF(預測IC!ED22&gt;預測IC!ED$26,1,0)</f>
        <v>1</v>
      </c>
      <c r="EE22" s="11">
        <f>IF(預測IC!EE22&gt;預測IC!EE$26,1,0)</f>
        <v>1</v>
      </c>
      <c r="EF22" s="11">
        <f>IF(預測IC!EF22&gt;預測IC!EF$26,1,0)</f>
        <v>0</v>
      </c>
      <c r="EG22" s="23">
        <f t="shared" si="0"/>
        <v>77</v>
      </c>
      <c r="EH22" s="27">
        <f t="shared" si="1"/>
        <v>0.57462686567164178</v>
      </c>
      <c r="EI22" s="23"/>
    </row>
    <row r="23" spans="1:139" s="8" customFormat="1" ht="16.149999999999999" customHeight="1" thickBot="1">
      <c r="A23" s="14">
        <v>482</v>
      </c>
      <c r="B23" s="14">
        <v>2</v>
      </c>
      <c r="C23" s="11">
        <f>IF(預測IC!C23&gt;預測IC!C$26,1,0)</f>
        <v>1</v>
      </c>
      <c r="D23" s="11">
        <f>IF(預測IC!D23&gt;預測IC!D$26,1,0)</f>
        <v>1</v>
      </c>
      <c r="E23" s="11">
        <f>IF(預測IC!E23&gt;預測IC!E$26,1,0)</f>
        <v>0</v>
      </c>
      <c r="F23" s="11">
        <f>IF(預測IC!F23&gt;預測IC!F$26,1,0)</f>
        <v>1</v>
      </c>
      <c r="G23" s="11">
        <f>IF(預測IC!G23&gt;預測IC!G$26,1,0)</f>
        <v>0</v>
      </c>
      <c r="H23" s="11">
        <f>IF(預測IC!H23&gt;預測IC!H$26,1,0)</f>
        <v>0</v>
      </c>
      <c r="I23" s="11">
        <f>IF(預測IC!I23&gt;預測IC!I$26,1,0)</f>
        <v>0</v>
      </c>
      <c r="J23" s="11">
        <f>IF(預測IC!J23&gt;預測IC!J$26,1,0)</f>
        <v>0</v>
      </c>
      <c r="K23" s="11">
        <f>IF(預測IC!K23&gt;預測IC!K$26,1,0)</f>
        <v>1</v>
      </c>
      <c r="L23" s="11">
        <f>IF(預測IC!L23&gt;預測IC!L$26,1,0)</f>
        <v>0</v>
      </c>
      <c r="M23" s="11">
        <f>IF(預測IC!M23&gt;預測IC!M$26,1,0)</f>
        <v>0</v>
      </c>
      <c r="N23" s="11">
        <f>IF(預測IC!N23&gt;預測IC!N$26,1,0)</f>
        <v>1</v>
      </c>
      <c r="O23" s="11">
        <f>IF(預測IC!O23&gt;預測IC!O$26,1,0)</f>
        <v>1</v>
      </c>
      <c r="P23" s="11">
        <f>IF(預測IC!P23&gt;預測IC!P$26,1,0)</f>
        <v>0</v>
      </c>
      <c r="Q23" s="11">
        <f>IF(預測IC!Q23&gt;預測IC!Q$26,1,0)</f>
        <v>0</v>
      </c>
      <c r="R23" s="11">
        <f>IF(預測IC!R23&gt;預測IC!R$26,1,0)</f>
        <v>1</v>
      </c>
      <c r="S23" s="11">
        <f>IF(預測IC!S23&gt;預測IC!S$26,1,0)</f>
        <v>1</v>
      </c>
      <c r="T23" s="11">
        <f>IF(預測IC!T23&gt;預測IC!T$26,1,0)</f>
        <v>1</v>
      </c>
      <c r="U23" s="11">
        <f>IF(預測IC!U23&gt;預測IC!U$26,1,0)</f>
        <v>1</v>
      </c>
      <c r="V23" s="11">
        <f>IF(預測IC!V23&gt;預測IC!V$26,1,0)</f>
        <v>0</v>
      </c>
      <c r="W23" s="11">
        <f>IF(預測IC!W23&gt;預測IC!W$26,1,0)</f>
        <v>1</v>
      </c>
      <c r="X23" s="11">
        <f>IF(預測IC!X23&gt;預測IC!X$26,1,0)</f>
        <v>1</v>
      </c>
      <c r="Y23" s="11">
        <f>IF(預測IC!Y23&gt;預測IC!Y$26,1,0)</f>
        <v>1</v>
      </c>
      <c r="Z23" s="11">
        <f>IF(預測IC!Z23&gt;預測IC!Z$26,1,0)</f>
        <v>1</v>
      </c>
      <c r="AA23" s="11">
        <f>IF(預測IC!AA23&gt;預測IC!AA$26,1,0)</f>
        <v>1</v>
      </c>
      <c r="AB23" s="11">
        <f>IF(預測IC!AB23&gt;預測IC!AB$26,1,0)</f>
        <v>0</v>
      </c>
      <c r="AC23" s="11">
        <f>IF(預測IC!AC23&gt;預測IC!AC$26,1,0)</f>
        <v>1</v>
      </c>
      <c r="AD23" s="11">
        <f>IF(預測IC!AD23&gt;預測IC!AD$26,1,0)</f>
        <v>1</v>
      </c>
      <c r="AE23" s="11">
        <f>IF(預測IC!AE23&gt;預測IC!AE$26,1,0)</f>
        <v>1</v>
      </c>
      <c r="AF23" s="11">
        <f>IF(預測IC!AF23&gt;預測IC!AF$26,1,0)</f>
        <v>0</v>
      </c>
      <c r="AG23" s="11">
        <f>IF(預測IC!AG23&gt;預測IC!AG$26,1,0)</f>
        <v>1</v>
      </c>
      <c r="AH23" s="11">
        <f>IF(預測IC!AH23&gt;預測IC!AH$26,1,0)</f>
        <v>0</v>
      </c>
      <c r="AI23" s="11">
        <f>IF(預測IC!AI23&gt;預測IC!AI$26,1,0)</f>
        <v>0</v>
      </c>
      <c r="AJ23" s="11">
        <f>IF(預測IC!AJ23&gt;預測IC!AJ$26,1,0)</f>
        <v>1</v>
      </c>
      <c r="AK23" s="11">
        <f>IF(預測IC!AK23&gt;預測IC!AK$26,1,0)</f>
        <v>1</v>
      </c>
      <c r="AL23" s="11">
        <f>IF(預測IC!AL23&gt;預測IC!AL$26,1,0)</f>
        <v>1</v>
      </c>
      <c r="AM23" s="11">
        <f>IF(預測IC!AM23&gt;預測IC!AM$26,1,0)</f>
        <v>0</v>
      </c>
      <c r="AN23" s="11">
        <f>IF(預測IC!AN23&gt;預測IC!AN$26,1,0)</f>
        <v>1</v>
      </c>
      <c r="AO23" s="11">
        <f>IF(預測IC!AO23&gt;預測IC!AO$26,1,0)</f>
        <v>1</v>
      </c>
      <c r="AP23" s="11">
        <f>IF(預測IC!AP23&gt;預測IC!AP$26,1,0)</f>
        <v>1</v>
      </c>
      <c r="AQ23" s="11">
        <f>IF(預測IC!AQ23&gt;預測IC!AQ$26,1,0)</f>
        <v>0</v>
      </c>
      <c r="AR23" s="11">
        <f>IF(預測IC!AR23&gt;預測IC!AR$26,1,0)</f>
        <v>1</v>
      </c>
      <c r="AS23" s="11">
        <f>IF(預測IC!AS23&gt;預測IC!AS$26,1,0)</f>
        <v>0</v>
      </c>
      <c r="AT23" s="11">
        <f>IF(預測IC!AT23&gt;預測IC!AT$26,1,0)</f>
        <v>1</v>
      </c>
      <c r="AU23" s="11">
        <f>IF(預測IC!AU23&gt;預測IC!AU$26,1,0)</f>
        <v>1</v>
      </c>
      <c r="AV23" s="11">
        <f>IF(預測IC!AV23&gt;預測IC!AV$26,1,0)</f>
        <v>0</v>
      </c>
      <c r="AW23" s="11">
        <f>IF(預測IC!AW23&gt;預測IC!AW$26,1,0)</f>
        <v>1</v>
      </c>
      <c r="AX23" s="11">
        <f>IF(預測IC!AX23&gt;預測IC!AX$26,1,0)</f>
        <v>1</v>
      </c>
      <c r="AY23" s="11">
        <f>IF(預測IC!AY23&gt;預測IC!AY$26,1,0)</f>
        <v>1</v>
      </c>
      <c r="AZ23" s="11">
        <f>IF(預測IC!AZ23&gt;預測IC!AZ$26,1,0)</f>
        <v>0</v>
      </c>
      <c r="BA23" s="11">
        <f>IF(預測IC!BA23&gt;預測IC!BA$26,1,0)</f>
        <v>1</v>
      </c>
      <c r="BB23" s="11">
        <f>IF(預測IC!BB23&gt;預測IC!BB$26,1,0)</f>
        <v>1</v>
      </c>
      <c r="BC23" s="11">
        <f>IF(預測IC!BC23&gt;預測IC!BC$26,1,0)</f>
        <v>0</v>
      </c>
      <c r="BD23" s="11">
        <f>IF(預測IC!BD23&gt;預測IC!BD$26,1,0)</f>
        <v>1</v>
      </c>
      <c r="BE23" s="11">
        <f>IF(預測IC!BE23&gt;預測IC!BE$26,1,0)</f>
        <v>1</v>
      </c>
      <c r="BF23" s="11">
        <f>IF(預測IC!BF23&gt;預測IC!BF$26,1,0)</f>
        <v>1</v>
      </c>
      <c r="BG23" s="11">
        <f>IF(預測IC!BG23&gt;預測IC!BG$26,1,0)</f>
        <v>1</v>
      </c>
      <c r="BH23" s="11">
        <f>IF(預測IC!BH23&gt;預測IC!BH$26,1,0)</f>
        <v>0</v>
      </c>
      <c r="BI23" s="11">
        <f>IF(預測IC!BI23&gt;預測IC!BI$26,1,0)</f>
        <v>1</v>
      </c>
      <c r="BJ23" s="11">
        <f>IF(預測IC!BJ23&gt;預測IC!BJ$26,1,0)</f>
        <v>1</v>
      </c>
      <c r="BK23" s="11">
        <f>IF(預測IC!BK23&gt;預測IC!BK$26,1,0)</f>
        <v>0</v>
      </c>
      <c r="BL23" s="11">
        <f>IF(預測IC!BL23&gt;預測IC!BL$26,1,0)</f>
        <v>1</v>
      </c>
      <c r="BM23" s="11">
        <f>IF(預測IC!BM23&gt;預測IC!BM$26,1,0)</f>
        <v>0</v>
      </c>
      <c r="BN23" s="11">
        <f>IF(預測IC!BN23&gt;預測IC!BN$26,1,0)</f>
        <v>0</v>
      </c>
      <c r="BO23" s="11">
        <f>IF(預測IC!BO23&gt;預測IC!BO$26,1,0)</f>
        <v>1</v>
      </c>
      <c r="BP23" s="11">
        <f>IF(預測IC!BP23&gt;預測IC!BP$26,1,0)</f>
        <v>0</v>
      </c>
      <c r="BQ23" s="11">
        <f>IF(預測IC!BQ23&gt;預測IC!BQ$26,1,0)</f>
        <v>0</v>
      </c>
      <c r="BR23" s="11">
        <f>IF(預測IC!BR23&gt;預測IC!BR$26,1,0)</f>
        <v>1</v>
      </c>
      <c r="BS23" s="11">
        <f>IF(預測IC!BS23&gt;預測IC!BS$26,1,0)</f>
        <v>1</v>
      </c>
      <c r="BT23" s="11">
        <f>IF(預測IC!BT23&gt;預測IC!BT$26,1,0)</f>
        <v>1</v>
      </c>
      <c r="BU23" s="11">
        <f>IF(預測IC!BU23&gt;預測IC!BU$26,1,0)</f>
        <v>1</v>
      </c>
      <c r="BV23" s="11">
        <f>IF(預測IC!BV23&gt;預測IC!BV$26,1,0)</f>
        <v>0</v>
      </c>
      <c r="BW23" s="11">
        <f>IF(預測IC!BW23&gt;預測IC!BW$26,1,0)</f>
        <v>1</v>
      </c>
      <c r="BX23" s="11">
        <f>IF(預測IC!BX23&gt;預測IC!BX$26,1,0)</f>
        <v>0</v>
      </c>
      <c r="BY23" s="11">
        <f>IF(預測IC!BY23&gt;預測IC!BY$26,1,0)</f>
        <v>1</v>
      </c>
      <c r="BZ23" s="11">
        <f>IF(預測IC!BZ23&gt;預測IC!BZ$26,1,0)</f>
        <v>0</v>
      </c>
      <c r="CA23" s="11">
        <f>IF(預測IC!CA23&gt;預測IC!CA$26,1,0)</f>
        <v>0</v>
      </c>
      <c r="CB23" s="11">
        <f>IF(預測IC!CB23&gt;預測IC!CB$26,1,0)</f>
        <v>0</v>
      </c>
      <c r="CC23" s="11">
        <f>IF(預測IC!CC23&gt;預測IC!CC$26,1,0)</f>
        <v>0</v>
      </c>
      <c r="CD23" s="11">
        <f>IF(預測IC!CD23&gt;預測IC!CD$26,1,0)</f>
        <v>0</v>
      </c>
      <c r="CE23" s="11">
        <f>IF(預測IC!CE23&gt;預測IC!CE$26,1,0)</f>
        <v>0</v>
      </c>
      <c r="CF23" s="11">
        <f>IF(預測IC!CF23&gt;預測IC!CF$26,1,0)</f>
        <v>0</v>
      </c>
      <c r="CG23" s="11">
        <f>IF(預測IC!CG23&gt;預測IC!CG$26,1,0)</f>
        <v>0</v>
      </c>
      <c r="CH23" s="11">
        <f>IF(預測IC!CH23&gt;預測IC!CH$26,1,0)</f>
        <v>1</v>
      </c>
      <c r="CI23" s="11">
        <f>IF(預測IC!CI23&gt;預測IC!CI$26,1,0)</f>
        <v>1</v>
      </c>
      <c r="CJ23" s="11">
        <f>IF(預測IC!CJ23&gt;預測IC!CJ$26,1,0)</f>
        <v>0</v>
      </c>
      <c r="CK23" s="11">
        <f>IF(預測IC!CK23&gt;預測IC!CK$26,1,0)</f>
        <v>1</v>
      </c>
      <c r="CL23" s="11">
        <f>IF(預測IC!CL23&gt;預測IC!CL$26,1,0)</f>
        <v>0</v>
      </c>
      <c r="CM23" s="11">
        <f>IF(預測IC!CM23&gt;預測IC!CM$26,1,0)</f>
        <v>1</v>
      </c>
      <c r="CN23" s="11">
        <f>IF(預測IC!CN23&gt;預測IC!CN$26,1,0)</f>
        <v>1</v>
      </c>
      <c r="CO23" s="11">
        <f>IF(預測IC!CO23&gt;預測IC!CO$26,1,0)</f>
        <v>0</v>
      </c>
      <c r="CP23" s="11">
        <f>IF(預測IC!CP23&gt;預測IC!CP$26,1,0)</f>
        <v>0</v>
      </c>
      <c r="CQ23" s="11">
        <f>IF(預測IC!CQ23&gt;預測IC!CQ$26,1,0)</f>
        <v>1</v>
      </c>
      <c r="CR23" s="11">
        <f>IF(預測IC!CR23&gt;預測IC!CR$26,1,0)</f>
        <v>0</v>
      </c>
      <c r="CS23" s="11">
        <f>IF(預測IC!CS23&gt;預測IC!CS$26,1,0)</f>
        <v>1</v>
      </c>
      <c r="CT23" s="11">
        <f>IF(預測IC!CT23&gt;預測IC!CT$26,1,0)</f>
        <v>0</v>
      </c>
      <c r="CU23" s="11">
        <f>IF(預測IC!CU23&gt;預測IC!CU$26,1,0)</f>
        <v>1</v>
      </c>
      <c r="CV23" s="11">
        <f>IF(預測IC!CV23&gt;預測IC!CV$26,1,0)</f>
        <v>0</v>
      </c>
      <c r="CW23" s="11">
        <f>IF(預測IC!CW23&gt;預測IC!CW$26,1,0)</f>
        <v>0</v>
      </c>
      <c r="CX23" s="11">
        <f>IF(預測IC!CX23&gt;預測IC!CX$26,1,0)</f>
        <v>1</v>
      </c>
      <c r="CY23" s="11">
        <f>IF(預測IC!CY23&gt;預測IC!CY$26,1,0)</f>
        <v>0</v>
      </c>
      <c r="CZ23" s="11">
        <f>IF(預測IC!CZ23&gt;預測IC!CZ$26,1,0)</f>
        <v>1</v>
      </c>
      <c r="DA23" s="11">
        <f>IF(預測IC!DA23&gt;預測IC!DA$26,1,0)</f>
        <v>0</v>
      </c>
      <c r="DB23" s="11">
        <f>IF(預測IC!DB23&gt;預測IC!DB$26,1,0)</f>
        <v>1</v>
      </c>
      <c r="DC23" s="11">
        <f>IF(預測IC!DC23&gt;預測IC!DC$26,1,0)</f>
        <v>0</v>
      </c>
      <c r="DD23" s="11">
        <f>IF(預測IC!DD23&gt;預測IC!DD$26,1,0)</f>
        <v>1</v>
      </c>
      <c r="DE23" s="11">
        <f>IF(預測IC!DE23&gt;預測IC!DE$26,1,0)</f>
        <v>0</v>
      </c>
      <c r="DF23" s="11">
        <f>IF(預測IC!DF23&gt;預測IC!DF$26,1,0)</f>
        <v>1</v>
      </c>
      <c r="DG23" s="11">
        <f>IF(預測IC!DG23&gt;預測IC!DG$26,1,0)</f>
        <v>1</v>
      </c>
      <c r="DH23" s="11">
        <f>IF(預測IC!DH23&gt;預測IC!DH$26,1,0)</f>
        <v>0</v>
      </c>
      <c r="DI23" s="11">
        <f>IF(預測IC!DI23&gt;預測IC!DI$26,1,0)</f>
        <v>1</v>
      </c>
      <c r="DJ23" s="11">
        <f>IF(預測IC!DJ23&gt;預測IC!DJ$26,1,0)</f>
        <v>0</v>
      </c>
      <c r="DK23" s="11">
        <f>IF(預測IC!DK23&gt;預測IC!DK$26,1,0)</f>
        <v>0</v>
      </c>
      <c r="DL23" s="11">
        <f>IF(預測IC!DL23&gt;預測IC!DL$26,1,0)</f>
        <v>0</v>
      </c>
      <c r="DM23" s="11">
        <f>IF(預測IC!DM23&gt;預測IC!DM$26,1,0)</f>
        <v>0</v>
      </c>
      <c r="DN23" s="11">
        <f>IF(預測IC!DN23&gt;預測IC!DN$26,1,0)</f>
        <v>1</v>
      </c>
      <c r="DO23" s="11">
        <f>IF(預測IC!DO23&gt;預測IC!DO$26,1,0)</f>
        <v>0</v>
      </c>
      <c r="DP23" s="11">
        <f>IF(預測IC!DP23&gt;預測IC!DP$26,1,0)</f>
        <v>1</v>
      </c>
      <c r="DQ23" s="11">
        <f>IF(預測IC!DQ23&gt;預測IC!DQ$26,1,0)</f>
        <v>0</v>
      </c>
      <c r="DR23" s="11">
        <f>IF(預測IC!DR23&gt;預測IC!DR$26,1,0)</f>
        <v>0</v>
      </c>
      <c r="DS23" s="11">
        <f>IF(預測IC!DS23&gt;預測IC!DS$26,1,0)</f>
        <v>0</v>
      </c>
      <c r="DT23" s="11">
        <f>IF(預測IC!DT23&gt;預測IC!DT$26,1,0)</f>
        <v>0</v>
      </c>
      <c r="DU23" s="11">
        <f>IF(預測IC!DU23&gt;預測IC!DU$26,1,0)</f>
        <v>0</v>
      </c>
      <c r="DV23" s="11">
        <f>IF(預測IC!DV23&gt;預測IC!DV$26,1,0)</f>
        <v>0</v>
      </c>
      <c r="DW23" s="11">
        <f>IF(預測IC!DW23&gt;預測IC!DW$26,1,0)</f>
        <v>1</v>
      </c>
      <c r="DX23" s="11">
        <f>IF(預測IC!DX23&gt;預測IC!DX$26,1,0)</f>
        <v>1</v>
      </c>
      <c r="DY23" s="11">
        <f>IF(預測IC!DY23&gt;預測IC!DY$26,1,0)</f>
        <v>0</v>
      </c>
      <c r="DZ23" s="11">
        <f>IF(預測IC!DZ23&gt;預測IC!DZ$26,1,0)</f>
        <v>1</v>
      </c>
      <c r="EA23" s="11">
        <f>IF(預測IC!EA23&gt;預測IC!EA$26,1,0)</f>
        <v>0</v>
      </c>
      <c r="EB23" s="11">
        <f>IF(預測IC!EB23&gt;預測IC!EB$26,1,0)</f>
        <v>1</v>
      </c>
      <c r="EC23" s="11">
        <f>IF(預測IC!EC23&gt;預測IC!EC$26,1,0)</f>
        <v>1</v>
      </c>
      <c r="ED23" s="11">
        <f>IF(預測IC!ED23&gt;預測IC!ED$26,1,0)</f>
        <v>1</v>
      </c>
      <c r="EE23" s="11">
        <f>IF(預測IC!EE23&gt;預測IC!EE$26,1,0)</f>
        <v>1</v>
      </c>
      <c r="EF23" s="11">
        <f>IF(預測IC!EF23&gt;預測IC!EF$26,1,0)</f>
        <v>0</v>
      </c>
      <c r="EG23" s="26">
        <f t="shared" si="0"/>
        <v>71</v>
      </c>
      <c r="EH23" s="22">
        <f t="shared" si="1"/>
        <v>0.52985074626865669</v>
      </c>
      <c r="EI23" s="23"/>
    </row>
    <row r="24" spans="1:139" s="8" customFormat="1" ht="16.149999999999999" customHeight="1" thickBot="1">
      <c r="A24" s="14">
        <v>964</v>
      </c>
      <c r="B24" s="14">
        <v>1</v>
      </c>
      <c r="C24" s="11">
        <f>IF(預測IC!C24&gt;預測IC!C$26,1,0)</f>
        <v>1</v>
      </c>
      <c r="D24" s="11">
        <f>IF(預測IC!D24&gt;預測IC!D$26,1,0)</f>
        <v>1</v>
      </c>
      <c r="E24" s="11">
        <f>IF(預測IC!E24&gt;預測IC!E$26,1,0)</f>
        <v>1</v>
      </c>
      <c r="F24" s="11">
        <f>IF(預測IC!F24&gt;預測IC!F$26,1,0)</f>
        <v>1</v>
      </c>
      <c r="G24" s="11">
        <f>IF(預測IC!G24&gt;預測IC!G$26,1,0)</f>
        <v>0</v>
      </c>
      <c r="H24" s="11">
        <f>IF(預測IC!H24&gt;預測IC!H$26,1,0)</f>
        <v>0</v>
      </c>
      <c r="I24" s="11">
        <f>IF(預測IC!I24&gt;預測IC!I$26,1,0)</f>
        <v>1</v>
      </c>
      <c r="J24" s="11">
        <f>IF(預測IC!J24&gt;預測IC!J$26,1,0)</f>
        <v>0</v>
      </c>
      <c r="K24" s="11">
        <f>IF(預測IC!K24&gt;預測IC!K$26,1,0)</f>
        <v>1</v>
      </c>
      <c r="L24" s="11">
        <f>IF(預測IC!L24&gt;預測IC!L$26,1,0)</f>
        <v>0</v>
      </c>
      <c r="M24" s="11">
        <f>IF(預測IC!M24&gt;預測IC!M$26,1,0)</f>
        <v>0</v>
      </c>
      <c r="N24" s="11">
        <f>IF(預測IC!N24&gt;預測IC!N$26,1,0)</f>
        <v>1</v>
      </c>
      <c r="O24" s="11">
        <f>IF(預測IC!O24&gt;預測IC!O$26,1,0)</f>
        <v>1</v>
      </c>
      <c r="P24" s="11">
        <f>IF(預測IC!P24&gt;預測IC!P$26,1,0)</f>
        <v>1</v>
      </c>
      <c r="Q24" s="11">
        <f>IF(預測IC!Q24&gt;預測IC!Q$26,1,0)</f>
        <v>0</v>
      </c>
      <c r="R24" s="11">
        <f>IF(預測IC!R24&gt;預測IC!R$26,1,0)</f>
        <v>1</v>
      </c>
      <c r="S24" s="11">
        <f>IF(預測IC!S24&gt;預測IC!S$26,1,0)</f>
        <v>1</v>
      </c>
      <c r="T24" s="11">
        <f>IF(預測IC!T24&gt;預測IC!T$26,1,0)</f>
        <v>0</v>
      </c>
      <c r="U24" s="11">
        <f>IF(預測IC!U24&gt;預測IC!U$26,1,0)</f>
        <v>1</v>
      </c>
      <c r="V24" s="11">
        <f>IF(預測IC!V24&gt;預測IC!V$26,1,0)</f>
        <v>0</v>
      </c>
      <c r="W24" s="11">
        <f>IF(預測IC!W24&gt;預測IC!W$26,1,0)</f>
        <v>1</v>
      </c>
      <c r="X24" s="11">
        <f>IF(預測IC!X24&gt;預測IC!X$26,1,0)</f>
        <v>0</v>
      </c>
      <c r="Y24" s="11">
        <f>IF(預測IC!Y24&gt;預測IC!Y$26,1,0)</f>
        <v>1</v>
      </c>
      <c r="Z24" s="11">
        <f>IF(預測IC!Z24&gt;預測IC!Z$26,1,0)</f>
        <v>1</v>
      </c>
      <c r="AA24" s="11">
        <f>IF(預測IC!AA24&gt;預測IC!AA$26,1,0)</f>
        <v>1</v>
      </c>
      <c r="AB24" s="11">
        <f>IF(預測IC!AB24&gt;預測IC!AB$26,1,0)</f>
        <v>0</v>
      </c>
      <c r="AC24" s="11">
        <f>IF(預測IC!AC24&gt;預測IC!AC$26,1,0)</f>
        <v>1</v>
      </c>
      <c r="AD24" s="11">
        <f>IF(預測IC!AD24&gt;預測IC!AD$26,1,0)</f>
        <v>1</v>
      </c>
      <c r="AE24" s="11">
        <f>IF(預測IC!AE24&gt;預測IC!AE$26,1,0)</f>
        <v>1</v>
      </c>
      <c r="AF24" s="11">
        <f>IF(預測IC!AF24&gt;預測IC!AF$26,1,0)</f>
        <v>0</v>
      </c>
      <c r="AG24" s="11">
        <f>IF(預測IC!AG24&gt;預測IC!AG$26,1,0)</f>
        <v>1</v>
      </c>
      <c r="AH24" s="11">
        <f>IF(預測IC!AH24&gt;預測IC!AH$26,1,0)</f>
        <v>0</v>
      </c>
      <c r="AI24" s="11">
        <f>IF(預測IC!AI24&gt;預測IC!AI$26,1,0)</f>
        <v>0</v>
      </c>
      <c r="AJ24" s="11">
        <f>IF(預測IC!AJ24&gt;預測IC!AJ$26,1,0)</f>
        <v>1</v>
      </c>
      <c r="AK24" s="11">
        <f>IF(預測IC!AK24&gt;預測IC!AK$26,1,0)</f>
        <v>1</v>
      </c>
      <c r="AL24" s="11">
        <f>IF(預測IC!AL24&gt;預測IC!AL$26,1,0)</f>
        <v>0</v>
      </c>
      <c r="AM24" s="11">
        <f>IF(預測IC!AM24&gt;預測IC!AM$26,1,0)</f>
        <v>0</v>
      </c>
      <c r="AN24" s="11">
        <f>IF(預測IC!AN24&gt;預測IC!AN$26,1,0)</f>
        <v>1</v>
      </c>
      <c r="AO24" s="11">
        <f>IF(預測IC!AO24&gt;預測IC!AO$26,1,0)</f>
        <v>1</v>
      </c>
      <c r="AP24" s="11">
        <f>IF(預測IC!AP24&gt;預測IC!AP$26,1,0)</f>
        <v>1</v>
      </c>
      <c r="AQ24" s="11">
        <f>IF(預測IC!AQ24&gt;預測IC!AQ$26,1,0)</f>
        <v>0</v>
      </c>
      <c r="AR24" s="11">
        <f>IF(預測IC!AR24&gt;預測IC!AR$26,1,0)</f>
        <v>1</v>
      </c>
      <c r="AS24" s="11">
        <f>IF(預測IC!AS24&gt;預測IC!AS$26,1,0)</f>
        <v>0</v>
      </c>
      <c r="AT24" s="11">
        <f>IF(預測IC!AT24&gt;預測IC!AT$26,1,0)</f>
        <v>1</v>
      </c>
      <c r="AU24" s="11">
        <f>IF(預測IC!AU24&gt;預測IC!AU$26,1,0)</f>
        <v>1</v>
      </c>
      <c r="AV24" s="11">
        <f>IF(預測IC!AV24&gt;預測IC!AV$26,1,0)</f>
        <v>0</v>
      </c>
      <c r="AW24" s="11">
        <f>IF(預測IC!AW24&gt;預測IC!AW$26,1,0)</f>
        <v>1</v>
      </c>
      <c r="AX24" s="11">
        <f>IF(預測IC!AX24&gt;預測IC!AX$26,1,0)</f>
        <v>0</v>
      </c>
      <c r="AY24" s="11">
        <f>IF(預測IC!AY24&gt;預測IC!AY$26,1,0)</f>
        <v>1</v>
      </c>
      <c r="AZ24" s="11">
        <f>IF(預測IC!AZ24&gt;預測IC!AZ$26,1,0)</f>
        <v>0</v>
      </c>
      <c r="BA24" s="11">
        <f>IF(預測IC!BA24&gt;預測IC!BA$26,1,0)</f>
        <v>0</v>
      </c>
      <c r="BB24" s="11">
        <f>IF(預測IC!BB24&gt;預測IC!BB$26,1,0)</f>
        <v>1</v>
      </c>
      <c r="BC24" s="11">
        <f>IF(預測IC!BC24&gt;預測IC!BC$26,1,0)</f>
        <v>0</v>
      </c>
      <c r="BD24" s="11">
        <f>IF(預測IC!BD24&gt;預測IC!BD$26,1,0)</f>
        <v>1</v>
      </c>
      <c r="BE24" s="11">
        <f>IF(預測IC!BE24&gt;預測IC!BE$26,1,0)</f>
        <v>1</v>
      </c>
      <c r="BF24" s="11">
        <f>IF(預測IC!BF24&gt;預測IC!BF$26,1,0)</f>
        <v>0</v>
      </c>
      <c r="BG24" s="11">
        <f>IF(預測IC!BG24&gt;預測IC!BG$26,1,0)</f>
        <v>1</v>
      </c>
      <c r="BH24" s="11">
        <f>IF(預測IC!BH24&gt;預測IC!BH$26,1,0)</f>
        <v>0</v>
      </c>
      <c r="BI24" s="11">
        <f>IF(預測IC!BI24&gt;預測IC!BI$26,1,0)</f>
        <v>0</v>
      </c>
      <c r="BJ24" s="11">
        <f>IF(預測IC!BJ24&gt;預測IC!BJ$26,1,0)</f>
        <v>0</v>
      </c>
      <c r="BK24" s="11">
        <f>IF(預測IC!BK24&gt;預測IC!BK$26,1,0)</f>
        <v>0</v>
      </c>
      <c r="BL24" s="11">
        <f>IF(預測IC!BL24&gt;預測IC!BL$26,1,0)</f>
        <v>1</v>
      </c>
      <c r="BM24" s="11">
        <f>IF(預測IC!BM24&gt;預測IC!BM$26,1,0)</f>
        <v>1</v>
      </c>
      <c r="BN24" s="11">
        <f>IF(預測IC!BN24&gt;預測IC!BN$26,1,0)</f>
        <v>0</v>
      </c>
      <c r="BO24" s="11">
        <f>IF(預測IC!BO24&gt;預測IC!BO$26,1,0)</f>
        <v>1</v>
      </c>
      <c r="BP24" s="11">
        <f>IF(預測IC!BP24&gt;預測IC!BP$26,1,0)</f>
        <v>1</v>
      </c>
      <c r="BQ24" s="11">
        <f>IF(預測IC!BQ24&gt;預測IC!BQ$26,1,0)</f>
        <v>1</v>
      </c>
      <c r="BR24" s="11">
        <f>IF(預測IC!BR24&gt;預測IC!BR$26,1,0)</f>
        <v>1</v>
      </c>
      <c r="BS24" s="11">
        <f>IF(預測IC!BS24&gt;預測IC!BS$26,1,0)</f>
        <v>1</v>
      </c>
      <c r="BT24" s="11">
        <f>IF(預測IC!BT24&gt;預測IC!BT$26,1,0)</f>
        <v>1</v>
      </c>
      <c r="BU24" s="11">
        <f>IF(預測IC!BU24&gt;預測IC!BU$26,1,0)</f>
        <v>1</v>
      </c>
      <c r="BV24" s="11">
        <f>IF(預測IC!BV24&gt;預測IC!BV$26,1,0)</f>
        <v>1</v>
      </c>
      <c r="BW24" s="11">
        <f>IF(預測IC!BW24&gt;預測IC!BW$26,1,0)</f>
        <v>1</v>
      </c>
      <c r="BX24" s="11">
        <f>IF(預測IC!BX24&gt;預測IC!BX$26,1,0)</f>
        <v>0</v>
      </c>
      <c r="BY24" s="11">
        <f>IF(預測IC!BY24&gt;預測IC!BY$26,1,0)</f>
        <v>0</v>
      </c>
      <c r="BZ24" s="11">
        <f>IF(預測IC!BZ24&gt;預測IC!BZ$26,1,0)</f>
        <v>0</v>
      </c>
      <c r="CA24" s="11">
        <f>IF(預測IC!CA24&gt;預測IC!CA$26,1,0)</f>
        <v>0</v>
      </c>
      <c r="CB24" s="11">
        <f>IF(預測IC!CB24&gt;預測IC!CB$26,1,0)</f>
        <v>0</v>
      </c>
      <c r="CC24" s="11">
        <f>IF(預測IC!CC24&gt;預測IC!CC$26,1,0)</f>
        <v>0</v>
      </c>
      <c r="CD24" s="11">
        <f>IF(預測IC!CD24&gt;預測IC!CD$26,1,0)</f>
        <v>0</v>
      </c>
      <c r="CE24" s="11">
        <f>IF(預測IC!CE24&gt;預測IC!CE$26,1,0)</f>
        <v>0</v>
      </c>
      <c r="CF24" s="11">
        <f>IF(預測IC!CF24&gt;預測IC!CF$26,1,0)</f>
        <v>1</v>
      </c>
      <c r="CG24" s="11">
        <f>IF(預測IC!CG24&gt;預測IC!CG$26,1,0)</f>
        <v>0</v>
      </c>
      <c r="CH24" s="11">
        <f>IF(預測IC!CH24&gt;預測IC!CH$26,1,0)</f>
        <v>1</v>
      </c>
      <c r="CI24" s="11">
        <f>IF(預測IC!CI24&gt;預測IC!CI$26,1,0)</f>
        <v>1</v>
      </c>
      <c r="CJ24" s="11">
        <f>IF(預測IC!CJ24&gt;預測IC!CJ$26,1,0)</f>
        <v>0</v>
      </c>
      <c r="CK24" s="11">
        <f>IF(預測IC!CK24&gt;預測IC!CK$26,1,0)</f>
        <v>1</v>
      </c>
      <c r="CL24" s="11">
        <f>IF(預測IC!CL24&gt;預測IC!CL$26,1,0)</f>
        <v>0</v>
      </c>
      <c r="CM24" s="11">
        <f>IF(預測IC!CM24&gt;預測IC!CM$26,1,0)</f>
        <v>1</v>
      </c>
      <c r="CN24" s="11">
        <f>IF(預測IC!CN24&gt;預測IC!CN$26,1,0)</f>
        <v>1</v>
      </c>
      <c r="CO24" s="11">
        <f>IF(預測IC!CO24&gt;預測IC!CO$26,1,0)</f>
        <v>0</v>
      </c>
      <c r="CP24" s="11">
        <f>IF(預測IC!CP24&gt;預測IC!CP$26,1,0)</f>
        <v>0</v>
      </c>
      <c r="CQ24" s="11">
        <f>IF(預測IC!CQ24&gt;預測IC!CQ$26,1,0)</f>
        <v>0</v>
      </c>
      <c r="CR24" s="11">
        <f>IF(預測IC!CR24&gt;預測IC!CR$26,1,0)</f>
        <v>0</v>
      </c>
      <c r="CS24" s="11">
        <f>IF(預測IC!CS24&gt;預測IC!CS$26,1,0)</f>
        <v>0</v>
      </c>
      <c r="CT24" s="11">
        <f>IF(預測IC!CT24&gt;預測IC!CT$26,1,0)</f>
        <v>1</v>
      </c>
      <c r="CU24" s="11">
        <f>IF(預測IC!CU24&gt;預測IC!CU$26,1,0)</f>
        <v>1</v>
      </c>
      <c r="CV24" s="11">
        <f>IF(預測IC!CV24&gt;預測IC!CV$26,1,0)</f>
        <v>0</v>
      </c>
      <c r="CW24" s="11">
        <f>IF(預測IC!CW24&gt;預測IC!CW$26,1,0)</f>
        <v>0</v>
      </c>
      <c r="CX24" s="11">
        <f>IF(預測IC!CX24&gt;預測IC!CX$26,1,0)</f>
        <v>0</v>
      </c>
      <c r="CY24" s="11">
        <f>IF(預測IC!CY24&gt;預測IC!CY$26,1,0)</f>
        <v>0</v>
      </c>
      <c r="CZ24" s="11">
        <f>IF(預測IC!CZ24&gt;預測IC!CZ$26,1,0)</f>
        <v>1</v>
      </c>
      <c r="DA24" s="11">
        <f>IF(預測IC!DA24&gt;預測IC!DA$26,1,0)</f>
        <v>1</v>
      </c>
      <c r="DB24" s="11">
        <f>IF(預測IC!DB24&gt;預測IC!DB$26,1,0)</f>
        <v>1</v>
      </c>
      <c r="DC24" s="11">
        <f>IF(預測IC!DC24&gt;預測IC!DC$26,1,0)</f>
        <v>0</v>
      </c>
      <c r="DD24" s="11">
        <f>IF(預測IC!DD24&gt;預測IC!DD$26,1,0)</f>
        <v>0</v>
      </c>
      <c r="DE24" s="11">
        <f>IF(預測IC!DE24&gt;預測IC!DE$26,1,0)</f>
        <v>0</v>
      </c>
      <c r="DF24" s="11">
        <f>IF(預測IC!DF24&gt;預測IC!DF$26,1,0)</f>
        <v>1</v>
      </c>
      <c r="DG24" s="11">
        <f>IF(預測IC!DG24&gt;預測IC!DG$26,1,0)</f>
        <v>1</v>
      </c>
      <c r="DH24" s="11">
        <f>IF(預測IC!DH24&gt;預測IC!DH$26,1,0)</f>
        <v>0</v>
      </c>
      <c r="DI24" s="11">
        <f>IF(預測IC!DI24&gt;預測IC!DI$26,1,0)</f>
        <v>1</v>
      </c>
      <c r="DJ24" s="11">
        <f>IF(預測IC!DJ24&gt;預測IC!DJ$26,1,0)</f>
        <v>0</v>
      </c>
      <c r="DK24" s="11">
        <f>IF(預測IC!DK24&gt;預測IC!DK$26,1,0)</f>
        <v>0</v>
      </c>
      <c r="DL24" s="11">
        <f>IF(預測IC!DL24&gt;預測IC!DL$26,1,0)</f>
        <v>0</v>
      </c>
      <c r="DM24" s="11">
        <f>IF(預測IC!DM24&gt;預測IC!DM$26,1,0)</f>
        <v>1</v>
      </c>
      <c r="DN24" s="11">
        <f>IF(預測IC!DN24&gt;預測IC!DN$26,1,0)</f>
        <v>1</v>
      </c>
      <c r="DO24" s="11">
        <f>IF(預測IC!DO24&gt;預測IC!DO$26,1,0)</f>
        <v>0</v>
      </c>
      <c r="DP24" s="11">
        <f>IF(預測IC!DP24&gt;預測IC!DP$26,1,0)</f>
        <v>1</v>
      </c>
      <c r="DQ24" s="11">
        <f>IF(預測IC!DQ24&gt;預測IC!DQ$26,1,0)</f>
        <v>0</v>
      </c>
      <c r="DR24" s="11">
        <f>IF(預測IC!DR24&gt;預測IC!DR$26,1,0)</f>
        <v>0</v>
      </c>
      <c r="DS24" s="11">
        <f>IF(預測IC!DS24&gt;預測IC!DS$26,1,0)</f>
        <v>0</v>
      </c>
      <c r="DT24" s="11">
        <f>IF(預測IC!DT24&gt;預測IC!DT$26,1,0)</f>
        <v>0</v>
      </c>
      <c r="DU24" s="11">
        <f>IF(預測IC!DU24&gt;預測IC!DU$26,1,0)</f>
        <v>0</v>
      </c>
      <c r="DV24" s="11">
        <f>IF(預測IC!DV24&gt;預測IC!DV$26,1,0)</f>
        <v>0</v>
      </c>
      <c r="DW24" s="11">
        <f>IF(預測IC!DW24&gt;預測IC!DW$26,1,0)</f>
        <v>1</v>
      </c>
      <c r="DX24" s="11">
        <f>IF(預測IC!DX24&gt;預測IC!DX$26,1,0)</f>
        <v>1</v>
      </c>
      <c r="DY24" s="11">
        <f>IF(預測IC!DY24&gt;預測IC!DY$26,1,0)</f>
        <v>1</v>
      </c>
      <c r="DZ24" s="11">
        <f>IF(預測IC!DZ24&gt;預測IC!DZ$26,1,0)</f>
        <v>0</v>
      </c>
      <c r="EA24" s="11">
        <f>IF(預測IC!EA24&gt;預測IC!EA$26,1,0)</f>
        <v>0</v>
      </c>
      <c r="EB24" s="11">
        <f>IF(預測IC!EB24&gt;預測IC!EB$26,1,0)</f>
        <v>1</v>
      </c>
      <c r="EC24" s="11">
        <f>IF(預測IC!EC24&gt;預測IC!EC$26,1,0)</f>
        <v>1</v>
      </c>
      <c r="ED24" s="11">
        <f>IF(預測IC!ED24&gt;預測IC!ED$26,1,0)</f>
        <v>1</v>
      </c>
      <c r="EE24" s="11">
        <f>IF(預測IC!EE24&gt;預測IC!EE$26,1,0)</f>
        <v>0</v>
      </c>
      <c r="EF24" s="11">
        <f>IF(預測IC!EF24&gt;預測IC!EF$26,1,0)</f>
        <v>0</v>
      </c>
      <c r="EG24" s="29">
        <f t="shared" si="0"/>
        <v>68</v>
      </c>
      <c r="EH24" s="22">
        <f t="shared" si="1"/>
        <v>0.5074626865671642</v>
      </c>
    </row>
    <row r="25" spans="1:139" ht="16.149999999999999" customHeight="1" thickBot="1">
      <c r="EG25" s="25"/>
    </row>
    <row r="26" spans="1:139" ht="17.7" customHeight="1" thickBot="1">
      <c r="A26" s="13" t="s">
        <v>145</v>
      </c>
      <c r="B26" s="14" t="s">
        <v>146</v>
      </c>
      <c r="C26" s="12">
        <v>-1.74467705393903E-2</v>
      </c>
      <c r="D26" s="12">
        <v>2.070106053181563E-2</v>
      </c>
      <c r="E26" s="12">
        <v>2.3982129254766709E-2</v>
      </c>
      <c r="F26" s="12">
        <v>-6.557578972823077E-3</v>
      </c>
      <c r="G26" s="12">
        <v>3.1845129800519692E-2</v>
      </c>
      <c r="H26" s="12">
        <v>3.4348532736990518E-2</v>
      </c>
      <c r="I26" s="12">
        <v>-8.2549327813252367E-3</v>
      </c>
      <c r="J26" s="12">
        <v>1.2843524394052759E-2</v>
      </c>
      <c r="K26" s="12">
        <v>-5.1018524626790823E-2</v>
      </c>
      <c r="L26" s="12">
        <v>8.7394274103658827E-4</v>
      </c>
      <c r="M26" s="12">
        <v>2.3389575505495919E-2</v>
      </c>
      <c r="N26" s="12">
        <v>1.2988972200332851E-2</v>
      </c>
      <c r="O26" s="12">
        <v>5.8545887256348812E-3</v>
      </c>
      <c r="P26" s="12">
        <v>2.7413206571790558E-2</v>
      </c>
      <c r="Q26" s="12">
        <v>-3.7129361176928542E-3</v>
      </c>
      <c r="R26" s="12">
        <v>2.4076614047823328E-2</v>
      </c>
      <c r="S26" s="12">
        <v>-1.219002529903996E-2</v>
      </c>
      <c r="T26" s="12">
        <v>-3.9749578159589592E-2</v>
      </c>
      <c r="U26" s="12">
        <v>-7.3155449831649552E-2</v>
      </c>
      <c r="V26" s="12">
        <v>-5.8260229910114661E-2</v>
      </c>
      <c r="W26" s="12">
        <v>7.7279756550837221E-4</v>
      </c>
      <c r="X26" s="12">
        <v>4.459152113521897E-2</v>
      </c>
      <c r="Y26" s="12">
        <v>-2.7699680050213091E-2</v>
      </c>
      <c r="Z26" s="12">
        <v>2.0950059497436462E-3</v>
      </c>
      <c r="AA26" s="12">
        <v>-2.340055099256411E-2</v>
      </c>
      <c r="AB26" s="12">
        <v>3.2129371097322189E-2</v>
      </c>
      <c r="AC26" s="12">
        <v>3.890327309406643E-2</v>
      </c>
      <c r="AD26" s="12">
        <v>-4.286538217110427E-2</v>
      </c>
      <c r="AE26" s="12">
        <v>1.8647194550152159E-2</v>
      </c>
      <c r="AF26" s="12">
        <v>1.5229768322528949E-2</v>
      </c>
      <c r="AG26" s="12">
        <v>3.6016603778892417E-2</v>
      </c>
      <c r="AH26" s="12">
        <v>9.3546113853161701E-3</v>
      </c>
      <c r="AI26" s="12">
        <v>1.0748251336838139E-2</v>
      </c>
      <c r="AJ26" s="12">
        <v>1.335775405308097E-2</v>
      </c>
      <c r="AK26" s="12">
        <v>-5.3327473290953921E-3</v>
      </c>
      <c r="AL26" s="12">
        <v>1.383135807261675E-3</v>
      </c>
      <c r="AM26" s="12">
        <v>2.079592842007446E-2</v>
      </c>
      <c r="AN26" s="12">
        <v>3.1517702220390638E-2</v>
      </c>
      <c r="AO26" s="12">
        <v>6.2417165333294418E-3</v>
      </c>
      <c r="AP26" s="12">
        <v>6.1452616535713897E-3</v>
      </c>
      <c r="AQ26" s="12">
        <v>1.694635767669651E-2</v>
      </c>
      <c r="AR26" s="12">
        <v>3.4682830454308228E-2</v>
      </c>
      <c r="AS26" s="12">
        <v>3.0985886171969678E-3</v>
      </c>
      <c r="AT26" s="12">
        <v>1.508134714348611E-2</v>
      </c>
      <c r="AU26" s="12">
        <v>-1.9251209229863991E-2</v>
      </c>
      <c r="AV26" s="12">
        <v>3.8711513387631437E-2</v>
      </c>
      <c r="AW26" s="12">
        <v>-2.1856951135736599E-2</v>
      </c>
      <c r="AX26" s="12">
        <v>7.7743007097896798E-3</v>
      </c>
      <c r="AY26" s="12">
        <v>4.2397246695325942E-2</v>
      </c>
      <c r="AZ26" s="12">
        <v>-2.630897486115975E-2</v>
      </c>
      <c r="BA26" s="12">
        <v>9.5717493087162323E-3</v>
      </c>
      <c r="BB26" s="12">
        <v>-2.424974126627483E-2</v>
      </c>
      <c r="BC26" s="12">
        <v>2.0163374143915822E-2</v>
      </c>
      <c r="BD26" s="12">
        <v>-3.5049987821160239E-3</v>
      </c>
      <c r="BE26" s="12">
        <v>2.0151935098542271E-2</v>
      </c>
      <c r="BF26" s="12">
        <v>5.8133623077027128E-4</v>
      </c>
      <c r="BG26" s="12">
        <v>-5.2197009532526043E-3</v>
      </c>
      <c r="BH26" s="12">
        <v>-0.11587176140213</v>
      </c>
      <c r="BI26" s="12">
        <v>8.7252256924373536E-3</v>
      </c>
      <c r="BJ26" s="12">
        <v>-1.6377260977822151E-2</v>
      </c>
      <c r="BK26" s="12">
        <v>2.0840371600260421E-2</v>
      </c>
      <c r="BL26" s="12">
        <v>4.4975872102114713E-2</v>
      </c>
      <c r="BM26" s="12">
        <v>2.3954306081863871E-2</v>
      </c>
      <c r="BN26" s="12">
        <v>3.0239101391442601E-2</v>
      </c>
      <c r="BO26" s="12">
        <v>-4.372588759108751E-2</v>
      </c>
      <c r="BP26" s="12">
        <v>2.1889469568198618E-2</v>
      </c>
      <c r="BQ26" s="12">
        <v>8.6274302635084028E-3</v>
      </c>
      <c r="BR26" s="12">
        <v>-1.9192953994658781E-2</v>
      </c>
      <c r="BS26" s="12">
        <v>1.973512988813305E-2</v>
      </c>
      <c r="BT26" s="12">
        <v>4.7694337483699438E-2</v>
      </c>
      <c r="BU26" s="12">
        <v>1.145481680658339E-2</v>
      </c>
      <c r="BV26" s="12">
        <v>4.3228620735213191E-2</v>
      </c>
      <c r="BW26" s="12">
        <v>-4.2747430436922793E-2</v>
      </c>
      <c r="BX26" s="12">
        <v>-1.781129242779457E-2</v>
      </c>
      <c r="BY26" s="12">
        <v>-0.1511530968690756</v>
      </c>
      <c r="BZ26" s="12">
        <v>0.12422400361957529</v>
      </c>
      <c r="CA26" s="12">
        <v>-4.5572538445296431E-3</v>
      </c>
      <c r="CB26" s="12">
        <v>6.0211240204911178E-2</v>
      </c>
      <c r="CC26" s="12">
        <v>8.5992033482502284E-2</v>
      </c>
      <c r="CD26" s="12">
        <v>-5.8084795823660634E-3</v>
      </c>
      <c r="CE26" s="12">
        <v>-6.0413469889680736E-3</v>
      </c>
      <c r="CF26" s="12">
        <v>2.4523243722520739E-3</v>
      </c>
      <c r="CG26" s="12">
        <v>8.963625193702289E-2</v>
      </c>
      <c r="CH26" s="12">
        <v>7.099273252675789E-2</v>
      </c>
      <c r="CI26" s="12">
        <v>2.7170642901783448E-2</v>
      </c>
      <c r="CJ26" s="12">
        <v>5.2468428425330033E-2</v>
      </c>
      <c r="CK26" s="12">
        <v>2.9480660943049509E-2</v>
      </c>
      <c r="CL26" s="12">
        <v>6.6825081060201283E-2</v>
      </c>
      <c r="CM26" s="12">
        <v>-2.8772229019816971E-2</v>
      </c>
      <c r="CN26" s="12">
        <v>3.9462515901637851E-2</v>
      </c>
      <c r="CO26" s="12">
        <v>-2.9031086977359909E-2</v>
      </c>
      <c r="CP26" s="12">
        <v>1.3983882519467901E-2</v>
      </c>
      <c r="CQ26" s="12">
        <v>-3.2276964959333833E-2</v>
      </c>
      <c r="CR26" s="12">
        <v>3.1035766128940231E-3</v>
      </c>
      <c r="CS26" s="12">
        <v>2.5591855767083171E-2</v>
      </c>
      <c r="CT26" s="12">
        <v>4.4391886287193302E-2</v>
      </c>
      <c r="CU26" s="12">
        <v>-3.0338958549577438E-2</v>
      </c>
      <c r="CV26" s="12">
        <v>-1.2579764545717069E-3</v>
      </c>
      <c r="CW26" s="12">
        <v>2.336356455857952E-3</v>
      </c>
      <c r="CX26" s="12">
        <v>-6.4264144925906069E-2</v>
      </c>
      <c r="CY26" s="12">
        <v>1.2909779458992439E-2</v>
      </c>
      <c r="CZ26" s="12">
        <v>-0.12547709467085871</v>
      </c>
      <c r="DA26" s="12">
        <v>1.1690682939792569E-2</v>
      </c>
      <c r="DB26" s="12">
        <v>6.3378437007417512E-3</v>
      </c>
      <c r="DC26" s="12">
        <v>-0.1173053564693855</v>
      </c>
      <c r="DD26" s="12">
        <v>-3.6010872049446613E-2</v>
      </c>
      <c r="DE26" s="12">
        <v>0.1389113040722679</v>
      </c>
      <c r="DF26" s="12">
        <v>-5.1143506226105737E-2</v>
      </c>
      <c r="DG26" s="12">
        <v>7.6731447181969059E-2</v>
      </c>
      <c r="DH26" s="12">
        <v>1.550878219700816E-2</v>
      </c>
      <c r="DI26" s="12">
        <v>2.3223773674755831E-2</v>
      </c>
      <c r="DJ26" s="12">
        <v>-1.8372876361227891E-2</v>
      </c>
      <c r="DK26" s="12">
        <v>6.2199014085099431E-2</v>
      </c>
      <c r="DL26" s="12">
        <v>2.0098304486957191E-2</v>
      </c>
      <c r="DM26" s="12">
        <v>1.349893974806809E-2</v>
      </c>
      <c r="DN26" s="12">
        <v>-3.025221272842088E-2</v>
      </c>
      <c r="DO26" s="12">
        <v>-1.7022835708053841E-2</v>
      </c>
      <c r="DP26" s="12">
        <v>-2.1788523272461981E-2</v>
      </c>
      <c r="DQ26" s="12">
        <v>8.5745624585137223E-2</v>
      </c>
      <c r="DR26" s="12">
        <v>2.8106743604973752E-2</v>
      </c>
      <c r="DS26" s="12">
        <v>-2.3031598073594501E-3</v>
      </c>
      <c r="DT26" s="12">
        <v>5.8471198131487503E-2</v>
      </c>
      <c r="DU26" s="12">
        <v>6.7658949048647651E-2</v>
      </c>
      <c r="DV26" s="12">
        <v>5.0207706404322644E-3</v>
      </c>
      <c r="DW26" s="12">
        <v>3.7416183675207063E-2</v>
      </c>
      <c r="DX26" s="12">
        <v>8.4111003746042121E-2</v>
      </c>
      <c r="DY26" s="12">
        <v>-3.6832398544012837E-2</v>
      </c>
      <c r="DZ26" s="12">
        <v>3.0917028169369942E-3</v>
      </c>
      <c r="EA26" s="12">
        <v>-1.957628214294549E-3</v>
      </c>
      <c r="EB26" s="12">
        <v>2.6459103603519739E-2</v>
      </c>
      <c r="EC26" s="12">
        <v>-2.4752538760690269E-2</v>
      </c>
      <c r="ED26" s="12">
        <v>3.4115490982559941E-2</v>
      </c>
      <c r="EE26" s="17">
        <v>2.1061973989032982E-2</v>
      </c>
      <c r="EF26" s="12">
        <v>-2.0277392060059001E-2</v>
      </c>
    </row>
  </sheetData>
  <mergeCells count="2">
    <mergeCell ref="A6:B6"/>
    <mergeCell ref="A10:B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634C-9E1C-4DD9-A002-E562C5423401}">
  <dimension ref="A1:EG26"/>
  <sheetViews>
    <sheetView topLeftCell="A4" workbookViewId="0">
      <selection activeCell="E26" sqref="E26"/>
    </sheetView>
  </sheetViews>
  <sheetFormatPr defaultColWidth="8.875" defaultRowHeight="16.3"/>
  <cols>
    <col min="1" max="3" width="8.875" style="4"/>
    <col min="4" max="4" width="12.375" style="4" bestFit="1" customWidth="1"/>
    <col min="5" max="16384" width="8.875" style="4"/>
  </cols>
  <sheetData>
    <row r="1" spans="1:137" ht="16.149999999999999" customHeight="1" thickBot="1">
      <c r="A1" s="2" t="s">
        <v>147</v>
      </c>
      <c r="B1" s="3"/>
    </row>
    <row r="2" spans="1:137" ht="16.149999999999999" customHeight="1" thickBot="1">
      <c r="A2" s="5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</row>
    <row r="3" spans="1:137" ht="16.149999999999999" customHeight="1" thickBot="1">
      <c r="A3" s="5"/>
      <c r="B3" s="1" t="s">
        <v>136</v>
      </c>
      <c r="C3" s="10">
        <v>7.8798999999999994E-2</v>
      </c>
      <c r="D3" s="10">
        <v>0.179733</v>
      </c>
      <c r="E3" s="10">
        <v>1.5488999999999999E-2</v>
      </c>
      <c r="F3" s="10">
        <v>-2.2168E-2</v>
      </c>
      <c r="G3" s="10">
        <v>-8.1040000000000001E-3</v>
      </c>
      <c r="H3" s="10">
        <v>-1.5401E-2</v>
      </c>
      <c r="I3" s="10">
        <v>-0.196766</v>
      </c>
      <c r="J3" s="10">
        <v>0.27883000000000002</v>
      </c>
      <c r="K3" s="10">
        <v>-5.6930000000000001E-3</v>
      </c>
      <c r="L3" s="10">
        <v>-4.7890000000000002E-2</v>
      </c>
      <c r="M3" s="10">
        <v>-5.2700000000000004E-3</v>
      </c>
      <c r="N3" s="10">
        <v>-0.19106999999999999</v>
      </c>
      <c r="O3" s="10">
        <v>0.31084699999999998</v>
      </c>
      <c r="P3" s="10">
        <v>0.113771</v>
      </c>
      <c r="Q3" s="10">
        <v>-0.123071</v>
      </c>
      <c r="R3" s="10">
        <v>-0.11255800000000001</v>
      </c>
      <c r="S3" s="10">
        <v>0.104666</v>
      </c>
      <c r="T3" s="10">
        <v>-0.14458499999999999</v>
      </c>
      <c r="U3" s="10">
        <v>-0.26280799999999999</v>
      </c>
      <c r="V3" s="10">
        <v>3.019E-3</v>
      </c>
      <c r="W3" s="10">
        <v>0.13195999999999999</v>
      </c>
      <c r="X3" s="10">
        <v>-8.9414999999999994E-2</v>
      </c>
      <c r="Y3" s="10">
        <v>0.27906300000000001</v>
      </c>
      <c r="Z3" s="10">
        <v>0.10309</v>
      </c>
      <c r="AA3" s="10">
        <v>0.486377</v>
      </c>
      <c r="AB3" s="10">
        <v>-0.23482</v>
      </c>
      <c r="AC3" s="10">
        <v>1.2097E-2</v>
      </c>
      <c r="AD3" s="10">
        <v>2.4632000000000001E-2</v>
      </c>
      <c r="AE3" s="10">
        <v>-5.6680000000000003E-3</v>
      </c>
      <c r="AF3" s="10">
        <v>-5.6269E-2</v>
      </c>
      <c r="AG3" s="10">
        <v>0.122405</v>
      </c>
      <c r="AH3" s="10">
        <v>4.3997000000000001E-2</v>
      </c>
      <c r="AI3" s="10">
        <v>0.162268</v>
      </c>
      <c r="AJ3" s="10">
        <v>6.8930000000000005E-2</v>
      </c>
      <c r="AK3" s="10">
        <v>8.7359999999999993E-2</v>
      </c>
      <c r="AL3" s="10">
        <v>0.18738099999999999</v>
      </c>
      <c r="AM3" s="10">
        <v>9.6837000000000006E-2</v>
      </c>
      <c r="AN3" s="10">
        <v>0.20757400000000001</v>
      </c>
      <c r="AO3" s="10">
        <v>0.117976</v>
      </c>
      <c r="AP3" s="10">
        <v>-2.8504000000000002E-2</v>
      </c>
      <c r="AQ3" s="10">
        <v>-0.21143999999999999</v>
      </c>
      <c r="AR3" s="10">
        <v>-3.2302999999999998E-2</v>
      </c>
      <c r="AS3" s="10">
        <v>0.14111000000000001</v>
      </c>
      <c r="AT3" s="10">
        <v>-3.4807999999999999E-2</v>
      </c>
      <c r="AU3" s="10">
        <v>4.4456000000000002E-2</v>
      </c>
      <c r="AV3" s="10">
        <v>2.1163000000000001E-2</v>
      </c>
      <c r="AW3" s="10">
        <v>-0.174155</v>
      </c>
      <c r="AX3" s="10">
        <v>7.6317999999999997E-2</v>
      </c>
      <c r="AY3" s="10">
        <v>9.0310000000000008E-3</v>
      </c>
      <c r="AZ3" s="10">
        <v>1.6639000000000001E-2</v>
      </c>
      <c r="BA3" s="10">
        <v>0.1605</v>
      </c>
      <c r="BB3" s="10">
        <v>-0.123741</v>
      </c>
      <c r="BC3" s="10">
        <v>0.15673699999999999</v>
      </c>
      <c r="BD3" s="10">
        <v>0.166883</v>
      </c>
      <c r="BE3" s="10">
        <v>-0.13147200000000001</v>
      </c>
      <c r="BF3" s="10">
        <v>9.9500000000000005E-3</v>
      </c>
      <c r="BG3" s="10">
        <v>0.31531100000000001</v>
      </c>
      <c r="BH3" s="10">
        <v>0.27010099999999998</v>
      </c>
      <c r="BI3" s="10">
        <v>5.6314999999999997E-2</v>
      </c>
      <c r="BJ3" s="10">
        <v>-2.4099999999999998E-3</v>
      </c>
      <c r="BK3" s="10">
        <v>7.9799999999999996E-2</v>
      </c>
      <c r="BL3" s="10">
        <v>-2.3392E-2</v>
      </c>
      <c r="BM3" s="10">
        <v>9.4008999999999995E-2</v>
      </c>
      <c r="BN3" s="10">
        <v>1.7644E-2</v>
      </c>
      <c r="BO3" s="10">
        <v>-0.149288</v>
      </c>
      <c r="BP3" s="10">
        <v>4.1225999999999999E-2</v>
      </c>
      <c r="BQ3" s="10">
        <v>-8.2740999999999995E-2</v>
      </c>
      <c r="BR3" s="10">
        <v>0.21346499999999999</v>
      </c>
      <c r="BS3" s="10">
        <v>-6.7985000000000004E-2</v>
      </c>
      <c r="BT3" s="10">
        <v>0.14435000000000001</v>
      </c>
      <c r="BU3" s="10">
        <v>0.11377900000000001</v>
      </c>
      <c r="BV3" s="10">
        <v>5.6010000000000001E-3</v>
      </c>
      <c r="BW3" s="10">
        <v>0.113147</v>
      </c>
      <c r="BX3" s="10">
        <v>-9.0570999999999999E-2</v>
      </c>
      <c r="BY3" s="10">
        <v>0.11856999999999999</v>
      </c>
      <c r="BZ3" s="10">
        <v>-0.140713</v>
      </c>
      <c r="CA3" s="10">
        <v>7.3472999999999997E-2</v>
      </c>
      <c r="CB3" s="10">
        <v>-0.17102600000000001</v>
      </c>
      <c r="CC3" s="10">
        <v>8.6732000000000004E-2</v>
      </c>
      <c r="CD3" s="10">
        <v>3.1267999999999997E-2</v>
      </c>
      <c r="CE3" s="10">
        <v>0.21879699999999999</v>
      </c>
      <c r="CF3" s="10">
        <v>-0.141595</v>
      </c>
      <c r="CG3" s="10">
        <v>9.9732000000000001E-2</v>
      </c>
      <c r="CH3" s="10">
        <v>4.5308000000000001E-2</v>
      </c>
      <c r="CI3" s="10">
        <v>8.9441000000000007E-2</v>
      </c>
      <c r="CJ3" s="10">
        <v>-0.39111299999999999</v>
      </c>
      <c r="CK3" s="10">
        <v>-0.109791</v>
      </c>
      <c r="CL3" s="10">
        <v>-4.3456000000000002E-2</v>
      </c>
      <c r="CM3" s="10">
        <v>0.183112</v>
      </c>
      <c r="CN3" s="10">
        <v>-0.39746199999999998</v>
      </c>
      <c r="CO3" s="10">
        <v>-9.6930000000000002E-2</v>
      </c>
      <c r="CP3" s="10">
        <v>-9.5682000000000003E-2</v>
      </c>
      <c r="CQ3" s="10">
        <v>0.17197499999999999</v>
      </c>
      <c r="CR3" s="10">
        <v>6.1939000000000001E-2</v>
      </c>
      <c r="CS3" s="10">
        <v>-4.7663999999999998E-2</v>
      </c>
      <c r="CT3" s="10">
        <v>-1.0474000000000001E-2</v>
      </c>
      <c r="CU3" s="10">
        <v>-3.4401000000000001E-2</v>
      </c>
      <c r="CV3" s="10">
        <v>-2.2584E-2</v>
      </c>
      <c r="CW3" s="10">
        <v>3.9676000000000003E-2</v>
      </c>
      <c r="CX3" s="10">
        <v>-5.3905000000000002E-2</v>
      </c>
      <c r="CY3" s="10">
        <v>2.7222E-2</v>
      </c>
      <c r="CZ3" s="10">
        <v>9.8877999999999994E-2</v>
      </c>
      <c r="DA3" s="10">
        <v>0.31254100000000001</v>
      </c>
      <c r="DB3" s="10">
        <v>-0.15564600000000001</v>
      </c>
      <c r="DC3" s="10">
        <v>-0.18695899999999999</v>
      </c>
      <c r="DD3" s="10">
        <v>-0.16852300000000001</v>
      </c>
      <c r="DE3" s="10">
        <v>0.167798</v>
      </c>
      <c r="DF3" s="10">
        <v>-9.1637999999999997E-2</v>
      </c>
      <c r="DG3" s="10">
        <v>-7.5708999999999999E-2</v>
      </c>
      <c r="DH3" s="10">
        <v>7.796E-3</v>
      </c>
      <c r="DI3" s="10">
        <v>-2.5500000000000002E-3</v>
      </c>
      <c r="DJ3" s="10">
        <v>-6.8987999999999994E-2</v>
      </c>
      <c r="DK3" s="10">
        <v>4.6124999999999999E-2</v>
      </c>
      <c r="DL3" s="10">
        <v>-5.8338000000000001E-2</v>
      </c>
      <c r="DM3" s="10">
        <v>-7.0566000000000004E-2</v>
      </c>
      <c r="DN3" s="10">
        <v>2.8093E-2</v>
      </c>
      <c r="DO3" s="10">
        <v>-7.0883000000000002E-2</v>
      </c>
      <c r="DP3" s="10">
        <v>0.161131</v>
      </c>
      <c r="DQ3" s="10">
        <v>0.15474399999999999</v>
      </c>
      <c r="DR3" s="10">
        <v>-0.10742500000000001</v>
      </c>
      <c r="DS3" s="10">
        <v>0.112842</v>
      </c>
      <c r="DT3" s="10">
        <v>-9.1401999999999997E-2</v>
      </c>
      <c r="DU3" s="10">
        <v>-6.5442E-2</v>
      </c>
      <c r="DV3" s="10">
        <v>-7.3759000000000005E-2</v>
      </c>
      <c r="DW3" s="10">
        <v>6.6156000000000006E-2</v>
      </c>
      <c r="DX3" s="10">
        <v>6.9417000000000006E-2</v>
      </c>
      <c r="DY3" s="10">
        <v>-0.102992</v>
      </c>
      <c r="DZ3" s="10">
        <v>0.26391300000000001</v>
      </c>
      <c r="EA3" s="10">
        <v>-8.9759000000000005E-2</v>
      </c>
      <c r="EB3" s="10">
        <v>0.194325</v>
      </c>
      <c r="EC3" s="10">
        <v>-3.0096999999999999E-2</v>
      </c>
      <c r="ED3" s="10">
        <v>2.8618000000000001E-2</v>
      </c>
      <c r="EE3" s="10">
        <v>-8.7372000000000005E-2</v>
      </c>
      <c r="EF3" s="10">
        <v>-2.0976000000000002E-2</v>
      </c>
    </row>
    <row r="4" spans="1:137" ht="16.149999999999999" customHeight="1" thickBot="1">
      <c r="A4" s="5"/>
      <c r="B4" s="1" t="s">
        <v>137</v>
      </c>
      <c r="C4" s="10">
        <v>-0.203737</v>
      </c>
      <c r="D4" s="10">
        <v>-0.19625300000000001</v>
      </c>
      <c r="E4" s="10">
        <v>-0.25415900000000002</v>
      </c>
      <c r="F4" s="10">
        <v>4.6204000000000002E-2</v>
      </c>
      <c r="G4" s="10">
        <v>3.0789E-2</v>
      </c>
      <c r="H4" s="10">
        <v>-5.1609000000000002E-2</v>
      </c>
      <c r="I4" s="10">
        <v>1.1509999999999999E-3</v>
      </c>
      <c r="J4" s="10">
        <v>4.8763000000000001E-2</v>
      </c>
      <c r="K4" s="10">
        <v>-0.101982</v>
      </c>
      <c r="L4" s="10">
        <v>-1.8322000000000001E-2</v>
      </c>
      <c r="M4" s="10">
        <v>-5.4834000000000001E-2</v>
      </c>
      <c r="N4" s="10">
        <v>-3.015E-2</v>
      </c>
      <c r="O4" s="10">
        <v>-0.186727</v>
      </c>
      <c r="P4" s="10">
        <v>3.0188E-2</v>
      </c>
      <c r="Q4" s="10">
        <v>9.7890000000000005E-2</v>
      </c>
      <c r="R4" s="10">
        <v>-9.3808000000000002E-2</v>
      </c>
      <c r="S4" s="10">
        <v>2.2755999999999998E-2</v>
      </c>
      <c r="T4" s="10">
        <v>7.3507000000000003E-2</v>
      </c>
      <c r="U4" s="10">
        <v>6.855E-3</v>
      </c>
      <c r="V4" s="10">
        <v>-2.1638999999999999E-2</v>
      </c>
      <c r="W4" s="10">
        <v>-6.0390000000000001E-3</v>
      </c>
      <c r="X4" s="10">
        <v>-0.16973099999999999</v>
      </c>
      <c r="Y4" s="10">
        <v>-0.233653</v>
      </c>
      <c r="Z4" s="10">
        <v>-9.9979999999999999E-3</v>
      </c>
      <c r="AA4" s="10">
        <v>-2.4350000000000001E-3</v>
      </c>
      <c r="AB4" s="10">
        <v>-0.16380800000000001</v>
      </c>
      <c r="AC4" s="10">
        <v>-6.5406000000000006E-2</v>
      </c>
      <c r="AD4" s="10">
        <v>-5.3691999999999997E-2</v>
      </c>
      <c r="AE4" s="10">
        <v>4.3445999999999999E-2</v>
      </c>
      <c r="AF4" s="10">
        <v>8.0855999999999997E-2</v>
      </c>
      <c r="AG4" s="10">
        <v>-0.10082000000000001</v>
      </c>
      <c r="AH4" s="10">
        <v>0.118548</v>
      </c>
      <c r="AI4" s="10">
        <v>-8.6917999999999995E-2</v>
      </c>
      <c r="AJ4" s="10">
        <v>-9.6714999999999995E-2</v>
      </c>
      <c r="AK4" s="10">
        <v>7.7115000000000003E-2</v>
      </c>
      <c r="AL4" s="10">
        <v>1.9376000000000001E-2</v>
      </c>
      <c r="AM4" s="10">
        <v>-6.685E-3</v>
      </c>
      <c r="AN4" s="10">
        <v>1.1433E-2</v>
      </c>
      <c r="AO4" s="10">
        <v>-4.4565E-2</v>
      </c>
      <c r="AP4" s="10">
        <v>7.9751000000000002E-2</v>
      </c>
      <c r="AQ4" s="10">
        <v>-9.0692999999999996E-2</v>
      </c>
      <c r="AR4" s="10">
        <v>0.114431</v>
      </c>
      <c r="AS4" s="10">
        <v>8.2295999999999994E-2</v>
      </c>
      <c r="AT4" s="10">
        <v>1.0312E-2</v>
      </c>
      <c r="AU4" s="10">
        <v>-3.3709999999999997E-2</v>
      </c>
      <c r="AV4" s="10">
        <v>-0.217699</v>
      </c>
      <c r="AW4" s="10">
        <v>5.2456999999999997E-2</v>
      </c>
      <c r="AX4" s="10">
        <v>1.3927E-2</v>
      </c>
      <c r="AY4" s="10">
        <v>0.10501099999999999</v>
      </c>
      <c r="AZ4" s="10">
        <v>1.7528999999999999E-2</v>
      </c>
      <c r="BA4" s="10">
        <v>-0.15432599999999999</v>
      </c>
      <c r="BB4" s="10">
        <v>-0.25246400000000002</v>
      </c>
      <c r="BC4" s="10">
        <v>-0.14987200000000001</v>
      </c>
      <c r="BD4" s="10">
        <v>-2.2773999999999999E-2</v>
      </c>
      <c r="BE4" s="10">
        <v>-3.1425000000000002E-2</v>
      </c>
      <c r="BF4" s="10">
        <v>0.123277</v>
      </c>
      <c r="BG4" s="10">
        <v>-7.5330999999999995E-2</v>
      </c>
      <c r="BH4" s="10">
        <v>-6.4737000000000003E-2</v>
      </c>
      <c r="BI4" s="10">
        <v>1.8214000000000001E-2</v>
      </c>
      <c r="BJ4" s="10">
        <v>-0.15085100000000001</v>
      </c>
      <c r="BK4" s="10">
        <v>-5.8952999999999998E-2</v>
      </c>
      <c r="BL4" s="10">
        <v>-4.7773999999999997E-2</v>
      </c>
      <c r="BM4" s="10">
        <v>2.0341999999999999E-2</v>
      </c>
      <c r="BN4" s="10">
        <v>4.0714E-2</v>
      </c>
      <c r="BO4" s="10">
        <v>4.5214999999999998E-2</v>
      </c>
      <c r="BP4" s="10">
        <v>8.3627000000000007E-2</v>
      </c>
      <c r="BQ4" s="10">
        <v>3.0825000000000002E-2</v>
      </c>
      <c r="BR4" s="10">
        <v>-0.115455</v>
      </c>
      <c r="BS4" s="10">
        <v>-1.9265000000000001E-2</v>
      </c>
      <c r="BT4" s="10">
        <v>-3.4112000000000003E-2</v>
      </c>
      <c r="BU4" s="10">
        <v>-4.5269999999999998E-2</v>
      </c>
      <c r="BV4" s="10">
        <v>0.17197299999999999</v>
      </c>
      <c r="BW4" s="10">
        <v>-0.10029100000000001</v>
      </c>
      <c r="BX4" s="10">
        <v>-6.8044999999999994E-2</v>
      </c>
      <c r="BY4" s="10">
        <v>-0.182695</v>
      </c>
      <c r="BZ4" s="10">
        <v>8.5573999999999997E-2</v>
      </c>
      <c r="CA4" s="10">
        <v>9.9909999999999999E-3</v>
      </c>
      <c r="CB4" s="10">
        <v>0.198019</v>
      </c>
      <c r="CC4" s="10">
        <v>-0.294464</v>
      </c>
      <c r="CD4" s="10">
        <v>-0.13184899999999999</v>
      </c>
      <c r="CE4" s="10">
        <v>-5.9048999999999997E-2</v>
      </c>
      <c r="CF4" s="10">
        <v>-0.11382100000000001</v>
      </c>
      <c r="CG4" s="10">
        <v>5.6475999999999998E-2</v>
      </c>
      <c r="CH4" s="10">
        <v>-4.7280000000000004E-3</v>
      </c>
      <c r="CI4" s="10">
        <v>8.4059999999999996E-2</v>
      </c>
      <c r="CJ4" s="10">
        <v>2.8605999999999999E-2</v>
      </c>
      <c r="CK4" s="10">
        <v>-2.196E-2</v>
      </c>
      <c r="CL4" s="10">
        <v>-6.7871000000000001E-2</v>
      </c>
      <c r="CM4" s="10">
        <v>4.0070000000000001E-2</v>
      </c>
      <c r="CN4" s="10">
        <v>0.18815999999999999</v>
      </c>
      <c r="CO4" s="10">
        <v>2.3670000000000002E-3</v>
      </c>
      <c r="CP4" s="10">
        <v>1.9451E-2</v>
      </c>
      <c r="CQ4" s="10">
        <v>-3.0616999999999998E-2</v>
      </c>
      <c r="CR4" s="10">
        <v>-0.28761100000000001</v>
      </c>
      <c r="CS4" s="10">
        <v>-0.27901100000000001</v>
      </c>
      <c r="CT4" s="10">
        <v>8.2167000000000004E-2</v>
      </c>
      <c r="CU4" s="10">
        <v>-0.104495</v>
      </c>
      <c r="CV4" s="10">
        <v>0.11175</v>
      </c>
      <c r="CW4" s="10">
        <v>-5.0011E-2</v>
      </c>
      <c r="CX4" s="10">
        <v>5.9209999999999999E-2</v>
      </c>
      <c r="CY4" s="10">
        <v>-0.17471100000000001</v>
      </c>
      <c r="CZ4" s="10">
        <v>-0.13109699999999999</v>
      </c>
      <c r="DA4" s="10">
        <v>-0.22032599999999999</v>
      </c>
      <c r="DB4" s="10">
        <v>-5.1223999999999999E-2</v>
      </c>
      <c r="DC4" s="10">
        <v>-0.142794</v>
      </c>
      <c r="DD4" s="10">
        <v>0.10209</v>
      </c>
      <c r="DE4" s="10">
        <v>4.4656000000000001E-2</v>
      </c>
      <c r="DF4" s="10">
        <v>5.6232999999999998E-2</v>
      </c>
      <c r="DG4" s="10">
        <v>-0.141682</v>
      </c>
      <c r="DH4" s="10">
        <v>0.15762599999999999</v>
      </c>
      <c r="DI4" s="10">
        <v>-6.2036000000000001E-2</v>
      </c>
      <c r="DJ4" s="10">
        <v>-0.11967899999999999</v>
      </c>
      <c r="DK4" s="10">
        <v>-0.16369300000000001</v>
      </c>
      <c r="DL4" s="10">
        <v>9.443E-2</v>
      </c>
      <c r="DM4" s="10">
        <v>0.23372000000000001</v>
      </c>
      <c r="DN4" s="10">
        <v>7.3797000000000001E-2</v>
      </c>
      <c r="DO4" s="10">
        <v>-4.5813E-2</v>
      </c>
      <c r="DP4" s="10">
        <v>-6.8307999999999994E-2</v>
      </c>
      <c r="DQ4" s="10">
        <v>-0.16930600000000001</v>
      </c>
      <c r="DR4" s="10">
        <v>-0.129244</v>
      </c>
      <c r="DS4" s="10">
        <v>-7.3886999999999994E-2</v>
      </c>
      <c r="DT4" s="10">
        <v>-0.203706</v>
      </c>
      <c r="DU4" s="10">
        <v>-5.4892000000000003E-2</v>
      </c>
      <c r="DV4" s="10">
        <v>1.2037000000000001E-2</v>
      </c>
      <c r="DW4" s="10">
        <v>-6.13E-3</v>
      </c>
      <c r="DX4" s="10">
        <v>-8.4900000000000003E-2</v>
      </c>
      <c r="DY4" s="10">
        <v>0.100007</v>
      </c>
      <c r="DZ4" s="10">
        <v>-0.13106000000000001</v>
      </c>
      <c r="EA4" s="10">
        <v>-0.194881</v>
      </c>
      <c r="EB4" s="10">
        <v>-0.31979800000000003</v>
      </c>
      <c r="EC4" s="10">
        <v>4.9836999999999999E-2</v>
      </c>
      <c r="ED4" s="10">
        <v>5.4628000000000003E-2</v>
      </c>
      <c r="EE4" s="10">
        <v>0.120046</v>
      </c>
      <c r="EF4" s="10">
        <v>0.243811</v>
      </c>
    </row>
    <row r="5" spans="1:137" ht="16.149999999999999" customHeight="1" thickBot="1">
      <c r="A5" s="5"/>
      <c r="B5" s="7" t="s">
        <v>138</v>
      </c>
      <c r="C5" s="10">
        <v>-0.20935799999999999</v>
      </c>
      <c r="D5" s="10">
        <v>-0.107363</v>
      </c>
      <c r="E5" s="10">
        <v>0.52484799999999998</v>
      </c>
      <c r="F5" s="10">
        <v>4.6836999999999997E-2</v>
      </c>
      <c r="G5" s="10">
        <v>-0.21047099999999999</v>
      </c>
      <c r="H5" s="10">
        <v>0.47441499999999998</v>
      </c>
      <c r="I5" s="10">
        <v>0.146785</v>
      </c>
      <c r="J5" s="10">
        <v>-5.6231999999999997E-2</v>
      </c>
      <c r="K5" s="10">
        <v>0.275528</v>
      </c>
      <c r="L5" s="10">
        <v>-0.43004300000000001</v>
      </c>
      <c r="M5" s="10">
        <v>0.323768</v>
      </c>
      <c r="N5" s="10">
        <v>-0.348242</v>
      </c>
      <c r="O5" s="10">
        <v>-9.7529000000000005E-2</v>
      </c>
      <c r="P5" s="10">
        <v>0.39546599999999998</v>
      </c>
      <c r="Q5" s="10">
        <v>4.8467000000000003E-2</v>
      </c>
      <c r="R5" s="10">
        <v>-9.8850999999999994E-2</v>
      </c>
      <c r="S5" s="10">
        <v>0.30579200000000001</v>
      </c>
      <c r="T5" s="10">
        <v>7.2071999999999997E-2</v>
      </c>
      <c r="U5" s="10">
        <v>-4.7899999999999999E-4</v>
      </c>
      <c r="V5" s="10">
        <v>-0.13936699999999999</v>
      </c>
      <c r="W5" s="10">
        <v>-0.39468999999999999</v>
      </c>
      <c r="X5" s="10">
        <v>-0.12947800000000001</v>
      </c>
      <c r="Y5" s="10">
        <v>-0.68127300000000002</v>
      </c>
      <c r="Z5" s="10">
        <v>-4.1720000000000004E-3</v>
      </c>
      <c r="AA5" s="10">
        <v>1.8197999999999999E-2</v>
      </c>
      <c r="AB5" s="10">
        <v>0.201122</v>
      </c>
      <c r="AC5" s="10">
        <v>-8.9163000000000006E-2</v>
      </c>
      <c r="AD5" s="10">
        <v>0.14514099999999999</v>
      </c>
      <c r="AE5" s="10">
        <v>7.4668999999999999E-2</v>
      </c>
      <c r="AF5" s="10">
        <v>0.17577000000000001</v>
      </c>
      <c r="AG5" s="10">
        <v>-0.30336000000000002</v>
      </c>
      <c r="AH5" s="10">
        <v>-0.34825</v>
      </c>
      <c r="AI5" s="10">
        <v>0.25872400000000001</v>
      </c>
      <c r="AJ5" s="10">
        <v>-0.48889199999999999</v>
      </c>
      <c r="AK5" s="10">
        <v>0.132548</v>
      </c>
      <c r="AL5" s="10">
        <v>-2.3789999999999999E-2</v>
      </c>
      <c r="AM5" s="10">
        <v>1.1752E-2</v>
      </c>
      <c r="AN5" s="10">
        <v>-7.4933E-2</v>
      </c>
      <c r="AO5" s="10">
        <v>0.18446299999999999</v>
      </c>
      <c r="AP5" s="10">
        <v>3.2348000000000002E-2</v>
      </c>
      <c r="AQ5" s="10">
        <v>0.151198</v>
      </c>
      <c r="AR5" s="10">
        <v>-9.5283000000000007E-2</v>
      </c>
      <c r="AS5" s="10">
        <v>-0.126004</v>
      </c>
      <c r="AT5" s="10">
        <v>0.151645</v>
      </c>
      <c r="AU5" s="10">
        <v>-0.20083699999999999</v>
      </c>
      <c r="AV5" s="10">
        <v>7.8906000000000004E-2</v>
      </c>
      <c r="AW5" s="10">
        <v>6.7900000000000002E-4</v>
      </c>
      <c r="AX5" s="10">
        <v>0.112293</v>
      </c>
      <c r="AY5" s="10">
        <v>-0.11805599999999999</v>
      </c>
      <c r="AZ5" s="10">
        <v>0.20621999999999999</v>
      </c>
      <c r="BA5" s="10">
        <v>-3.9691999999999998E-2</v>
      </c>
      <c r="BB5" s="10">
        <v>8.2996E-2</v>
      </c>
      <c r="BC5" s="10">
        <v>-0.13000500000000001</v>
      </c>
      <c r="BD5" s="10">
        <v>-0.10631599999999999</v>
      </c>
      <c r="BE5" s="10">
        <v>0.11593299999999999</v>
      </c>
      <c r="BF5" s="10">
        <v>-0.28526200000000002</v>
      </c>
      <c r="BG5" s="10">
        <v>-0.15093300000000001</v>
      </c>
      <c r="BH5" s="10">
        <v>2.9199999999999999E-3</v>
      </c>
      <c r="BI5" s="10">
        <v>5.8126999999999998E-2</v>
      </c>
      <c r="BJ5" s="10">
        <v>-0.25986999999999999</v>
      </c>
      <c r="BK5" s="10">
        <v>0.18487899999999999</v>
      </c>
      <c r="BL5" s="10">
        <v>-0.26913199999999998</v>
      </c>
      <c r="BM5" s="10">
        <v>0.171738</v>
      </c>
      <c r="BN5" s="10">
        <v>-0.180922</v>
      </c>
      <c r="BO5" s="10">
        <v>-6.3203999999999996E-2</v>
      </c>
      <c r="BP5" s="10">
        <v>7.1868000000000001E-2</v>
      </c>
      <c r="BQ5" s="10">
        <v>-0.16861000000000001</v>
      </c>
      <c r="BR5" s="10">
        <v>-2.5447999999999998E-2</v>
      </c>
      <c r="BS5" s="10">
        <v>0.12442400000000001</v>
      </c>
      <c r="BT5" s="10">
        <v>0.20772199999999999</v>
      </c>
      <c r="BU5" s="10">
        <v>-6.0051E-2</v>
      </c>
      <c r="BV5" s="10">
        <v>-5.1700000000000003E-2</v>
      </c>
      <c r="BW5" s="10">
        <v>-0.126802</v>
      </c>
      <c r="BX5" s="10">
        <v>-0.10582</v>
      </c>
      <c r="BY5" s="10">
        <v>5.3607000000000002E-2</v>
      </c>
      <c r="BZ5" s="10">
        <v>-3.4479000000000003E-2</v>
      </c>
      <c r="CA5" s="10">
        <v>-2.0066000000000001E-2</v>
      </c>
      <c r="CB5" s="10">
        <v>8.4589999999999999E-2</v>
      </c>
      <c r="CC5" s="10">
        <v>-0.110384</v>
      </c>
      <c r="CD5" s="10">
        <v>0.32742300000000002</v>
      </c>
      <c r="CE5" s="10">
        <v>-1.4867E-2</v>
      </c>
      <c r="CF5" s="10">
        <v>-0.14937300000000001</v>
      </c>
      <c r="CG5" s="10">
        <v>0.16320000000000001</v>
      </c>
      <c r="CH5" s="10">
        <v>-6.9038000000000002E-2</v>
      </c>
      <c r="CI5" s="10">
        <v>-0.11536200000000001</v>
      </c>
      <c r="CJ5" s="10">
        <v>-0.263017</v>
      </c>
      <c r="CK5" s="10">
        <v>0.37897399999999998</v>
      </c>
      <c r="CL5" s="10">
        <v>-7.6383000000000006E-2</v>
      </c>
      <c r="CM5" s="10">
        <v>4.2833000000000003E-2</v>
      </c>
      <c r="CN5" s="10">
        <v>-0.151616</v>
      </c>
      <c r="CO5" s="10">
        <v>0.437168</v>
      </c>
      <c r="CP5" s="10">
        <v>-4.1830000000000001E-3</v>
      </c>
      <c r="CQ5" s="10">
        <v>-0.49935200000000002</v>
      </c>
      <c r="CR5" s="10">
        <v>0.33985700000000002</v>
      </c>
      <c r="CS5" s="10">
        <v>-0.189887</v>
      </c>
      <c r="CT5" s="10">
        <v>0.22461999999999999</v>
      </c>
      <c r="CU5" s="10">
        <v>-0.251718</v>
      </c>
      <c r="CV5" s="10">
        <v>-6.0588000000000003E-2</v>
      </c>
      <c r="CW5" s="10">
        <v>0.21087700000000001</v>
      </c>
      <c r="CX5" s="10">
        <v>0.250162</v>
      </c>
      <c r="CY5" s="10">
        <v>-0.52413399999999999</v>
      </c>
      <c r="CZ5" s="10">
        <v>0.82161799999999996</v>
      </c>
      <c r="DA5" s="10">
        <v>-0.17652300000000001</v>
      </c>
      <c r="DB5" s="10">
        <v>0.13116</v>
      </c>
      <c r="DC5" s="10">
        <v>0.175737</v>
      </c>
      <c r="DD5" s="10">
        <v>-0.42083900000000002</v>
      </c>
      <c r="DE5" s="10">
        <v>-0.22797200000000001</v>
      </c>
      <c r="DF5" s="10">
        <v>-0.33716000000000002</v>
      </c>
      <c r="DG5" s="10">
        <v>-0.44400400000000001</v>
      </c>
      <c r="DH5" s="10">
        <v>-4.2932999999999999E-2</v>
      </c>
      <c r="DI5" s="10">
        <v>0.30896899999999999</v>
      </c>
      <c r="DJ5" s="10">
        <v>-0.286692</v>
      </c>
      <c r="DK5" s="10">
        <v>0.84621199999999996</v>
      </c>
      <c r="DL5" s="10">
        <v>-0.16924</v>
      </c>
      <c r="DM5" s="10">
        <v>-0.43945000000000001</v>
      </c>
      <c r="DN5" s="10">
        <v>0.74751299999999998</v>
      </c>
      <c r="DO5" s="10">
        <v>-0.39996399999999999</v>
      </c>
      <c r="DP5" s="10">
        <v>-4.4863E-2</v>
      </c>
      <c r="DQ5" s="10">
        <v>-0.58863399999999999</v>
      </c>
      <c r="DR5" s="10">
        <v>-6.5630000000000003E-3</v>
      </c>
      <c r="DS5" s="10">
        <v>-0.19878499999999999</v>
      </c>
      <c r="DT5" s="10">
        <v>0.41321200000000002</v>
      </c>
      <c r="DU5" s="10">
        <v>-0.170654</v>
      </c>
      <c r="DV5" s="10">
        <v>0.68828</v>
      </c>
      <c r="DW5" s="10">
        <v>4.0806000000000002E-2</v>
      </c>
      <c r="DX5" s="10">
        <v>-0.199935</v>
      </c>
      <c r="DY5" s="10">
        <v>0.56631399999999998</v>
      </c>
      <c r="DZ5" s="10">
        <v>0.47362900000000002</v>
      </c>
      <c r="EA5" s="10">
        <v>9.5445000000000002E-2</v>
      </c>
      <c r="EB5" s="10">
        <v>-1.0763609999999999</v>
      </c>
      <c r="EC5" s="10">
        <v>-0.136106</v>
      </c>
      <c r="ED5" s="10">
        <v>-0.27349699999999999</v>
      </c>
      <c r="EE5" s="10">
        <v>0.60134900000000002</v>
      </c>
      <c r="EF5" s="10">
        <v>6.7470000000000004E-3</v>
      </c>
    </row>
    <row r="6" spans="1:137" s="6" customFormat="1" ht="17.7" customHeight="1" thickBot="1">
      <c r="A6" s="50" t="s">
        <v>139</v>
      </c>
      <c r="B6" s="51"/>
      <c r="C6" s="11">
        <v>3</v>
      </c>
      <c r="D6" s="11">
        <v>2</v>
      </c>
      <c r="E6" s="11">
        <v>3</v>
      </c>
      <c r="F6" s="11">
        <v>3</v>
      </c>
      <c r="G6" s="11">
        <v>3</v>
      </c>
      <c r="H6" s="11">
        <v>3</v>
      </c>
      <c r="I6" s="11">
        <v>1</v>
      </c>
      <c r="J6" s="11">
        <v>1</v>
      </c>
      <c r="K6" s="11">
        <v>3</v>
      </c>
      <c r="L6" s="11">
        <v>3</v>
      </c>
      <c r="M6" s="11">
        <v>3</v>
      </c>
      <c r="N6" s="11">
        <v>3</v>
      </c>
      <c r="O6" s="11">
        <v>1</v>
      </c>
      <c r="P6" s="11">
        <v>3</v>
      </c>
      <c r="Q6" s="11">
        <v>1</v>
      </c>
      <c r="R6" s="11">
        <v>1</v>
      </c>
      <c r="S6" s="11">
        <v>3</v>
      </c>
      <c r="T6" s="11">
        <v>1</v>
      </c>
      <c r="U6" s="11">
        <v>1</v>
      </c>
      <c r="V6" s="11">
        <v>3</v>
      </c>
      <c r="W6" s="11">
        <v>3</v>
      </c>
      <c r="X6" s="11">
        <v>2</v>
      </c>
      <c r="Y6" s="11">
        <v>3</v>
      </c>
      <c r="Z6" s="11">
        <v>1</v>
      </c>
      <c r="AA6" s="11">
        <v>1</v>
      </c>
      <c r="AB6" s="11">
        <v>1</v>
      </c>
      <c r="AC6" s="11">
        <v>3</v>
      </c>
      <c r="AD6" s="11">
        <v>3</v>
      </c>
      <c r="AE6" s="11">
        <v>3</v>
      </c>
      <c r="AF6" s="11">
        <v>3</v>
      </c>
      <c r="AG6" s="11">
        <v>3</v>
      </c>
      <c r="AH6" s="11">
        <v>3</v>
      </c>
      <c r="AI6" s="11">
        <v>3</v>
      </c>
      <c r="AJ6" s="11">
        <v>3</v>
      </c>
      <c r="AK6" s="11">
        <v>3</v>
      </c>
      <c r="AL6" s="11">
        <v>1</v>
      </c>
      <c r="AM6" s="11">
        <v>1</v>
      </c>
      <c r="AN6" s="11">
        <v>1</v>
      </c>
      <c r="AO6" s="11">
        <v>3</v>
      </c>
      <c r="AP6" s="11">
        <v>2</v>
      </c>
      <c r="AQ6" s="11">
        <v>1</v>
      </c>
      <c r="AR6" s="11">
        <v>2</v>
      </c>
      <c r="AS6" s="11">
        <v>1</v>
      </c>
      <c r="AT6" s="11">
        <v>3</v>
      </c>
      <c r="AU6" s="11">
        <v>3</v>
      </c>
      <c r="AV6" s="11">
        <v>2</v>
      </c>
      <c r="AW6" s="11">
        <v>1</v>
      </c>
      <c r="AX6" s="11">
        <v>3</v>
      </c>
      <c r="AY6" s="11">
        <v>3</v>
      </c>
      <c r="AZ6" s="11">
        <v>3</v>
      </c>
      <c r="BA6" s="11">
        <v>1</v>
      </c>
      <c r="BB6" s="11">
        <v>2</v>
      </c>
      <c r="BC6" s="11">
        <v>1</v>
      </c>
      <c r="BD6" s="11">
        <v>1</v>
      </c>
      <c r="BE6" s="11">
        <v>1</v>
      </c>
      <c r="BF6" s="11">
        <v>3</v>
      </c>
      <c r="BG6" s="11">
        <v>1</v>
      </c>
      <c r="BH6" s="11">
        <v>1</v>
      </c>
      <c r="BI6" s="11">
        <v>3</v>
      </c>
      <c r="BJ6" s="11">
        <v>3</v>
      </c>
      <c r="BK6" s="11">
        <v>3</v>
      </c>
      <c r="BL6" s="11">
        <v>3</v>
      </c>
      <c r="BM6" s="11">
        <v>3</v>
      </c>
      <c r="BN6" s="11">
        <v>3</v>
      </c>
      <c r="BO6" s="11">
        <v>1</v>
      </c>
      <c r="BP6" s="11">
        <v>2</v>
      </c>
      <c r="BQ6" s="11">
        <v>3</v>
      </c>
      <c r="BR6" s="11">
        <v>1</v>
      </c>
      <c r="BS6" s="11">
        <v>3</v>
      </c>
      <c r="BT6" s="11">
        <v>3</v>
      </c>
      <c r="BU6" s="11">
        <v>1</v>
      </c>
      <c r="BV6" s="11">
        <v>2</v>
      </c>
      <c r="BW6" s="11">
        <v>3</v>
      </c>
      <c r="BX6" s="11">
        <v>3</v>
      </c>
      <c r="BY6" s="11">
        <v>2</v>
      </c>
      <c r="BZ6" s="11">
        <v>1</v>
      </c>
      <c r="CA6" s="11">
        <v>1</v>
      </c>
      <c r="CB6" s="11">
        <v>2</v>
      </c>
      <c r="CC6" s="11">
        <v>2</v>
      </c>
      <c r="CD6" s="11">
        <v>3</v>
      </c>
      <c r="CE6" s="11">
        <v>1</v>
      </c>
      <c r="CF6" s="11">
        <v>3</v>
      </c>
      <c r="CG6" s="11">
        <v>3</v>
      </c>
      <c r="CH6" s="11">
        <v>3</v>
      </c>
      <c r="CI6" s="11">
        <v>3</v>
      </c>
      <c r="CJ6" s="11">
        <v>1</v>
      </c>
      <c r="CK6" s="11">
        <v>3</v>
      </c>
      <c r="CL6" s="11">
        <v>3</v>
      </c>
      <c r="CM6" s="11">
        <v>1</v>
      </c>
      <c r="CN6" s="11">
        <v>1</v>
      </c>
      <c r="CO6" s="11">
        <v>3</v>
      </c>
      <c r="CP6" s="11">
        <v>1</v>
      </c>
      <c r="CQ6" s="11">
        <v>3</v>
      </c>
      <c r="CR6" s="11">
        <v>3</v>
      </c>
      <c r="CS6" s="11">
        <v>2</v>
      </c>
      <c r="CT6" s="11">
        <v>3</v>
      </c>
      <c r="CU6" s="11">
        <v>3</v>
      </c>
      <c r="CV6" s="11">
        <v>2</v>
      </c>
      <c r="CW6" s="11">
        <v>3</v>
      </c>
      <c r="CX6" s="11">
        <v>3</v>
      </c>
      <c r="CY6" s="11">
        <v>3</v>
      </c>
      <c r="CZ6" s="11">
        <v>3</v>
      </c>
      <c r="DA6" s="11">
        <v>1</v>
      </c>
      <c r="DB6" s="11">
        <v>1</v>
      </c>
      <c r="DC6" s="11">
        <v>1</v>
      </c>
      <c r="DD6" s="11">
        <v>3</v>
      </c>
      <c r="DE6" s="11">
        <v>3</v>
      </c>
      <c r="DF6" s="11">
        <v>3</v>
      </c>
      <c r="DG6" s="11">
        <v>3</v>
      </c>
      <c r="DH6" s="11">
        <v>2</v>
      </c>
      <c r="DI6" s="11">
        <v>3</v>
      </c>
      <c r="DJ6" s="11">
        <v>3</v>
      </c>
      <c r="DK6" s="11">
        <v>3</v>
      </c>
      <c r="DL6" s="11">
        <v>3</v>
      </c>
      <c r="DM6" s="11">
        <v>3</v>
      </c>
      <c r="DN6" s="11">
        <v>3</v>
      </c>
      <c r="DO6" s="11">
        <v>3</v>
      </c>
      <c r="DP6" s="11">
        <v>1</v>
      </c>
      <c r="DQ6" s="11">
        <v>3</v>
      </c>
      <c r="DR6" s="11">
        <v>2</v>
      </c>
      <c r="DS6" s="11">
        <v>3</v>
      </c>
      <c r="DT6" s="11">
        <v>3</v>
      </c>
      <c r="DU6" s="11">
        <v>3</v>
      </c>
      <c r="DV6" s="11">
        <v>3</v>
      </c>
      <c r="DW6" s="11">
        <v>1</v>
      </c>
      <c r="DX6" s="11">
        <v>3</v>
      </c>
      <c r="DY6" s="11">
        <v>3</v>
      </c>
      <c r="DZ6" s="11">
        <v>3</v>
      </c>
      <c r="EA6" s="11">
        <v>2</v>
      </c>
      <c r="EB6" s="11">
        <v>3</v>
      </c>
      <c r="EC6" s="11">
        <v>3</v>
      </c>
      <c r="ED6" s="11">
        <v>3</v>
      </c>
      <c r="EE6" s="11">
        <v>3</v>
      </c>
      <c r="EF6" s="11">
        <v>2</v>
      </c>
    </row>
    <row r="7" spans="1:137" ht="16.149999999999999" customHeight="1" thickBot="1">
      <c r="C7" s="11" t="s">
        <v>138</v>
      </c>
      <c r="D7" s="11" t="s">
        <v>137</v>
      </c>
      <c r="E7" s="11" t="s">
        <v>138</v>
      </c>
      <c r="F7" s="11" t="s">
        <v>138</v>
      </c>
      <c r="G7" s="11" t="s">
        <v>138</v>
      </c>
      <c r="H7" s="11" t="s">
        <v>138</v>
      </c>
      <c r="I7" s="11" t="s">
        <v>136</v>
      </c>
      <c r="J7" s="11" t="s">
        <v>136</v>
      </c>
      <c r="K7" s="11" t="s">
        <v>138</v>
      </c>
      <c r="L7" s="11" t="s">
        <v>138</v>
      </c>
      <c r="M7" s="11" t="s">
        <v>138</v>
      </c>
      <c r="N7" s="11" t="s">
        <v>138</v>
      </c>
      <c r="O7" s="11" t="s">
        <v>136</v>
      </c>
      <c r="P7" s="11" t="s">
        <v>138</v>
      </c>
      <c r="Q7" s="11" t="s">
        <v>136</v>
      </c>
      <c r="R7" s="11" t="s">
        <v>136</v>
      </c>
      <c r="S7" s="11" t="s">
        <v>138</v>
      </c>
      <c r="T7" s="11" t="s">
        <v>136</v>
      </c>
      <c r="U7" s="11" t="s">
        <v>136</v>
      </c>
      <c r="V7" s="11" t="s">
        <v>138</v>
      </c>
      <c r="W7" s="11" t="s">
        <v>138</v>
      </c>
      <c r="X7" s="11" t="s">
        <v>137</v>
      </c>
      <c r="Y7" s="11" t="s">
        <v>138</v>
      </c>
      <c r="Z7" s="11" t="s">
        <v>136</v>
      </c>
      <c r="AA7" s="11" t="s">
        <v>136</v>
      </c>
      <c r="AB7" s="11" t="s">
        <v>136</v>
      </c>
      <c r="AC7" s="11" t="s">
        <v>138</v>
      </c>
      <c r="AD7" s="11" t="s">
        <v>138</v>
      </c>
      <c r="AE7" s="11" t="s">
        <v>138</v>
      </c>
      <c r="AF7" s="11" t="s">
        <v>138</v>
      </c>
      <c r="AG7" s="11" t="s">
        <v>138</v>
      </c>
      <c r="AH7" s="11" t="s">
        <v>138</v>
      </c>
      <c r="AI7" s="11" t="s">
        <v>138</v>
      </c>
      <c r="AJ7" s="11" t="s">
        <v>138</v>
      </c>
      <c r="AK7" s="11" t="s">
        <v>138</v>
      </c>
      <c r="AL7" s="11" t="s">
        <v>136</v>
      </c>
      <c r="AM7" s="11" t="s">
        <v>136</v>
      </c>
      <c r="AN7" s="11" t="s">
        <v>136</v>
      </c>
      <c r="AO7" s="11" t="s">
        <v>138</v>
      </c>
      <c r="AP7" s="11" t="s">
        <v>137</v>
      </c>
      <c r="AQ7" s="11" t="s">
        <v>136</v>
      </c>
      <c r="AR7" s="11" t="s">
        <v>137</v>
      </c>
      <c r="AS7" s="11" t="s">
        <v>136</v>
      </c>
      <c r="AT7" s="11" t="s">
        <v>138</v>
      </c>
      <c r="AU7" s="11" t="s">
        <v>138</v>
      </c>
      <c r="AV7" s="11" t="s">
        <v>137</v>
      </c>
      <c r="AW7" s="11" t="s">
        <v>136</v>
      </c>
      <c r="AX7" s="11" t="s">
        <v>138</v>
      </c>
      <c r="AY7" s="11" t="s">
        <v>138</v>
      </c>
      <c r="AZ7" s="11" t="s">
        <v>138</v>
      </c>
      <c r="BA7" s="11" t="s">
        <v>136</v>
      </c>
      <c r="BB7" s="11" t="s">
        <v>137</v>
      </c>
      <c r="BC7" s="11" t="s">
        <v>136</v>
      </c>
      <c r="BD7" s="11" t="s">
        <v>136</v>
      </c>
      <c r="BE7" s="11" t="s">
        <v>136</v>
      </c>
      <c r="BF7" s="11" t="s">
        <v>138</v>
      </c>
      <c r="BG7" s="11" t="s">
        <v>136</v>
      </c>
      <c r="BH7" s="11" t="s">
        <v>136</v>
      </c>
      <c r="BI7" s="11" t="s">
        <v>138</v>
      </c>
      <c r="BJ7" s="11" t="s">
        <v>138</v>
      </c>
      <c r="BK7" s="11" t="s">
        <v>138</v>
      </c>
      <c r="BL7" s="11" t="s">
        <v>138</v>
      </c>
      <c r="BM7" s="11" t="s">
        <v>138</v>
      </c>
      <c r="BN7" s="11" t="s">
        <v>138</v>
      </c>
      <c r="BO7" s="11" t="s">
        <v>136</v>
      </c>
      <c r="BP7" s="11" t="s">
        <v>137</v>
      </c>
      <c r="BQ7" s="11" t="s">
        <v>138</v>
      </c>
      <c r="BR7" s="11" t="s">
        <v>136</v>
      </c>
      <c r="BS7" s="11" t="s">
        <v>138</v>
      </c>
      <c r="BT7" s="11" t="s">
        <v>138</v>
      </c>
      <c r="BU7" s="11" t="s">
        <v>136</v>
      </c>
      <c r="BV7" s="11" t="s">
        <v>137</v>
      </c>
      <c r="BW7" s="11" t="s">
        <v>138</v>
      </c>
      <c r="BX7" s="11" t="s">
        <v>138</v>
      </c>
      <c r="BY7" s="11" t="s">
        <v>137</v>
      </c>
      <c r="BZ7" s="11" t="s">
        <v>136</v>
      </c>
      <c r="CA7" s="11" t="s">
        <v>136</v>
      </c>
      <c r="CB7" s="11" t="s">
        <v>137</v>
      </c>
      <c r="CC7" s="11" t="s">
        <v>137</v>
      </c>
      <c r="CD7" s="11" t="s">
        <v>138</v>
      </c>
      <c r="CE7" s="11" t="s">
        <v>136</v>
      </c>
      <c r="CF7" s="11" t="s">
        <v>138</v>
      </c>
      <c r="CG7" s="11" t="s">
        <v>138</v>
      </c>
      <c r="CH7" s="11" t="s">
        <v>138</v>
      </c>
      <c r="CI7" s="11" t="s">
        <v>138</v>
      </c>
      <c r="CJ7" s="11" t="s">
        <v>136</v>
      </c>
      <c r="CK7" s="11" t="s">
        <v>138</v>
      </c>
      <c r="CL7" s="11" t="s">
        <v>138</v>
      </c>
      <c r="CM7" s="11" t="s">
        <v>136</v>
      </c>
      <c r="CN7" s="11" t="s">
        <v>136</v>
      </c>
      <c r="CO7" s="11" t="s">
        <v>138</v>
      </c>
      <c r="CP7" s="11" t="s">
        <v>136</v>
      </c>
      <c r="CQ7" s="11" t="s">
        <v>138</v>
      </c>
      <c r="CR7" s="11" t="s">
        <v>138</v>
      </c>
      <c r="CS7" s="11" t="s">
        <v>137</v>
      </c>
      <c r="CT7" s="11" t="s">
        <v>138</v>
      </c>
      <c r="CU7" s="11" t="s">
        <v>138</v>
      </c>
      <c r="CV7" s="11" t="s">
        <v>137</v>
      </c>
      <c r="CW7" s="11" t="s">
        <v>138</v>
      </c>
      <c r="CX7" s="11" t="s">
        <v>138</v>
      </c>
      <c r="CY7" s="11" t="s">
        <v>138</v>
      </c>
      <c r="CZ7" s="11" t="s">
        <v>138</v>
      </c>
      <c r="DA7" s="11" t="s">
        <v>136</v>
      </c>
      <c r="DB7" s="11" t="s">
        <v>136</v>
      </c>
      <c r="DC7" s="11" t="s">
        <v>136</v>
      </c>
      <c r="DD7" s="11" t="s">
        <v>138</v>
      </c>
      <c r="DE7" s="11" t="s">
        <v>138</v>
      </c>
      <c r="DF7" s="11" t="s">
        <v>138</v>
      </c>
      <c r="DG7" s="11" t="s">
        <v>138</v>
      </c>
      <c r="DH7" s="11" t="s">
        <v>137</v>
      </c>
      <c r="DI7" s="11" t="s">
        <v>138</v>
      </c>
      <c r="DJ7" s="11" t="s">
        <v>138</v>
      </c>
      <c r="DK7" s="11" t="s">
        <v>138</v>
      </c>
      <c r="DL7" s="11" t="s">
        <v>138</v>
      </c>
      <c r="DM7" s="11" t="s">
        <v>138</v>
      </c>
      <c r="DN7" s="11" t="s">
        <v>138</v>
      </c>
      <c r="DO7" s="11" t="s">
        <v>138</v>
      </c>
      <c r="DP7" s="11" t="s">
        <v>136</v>
      </c>
      <c r="DQ7" s="11" t="s">
        <v>138</v>
      </c>
      <c r="DR7" s="11" t="s">
        <v>137</v>
      </c>
      <c r="DS7" s="11" t="s">
        <v>138</v>
      </c>
      <c r="DT7" s="11" t="s">
        <v>138</v>
      </c>
      <c r="DU7" s="11" t="s">
        <v>138</v>
      </c>
      <c r="DV7" s="11" t="s">
        <v>138</v>
      </c>
      <c r="DW7" s="11" t="s">
        <v>136</v>
      </c>
      <c r="DX7" s="11" t="s">
        <v>138</v>
      </c>
      <c r="DY7" s="11" t="s">
        <v>138</v>
      </c>
      <c r="DZ7" s="11" t="s">
        <v>138</v>
      </c>
      <c r="EA7" s="11" t="s">
        <v>137</v>
      </c>
      <c r="EB7" s="11" t="s">
        <v>138</v>
      </c>
      <c r="EC7" s="11" t="s">
        <v>138</v>
      </c>
      <c r="ED7" s="11" t="s">
        <v>138</v>
      </c>
      <c r="EE7" s="11" t="s">
        <v>138</v>
      </c>
      <c r="EF7" s="11" t="s">
        <v>137</v>
      </c>
    </row>
    <row r="8" spans="1:137" ht="16.149999999999999" customHeight="1" thickBot="1">
      <c r="C8" s="11">
        <v>-0.20935799999999999</v>
      </c>
      <c r="D8" s="11">
        <v>-0.19625300000000001</v>
      </c>
      <c r="E8" s="11">
        <v>0.52484799999999998</v>
      </c>
      <c r="F8" s="11">
        <v>4.6836999999999997E-2</v>
      </c>
      <c r="G8" s="11">
        <v>-0.21047099999999999</v>
      </c>
      <c r="H8" s="11">
        <v>0.47441499999999998</v>
      </c>
      <c r="I8" s="11">
        <v>-0.196766</v>
      </c>
      <c r="J8" s="11">
        <v>0.27883000000000002</v>
      </c>
      <c r="K8" s="11">
        <v>0.275528</v>
      </c>
      <c r="L8" s="11">
        <v>-0.43004300000000001</v>
      </c>
      <c r="M8" s="11">
        <v>0.323768</v>
      </c>
      <c r="N8" s="11">
        <v>-0.348242</v>
      </c>
      <c r="O8" s="11">
        <v>0.31084699999999998</v>
      </c>
      <c r="P8" s="11">
        <v>0.39546599999999998</v>
      </c>
      <c r="Q8" s="11">
        <v>-0.123071</v>
      </c>
      <c r="R8" s="11">
        <v>-0.11255800000000001</v>
      </c>
      <c r="S8" s="11">
        <v>0.30579200000000001</v>
      </c>
      <c r="T8" s="11">
        <v>-0.14458499999999999</v>
      </c>
      <c r="U8" s="11">
        <v>-0.26280799999999999</v>
      </c>
      <c r="V8" s="11">
        <v>-0.13936699999999999</v>
      </c>
      <c r="W8" s="11">
        <v>-0.39468999999999999</v>
      </c>
      <c r="X8" s="11">
        <v>-0.16973099999999999</v>
      </c>
      <c r="Y8" s="11">
        <v>-0.68127300000000002</v>
      </c>
      <c r="Z8" s="11">
        <v>0.10309</v>
      </c>
      <c r="AA8" s="11">
        <v>0.486377</v>
      </c>
      <c r="AB8" s="11">
        <v>-0.23482</v>
      </c>
      <c r="AC8" s="11">
        <v>-8.9163000000000006E-2</v>
      </c>
      <c r="AD8" s="11">
        <v>0.14514099999999999</v>
      </c>
      <c r="AE8" s="11">
        <v>7.4668999999999999E-2</v>
      </c>
      <c r="AF8" s="11">
        <v>0.17577000000000001</v>
      </c>
      <c r="AG8" s="11">
        <v>-0.30336000000000002</v>
      </c>
      <c r="AH8" s="11">
        <v>-0.34825</v>
      </c>
      <c r="AI8" s="11">
        <v>0.25872400000000001</v>
      </c>
      <c r="AJ8" s="11">
        <v>-0.48889199999999999</v>
      </c>
      <c r="AK8" s="11">
        <v>0.132548</v>
      </c>
      <c r="AL8" s="11">
        <v>0.18738099999999999</v>
      </c>
      <c r="AM8" s="11">
        <v>9.6837000000000006E-2</v>
      </c>
      <c r="AN8" s="11">
        <v>0.20757400000000001</v>
      </c>
      <c r="AO8" s="11">
        <v>0.18446299999999999</v>
      </c>
      <c r="AP8" s="11">
        <v>7.9751000000000002E-2</v>
      </c>
      <c r="AQ8" s="11">
        <v>-0.21143999999999999</v>
      </c>
      <c r="AR8" s="11">
        <v>0.114431</v>
      </c>
      <c r="AS8" s="11">
        <v>0.14111000000000001</v>
      </c>
      <c r="AT8" s="11">
        <v>0.151645</v>
      </c>
      <c r="AU8" s="11">
        <v>-0.20083699999999999</v>
      </c>
      <c r="AV8" s="11">
        <v>-0.217699</v>
      </c>
      <c r="AW8" s="11">
        <v>-0.174155</v>
      </c>
      <c r="AX8" s="11">
        <v>0.112293</v>
      </c>
      <c r="AY8" s="11">
        <v>-0.11805599999999999</v>
      </c>
      <c r="AZ8" s="11">
        <v>0.20621999999999999</v>
      </c>
      <c r="BA8" s="11">
        <v>0.1605</v>
      </c>
      <c r="BB8" s="11">
        <v>-0.25246400000000002</v>
      </c>
      <c r="BC8" s="11">
        <v>0.15673699999999999</v>
      </c>
      <c r="BD8" s="11">
        <v>0.166883</v>
      </c>
      <c r="BE8" s="11">
        <v>-0.13147200000000001</v>
      </c>
      <c r="BF8" s="11">
        <v>-0.28526200000000002</v>
      </c>
      <c r="BG8" s="11">
        <v>0.31531100000000001</v>
      </c>
      <c r="BH8" s="11">
        <v>0.27010099999999998</v>
      </c>
      <c r="BI8" s="11">
        <v>5.8126999999999998E-2</v>
      </c>
      <c r="BJ8" s="11">
        <v>-0.25986999999999999</v>
      </c>
      <c r="BK8" s="11">
        <v>0.18487899999999999</v>
      </c>
      <c r="BL8" s="11">
        <v>-0.26913199999999998</v>
      </c>
      <c r="BM8" s="11">
        <v>0.171738</v>
      </c>
      <c r="BN8" s="11">
        <v>-0.180922</v>
      </c>
      <c r="BO8" s="11">
        <v>-0.149288</v>
      </c>
      <c r="BP8" s="11">
        <v>8.3627000000000007E-2</v>
      </c>
      <c r="BQ8" s="11">
        <v>-0.16861000000000001</v>
      </c>
      <c r="BR8" s="11">
        <v>0.21346499999999999</v>
      </c>
      <c r="BS8" s="11">
        <v>0.12442400000000001</v>
      </c>
      <c r="BT8" s="11">
        <v>0.20772199999999999</v>
      </c>
      <c r="BU8" s="11">
        <v>0.11377900000000001</v>
      </c>
      <c r="BV8" s="11">
        <v>0.17197299999999999</v>
      </c>
      <c r="BW8" s="11">
        <v>-0.126802</v>
      </c>
      <c r="BX8" s="11">
        <v>-0.10582</v>
      </c>
      <c r="BY8" s="11">
        <v>-0.182695</v>
      </c>
      <c r="BZ8" s="11">
        <v>-0.140713</v>
      </c>
      <c r="CA8" s="11">
        <v>7.3472999999999997E-2</v>
      </c>
      <c r="CB8" s="11">
        <v>0.198019</v>
      </c>
      <c r="CC8" s="11">
        <v>-0.294464</v>
      </c>
      <c r="CD8" s="11">
        <v>0.32742300000000002</v>
      </c>
      <c r="CE8" s="11">
        <v>0.21879699999999999</v>
      </c>
      <c r="CF8" s="11">
        <v>-0.14937300000000001</v>
      </c>
      <c r="CG8" s="11">
        <v>0.16320000000000001</v>
      </c>
      <c r="CH8" s="11">
        <v>-6.9038000000000002E-2</v>
      </c>
      <c r="CI8" s="11">
        <v>-0.11536200000000001</v>
      </c>
      <c r="CJ8" s="11">
        <v>-0.39111299999999999</v>
      </c>
      <c r="CK8" s="11">
        <v>0.37897399999999998</v>
      </c>
      <c r="CL8" s="11">
        <v>-7.6383000000000006E-2</v>
      </c>
      <c r="CM8" s="11">
        <v>0.183112</v>
      </c>
      <c r="CN8" s="11">
        <v>-0.39746199999999998</v>
      </c>
      <c r="CO8" s="11">
        <v>0.437168</v>
      </c>
      <c r="CP8" s="11">
        <v>-9.5682000000000003E-2</v>
      </c>
      <c r="CQ8" s="11">
        <v>-0.49935200000000002</v>
      </c>
      <c r="CR8" s="11">
        <v>0.33985700000000002</v>
      </c>
      <c r="CS8" s="11">
        <v>-0.27901100000000001</v>
      </c>
      <c r="CT8" s="11">
        <v>0.22461999999999999</v>
      </c>
      <c r="CU8" s="11">
        <v>-0.251718</v>
      </c>
      <c r="CV8" s="11">
        <v>0.11175</v>
      </c>
      <c r="CW8" s="11">
        <v>0.21087700000000001</v>
      </c>
      <c r="CX8" s="11">
        <v>0.250162</v>
      </c>
      <c r="CY8" s="11">
        <v>-0.52413399999999999</v>
      </c>
      <c r="CZ8" s="11">
        <v>0.82161799999999996</v>
      </c>
      <c r="DA8" s="11">
        <v>0.31254100000000001</v>
      </c>
      <c r="DB8" s="11">
        <v>-0.15564600000000001</v>
      </c>
      <c r="DC8" s="11">
        <v>-0.18695899999999999</v>
      </c>
      <c r="DD8" s="11">
        <v>-0.42083900000000002</v>
      </c>
      <c r="DE8" s="11">
        <v>-0.22797200000000001</v>
      </c>
      <c r="DF8" s="11">
        <v>-0.33716000000000002</v>
      </c>
      <c r="DG8" s="11">
        <v>-0.44400400000000001</v>
      </c>
      <c r="DH8" s="11">
        <v>0.15762599999999999</v>
      </c>
      <c r="DI8" s="11">
        <v>0.30896899999999999</v>
      </c>
      <c r="DJ8" s="11">
        <v>-0.286692</v>
      </c>
      <c r="DK8" s="11">
        <v>0.84621199999999996</v>
      </c>
      <c r="DL8" s="11">
        <v>-0.16924</v>
      </c>
      <c r="DM8" s="11">
        <v>-0.43945000000000001</v>
      </c>
      <c r="DN8" s="11">
        <v>0.74751299999999998</v>
      </c>
      <c r="DO8" s="11">
        <v>-0.39996399999999999</v>
      </c>
      <c r="DP8" s="11">
        <v>0.161131</v>
      </c>
      <c r="DQ8" s="11">
        <v>-0.58863399999999999</v>
      </c>
      <c r="DR8" s="11">
        <v>-0.129244</v>
      </c>
      <c r="DS8" s="11">
        <v>-0.19878499999999999</v>
      </c>
      <c r="DT8" s="11">
        <v>0.41321200000000002</v>
      </c>
      <c r="DU8" s="11">
        <v>-0.170654</v>
      </c>
      <c r="DV8" s="11">
        <v>0.68828</v>
      </c>
      <c r="DW8" s="11">
        <v>6.6156000000000006E-2</v>
      </c>
      <c r="DX8" s="11">
        <v>-0.199935</v>
      </c>
      <c r="DY8" s="11">
        <v>0.56631399999999998</v>
      </c>
      <c r="DZ8" s="11">
        <v>0.47362900000000002</v>
      </c>
      <c r="EA8" s="11">
        <v>-0.194881</v>
      </c>
      <c r="EB8" s="11">
        <v>-1.0763609999999999</v>
      </c>
      <c r="EC8" s="11">
        <v>-0.136106</v>
      </c>
      <c r="ED8" s="11">
        <v>-0.27349699999999999</v>
      </c>
      <c r="EE8" s="11">
        <v>0.60134900000000002</v>
      </c>
      <c r="EF8" s="11">
        <v>0.243811</v>
      </c>
    </row>
    <row r="9" spans="1:137" ht="16.149999999999999" customHeight="1" thickBot="1"/>
    <row r="10" spans="1:137" ht="17.7" customHeight="1" thickBot="1">
      <c r="A10" s="50" t="s">
        <v>140</v>
      </c>
      <c r="B10" s="51"/>
      <c r="C10" s="13" t="s">
        <v>141</v>
      </c>
      <c r="D10" s="14">
        <v>964</v>
      </c>
    </row>
    <row r="11" spans="1:137" ht="17.7" customHeight="1" thickBot="1">
      <c r="A11" s="9" t="s">
        <v>142</v>
      </c>
      <c r="B11" s="9" t="s">
        <v>143</v>
      </c>
      <c r="C11" s="7" t="s">
        <v>3</v>
      </c>
      <c r="D11" s="7" t="s">
        <v>4</v>
      </c>
      <c r="E11" s="7" t="s">
        <v>5</v>
      </c>
      <c r="F11" s="7" t="s">
        <v>6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11</v>
      </c>
      <c r="L11" s="7" t="s">
        <v>12</v>
      </c>
      <c r="M11" s="7" t="s">
        <v>13</v>
      </c>
      <c r="N11" s="7" t="s">
        <v>14</v>
      </c>
      <c r="O11" s="7" t="s">
        <v>15</v>
      </c>
      <c r="P11" s="7" t="s">
        <v>16</v>
      </c>
      <c r="Q11" s="7" t="s">
        <v>17</v>
      </c>
      <c r="R11" s="7" t="s">
        <v>18</v>
      </c>
      <c r="S11" s="7" t="s">
        <v>19</v>
      </c>
      <c r="T11" s="7" t="s">
        <v>20</v>
      </c>
      <c r="U11" s="7" t="s">
        <v>21</v>
      </c>
      <c r="V11" s="7" t="s">
        <v>22</v>
      </c>
      <c r="W11" s="7" t="s">
        <v>23</v>
      </c>
      <c r="X11" s="7" t="s">
        <v>24</v>
      </c>
      <c r="Y11" s="7" t="s">
        <v>25</v>
      </c>
      <c r="Z11" s="7" t="s">
        <v>26</v>
      </c>
      <c r="AA11" s="7" t="s">
        <v>27</v>
      </c>
      <c r="AB11" s="7" t="s">
        <v>28</v>
      </c>
      <c r="AC11" s="7" t="s">
        <v>29</v>
      </c>
      <c r="AD11" s="7" t="s">
        <v>30</v>
      </c>
      <c r="AE11" s="7" t="s">
        <v>31</v>
      </c>
      <c r="AF11" s="7" t="s">
        <v>32</v>
      </c>
      <c r="AG11" s="7" t="s">
        <v>33</v>
      </c>
      <c r="AH11" s="7" t="s">
        <v>34</v>
      </c>
      <c r="AI11" s="7" t="s">
        <v>35</v>
      </c>
      <c r="AJ11" s="7" t="s">
        <v>36</v>
      </c>
      <c r="AK11" s="7" t="s">
        <v>37</v>
      </c>
      <c r="AL11" s="7" t="s">
        <v>38</v>
      </c>
      <c r="AM11" s="7" t="s">
        <v>39</v>
      </c>
      <c r="AN11" s="7" t="s">
        <v>40</v>
      </c>
      <c r="AO11" s="7" t="s">
        <v>41</v>
      </c>
      <c r="AP11" s="7" t="s">
        <v>42</v>
      </c>
      <c r="AQ11" s="7" t="s">
        <v>43</v>
      </c>
      <c r="AR11" s="7" t="s">
        <v>44</v>
      </c>
      <c r="AS11" s="7" t="s">
        <v>45</v>
      </c>
      <c r="AT11" s="7" t="s">
        <v>46</v>
      </c>
      <c r="AU11" s="7" t="s">
        <v>47</v>
      </c>
      <c r="AV11" s="7" t="s">
        <v>48</v>
      </c>
      <c r="AW11" s="7" t="s">
        <v>49</v>
      </c>
      <c r="AX11" s="7" t="s">
        <v>50</v>
      </c>
      <c r="AY11" s="7" t="s">
        <v>51</v>
      </c>
      <c r="AZ11" s="7" t="s">
        <v>52</v>
      </c>
      <c r="BA11" s="7" t="s">
        <v>53</v>
      </c>
      <c r="BB11" s="7" t="s">
        <v>54</v>
      </c>
      <c r="BC11" s="7" t="s">
        <v>55</v>
      </c>
      <c r="BD11" s="7" t="s">
        <v>56</v>
      </c>
      <c r="BE11" s="7" t="s">
        <v>57</v>
      </c>
      <c r="BF11" s="7" t="s">
        <v>58</v>
      </c>
      <c r="BG11" s="7" t="s">
        <v>59</v>
      </c>
      <c r="BH11" s="7" t="s">
        <v>60</v>
      </c>
      <c r="BI11" s="7" t="s">
        <v>61</v>
      </c>
      <c r="BJ11" s="7" t="s">
        <v>62</v>
      </c>
      <c r="BK11" s="7" t="s">
        <v>63</v>
      </c>
      <c r="BL11" s="7" t="s">
        <v>64</v>
      </c>
      <c r="BM11" s="7" t="s">
        <v>65</v>
      </c>
      <c r="BN11" s="7" t="s">
        <v>66</v>
      </c>
      <c r="BO11" s="7" t="s">
        <v>67</v>
      </c>
      <c r="BP11" s="7" t="s">
        <v>68</v>
      </c>
      <c r="BQ11" s="7" t="s">
        <v>69</v>
      </c>
      <c r="BR11" s="7" t="s">
        <v>70</v>
      </c>
      <c r="BS11" s="7" t="s">
        <v>71</v>
      </c>
      <c r="BT11" s="7" t="s">
        <v>72</v>
      </c>
      <c r="BU11" s="7" t="s">
        <v>73</v>
      </c>
      <c r="BV11" s="7" t="s">
        <v>74</v>
      </c>
      <c r="BW11" s="7" t="s">
        <v>75</v>
      </c>
      <c r="BX11" s="7" t="s">
        <v>76</v>
      </c>
      <c r="BY11" s="7" t="s">
        <v>77</v>
      </c>
      <c r="BZ11" s="7" t="s">
        <v>78</v>
      </c>
      <c r="CA11" s="7" t="s">
        <v>79</v>
      </c>
      <c r="CB11" s="7" t="s">
        <v>80</v>
      </c>
      <c r="CC11" s="7" t="s">
        <v>81</v>
      </c>
      <c r="CD11" s="7" t="s">
        <v>82</v>
      </c>
      <c r="CE11" s="7" t="s">
        <v>83</v>
      </c>
      <c r="CF11" s="7" t="s">
        <v>84</v>
      </c>
      <c r="CG11" s="7" t="s">
        <v>85</v>
      </c>
      <c r="CH11" s="7" t="s">
        <v>86</v>
      </c>
      <c r="CI11" s="7" t="s">
        <v>87</v>
      </c>
      <c r="CJ11" s="7" t="s">
        <v>88</v>
      </c>
      <c r="CK11" s="7" t="s">
        <v>89</v>
      </c>
      <c r="CL11" s="7" t="s">
        <v>90</v>
      </c>
      <c r="CM11" s="7" t="s">
        <v>91</v>
      </c>
      <c r="CN11" s="7" t="s">
        <v>92</v>
      </c>
      <c r="CO11" s="7" t="s">
        <v>93</v>
      </c>
      <c r="CP11" s="7" t="s">
        <v>94</v>
      </c>
      <c r="CQ11" s="7" t="s">
        <v>95</v>
      </c>
      <c r="CR11" s="7" t="s">
        <v>96</v>
      </c>
      <c r="CS11" s="7" t="s">
        <v>97</v>
      </c>
      <c r="CT11" s="7" t="s">
        <v>98</v>
      </c>
      <c r="CU11" s="7" t="s">
        <v>99</v>
      </c>
      <c r="CV11" s="7" t="s">
        <v>100</v>
      </c>
      <c r="CW11" s="7" t="s">
        <v>101</v>
      </c>
      <c r="CX11" s="7" t="s">
        <v>102</v>
      </c>
      <c r="CY11" s="7" t="s">
        <v>103</v>
      </c>
      <c r="CZ11" s="7" t="s">
        <v>104</v>
      </c>
      <c r="DA11" s="7" t="s">
        <v>105</v>
      </c>
      <c r="DB11" s="7" t="s">
        <v>106</v>
      </c>
      <c r="DC11" s="7" t="s">
        <v>107</v>
      </c>
      <c r="DD11" s="7" t="s">
        <v>108</v>
      </c>
      <c r="DE11" s="7" t="s">
        <v>109</v>
      </c>
      <c r="DF11" s="7" t="s">
        <v>110</v>
      </c>
      <c r="DG11" s="7" t="s">
        <v>111</v>
      </c>
      <c r="DH11" s="7" t="s">
        <v>112</v>
      </c>
      <c r="DI11" s="7" t="s">
        <v>113</v>
      </c>
      <c r="DJ11" s="7" t="s">
        <v>114</v>
      </c>
      <c r="DK11" s="7" t="s">
        <v>115</v>
      </c>
      <c r="DL11" s="7" t="s">
        <v>116</v>
      </c>
      <c r="DM11" s="7" t="s">
        <v>117</v>
      </c>
      <c r="DN11" s="7" t="s">
        <v>118</v>
      </c>
      <c r="DO11" s="7" t="s">
        <v>119</v>
      </c>
      <c r="DP11" s="7" t="s">
        <v>120</v>
      </c>
      <c r="DQ11" s="7" t="s">
        <v>121</v>
      </c>
      <c r="DR11" s="7" t="s">
        <v>122</v>
      </c>
      <c r="DS11" s="7" t="s">
        <v>123</v>
      </c>
      <c r="DT11" s="7" t="s">
        <v>124</v>
      </c>
      <c r="DU11" s="7" t="s">
        <v>125</v>
      </c>
      <c r="DV11" s="7" t="s">
        <v>126</v>
      </c>
      <c r="DW11" s="7" t="s">
        <v>127</v>
      </c>
      <c r="DX11" s="7" t="s">
        <v>128</v>
      </c>
      <c r="DY11" s="7" t="s">
        <v>129</v>
      </c>
      <c r="DZ11" s="7" t="s">
        <v>130</v>
      </c>
      <c r="EA11" s="7" t="s">
        <v>131</v>
      </c>
      <c r="EB11" s="7" t="s">
        <v>132</v>
      </c>
      <c r="EC11" s="7" t="s">
        <v>133</v>
      </c>
      <c r="ED11" s="7" t="s">
        <v>134</v>
      </c>
      <c r="EE11" s="1" t="s">
        <v>135</v>
      </c>
      <c r="EF11" s="16" t="s">
        <v>144</v>
      </c>
      <c r="EG11" s="15"/>
    </row>
    <row r="12" spans="1:137" s="8" customFormat="1" ht="16.149999999999999" customHeight="1" thickBot="1">
      <c r="A12" s="14">
        <v>10</v>
      </c>
      <c r="B12" s="14">
        <v>96</v>
      </c>
      <c r="C12" s="11">
        <v>1.449925E-2</v>
      </c>
      <c r="D12" s="30">
        <f xml:space="preserve"> C12+預測IC!D12</f>
        <v>0.12867363000000001</v>
      </c>
      <c r="E12" s="30">
        <f xml:space="preserve"> D12+預測IC!E12</f>
        <v>0.12727991000000002</v>
      </c>
      <c r="F12" s="30">
        <f xml:space="preserve"> E12+預測IC!F12</f>
        <v>7.1320530000000021E-2</v>
      </c>
      <c r="G12" s="30">
        <f xml:space="preserve"> F12+預測IC!G12</f>
        <v>3.9373080000000019E-2</v>
      </c>
      <c r="H12" s="30">
        <f xml:space="preserve"> G12+預測IC!H12</f>
        <v>4.8972340000000017E-2</v>
      </c>
      <c r="I12" s="30">
        <f xml:space="preserve"> H12+預測IC!I12</f>
        <v>1.266378000000002E-2</v>
      </c>
      <c r="J12" s="30">
        <f xml:space="preserve"> I12+預測IC!J12</f>
        <v>5.5072920000000018E-2</v>
      </c>
      <c r="K12" s="30">
        <f xml:space="preserve"> J12+預測IC!K12</f>
        <v>8.4260920000000017E-2</v>
      </c>
      <c r="L12" s="30">
        <f xml:space="preserve"> K12+預測IC!L12</f>
        <v>7.5502360000000018E-2</v>
      </c>
      <c r="M12" s="30">
        <f xml:space="preserve"> L12+預測IC!M12</f>
        <v>0.10239153000000002</v>
      </c>
      <c r="N12" s="30">
        <f xml:space="preserve"> M12+預測IC!N12</f>
        <v>0.13709488000000003</v>
      </c>
      <c r="O12" s="30">
        <f xml:space="preserve"> N12+預測IC!O12</f>
        <v>0.15578732000000003</v>
      </c>
      <c r="P12" s="30">
        <f xml:space="preserve"> O12+預測IC!P12</f>
        <v>0.15553299000000004</v>
      </c>
      <c r="Q12" s="30">
        <f xml:space="preserve"> P12+預測IC!Q12</f>
        <v>0.18932577000000003</v>
      </c>
      <c r="R12" s="30">
        <f xml:space="preserve"> Q12+預測IC!R12</f>
        <v>0.17642760000000002</v>
      </c>
      <c r="S12" s="30">
        <f xml:space="preserve"> R12+預測IC!S12</f>
        <v>0.18748263000000001</v>
      </c>
      <c r="T12" s="30">
        <f xml:space="preserve"> S12+預測IC!T12</f>
        <v>0.23088620000000001</v>
      </c>
      <c r="U12" s="30">
        <f xml:space="preserve"> T12+預測IC!U12</f>
        <v>0.25096660000000004</v>
      </c>
      <c r="V12" s="30">
        <f xml:space="preserve"> U12+預測IC!V12</f>
        <v>0.24131120000000003</v>
      </c>
      <c r="W12" s="30">
        <f xml:space="preserve"> V12+預測IC!W12</f>
        <v>0.26970177000000001</v>
      </c>
      <c r="X12" s="30">
        <f xml:space="preserve"> W12+預測IC!X12</f>
        <v>0.29604106000000002</v>
      </c>
      <c r="Y12" s="30">
        <f xml:space="preserve"> X12+預測IC!Y12</f>
        <v>0.27554628000000003</v>
      </c>
      <c r="Z12" s="30">
        <f xml:space="preserve"> Y12+預測IC!Z12</f>
        <v>0.34048032000000006</v>
      </c>
      <c r="AA12" s="30">
        <f xml:space="preserve"> Z12+預測IC!AA12</f>
        <v>0.30184353000000008</v>
      </c>
      <c r="AB12" s="30">
        <f xml:space="preserve"> AA12+預測IC!AB12</f>
        <v>0.26723927000000008</v>
      </c>
      <c r="AC12" s="30">
        <f xml:space="preserve"> AB12+預測IC!AC12</f>
        <v>0.31401222000000006</v>
      </c>
      <c r="AD12" s="30">
        <f xml:space="preserve"> AC12+預測IC!AD12</f>
        <v>0.31148179000000009</v>
      </c>
      <c r="AE12" s="30">
        <f xml:space="preserve"> AD12+預測IC!AE12</f>
        <v>0.35791951000000011</v>
      </c>
      <c r="AF12" s="30">
        <f xml:space="preserve"> AE12+預測IC!AF12</f>
        <v>0.3059074100000001</v>
      </c>
      <c r="AG12" s="30">
        <f xml:space="preserve"> AF12+預測IC!AG12</f>
        <v>0.3097223400000001</v>
      </c>
      <c r="AH12" s="30">
        <f xml:space="preserve"> AG12+預測IC!AH12</f>
        <v>0.32543537000000011</v>
      </c>
      <c r="AI12" s="30">
        <f xml:space="preserve"> AH12+預測IC!AI12</f>
        <v>0.33422916000000014</v>
      </c>
      <c r="AJ12" s="30">
        <f xml:space="preserve"> AI12+預測IC!AJ12</f>
        <v>0.35526282000000015</v>
      </c>
      <c r="AK12" s="30">
        <f xml:space="preserve"> AJ12+預測IC!AK12</f>
        <v>0.33428685000000014</v>
      </c>
      <c r="AL12" s="30">
        <f xml:space="preserve"> AK12+預測IC!AL12</f>
        <v>0.35079264000000016</v>
      </c>
      <c r="AM12" s="30">
        <f xml:space="preserve"> AL12+預測IC!AM12</f>
        <v>0.37700958000000018</v>
      </c>
      <c r="AN12" s="30">
        <f xml:space="preserve"> AM12+預測IC!AN12</f>
        <v>0.44629913000000021</v>
      </c>
      <c r="AO12" s="30">
        <f xml:space="preserve"> AN12+預測IC!AO12</f>
        <v>0.46248969000000023</v>
      </c>
      <c r="AP12" s="30">
        <f xml:space="preserve"> AO12+預測IC!AP12</f>
        <v>0.46712363000000023</v>
      </c>
      <c r="AQ12" s="30">
        <f xml:space="preserve"> AP12+預測IC!AQ12</f>
        <v>0.47320513000000025</v>
      </c>
      <c r="AR12" s="30">
        <f xml:space="preserve"> AQ12+預測IC!AR12</f>
        <v>0.48070956000000026</v>
      </c>
      <c r="AS12" s="30">
        <f xml:space="preserve"> AR12+預測IC!AS12</f>
        <v>0.50008603000000029</v>
      </c>
      <c r="AT12" s="30">
        <f xml:space="preserve"> AS12+預測IC!AT12</f>
        <v>0.57421882000000024</v>
      </c>
      <c r="AU12" s="30">
        <f xml:space="preserve"> AT12+預測IC!AU12</f>
        <v>0.57050528000000023</v>
      </c>
      <c r="AV12" s="30">
        <f xml:space="preserve"> AU12+預測IC!AV12</f>
        <v>0.5487153800000002</v>
      </c>
      <c r="AW12" s="30">
        <f xml:space="preserve"> AV12+預測IC!AW12</f>
        <v>0.5469633100000002</v>
      </c>
      <c r="AX12" s="30">
        <f xml:space="preserve"> AW12+預測IC!AX12</f>
        <v>0.50311505000000023</v>
      </c>
      <c r="AY12" s="30">
        <f xml:space="preserve"> AX12+預測IC!AY12</f>
        <v>0.48620549000000024</v>
      </c>
      <c r="AZ12" s="30">
        <f xml:space="preserve"> AY12+預測IC!AZ12</f>
        <v>0.46259094000000023</v>
      </c>
      <c r="BA12" s="30">
        <f xml:space="preserve"> AZ12+預測IC!BA12</f>
        <v>0.46635989000000022</v>
      </c>
      <c r="BB12" s="30">
        <f xml:space="preserve"> BA12+預測IC!BB12</f>
        <v>0.47214528000000022</v>
      </c>
      <c r="BC12" s="30">
        <f xml:space="preserve"> BB12+預測IC!BC12</f>
        <v>0.4844180700000002</v>
      </c>
      <c r="BD12" s="30">
        <f xml:space="preserve"> BC12+預測IC!BD12</f>
        <v>0.4953390900000002</v>
      </c>
      <c r="BE12" s="30">
        <f xml:space="preserve"> BD12+預測IC!BE12</f>
        <v>0.47426122000000021</v>
      </c>
      <c r="BF12" s="30">
        <f xml:space="preserve"> BE12+預測IC!BF12</f>
        <v>0.54187817000000016</v>
      </c>
      <c r="BG12" s="30">
        <f xml:space="preserve"> BF12+預測IC!BG12</f>
        <v>0.57570069000000013</v>
      </c>
      <c r="BH12" s="30">
        <f xml:space="preserve"> BG12+預測IC!BH12</f>
        <v>0.58766093000000008</v>
      </c>
      <c r="BI12" s="30">
        <f xml:space="preserve"> BH12+預測IC!BI12</f>
        <v>0.5439048700000001</v>
      </c>
      <c r="BJ12" s="30">
        <f xml:space="preserve"> BI12+預測IC!BJ12</f>
        <v>0.56856800000000007</v>
      </c>
      <c r="BK12" s="30">
        <f xml:space="preserve"> BJ12+預測IC!BK12</f>
        <v>0.56791062000000003</v>
      </c>
      <c r="BL12" s="30">
        <f xml:space="preserve"> BK12+預測IC!BL12</f>
        <v>0.60003972000000005</v>
      </c>
      <c r="BM12" s="30">
        <f xml:space="preserve"> BL12+預測IC!BM12</f>
        <v>0.65034540000000007</v>
      </c>
      <c r="BN12" s="30">
        <f xml:space="preserve"> BM12+預測IC!BN12</f>
        <v>0.66192137000000006</v>
      </c>
      <c r="BO12" s="30">
        <f xml:space="preserve"> BN12+預測IC!BO12</f>
        <v>0.63767506000000007</v>
      </c>
      <c r="BP12" s="30">
        <f xml:space="preserve"> BO12+預測IC!BP12</f>
        <v>0.66409702000000004</v>
      </c>
      <c r="BQ12" s="30">
        <f xml:space="preserve"> BP12+預測IC!BQ12</f>
        <v>0.68281253000000008</v>
      </c>
      <c r="BR12" s="30">
        <f xml:space="preserve"> BQ12+預測IC!BR12</f>
        <v>0.68130587000000009</v>
      </c>
      <c r="BS12" s="30">
        <f xml:space="preserve"> BR12+預測IC!BS12</f>
        <v>0.64866302000000009</v>
      </c>
      <c r="BT12" s="30">
        <f xml:space="preserve"> BS12+預測IC!BT12</f>
        <v>0.66502780000000006</v>
      </c>
      <c r="BU12" s="30">
        <f xml:space="preserve"> BT12+預測IC!BU12</f>
        <v>0.67532550000000002</v>
      </c>
      <c r="BV12" s="30">
        <f xml:space="preserve"> BU12+預測IC!BV12</f>
        <v>0.64327226999999998</v>
      </c>
      <c r="BW12" s="30">
        <f xml:space="preserve"> BV12+預測IC!BW12</f>
        <v>0.68774926999999997</v>
      </c>
      <c r="BX12" s="30">
        <f xml:space="preserve"> BW12+預測IC!BX12</f>
        <v>0.69473441999999996</v>
      </c>
      <c r="BY12" s="30">
        <f xml:space="preserve"> BX12+預測IC!BY12</f>
        <v>0.64891842999999994</v>
      </c>
      <c r="BZ12" s="30">
        <f xml:space="preserve"> BY12+預測IC!BZ12</f>
        <v>0.60091385999999991</v>
      </c>
      <c r="CA12" s="30">
        <f xml:space="preserve"> BZ12+預測IC!CA12</f>
        <v>0.56933017999999991</v>
      </c>
      <c r="CB12" s="30">
        <f xml:space="preserve"> CA12+預測IC!CB12</f>
        <v>0.49685429999999992</v>
      </c>
      <c r="CC12" s="30">
        <f xml:space="preserve"> CB12+預測IC!CC12</f>
        <v>0.56242090999999994</v>
      </c>
      <c r="CD12" s="30">
        <f xml:space="preserve"> CC12+預測IC!CD12</f>
        <v>0.51806564999999993</v>
      </c>
      <c r="CE12" s="30">
        <f xml:space="preserve"> CD12+預測IC!CE12</f>
        <v>0.52924406999999996</v>
      </c>
      <c r="CF12" s="30">
        <f xml:space="preserve"> CE12+預測IC!CF12</f>
        <v>0.52122279999999999</v>
      </c>
      <c r="CG12" s="30">
        <f xml:space="preserve"> CF12+預測IC!CG12</f>
        <v>0.47194483999999998</v>
      </c>
      <c r="CH12" s="30">
        <f xml:space="preserve"> CG12+預測IC!CH12</f>
        <v>0.48840794999999998</v>
      </c>
      <c r="CI12" s="30">
        <f xml:space="preserve"> CH12+預測IC!CI12</f>
        <v>0.52402828999999995</v>
      </c>
      <c r="CJ12" s="30">
        <f xml:space="preserve"> CI12+預測IC!CJ12</f>
        <v>0.50713598999999998</v>
      </c>
      <c r="CK12" s="30">
        <f xml:space="preserve"> CJ12+預測IC!CK12</f>
        <v>0.56323743000000004</v>
      </c>
      <c r="CL12" s="30">
        <f xml:space="preserve"> CK12+預測IC!CL12</f>
        <v>0.48479715000000001</v>
      </c>
      <c r="CM12" s="30">
        <f xml:space="preserve"> CL12+預測IC!CM12</f>
        <v>0.47041446000000003</v>
      </c>
      <c r="CN12" s="30">
        <f xml:space="preserve"> CM12+預測IC!CN12</f>
        <v>0.49600442000000006</v>
      </c>
      <c r="CO12" s="30">
        <f xml:space="preserve"> CN12+預測IC!CO12</f>
        <v>0.47118463000000005</v>
      </c>
      <c r="CP12" s="30">
        <f xml:space="preserve"> CO12+預測IC!CP12</f>
        <v>0.42599120000000007</v>
      </c>
      <c r="CQ12" s="30">
        <f xml:space="preserve"> CP12+預測IC!CQ12</f>
        <v>0.48867555000000007</v>
      </c>
      <c r="CR12" s="30">
        <f xml:space="preserve"> CQ12+預測IC!CR12</f>
        <v>0.43151556000000008</v>
      </c>
      <c r="CS12" s="30">
        <f xml:space="preserve"> CR12+預測IC!CS12</f>
        <v>0.41855393000000007</v>
      </c>
      <c r="CT12" s="30">
        <f xml:space="preserve"> CS12+預測IC!CT12</f>
        <v>0.40922487000000007</v>
      </c>
      <c r="CU12" s="30">
        <f xml:space="preserve"> CT12+預測IC!CU12</f>
        <v>0.48341799000000008</v>
      </c>
      <c r="CV12" s="30">
        <f xml:space="preserve"> CU12+預測IC!CV12</f>
        <v>0.47878641000000005</v>
      </c>
      <c r="CW12" s="30">
        <f xml:space="preserve"> CV12+預測IC!CW12</f>
        <v>0.49182308000000008</v>
      </c>
      <c r="CX12" s="30">
        <f xml:space="preserve"> CW12+預測IC!CX12</f>
        <v>0.46107044000000008</v>
      </c>
      <c r="CY12" s="30">
        <f xml:space="preserve"> CX12+預測IC!CY12</f>
        <v>0.44464984000000007</v>
      </c>
      <c r="CZ12" s="30">
        <f xml:space="preserve"> CY12+預測IC!CZ12</f>
        <v>0.4323255800000001</v>
      </c>
      <c r="DA12" s="30">
        <f xml:space="preserve"> CZ12+預測IC!DA12</f>
        <v>0.43733120000000009</v>
      </c>
      <c r="DB12" s="30">
        <f xml:space="preserve"> DA12+預測IC!DB12</f>
        <v>0.45973710000000007</v>
      </c>
      <c r="DC12" s="30">
        <f xml:space="preserve"> DB12+預測IC!DC12</f>
        <v>0.4252645100000001</v>
      </c>
      <c r="DD12" s="30">
        <f xml:space="preserve"> DC12+預測IC!DD12</f>
        <v>0.49522506000000011</v>
      </c>
      <c r="DE12" s="30">
        <f xml:space="preserve"> DD12+預測IC!DE12</f>
        <v>0.51996270000000011</v>
      </c>
      <c r="DF12" s="30">
        <f xml:space="preserve"> DE12+預測IC!DF12</f>
        <v>0.50833838000000009</v>
      </c>
      <c r="DG12" s="30">
        <f xml:space="preserve"> DF12+預測IC!DG12</f>
        <v>0.55573280000000014</v>
      </c>
      <c r="DH12" s="30">
        <f xml:space="preserve"> DG12+預測IC!DH12</f>
        <v>0.49409240000000015</v>
      </c>
      <c r="DI12" s="30">
        <f xml:space="preserve"> DH12+預測IC!DI12</f>
        <v>0.52407165000000011</v>
      </c>
      <c r="DJ12" s="30">
        <f xml:space="preserve"> DI12+預測IC!DJ12</f>
        <v>0.48269361000000011</v>
      </c>
      <c r="DK12" s="30">
        <f xml:space="preserve"> DJ12+預測IC!DK12</f>
        <v>0.4837648100000001</v>
      </c>
      <c r="DL12" s="30">
        <f xml:space="preserve"> DK12+預測IC!DL12</f>
        <v>0.4650949800000001</v>
      </c>
      <c r="DM12" s="30">
        <f xml:space="preserve"> DL12+預測IC!DM12</f>
        <v>0.45595149000000013</v>
      </c>
      <c r="DN12" s="30">
        <f xml:space="preserve"> DM12+預測IC!DN12</f>
        <v>0.43741005000000011</v>
      </c>
      <c r="DO12" s="30">
        <f xml:space="preserve"> DN12+預測IC!DO12</f>
        <v>0.4564407800000001</v>
      </c>
      <c r="DP12" s="30">
        <f xml:space="preserve"> DO12+預測IC!DP12</f>
        <v>0.48902523000000009</v>
      </c>
      <c r="DQ12" s="30">
        <f xml:space="preserve"> DP12+預測IC!DQ12</f>
        <v>0.4144845800000001</v>
      </c>
      <c r="DR12" s="30">
        <f xml:space="preserve"> DQ12+預測IC!DR12</f>
        <v>0.43180359000000013</v>
      </c>
      <c r="DS12" s="30">
        <f xml:space="preserve"> DR12+預測IC!DS12</f>
        <v>0.3857793100000001</v>
      </c>
      <c r="DT12" s="30">
        <f xml:space="preserve"> DS12+預測IC!DT12</f>
        <v>0.41059315000000007</v>
      </c>
      <c r="DU12" s="30">
        <f xml:space="preserve"> DT12+預測IC!DU12</f>
        <v>0.36480601000000007</v>
      </c>
      <c r="DV12" s="30">
        <f xml:space="preserve"> DU12+預測IC!DV12</f>
        <v>0.34805457000000006</v>
      </c>
      <c r="DW12" s="30">
        <f xml:space="preserve"> DV12+預測IC!DW12</f>
        <v>0.38901293000000003</v>
      </c>
      <c r="DX12" s="30">
        <f xml:space="preserve"> DW12+預測IC!DX12</f>
        <v>0.37091379000000002</v>
      </c>
      <c r="DY12" s="30">
        <f xml:space="preserve"> DX12+預測IC!DY12</f>
        <v>0.43364201000000002</v>
      </c>
      <c r="DZ12" s="30">
        <f xml:space="preserve"> DY12+預測IC!DZ12</f>
        <v>0.4536809</v>
      </c>
      <c r="EA12" s="30">
        <f xml:space="preserve"> DZ12+預測IC!EA12</f>
        <v>0.50542931999999996</v>
      </c>
      <c r="EB12" s="30">
        <f xml:space="preserve"> EA12+預測IC!EB12</f>
        <v>0.53595509999999991</v>
      </c>
      <c r="EC12" s="30">
        <f xml:space="preserve"> EB12+預測IC!EC12</f>
        <v>0.52107117999999986</v>
      </c>
      <c r="ED12" s="30">
        <f xml:space="preserve"> EC12+預測IC!ED12</f>
        <v>0.49762659999999986</v>
      </c>
      <c r="EE12" s="30">
        <f xml:space="preserve"> ED12+預測IC!EE12</f>
        <v>0.46941031999999988</v>
      </c>
      <c r="EF12" s="30">
        <f xml:space="preserve"> EE12+預測IC!EF12</f>
        <v>0.4403957899999999</v>
      </c>
    </row>
    <row r="13" spans="1:137" s="8" customFormat="1" ht="16.149999999999999" customHeight="1" thickBot="1">
      <c r="A13" s="14">
        <v>20</v>
      </c>
      <c r="B13" s="14">
        <v>48</v>
      </c>
      <c r="C13" s="11">
        <v>-7.4773599999999997E-3</v>
      </c>
      <c r="D13" s="30">
        <f xml:space="preserve"> C13+預測IC!D13</f>
        <v>0.11626767</v>
      </c>
      <c r="E13" s="30">
        <f xml:space="preserve"> D13+預測IC!E13</f>
        <v>0.11074404</v>
      </c>
      <c r="F13" s="30">
        <f xml:space="preserve"> E13+預測IC!F13</f>
        <v>5.0757509999999999E-2</v>
      </c>
      <c r="G13" s="30">
        <f xml:space="preserve"> F13+預測IC!G13</f>
        <v>3.8710109999999999E-2</v>
      </c>
      <c r="H13" s="30">
        <f xml:space="preserve"> G13+預測IC!H13</f>
        <v>5.6098499999999996E-2</v>
      </c>
      <c r="I13" s="30">
        <f xml:space="preserve"> H13+預測IC!I13</f>
        <v>1.8782819999999999E-2</v>
      </c>
      <c r="J13" s="30">
        <f xml:space="preserve"> I13+預測IC!J13</f>
        <v>5.6441350000000001E-2</v>
      </c>
      <c r="K13" s="30">
        <f xml:space="preserve"> J13+預測IC!K13</f>
        <v>0.11676749</v>
      </c>
      <c r="L13" s="30">
        <f xml:space="preserve"> K13+預測IC!L13</f>
        <v>9.478702E-2</v>
      </c>
      <c r="M13" s="30">
        <f xml:space="preserve"> L13+預測IC!M13</f>
        <v>9.8066780000000006E-2</v>
      </c>
      <c r="N13" s="30">
        <f xml:space="preserve"> M13+預測IC!N13</f>
        <v>0.14145920000000001</v>
      </c>
      <c r="O13" s="30">
        <f xml:space="preserve"> N13+預測IC!O13</f>
        <v>0.17783257000000002</v>
      </c>
      <c r="P13" s="30">
        <f xml:space="preserve"> O13+預測IC!P13</f>
        <v>0.17155492000000003</v>
      </c>
      <c r="Q13" s="30">
        <f xml:space="preserve"> P13+預測IC!Q13</f>
        <v>0.21509745000000002</v>
      </c>
      <c r="R13" s="30">
        <f xml:space="preserve"> Q13+預測IC!R13</f>
        <v>0.20352053000000003</v>
      </c>
      <c r="S13" s="30">
        <f xml:space="preserve"> R13+預測IC!S13</f>
        <v>0.19750673000000002</v>
      </c>
      <c r="T13" s="30">
        <f xml:space="preserve"> S13+預測IC!T13</f>
        <v>0.24775863000000004</v>
      </c>
      <c r="U13" s="30">
        <f xml:space="preserve"> T13+預測IC!U13</f>
        <v>0.30053348000000002</v>
      </c>
      <c r="V13" s="30">
        <f xml:space="preserve"> U13+預測IC!V13</f>
        <v>0.29831684000000003</v>
      </c>
      <c r="W13" s="30">
        <f xml:space="preserve"> V13+預測IC!W13</f>
        <v>0.32928574000000005</v>
      </c>
      <c r="X13" s="30">
        <f xml:space="preserve"> W13+預測IC!X13</f>
        <v>0.38256263000000007</v>
      </c>
      <c r="Y13" s="30">
        <f xml:space="preserve"> X13+預測IC!Y13</f>
        <v>0.3892459900000001</v>
      </c>
      <c r="Z13" s="30">
        <f xml:space="preserve"> Y13+預測IC!Z13</f>
        <v>0.46212404000000007</v>
      </c>
      <c r="AA13" s="30">
        <f xml:space="preserve"> Z13+預測IC!AA13</f>
        <v>0.42844301000000007</v>
      </c>
      <c r="AB13" s="30">
        <f xml:space="preserve"> AA13+預測IC!AB13</f>
        <v>0.38176479000000008</v>
      </c>
      <c r="AC13" s="30">
        <f xml:space="preserve"> AB13+預測IC!AC13</f>
        <v>0.44853649000000007</v>
      </c>
      <c r="AD13" s="30">
        <f xml:space="preserve"> AC13+預測IC!AD13</f>
        <v>0.42809626000000006</v>
      </c>
      <c r="AE13" s="30">
        <f xml:space="preserve"> AD13+預測IC!AE13</f>
        <v>0.50516768000000001</v>
      </c>
      <c r="AF13" s="30">
        <f xml:space="preserve"> AE13+預測IC!AF13</f>
        <v>0.43188652</v>
      </c>
      <c r="AG13" s="30">
        <f xml:space="preserve"> AF13+預測IC!AG13</f>
        <v>0.42198131</v>
      </c>
      <c r="AH13" s="30">
        <f xml:space="preserve"> AG13+預測IC!AH13</f>
        <v>0.44693652</v>
      </c>
      <c r="AI13" s="30">
        <f xml:space="preserve"> AH13+預測IC!AI13</f>
        <v>0.46558257000000003</v>
      </c>
      <c r="AJ13" s="30">
        <f xml:space="preserve"> AI13+預測IC!AJ13</f>
        <v>0.46729002000000003</v>
      </c>
      <c r="AK13" s="30">
        <f xml:space="preserve"> AJ13+預測IC!AK13</f>
        <v>0.42893063000000003</v>
      </c>
      <c r="AL13" s="30">
        <f xml:space="preserve"> AK13+預測IC!AL13</f>
        <v>0.45224898000000002</v>
      </c>
      <c r="AM13" s="30">
        <f xml:space="preserve"> AL13+預測IC!AM13</f>
        <v>0.50524932</v>
      </c>
      <c r="AN13" s="30">
        <f xml:space="preserve"> AM13+預測IC!AN13</f>
        <v>0.61049476000000003</v>
      </c>
      <c r="AO13" s="30">
        <f xml:space="preserve"> AN13+預測IC!AO13</f>
        <v>0.60533646000000008</v>
      </c>
      <c r="AP13" s="30">
        <f xml:space="preserve"> AO13+預測IC!AP13</f>
        <v>0.61192445000000006</v>
      </c>
      <c r="AQ13" s="30">
        <f xml:space="preserve"> AP13+預測IC!AQ13</f>
        <v>0.61500308000000004</v>
      </c>
      <c r="AR13" s="30">
        <f xml:space="preserve"> AQ13+預測IC!AR13</f>
        <v>0.60575235000000005</v>
      </c>
      <c r="AS13" s="30">
        <f xml:space="preserve"> AR13+預測IC!AS13</f>
        <v>0.64706547000000003</v>
      </c>
      <c r="AT13" s="30">
        <f xml:space="preserve"> AS13+預測IC!AT13</f>
        <v>0.73348838000000005</v>
      </c>
      <c r="AU13" s="30">
        <f xml:space="preserve"> AT13+預測IC!AU13</f>
        <v>0.74918380000000007</v>
      </c>
      <c r="AV13" s="30">
        <f xml:space="preserve"> AU13+預測IC!AV13</f>
        <v>0.73822489000000002</v>
      </c>
      <c r="AW13" s="30">
        <f xml:space="preserve"> AV13+預測IC!AW13</f>
        <v>0.73970502999999999</v>
      </c>
      <c r="AX13" s="30">
        <f xml:space="preserve"> AW13+預測IC!AX13</f>
        <v>0.71132224999999993</v>
      </c>
      <c r="AY13" s="30">
        <f xml:space="preserve"> AX13+預測IC!AY13</f>
        <v>0.69985489999999995</v>
      </c>
      <c r="AZ13" s="30">
        <f xml:space="preserve"> AY13+預測IC!AZ13</f>
        <v>0.66863435999999998</v>
      </c>
      <c r="BA13" s="30">
        <f xml:space="preserve"> AZ13+預測IC!BA13</f>
        <v>0.67652880999999998</v>
      </c>
      <c r="BB13" s="30">
        <f xml:space="preserve"> BA13+預測IC!BB13</f>
        <v>0.70257515999999998</v>
      </c>
      <c r="BC13" s="30">
        <f xml:space="preserve"> BB13+預測IC!BC13</f>
        <v>0.71236727999999994</v>
      </c>
      <c r="BD13" s="30">
        <f xml:space="preserve"> BC13+預測IC!BD13</f>
        <v>0.71597620999999989</v>
      </c>
      <c r="BE13" s="30">
        <f xml:space="preserve"> BD13+預測IC!BE13</f>
        <v>0.69059814999999991</v>
      </c>
      <c r="BF13" s="30">
        <f xml:space="preserve"> BE13+預測IC!BF13</f>
        <v>0.81225528999999996</v>
      </c>
      <c r="BG13" s="30">
        <f xml:space="preserve"> BF13+預測IC!BG13</f>
        <v>0.85365399999999991</v>
      </c>
      <c r="BH13" s="30">
        <f xml:space="preserve"> BG13+預測IC!BH13</f>
        <v>0.86173625999999992</v>
      </c>
      <c r="BI13" s="30">
        <f xml:space="preserve"> BH13+預測IC!BI13</f>
        <v>0.8401346999999999</v>
      </c>
      <c r="BJ13" s="30">
        <f xml:space="preserve"> BI13+預測IC!BJ13</f>
        <v>0.86440078999999992</v>
      </c>
      <c r="BK13" s="30">
        <f xml:space="preserve"> BJ13+預測IC!BK13</f>
        <v>0.85552238999999997</v>
      </c>
      <c r="BL13" s="30">
        <f xml:space="preserve"> BK13+預測IC!BL13</f>
        <v>0.88998242999999999</v>
      </c>
      <c r="BM13" s="30">
        <f xml:space="preserve"> BL13+預測IC!BM13</f>
        <v>0.94335420000000003</v>
      </c>
      <c r="BN13" s="30">
        <f xml:space="preserve"> BM13+預測IC!BN13</f>
        <v>0.97890691000000007</v>
      </c>
      <c r="BO13" s="30">
        <f xml:space="preserve"> BN13+預測IC!BO13</f>
        <v>0.94717160000000011</v>
      </c>
      <c r="BP13" s="30">
        <f xml:space="preserve"> BO13+預測IC!BP13</f>
        <v>0.95512275000000013</v>
      </c>
      <c r="BQ13" s="30">
        <f xml:space="preserve"> BP13+預測IC!BQ13</f>
        <v>0.95397193000000013</v>
      </c>
      <c r="BR13" s="30">
        <f xml:space="preserve"> BQ13+預測IC!BR13</f>
        <v>0.94690055000000017</v>
      </c>
      <c r="BS13" s="30">
        <f xml:space="preserve"> BR13+預測IC!BS13</f>
        <v>0.90672004000000017</v>
      </c>
      <c r="BT13" s="30">
        <f xml:space="preserve"> BS13+預測IC!BT13</f>
        <v>0.90724111000000018</v>
      </c>
      <c r="BU13" s="30">
        <f xml:space="preserve"> BT13+預測IC!BU13</f>
        <v>0.9237681000000002</v>
      </c>
      <c r="BV13" s="30">
        <f xml:space="preserve"> BU13+預測IC!BV13</f>
        <v>0.89232736000000024</v>
      </c>
      <c r="BW13" s="30">
        <f xml:space="preserve"> BV13+預測IC!BW13</f>
        <v>0.96804137000000023</v>
      </c>
      <c r="BX13" s="30">
        <f xml:space="preserve"> BW13+預測IC!BX13</f>
        <v>0.96878701000000023</v>
      </c>
      <c r="BY13" s="30">
        <f xml:space="preserve"> BX13+預測IC!BY13</f>
        <v>0.93795925000000024</v>
      </c>
      <c r="BZ13" s="30">
        <f xml:space="preserve"> BY13+預測IC!BZ13</f>
        <v>0.86103138000000023</v>
      </c>
      <c r="CA13" s="30">
        <f xml:space="preserve"> BZ13+預測IC!CA13</f>
        <v>0.82864910000000025</v>
      </c>
      <c r="CB13" s="30">
        <f xml:space="preserve"> CA13+預測IC!CB13</f>
        <v>0.70822213000000023</v>
      </c>
      <c r="CC13" s="30">
        <f xml:space="preserve"> CB13+預測IC!CC13</f>
        <v>0.82834030000000025</v>
      </c>
      <c r="CD13" s="30">
        <f xml:space="preserve"> CC13+預測IC!CD13</f>
        <v>0.80713616000000021</v>
      </c>
      <c r="CE13" s="30">
        <f xml:space="preserve"> CD13+預測IC!CE13</f>
        <v>0.81729530000000017</v>
      </c>
      <c r="CF13" s="30">
        <f xml:space="preserve"> CE13+預測IC!CF13</f>
        <v>0.82933897000000012</v>
      </c>
      <c r="CG13" s="30">
        <f xml:space="preserve"> CF13+預測IC!CG13</f>
        <v>0.77132400000000012</v>
      </c>
      <c r="CH13" s="30">
        <f xml:space="preserve"> CG13+預測IC!CH13</f>
        <v>0.77535351000000008</v>
      </c>
      <c r="CI13" s="30">
        <f xml:space="preserve"> CH13+預測IC!CI13</f>
        <v>0.78988681000000005</v>
      </c>
      <c r="CJ13" s="30">
        <f xml:space="preserve"> CI13+預測IC!CJ13</f>
        <v>0.79235244000000005</v>
      </c>
      <c r="CK13" s="30">
        <f xml:space="preserve"> CJ13+預測IC!CK13</f>
        <v>0.85803957000000008</v>
      </c>
      <c r="CL13" s="30">
        <f xml:space="preserve"> CK13+預測IC!CL13</f>
        <v>0.78531539000000006</v>
      </c>
      <c r="CM13" s="30">
        <f xml:space="preserve"> CL13+預測IC!CM13</f>
        <v>0.77501859000000006</v>
      </c>
      <c r="CN13" s="30">
        <f xml:space="preserve"> CM13+預測IC!CN13</f>
        <v>0.7982882200000001</v>
      </c>
      <c r="CO13" s="30">
        <f xml:space="preserve"> CN13+預測IC!CO13</f>
        <v>0.76295388000000008</v>
      </c>
      <c r="CP13" s="30">
        <f xml:space="preserve"> CO13+預測IC!CP13</f>
        <v>0.69322734000000008</v>
      </c>
      <c r="CQ13" s="30">
        <f xml:space="preserve"> CP13+預測IC!CQ13</f>
        <v>0.76440620000000004</v>
      </c>
      <c r="CR13" s="30">
        <f xml:space="preserve"> CQ13+預測IC!CR13</f>
        <v>0.65276131000000004</v>
      </c>
      <c r="CS13" s="30">
        <f xml:space="preserve"> CR13+預測IC!CS13</f>
        <v>0.65670896000000001</v>
      </c>
      <c r="CT13" s="30">
        <f xml:space="preserve"> CS13+預測IC!CT13</f>
        <v>0.65711750000000002</v>
      </c>
      <c r="CU13" s="30">
        <f xml:space="preserve"> CT13+預測IC!CU13</f>
        <v>0.76420845999999998</v>
      </c>
      <c r="CV13" s="30">
        <f xml:space="preserve"> CU13+預測IC!CV13</f>
        <v>0.73988947999999999</v>
      </c>
      <c r="CW13" s="30">
        <f xml:space="preserve"> CV13+預測IC!CW13</f>
        <v>0.77619859999999996</v>
      </c>
      <c r="CX13" s="30">
        <f xml:space="preserve"> CW13+預測IC!CX13</f>
        <v>0.74561575999999996</v>
      </c>
      <c r="CY13" s="30">
        <f xml:space="preserve"> CX13+預測IC!CY13</f>
        <v>0.70441400999999992</v>
      </c>
      <c r="CZ13" s="30">
        <f xml:space="preserve"> CY13+預測IC!CZ13</f>
        <v>0.69951578999999997</v>
      </c>
      <c r="DA13" s="30">
        <f xml:space="preserve"> CZ13+預測IC!DA13</f>
        <v>0.69288813999999999</v>
      </c>
      <c r="DB13" s="30">
        <f xml:space="preserve"> DA13+預測IC!DB13</f>
        <v>0.73235209999999995</v>
      </c>
      <c r="DC13" s="30">
        <f xml:space="preserve"> DB13+預測IC!DC13</f>
        <v>0.70257652999999998</v>
      </c>
      <c r="DD13" s="30">
        <f xml:space="preserve"> DC13+預測IC!DD13</f>
        <v>0.77155359000000001</v>
      </c>
      <c r="DE13" s="30">
        <f xml:space="preserve"> DD13+預測IC!DE13</f>
        <v>0.79399558999999997</v>
      </c>
      <c r="DF13" s="30">
        <f xml:space="preserve"> DE13+預測IC!DF13</f>
        <v>0.77672395999999999</v>
      </c>
      <c r="DG13" s="30">
        <f xml:space="preserve"> DF13+預測IC!DG13</f>
        <v>0.84805971999999996</v>
      </c>
      <c r="DH13" s="30">
        <f xml:space="preserve"> DG13+預測IC!DH13</f>
        <v>0.75933911999999992</v>
      </c>
      <c r="DI13" s="30">
        <f xml:space="preserve"> DH13+預測IC!DI13</f>
        <v>0.78890953999999991</v>
      </c>
      <c r="DJ13" s="30">
        <f xml:space="preserve"> DI13+預測IC!DJ13</f>
        <v>0.78188841999999992</v>
      </c>
      <c r="DK13" s="30">
        <f xml:space="preserve"> DJ13+預測IC!DK13</f>
        <v>0.75848752999999991</v>
      </c>
      <c r="DL13" s="30">
        <f xml:space="preserve"> DK13+預測IC!DL13</f>
        <v>0.73643683999999987</v>
      </c>
      <c r="DM13" s="30">
        <f xml:space="preserve"> DL13+預測IC!DM13</f>
        <v>0.74809272999999987</v>
      </c>
      <c r="DN13" s="30">
        <f xml:space="preserve"> DM13+預測IC!DN13</f>
        <v>0.73531683999999986</v>
      </c>
      <c r="DO13" s="30">
        <f xml:space="preserve"> DN13+預測IC!DO13</f>
        <v>0.77964197999999985</v>
      </c>
      <c r="DP13" s="30">
        <f xml:space="preserve"> DO13+預測IC!DP13</f>
        <v>0.82688012999999982</v>
      </c>
      <c r="DQ13" s="30">
        <f xml:space="preserve"> DP13+預測IC!DQ13</f>
        <v>0.74156976999999979</v>
      </c>
      <c r="DR13" s="30">
        <f xml:space="preserve"> DQ13+預測IC!DR13</f>
        <v>0.75673831999999974</v>
      </c>
      <c r="DS13" s="30">
        <f xml:space="preserve"> DR13+預測IC!DS13</f>
        <v>0.72682312999999976</v>
      </c>
      <c r="DT13" s="30">
        <f xml:space="preserve"> DS13+預測IC!DT13</f>
        <v>0.75666893999999973</v>
      </c>
      <c r="DU13" s="30">
        <f xml:space="preserve"> DT13+預測IC!DU13</f>
        <v>0.73297008999999969</v>
      </c>
      <c r="DV13" s="30">
        <f xml:space="preserve"> DU13+預測IC!DV13</f>
        <v>0.72311728999999969</v>
      </c>
      <c r="DW13" s="30">
        <f xml:space="preserve"> DV13+預測IC!DW13</f>
        <v>0.76658261999999966</v>
      </c>
      <c r="DX13" s="30">
        <f xml:space="preserve"> DW13+預測IC!DX13</f>
        <v>0.74335300999999965</v>
      </c>
      <c r="DY13" s="30">
        <f xml:space="preserve"> DX13+預測IC!DY13</f>
        <v>0.75285762999999961</v>
      </c>
      <c r="DZ13" s="30">
        <f xml:space="preserve"> DY13+預測IC!DZ13</f>
        <v>0.78314287999999965</v>
      </c>
      <c r="EA13" s="30">
        <f xml:space="preserve"> DZ13+預測IC!EA13</f>
        <v>0.84483194999999967</v>
      </c>
      <c r="EB13" s="30">
        <f xml:space="preserve"> EA13+預測IC!EB13</f>
        <v>0.90203723999999963</v>
      </c>
      <c r="EC13" s="30">
        <f xml:space="preserve"> EB13+預測IC!EC13</f>
        <v>0.88005238999999968</v>
      </c>
      <c r="ED13" s="30">
        <f xml:space="preserve"> EC13+預測IC!ED13</f>
        <v>0.82607436999999972</v>
      </c>
      <c r="EE13" s="30">
        <f xml:space="preserve"> ED13+預測IC!EE13</f>
        <v>0.79020688999999977</v>
      </c>
      <c r="EF13" s="30">
        <f xml:space="preserve"> EE13+預測IC!EF13</f>
        <v>0.7476164999999998</v>
      </c>
    </row>
    <row r="14" spans="1:137" s="8" customFormat="1" ht="16.149999999999999" customHeight="1" thickBot="1">
      <c r="A14" s="14">
        <v>50</v>
      </c>
      <c r="B14" s="14">
        <v>19</v>
      </c>
      <c r="C14" s="11">
        <v>-3.3228979999999998E-2</v>
      </c>
      <c r="D14" s="30">
        <f xml:space="preserve"> C14+預測IC!D14</f>
        <v>0.18907947</v>
      </c>
      <c r="E14" s="30">
        <f xml:space="preserve"> D14+預測IC!E14</f>
        <v>0.14115872000000002</v>
      </c>
      <c r="F14" s="30">
        <f xml:space="preserve"> E14+預測IC!F14</f>
        <v>8.0816820000000011E-2</v>
      </c>
      <c r="G14" s="30">
        <f xml:space="preserve"> F14+預測IC!G14</f>
        <v>2.7160190000000015E-2</v>
      </c>
      <c r="H14" s="30">
        <f xml:space="preserve"> G14+預測IC!H14</f>
        <v>1.5651930000000015E-2</v>
      </c>
      <c r="I14" s="30">
        <f xml:space="preserve"> H14+預測IC!I14</f>
        <v>-3.2837479999999981E-2</v>
      </c>
      <c r="J14" s="30">
        <f xml:space="preserve"> I14+預測IC!J14</f>
        <v>-1.8426569999999982E-2</v>
      </c>
      <c r="K14" s="30">
        <f xml:space="preserve"> J14+預測IC!K14</f>
        <v>3.2400900000000017E-2</v>
      </c>
      <c r="L14" s="30">
        <f xml:space="preserve"> K14+預測IC!L14</f>
        <v>-2.3870179999999984E-2</v>
      </c>
      <c r="M14" s="30">
        <f xml:space="preserve"> L14+預測IC!M14</f>
        <v>-4.2891889999999988E-2</v>
      </c>
      <c r="N14" s="30">
        <f xml:space="preserve"> M14+預測IC!N14</f>
        <v>1.4477540000000011E-2</v>
      </c>
      <c r="O14" s="30">
        <f xml:space="preserve"> N14+預測IC!O14</f>
        <v>5.1953330000000013E-2</v>
      </c>
      <c r="P14" s="30">
        <f xml:space="preserve"> O14+預測IC!P14</f>
        <v>5.8494750000000012E-2</v>
      </c>
      <c r="Q14" s="30">
        <f xml:space="preserve"> P14+預測IC!Q14</f>
        <v>0.18259862000000002</v>
      </c>
      <c r="R14" s="30">
        <f xml:space="preserve"> Q14+預測IC!R14</f>
        <v>0.18940442000000002</v>
      </c>
      <c r="S14" s="30">
        <f xml:space="preserve"> R14+預測IC!S14</f>
        <v>0.16459767000000003</v>
      </c>
      <c r="T14" s="30">
        <f xml:space="preserve"> S14+預測IC!T14</f>
        <v>0.23443915000000004</v>
      </c>
      <c r="U14" s="30">
        <f xml:space="preserve"> T14+預測IC!U14</f>
        <v>0.34634279000000001</v>
      </c>
      <c r="V14" s="30">
        <f xml:space="preserve"> U14+預測IC!V14</f>
        <v>0.39876409000000002</v>
      </c>
      <c r="W14" s="30">
        <f xml:space="preserve"> V14+預測IC!W14</f>
        <v>0.44655908999999999</v>
      </c>
      <c r="X14" s="30">
        <f xml:space="preserve"> W14+預測IC!X14</f>
        <v>0.50014079999999994</v>
      </c>
      <c r="Y14" s="30">
        <f xml:space="preserve"> X14+預測IC!Y14</f>
        <v>0.55533178999999999</v>
      </c>
      <c r="Z14" s="30">
        <f xml:space="preserve"> Y14+預測IC!Z14</f>
        <v>0.60097818999999997</v>
      </c>
      <c r="AA14" s="30">
        <f xml:space="preserve"> Z14+預測IC!AA14</f>
        <v>0.56152800999999997</v>
      </c>
      <c r="AB14" s="30">
        <f xml:space="preserve"> AA14+預測IC!AB14</f>
        <v>0.49111891999999996</v>
      </c>
      <c r="AC14" s="30">
        <f xml:space="preserve"> AB14+預測IC!AC14</f>
        <v>0.48803235999999994</v>
      </c>
      <c r="AD14" s="30">
        <f xml:space="preserve"> AC14+預測IC!AD14</f>
        <v>0.41815776999999993</v>
      </c>
      <c r="AE14" s="30">
        <f xml:space="preserve"> AD14+預測IC!AE14</f>
        <v>0.53499468999999988</v>
      </c>
      <c r="AF14" s="30">
        <f xml:space="preserve"> AE14+預測IC!AF14</f>
        <v>0.43891458999999988</v>
      </c>
      <c r="AG14" s="30">
        <f xml:space="preserve"> AF14+預測IC!AG14</f>
        <v>0.41358528999999988</v>
      </c>
      <c r="AH14" s="30">
        <f xml:space="preserve"> AG14+預測IC!AH14</f>
        <v>0.49453746999999987</v>
      </c>
      <c r="AI14" s="30">
        <f xml:space="preserve"> AH14+預測IC!AI14</f>
        <v>0.45907482999999988</v>
      </c>
      <c r="AJ14" s="30">
        <f xml:space="preserve"> AI14+預測IC!AJ14</f>
        <v>0.43456924999999991</v>
      </c>
      <c r="AK14" s="30">
        <f xml:space="preserve"> AJ14+預測IC!AK14</f>
        <v>0.3570939099999999</v>
      </c>
      <c r="AL14" s="30">
        <f xml:space="preserve"> AK14+預測IC!AL14</f>
        <v>0.39506309999999989</v>
      </c>
      <c r="AM14" s="30">
        <f xml:space="preserve"> AL14+預測IC!AM14</f>
        <v>0.45743742999999987</v>
      </c>
      <c r="AN14" s="30">
        <f xml:space="preserve"> AM14+預測IC!AN14</f>
        <v>0.55531565999999988</v>
      </c>
      <c r="AO14" s="30">
        <f xml:space="preserve"> AN14+預測IC!AO14</f>
        <v>0.51727130999999993</v>
      </c>
      <c r="AP14" s="30">
        <f xml:space="preserve"> AO14+預測IC!AP14</f>
        <v>0.51021647999999997</v>
      </c>
      <c r="AQ14" s="30">
        <f xml:space="preserve"> AP14+預測IC!AQ14</f>
        <v>0.51039772999999999</v>
      </c>
      <c r="AR14" s="30">
        <f xml:space="preserve"> AQ14+預測IC!AR14</f>
        <v>0.49222691000000002</v>
      </c>
      <c r="AS14" s="30">
        <f xml:space="preserve"> AR14+預測IC!AS14</f>
        <v>0.57519593000000002</v>
      </c>
      <c r="AT14" s="30">
        <f xml:space="preserve"> AS14+預測IC!AT14</f>
        <v>0.65459940999999999</v>
      </c>
      <c r="AU14" s="30">
        <f xml:space="preserve"> AT14+預測IC!AU14</f>
        <v>0.71202102</v>
      </c>
      <c r="AV14" s="30">
        <f xml:space="preserve"> AU14+預測IC!AV14</f>
        <v>0.72044746999999998</v>
      </c>
      <c r="AW14" s="30">
        <f xml:space="preserve"> AV14+預測IC!AW14</f>
        <v>0.73586885000000002</v>
      </c>
      <c r="AX14" s="30">
        <f xml:space="preserve"> AW14+預測IC!AX14</f>
        <v>0.72554123999999998</v>
      </c>
      <c r="AY14" s="30">
        <f xml:space="preserve"> AX14+預測IC!AY14</f>
        <v>0.72385067000000003</v>
      </c>
      <c r="AZ14" s="30">
        <f xml:space="preserve"> AY14+預測IC!AZ14</f>
        <v>0.66278009000000004</v>
      </c>
      <c r="BA14" s="30">
        <f xml:space="preserve"> AZ14+預測IC!BA14</f>
        <v>0.68040174000000009</v>
      </c>
      <c r="BB14" s="30">
        <f xml:space="preserve"> BA14+預測IC!BB14</f>
        <v>0.78230008000000006</v>
      </c>
      <c r="BC14" s="30">
        <f xml:space="preserve"> BB14+預測IC!BC14</f>
        <v>0.76711362000000005</v>
      </c>
      <c r="BD14" s="30">
        <f xml:space="preserve"> BC14+預測IC!BD14</f>
        <v>0.81044140000000009</v>
      </c>
      <c r="BE14" s="30">
        <f xml:space="preserve"> BD14+預測IC!BE14</f>
        <v>0.76541227000000012</v>
      </c>
      <c r="BF14" s="30">
        <f xml:space="preserve"> BE14+預測IC!BF14</f>
        <v>0.91924153000000008</v>
      </c>
      <c r="BG14" s="30">
        <f xml:space="preserve"> BF14+預測IC!BG14</f>
        <v>0.96061579000000008</v>
      </c>
      <c r="BH14" s="30">
        <f xml:space="preserve"> BG14+預測IC!BH14</f>
        <v>0.95025111000000007</v>
      </c>
      <c r="BI14" s="30">
        <f xml:space="preserve"> BH14+預測IC!BI14</f>
        <v>0.99128218000000001</v>
      </c>
      <c r="BJ14" s="30">
        <f xml:space="preserve"> BI14+預測IC!BJ14</f>
        <v>1.05988638</v>
      </c>
      <c r="BK14" s="30">
        <f xml:space="preserve"> BJ14+預測IC!BK14</f>
        <v>1.02619496</v>
      </c>
      <c r="BL14" s="30">
        <f xml:space="preserve"> BK14+預測IC!BL14</f>
        <v>1.08619186</v>
      </c>
      <c r="BM14" s="30">
        <f xml:space="preserve"> BL14+預測IC!BM14</f>
        <v>1.13247019</v>
      </c>
      <c r="BN14" s="30">
        <f xml:space="preserve"> BM14+預測IC!BN14</f>
        <v>1.15855815</v>
      </c>
      <c r="BO14" s="30">
        <f xml:space="preserve"> BN14+預測IC!BO14</f>
        <v>1.1249491</v>
      </c>
      <c r="BP14" s="30">
        <f xml:space="preserve"> BO14+預測IC!BP14</f>
        <v>1.0746168200000001</v>
      </c>
      <c r="BQ14" s="30">
        <f xml:space="preserve"> BP14+預測IC!BQ14</f>
        <v>1.0237323400000002</v>
      </c>
      <c r="BR14" s="30">
        <f xml:space="preserve"> BQ14+預測IC!BR14</f>
        <v>1.0014499900000002</v>
      </c>
      <c r="BS14" s="30">
        <f xml:space="preserve"> BR14+預測IC!BS14</f>
        <v>0.97111727000000025</v>
      </c>
      <c r="BT14" s="30">
        <f xml:space="preserve"> BS14+預測IC!BT14</f>
        <v>0.94039079000000025</v>
      </c>
      <c r="BU14" s="30">
        <f xml:space="preserve"> BT14+預測IC!BU14</f>
        <v>0.94548282000000028</v>
      </c>
      <c r="BV14" s="30">
        <f xml:space="preserve"> BU14+預測IC!BV14</f>
        <v>0.90420033000000033</v>
      </c>
      <c r="BW14" s="30">
        <f xml:space="preserve"> BV14+預測IC!BW14</f>
        <v>1.0350978400000004</v>
      </c>
      <c r="BX14" s="30">
        <f xml:space="preserve"> BW14+預測IC!BX14</f>
        <v>1.0207625400000004</v>
      </c>
      <c r="BY14" s="30">
        <f xml:space="preserve"> BX14+預測IC!BY14</f>
        <v>0.94036277000000046</v>
      </c>
      <c r="BZ14" s="30">
        <f xml:space="preserve"> BY14+預測IC!BZ14</f>
        <v>0.83182171000000049</v>
      </c>
      <c r="CA14" s="30">
        <f xml:space="preserve"> BZ14+預測IC!CA14</f>
        <v>0.80735644000000051</v>
      </c>
      <c r="CB14" s="30">
        <f xml:space="preserve"> CA14+預測IC!CB14</f>
        <v>0.64289094000000047</v>
      </c>
      <c r="CC14" s="30">
        <f xml:space="preserve"> CB14+預測IC!CC14</f>
        <v>0.76348710000000042</v>
      </c>
      <c r="CD14" s="30">
        <f xml:space="preserve"> CC14+預測IC!CD14</f>
        <v>0.79641349000000039</v>
      </c>
      <c r="CE14" s="30">
        <f xml:space="preserve"> CD14+預測IC!CE14</f>
        <v>0.72415169000000035</v>
      </c>
      <c r="CF14" s="30">
        <f xml:space="preserve"> CE14+預測IC!CF14</f>
        <v>0.76702910000000035</v>
      </c>
      <c r="CG14" s="30">
        <f xml:space="preserve"> CF14+預測IC!CG14</f>
        <v>0.70970844000000033</v>
      </c>
      <c r="CH14" s="30">
        <f xml:space="preserve"> CG14+預測IC!CH14</f>
        <v>0.75858811000000037</v>
      </c>
      <c r="CI14" s="30">
        <f xml:space="preserve"> CH14+預測IC!CI14</f>
        <v>0.7732897200000004</v>
      </c>
      <c r="CJ14" s="30">
        <f xml:space="preserve"> CI14+預測IC!CJ14</f>
        <v>0.80582013000000041</v>
      </c>
      <c r="CK14" s="30">
        <f xml:space="preserve"> CJ14+預測IC!CK14</f>
        <v>0.85961222000000037</v>
      </c>
      <c r="CL14" s="30">
        <f xml:space="preserve"> CK14+預測IC!CL14</f>
        <v>0.7222686500000004</v>
      </c>
      <c r="CM14" s="30">
        <f xml:space="preserve"> CL14+預測IC!CM14</f>
        <v>0.75430866000000041</v>
      </c>
      <c r="CN14" s="30">
        <f xml:space="preserve"> CM14+預測IC!CN14</f>
        <v>0.77733535000000042</v>
      </c>
      <c r="CO14" s="30">
        <f xml:space="preserve"> CN14+預測IC!CO14</f>
        <v>0.69857159000000046</v>
      </c>
      <c r="CP14" s="30">
        <f xml:space="preserve"> CO14+預測IC!CP14</f>
        <v>0.59876226000000043</v>
      </c>
      <c r="CQ14" s="30">
        <f xml:space="preserve"> CP14+預測IC!CQ14</f>
        <v>0.63099016000000041</v>
      </c>
      <c r="CR14" s="30">
        <f xml:space="preserve"> CQ14+預測IC!CR14</f>
        <v>0.42327045000000041</v>
      </c>
      <c r="CS14" s="30">
        <f xml:space="preserve"> CR14+預測IC!CS14</f>
        <v>0.41945434000000043</v>
      </c>
      <c r="CT14" s="30">
        <f xml:space="preserve"> CS14+預測IC!CT14</f>
        <v>0.40979245000000042</v>
      </c>
      <c r="CU14" s="30">
        <f xml:space="preserve"> CT14+預測IC!CU14</f>
        <v>0.51133745000000042</v>
      </c>
      <c r="CV14" s="30">
        <f xml:space="preserve"> CU14+預測IC!CV14</f>
        <v>0.4719380200000004</v>
      </c>
      <c r="CW14" s="30">
        <f xml:space="preserve"> CV14+預測IC!CW14</f>
        <v>0.51670190000000038</v>
      </c>
      <c r="CX14" s="30">
        <f xml:space="preserve"> CW14+預測IC!CX14</f>
        <v>0.42606267000000037</v>
      </c>
      <c r="CY14" s="30">
        <f xml:space="preserve"> CX14+預測IC!CY14</f>
        <v>0.32970154000000035</v>
      </c>
      <c r="CZ14" s="30">
        <f xml:space="preserve"> CY14+預測IC!CZ14</f>
        <v>0.31940014000000033</v>
      </c>
      <c r="DA14" s="30">
        <f xml:space="preserve"> CZ14+預測IC!DA14</f>
        <v>0.29704616000000034</v>
      </c>
      <c r="DB14" s="30">
        <f xml:space="preserve"> DA14+預測IC!DB14</f>
        <v>0.31338894000000034</v>
      </c>
      <c r="DC14" s="30">
        <f xml:space="preserve"> DB14+預測IC!DC14</f>
        <v>0.28975633000000034</v>
      </c>
      <c r="DD14" s="30">
        <f xml:space="preserve"> DC14+預測IC!DD14</f>
        <v>0.36896168000000035</v>
      </c>
      <c r="DE14" s="30">
        <f xml:space="preserve"> DD14+預測IC!DE14</f>
        <v>0.43148860000000033</v>
      </c>
      <c r="DF14" s="30">
        <f xml:space="preserve"> DE14+預測IC!DF14</f>
        <v>0.36730819000000037</v>
      </c>
      <c r="DG14" s="30">
        <f xml:space="preserve"> DF14+預測IC!DG14</f>
        <v>0.4546330000000004</v>
      </c>
      <c r="DH14" s="30">
        <f xml:space="preserve"> DG14+預測IC!DH14</f>
        <v>0.3958918100000004</v>
      </c>
      <c r="DI14" s="30">
        <f xml:space="preserve"> DH14+預測IC!DI14</f>
        <v>0.43655094000000039</v>
      </c>
      <c r="DJ14" s="30">
        <f xml:space="preserve"> DI14+預測IC!DJ14</f>
        <v>0.42775691000000038</v>
      </c>
      <c r="DK14" s="30">
        <f xml:space="preserve"> DJ14+預測IC!DK14</f>
        <v>0.35034363000000035</v>
      </c>
      <c r="DL14" s="30">
        <f xml:space="preserve"> DK14+預測IC!DL14</f>
        <v>0.30958876000000035</v>
      </c>
      <c r="DM14" s="30">
        <f xml:space="preserve"> DL14+預測IC!DM14</f>
        <v>0.34201068000000034</v>
      </c>
      <c r="DN14" s="30">
        <f xml:space="preserve"> DM14+預測IC!DN14</f>
        <v>0.38694642000000035</v>
      </c>
      <c r="DO14" s="30">
        <f xml:space="preserve"> DN14+預測IC!DO14</f>
        <v>0.45723497000000035</v>
      </c>
      <c r="DP14" s="30">
        <f xml:space="preserve"> DO14+預測IC!DP14</f>
        <v>0.49776720000000035</v>
      </c>
      <c r="DQ14" s="30">
        <f xml:space="preserve"> DP14+預測IC!DQ14</f>
        <v>0.42659464000000036</v>
      </c>
      <c r="DR14" s="30">
        <f xml:space="preserve"> DQ14+預測IC!DR14</f>
        <v>0.43438906000000038</v>
      </c>
      <c r="DS14" s="30">
        <f xml:space="preserve"> DR14+預測IC!DS14</f>
        <v>0.3449513100000004</v>
      </c>
      <c r="DT14" s="30">
        <f xml:space="preserve"> DS14+預測IC!DT14</f>
        <v>0.3527056000000004</v>
      </c>
      <c r="DU14" s="30">
        <f xml:space="preserve"> DT14+預測IC!DU14</f>
        <v>0.23378801000000038</v>
      </c>
      <c r="DV14" s="30">
        <f xml:space="preserve"> DU14+預測IC!DV14</f>
        <v>0.18863479000000039</v>
      </c>
      <c r="DW14" s="30">
        <f xml:space="preserve"> DV14+預測IC!DW14</f>
        <v>0.28044412000000041</v>
      </c>
      <c r="DX14" s="30">
        <f xml:space="preserve"> DW14+預測IC!DX14</f>
        <v>0.25275442000000042</v>
      </c>
      <c r="DY14" s="30">
        <f xml:space="preserve"> DX14+預測IC!DY14</f>
        <v>0.30041541000000044</v>
      </c>
      <c r="DZ14" s="30">
        <f xml:space="preserve"> DY14+預測IC!DZ14</f>
        <v>0.32211300000000043</v>
      </c>
      <c r="EA14" s="30">
        <f xml:space="preserve"> DZ14+預測IC!EA14</f>
        <v>0.42963848000000043</v>
      </c>
      <c r="EB14" s="30">
        <f xml:space="preserve"> EA14+預測IC!EB14</f>
        <v>0.50781831000000044</v>
      </c>
      <c r="EC14" s="30">
        <f xml:space="preserve"> EB14+預測IC!EC14</f>
        <v>0.46455829000000043</v>
      </c>
      <c r="ED14" s="30">
        <f xml:space="preserve"> EC14+預測IC!ED14</f>
        <v>0.3861590300000004</v>
      </c>
      <c r="EE14" s="30">
        <f xml:space="preserve"> ED14+預測IC!EE14</f>
        <v>0.34365329000000039</v>
      </c>
      <c r="EF14" s="30">
        <f xml:space="preserve"> EE14+預測IC!EF14</f>
        <v>0.31812793000000039</v>
      </c>
    </row>
    <row r="15" spans="1:137" s="8" customFormat="1" ht="16.149999999999999" customHeight="1" thickBot="1">
      <c r="A15" s="14">
        <v>100</v>
      </c>
      <c r="B15" s="14">
        <v>10</v>
      </c>
      <c r="C15" s="11">
        <v>-3.6350229999999997E-2</v>
      </c>
      <c r="D15" s="30">
        <f xml:space="preserve"> C15+預測IC!D15</f>
        <v>0.33635899000000002</v>
      </c>
      <c r="E15" s="30">
        <f xml:space="preserve"> D15+預測IC!E15</f>
        <v>0.24101438000000003</v>
      </c>
      <c r="F15" s="30">
        <f xml:space="preserve"> E15+預測IC!F15</f>
        <v>0.27593582000000005</v>
      </c>
      <c r="G15" s="30">
        <f xml:space="preserve"> F15+預測IC!G15</f>
        <v>0.24153190000000005</v>
      </c>
      <c r="H15" s="30">
        <f xml:space="preserve"> G15+預測IC!H15</f>
        <v>0.24028817000000005</v>
      </c>
      <c r="I15" s="30">
        <f xml:space="preserve"> H15+預測IC!I15</f>
        <v>0.18863301000000005</v>
      </c>
      <c r="J15" s="30">
        <f xml:space="preserve"> I15+預測IC!J15</f>
        <v>0.23132486000000005</v>
      </c>
      <c r="K15" s="30">
        <f xml:space="preserve"> J15+預測IC!K15</f>
        <v>0.32583966000000003</v>
      </c>
      <c r="L15" s="30">
        <f xml:space="preserve"> K15+預測IC!L15</f>
        <v>0.24466860000000001</v>
      </c>
      <c r="M15" s="30">
        <f xml:space="preserve"> L15+預測IC!M15</f>
        <v>0.24253558</v>
      </c>
      <c r="N15" s="30">
        <f xml:space="preserve"> M15+預測IC!N15</f>
        <v>0.35233176999999999</v>
      </c>
      <c r="O15" s="30">
        <f xml:space="preserve"> N15+預測IC!O15</f>
        <v>0.42608910999999999</v>
      </c>
      <c r="P15" s="30">
        <f xml:space="preserve"> O15+預測IC!P15</f>
        <v>0.44798568</v>
      </c>
      <c r="Q15" s="30">
        <f xml:space="preserve"> P15+預測IC!Q15</f>
        <v>0.60352252000000006</v>
      </c>
      <c r="R15" s="30">
        <f xml:space="preserve"> Q15+預測IC!R15</f>
        <v>0.65565221000000007</v>
      </c>
      <c r="S15" s="30">
        <f xml:space="preserve"> R15+預測IC!S15</f>
        <v>0.74114010000000008</v>
      </c>
      <c r="T15" s="30">
        <f xml:space="preserve"> S15+預測IC!T15</f>
        <v>0.8079402200000001</v>
      </c>
      <c r="U15" s="30">
        <f xml:space="preserve"> T15+預測IC!U15</f>
        <v>0.94490828000000016</v>
      </c>
      <c r="V15" s="30">
        <f xml:space="preserve"> U15+預測IC!V15</f>
        <v>1.0550352900000002</v>
      </c>
      <c r="W15" s="30">
        <f xml:space="preserve"> V15+預測IC!W15</f>
        <v>1.1057067100000002</v>
      </c>
      <c r="X15" s="30">
        <f xml:space="preserve"> W15+預測IC!X15</f>
        <v>1.1841431200000001</v>
      </c>
      <c r="Y15" s="30">
        <f xml:space="preserve"> X15+預測IC!Y15</f>
        <v>1.2361719200000001</v>
      </c>
      <c r="Z15" s="30">
        <f xml:space="preserve"> Y15+預測IC!Z15</f>
        <v>1.2828918900000001</v>
      </c>
      <c r="AA15" s="30">
        <f xml:space="preserve"> Z15+預測IC!AA15</f>
        <v>1.2316238800000001</v>
      </c>
      <c r="AB15" s="30">
        <f xml:space="preserve"> AA15+預測IC!AB15</f>
        <v>1.16484867</v>
      </c>
      <c r="AC15" s="30">
        <f xml:space="preserve"> AB15+預測IC!AC15</f>
        <v>1.1691663400000001</v>
      </c>
      <c r="AD15" s="30">
        <f xml:space="preserve"> AC15+預測IC!AD15</f>
        <v>1.0874529700000002</v>
      </c>
      <c r="AE15" s="30">
        <f xml:space="preserve"> AD15+預測IC!AE15</f>
        <v>1.2992456100000003</v>
      </c>
      <c r="AF15" s="30">
        <f xml:space="preserve"> AE15+預測IC!AF15</f>
        <v>1.1615193200000002</v>
      </c>
      <c r="AG15" s="30">
        <f xml:space="preserve"> AF15+預測IC!AG15</f>
        <v>1.1171947800000002</v>
      </c>
      <c r="AH15" s="30">
        <f xml:space="preserve"> AG15+預測IC!AH15</f>
        <v>1.2501621500000002</v>
      </c>
      <c r="AI15" s="30">
        <f xml:space="preserve"> AH15+預測IC!AI15</f>
        <v>1.2253128900000001</v>
      </c>
      <c r="AJ15" s="30">
        <f xml:space="preserve"> AI15+預測IC!AJ15</f>
        <v>1.1915949700000001</v>
      </c>
      <c r="AK15" s="30">
        <f xml:space="preserve"> AJ15+預測IC!AK15</f>
        <v>1.1222335200000002</v>
      </c>
      <c r="AL15" s="30">
        <f xml:space="preserve"> AK15+預測IC!AL15</f>
        <v>1.1627891700000001</v>
      </c>
      <c r="AM15" s="30">
        <f xml:space="preserve"> AL15+預測IC!AM15</f>
        <v>1.2193471700000003</v>
      </c>
      <c r="AN15" s="30">
        <f xml:space="preserve"> AM15+預測IC!AN15</f>
        <v>1.3122090800000004</v>
      </c>
      <c r="AO15" s="30">
        <f xml:space="preserve"> AN15+預測IC!AO15</f>
        <v>1.2608245600000003</v>
      </c>
      <c r="AP15" s="30">
        <f xml:space="preserve"> AO15+預測IC!AP15</f>
        <v>1.2482426200000003</v>
      </c>
      <c r="AQ15" s="30">
        <f xml:space="preserve"> AP15+預測IC!AQ15</f>
        <v>1.2808401600000003</v>
      </c>
      <c r="AR15" s="30">
        <f xml:space="preserve"> AQ15+預測IC!AR15</f>
        <v>1.2562893400000004</v>
      </c>
      <c r="AS15" s="30">
        <f xml:space="preserve"> AR15+預測IC!AS15</f>
        <v>1.3101105200000003</v>
      </c>
      <c r="AT15" s="30">
        <f xml:space="preserve"> AS15+預測IC!AT15</f>
        <v>1.3811003300000002</v>
      </c>
      <c r="AU15" s="30">
        <f xml:space="preserve"> AT15+預測IC!AU15</f>
        <v>1.4582744100000002</v>
      </c>
      <c r="AV15" s="30">
        <f xml:space="preserve"> AU15+預測IC!AV15</f>
        <v>1.4914997100000003</v>
      </c>
      <c r="AW15" s="30">
        <f xml:space="preserve"> AV15+預測IC!AW15</f>
        <v>1.4758397700000003</v>
      </c>
      <c r="AX15" s="30">
        <f xml:space="preserve"> AW15+預測IC!AX15</f>
        <v>1.4115638900000003</v>
      </c>
      <c r="AY15" s="30">
        <f xml:space="preserve"> AX15+預測IC!AY15</f>
        <v>1.3825582300000003</v>
      </c>
      <c r="AZ15" s="30">
        <f xml:space="preserve"> AY15+預測IC!AZ15</f>
        <v>1.3147119000000003</v>
      </c>
      <c r="BA15" s="30">
        <f xml:space="preserve"> AZ15+預測IC!BA15</f>
        <v>1.3253254100000003</v>
      </c>
      <c r="BB15" s="30">
        <f xml:space="preserve"> BA15+預測IC!BB15</f>
        <v>1.4341145100000003</v>
      </c>
      <c r="BC15" s="30">
        <f xml:space="preserve"> BB15+預測IC!BC15</f>
        <v>1.4962696500000003</v>
      </c>
      <c r="BD15" s="30">
        <f xml:space="preserve"> BC15+預測IC!BD15</f>
        <v>1.5482613900000004</v>
      </c>
      <c r="BE15" s="30">
        <f xml:space="preserve"> BD15+預測IC!BE15</f>
        <v>1.5091148800000005</v>
      </c>
      <c r="BF15" s="30">
        <f xml:space="preserve"> BE15+預測IC!BF15</f>
        <v>1.7199869700000006</v>
      </c>
      <c r="BG15" s="30">
        <f xml:space="preserve"> BF15+預測IC!BG15</f>
        <v>1.7228117900000006</v>
      </c>
      <c r="BH15" s="30">
        <f xml:space="preserve"> BG15+預測IC!BH15</f>
        <v>1.7629653400000007</v>
      </c>
      <c r="BI15" s="30">
        <f xml:space="preserve"> BH15+預測IC!BI15</f>
        <v>1.7841244500000006</v>
      </c>
      <c r="BJ15" s="30">
        <f xml:space="preserve"> BI15+預測IC!BJ15</f>
        <v>1.9142347100000006</v>
      </c>
      <c r="BK15" s="30">
        <f xml:space="preserve"> BJ15+預測IC!BK15</f>
        <v>1.9598396400000007</v>
      </c>
      <c r="BL15" s="30">
        <f xml:space="preserve"> BK15+預測IC!BL15</f>
        <v>2.0195950600000008</v>
      </c>
      <c r="BM15" s="30">
        <f xml:space="preserve"> BL15+預測IC!BM15</f>
        <v>2.0678140600000008</v>
      </c>
      <c r="BN15" s="30">
        <f xml:space="preserve"> BM15+預測IC!BN15</f>
        <v>2.1315347900000008</v>
      </c>
      <c r="BO15" s="30">
        <f xml:space="preserve"> BN15+預測IC!BO15</f>
        <v>2.1100038500000009</v>
      </c>
      <c r="BP15" s="30">
        <f xml:space="preserve"> BO15+預測IC!BP15</f>
        <v>2.0583870000000011</v>
      </c>
      <c r="BQ15" s="30">
        <f xml:space="preserve"> BP15+預測IC!BQ15</f>
        <v>2.0149557500000013</v>
      </c>
      <c r="BR15" s="30">
        <f xml:space="preserve"> BQ15+預測IC!BR15</f>
        <v>1.9647983200000012</v>
      </c>
      <c r="BS15" s="30">
        <f xml:space="preserve"> BR15+預測IC!BS15</f>
        <v>1.9529324100000012</v>
      </c>
      <c r="BT15" s="30">
        <f xml:space="preserve"> BS15+預測IC!BT15</f>
        <v>1.8930814700000012</v>
      </c>
      <c r="BU15" s="30">
        <f xml:space="preserve"> BT15+預測IC!BU15</f>
        <v>1.9125578900000011</v>
      </c>
      <c r="BV15" s="30">
        <f xml:space="preserve"> BU15+預測IC!BV15</f>
        <v>1.8145005000000012</v>
      </c>
      <c r="BW15" s="30">
        <f xml:space="preserve"> BV15+預測IC!BW15</f>
        <v>2.1133794900000011</v>
      </c>
      <c r="BX15" s="30">
        <f xml:space="preserve"> BW15+預測IC!BX15</f>
        <v>2.0595279200000012</v>
      </c>
      <c r="BY15" s="30">
        <f xml:space="preserve"> BX15+預測IC!BY15</f>
        <v>1.9661895300000012</v>
      </c>
      <c r="BZ15" s="30">
        <f xml:space="preserve"> BY15+預測IC!BZ15</f>
        <v>1.8632830600000012</v>
      </c>
      <c r="CA15" s="30">
        <f xml:space="preserve"> BZ15+預測IC!CA15</f>
        <v>1.8446910400000012</v>
      </c>
      <c r="CB15" s="30">
        <f xml:space="preserve"> CA15+預測IC!CB15</f>
        <v>1.7135996400000011</v>
      </c>
      <c r="CC15" s="30">
        <f xml:space="preserve"> CB15+預測IC!CC15</f>
        <v>1.887251350000001</v>
      </c>
      <c r="CD15" s="30">
        <f xml:space="preserve"> CC15+預測IC!CD15</f>
        <v>1.8401368800000011</v>
      </c>
      <c r="CE15" s="30">
        <f xml:space="preserve"> CD15+預測IC!CE15</f>
        <v>1.7234968700000011</v>
      </c>
      <c r="CF15" s="30">
        <f xml:space="preserve"> CE15+預測IC!CF15</f>
        <v>1.764846300000001</v>
      </c>
      <c r="CG15" s="30">
        <f xml:space="preserve"> CF15+預測IC!CG15</f>
        <v>1.678960280000001</v>
      </c>
      <c r="CH15" s="30">
        <f xml:space="preserve"> CG15+預測IC!CH15</f>
        <v>1.7603028900000011</v>
      </c>
      <c r="CI15" s="30">
        <f xml:space="preserve"> CH15+預測IC!CI15</f>
        <v>1.757791950000001</v>
      </c>
      <c r="CJ15" s="30">
        <f xml:space="preserve"> CI15+預測IC!CJ15</f>
        <v>1.8448363100000009</v>
      </c>
      <c r="CK15" s="30">
        <f xml:space="preserve"> CJ15+預測IC!CK15</f>
        <v>1.940477060000001</v>
      </c>
      <c r="CL15" s="30">
        <f xml:space="preserve"> CK15+預測IC!CL15</f>
        <v>1.778822590000001</v>
      </c>
      <c r="CM15" s="30">
        <f xml:space="preserve"> CL15+預測IC!CM15</f>
        <v>1.853453710000001</v>
      </c>
      <c r="CN15" s="30">
        <f xml:space="preserve"> CM15+預測IC!CN15</f>
        <v>1.8880243800000009</v>
      </c>
      <c r="CO15" s="30">
        <f xml:space="preserve"> CN15+預測IC!CO15</f>
        <v>1.7810451400000009</v>
      </c>
      <c r="CP15" s="30">
        <f xml:space="preserve"> CO15+預測IC!CP15</f>
        <v>1.653509300000001</v>
      </c>
      <c r="CQ15" s="30">
        <f xml:space="preserve"> CP15+預測IC!CQ15</f>
        <v>1.6285459400000009</v>
      </c>
      <c r="CR15" s="30">
        <f xml:space="preserve"> CQ15+預測IC!CR15</f>
        <v>1.4470570100000009</v>
      </c>
      <c r="CS15" s="30">
        <f xml:space="preserve"> CR15+預測IC!CS15</f>
        <v>1.4639680000000008</v>
      </c>
      <c r="CT15" s="30">
        <f xml:space="preserve"> CS15+預測IC!CT15</f>
        <v>1.4689096700000008</v>
      </c>
      <c r="CU15" s="30">
        <f xml:space="preserve"> CT15+預測IC!CU15</f>
        <v>1.5929596000000008</v>
      </c>
      <c r="CV15" s="30">
        <f xml:space="preserve"> CU15+預測IC!CV15</f>
        <v>1.5325151000000008</v>
      </c>
      <c r="CW15" s="30">
        <f xml:space="preserve"> CV15+預測IC!CW15</f>
        <v>1.5585871900000008</v>
      </c>
      <c r="CX15" s="30">
        <f xml:space="preserve"> CW15+預測IC!CX15</f>
        <v>1.4061994100000008</v>
      </c>
      <c r="CY15" s="30">
        <f xml:space="preserve"> CX15+預測IC!CY15</f>
        <v>1.3132515100000008</v>
      </c>
      <c r="CZ15" s="30">
        <f xml:space="preserve"> CY15+預測IC!CZ15</f>
        <v>1.2894881700000009</v>
      </c>
      <c r="DA15" s="30">
        <f xml:space="preserve"> CZ15+預測IC!DA15</f>
        <v>1.2669902000000008</v>
      </c>
      <c r="DB15" s="30">
        <f xml:space="preserve"> DA15+預測IC!DB15</f>
        <v>1.2972168200000009</v>
      </c>
      <c r="DC15" s="30">
        <f xml:space="preserve"> DB15+預測IC!DC15</f>
        <v>1.272395710000001</v>
      </c>
      <c r="DD15" s="30">
        <f xml:space="preserve"> DC15+預測IC!DD15</f>
        <v>1.2869024400000009</v>
      </c>
      <c r="DE15" s="30">
        <f xml:space="preserve"> DD15+預測IC!DE15</f>
        <v>1.3440660700000009</v>
      </c>
      <c r="DF15" s="30">
        <f xml:space="preserve"> DE15+預測IC!DF15</f>
        <v>1.3501206000000008</v>
      </c>
      <c r="DG15" s="30">
        <f xml:space="preserve"> DF15+預測IC!DG15</f>
        <v>1.4632121600000008</v>
      </c>
      <c r="DH15" s="30">
        <f xml:space="preserve"> DG15+預測IC!DH15</f>
        <v>1.3335902200000007</v>
      </c>
      <c r="DI15" s="30">
        <f xml:space="preserve"> DH15+預測IC!DI15</f>
        <v>1.3876985400000008</v>
      </c>
      <c r="DJ15" s="30">
        <f xml:space="preserve"> DI15+預測IC!DJ15</f>
        <v>1.3276747600000007</v>
      </c>
      <c r="DK15" s="30">
        <f xml:space="preserve"> DJ15+預測IC!DK15</f>
        <v>1.2554861600000007</v>
      </c>
      <c r="DL15" s="30">
        <f xml:space="preserve"> DK15+預測IC!DL15</f>
        <v>1.2557901500000006</v>
      </c>
      <c r="DM15" s="30">
        <f xml:space="preserve"> DL15+預測IC!DM15</f>
        <v>1.2948422700000006</v>
      </c>
      <c r="DN15" s="30">
        <f xml:space="preserve"> DM15+預測IC!DN15</f>
        <v>1.3765729800000006</v>
      </c>
      <c r="DO15" s="30">
        <f xml:space="preserve"> DN15+預測IC!DO15</f>
        <v>1.4106774000000006</v>
      </c>
      <c r="DP15" s="30">
        <f xml:space="preserve"> DO15+預測IC!DP15</f>
        <v>1.4278097200000006</v>
      </c>
      <c r="DQ15" s="30">
        <f xml:space="preserve"> DP15+預測IC!DQ15</f>
        <v>1.3907710300000007</v>
      </c>
      <c r="DR15" s="30">
        <f xml:space="preserve"> DQ15+預測IC!DR15</f>
        <v>1.3687357700000007</v>
      </c>
      <c r="DS15" s="30">
        <f xml:space="preserve"> DR15+預測IC!DS15</f>
        <v>1.3591642300000006</v>
      </c>
      <c r="DT15" s="30">
        <f xml:space="preserve"> DS15+預測IC!DT15</f>
        <v>1.4118830200000005</v>
      </c>
      <c r="DU15" s="30">
        <f xml:space="preserve"> DT15+預測IC!DU15</f>
        <v>1.2232423800000005</v>
      </c>
      <c r="DV15" s="30">
        <f xml:space="preserve"> DU15+預測IC!DV15</f>
        <v>1.1765146500000006</v>
      </c>
      <c r="DW15" s="30">
        <f xml:space="preserve"> DV15+預測IC!DW15</f>
        <v>1.2020532800000006</v>
      </c>
      <c r="DX15" s="30">
        <f xml:space="preserve"> DW15+預測IC!DX15</f>
        <v>1.1805076100000005</v>
      </c>
      <c r="DY15" s="30">
        <f xml:space="preserve"> DX15+預測IC!DY15</f>
        <v>1.0968339800000004</v>
      </c>
      <c r="DZ15" s="30">
        <f xml:space="preserve"> DY15+預測IC!DZ15</f>
        <v>1.1334304800000004</v>
      </c>
      <c r="EA15" s="30">
        <f xml:space="preserve"> DZ15+預測IC!EA15</f>
        <v>1.2426074100000004</v>
      </c>
      <c r="EB15" s="30">
        <f xml:space="preserve"> EA15+預測IC!EB15</f>
        <v>1.3306948600000004</v>
      </c>
      <c r="EC15" s="30">
        <f xml:space="preserve"> EB15+預測IC!EC15</f>
        <v>1.2545377800000004</v>
      </c>
      <c r="ED15" s="30">
        <f xml:space="preserve"> EC15+預測IC!ED15</f>
        <v>1.1438777500000004</v>
      </c>
      <c r="EE15" s="30">
        <f xml:space="preserve"> ED15+預測IC!EE15</f>
        <v>1.0945335700000003</v>
      </c>
      <c r="EF15" s="30">
        <f xml:space="preserve"> EE15+預測IC!EF15</f>
        <v>1.0648875100000004</v>
      </c>
    </row>
    <row r="16" spans="1:137" s="8" customFormat="1" ht="16.149999999999999" customHeight="1" thickBot="1">
      <c r="A16" s="14">
        <v>107</v>
      </c>
      <c r="B16" s="14">
        <v>9</v>
      </c>
      <c r="C16" s="11">
        <v>-3.9435390000000001E-2</v>
      </c>
      <c r="D16" s="30">
        <f xml:space="preserve"> C16+預測IC!D16</f>
        <v>0.36875958999999997</v>
      </c>
      <c r="E16" s="30">
        <f xml:space="preserve"> D16+預測IC!E16</f>
        <v>0.28205541999999995</v>
      </c>
      <c r="F16" s="30">
        <f xml:space="preserve"> E16+預測IC!F16</f>
        <v>0.36077088999999996</v>
      </c>
      <c r="G16" s="30">
        <f xml:space="preserve"> F16+預測IC!G16</f>
        <v>0.35262433999999998</v>
      </c>
      <c r="H16" s="30">
        <f xml:space="preserve"> G16+預測IC!H16</f>
        <v>0.35197498999999999</v>
      </c>
      <c r="I16" s="30">
        <f xml:space="preserve"> H16+預測IC!I16</f>
        <v>0.30197357999999996</v>
      </c>
      <c r="J16" s="30">
        <f xml:space="preserve"> I16+預測IC!J16</f>
        <v>0.34868350999999997</v>
      </c>
      <c r="K16" s="30">
        <f xml:space="preserve"> J16+預測IC!K16</f>
        <v>0.43510439999999995</v>
      </c>
      <c r="L16" s="30">
        <f xml:space="preserve"> K16+預測IC!L16</f>
        <v>0.34994279999999994</v>
      </c>
      <c r="M16" s="30">
        <f xml:space="preserve"> L16+預測IC!M16</f>
        <v>0.33595535999999993</v>
      </c>
      <c r="N16" s="30">
        <f xml:space="preserve"> M16+預測IC!N16</f>
        <v>0.45619785999999996</v>
      </c>
      <c r="O16" s="30">
        <f xml:space="preserve"> N16+預測IC!O16</f>
        <v>0.54042195999999998</v>
      </c>
      <c r="P16" s="30">
        <f xml:space="preserve"> O16+預測IC!P16</f>
        <v>0.54861013999999997</v>
      </c>
      <c r="Q16" s="30">
        <f xml:space="preserve"> P16+預測IC!Q16</f>
        <v>0.71102675999999998</v>
      </c>
      <c r="R16" s="30">
        <f xml:space="preserve"> Q16+預測IC!R16</f>
        <v>0.76731163999999996</v>
      </c>
      <c r="S16" s="30">
        <f xml:space="preserve"> R16+預測IC!S16</f>
        <v>0.87717067999999998</v>
      </c>
      <c r="T16" s="30">
        <f xml:space="preserve"> S16+預測IC!T16</f>
        <v>0.94438973999999998</v>
      </c>
      <c r="U16" s="30">
        <f xml:space="preserve"> T16+預測IC!U16</f>
        <v>1.07445221</v>
      </c>
      <c r="V16" s="30">
        <f xml:space="preserve"> U16+預測IC!V16</f>
        <v>1.1500237</v>
      </c>
      <c r="W16" s="30">
        <f xml:space="preserve"> V16+預測IC!W16</f>
        <v>1.25165506</v>
      </c>
      <c r="X16" s="30">
        <f xml:space="preserve"> W16+預測IC!X16</f>
        <v>1.32533334</v>
      </c>
      <c r="Y16" s="30">
        <f xml:space="preserve"> X16+預測IC!Y16</f>
        <v>1.3756121700000001</v>
      </c>
      <c r="Z16" s="30">
        <f xml:space="preserve"> Y16+預測IC!Z16</f>
        <v>1.40965194</v>
      </c>
      <c r="AA16" s="30">
        <f xml:space="preserve"> Z16+預測IC!AA16</f>
        <v>1.3661643000000001</v>
      </c>
      <c r="AB16" s="30">
        <f xml:space="preserve"> AA16+預測IC!AB16</f>
        <v>1.2917842400000001</v>
      </c>
      <c r="AC16" s="30">
        <f xml:space="preserve"> AB16+預測IC!AC16</f>
        <v>1.2790187900000001</v>
      </c>
      <c r="AD16" s="30">
        <f xml:space="preserve"> AC16+預測IC!AD16</f>
        <v>1.2258827300000001</v>
      </c>
      <c r="AE16" s="30">
        <f xml:space="preserve"> AD16+預測IC!AE16</f>
        <v>1.4355109700000002</v>
      </c>
      <c r="AF16" s="30">
        <f xml:space="preserve"> AE16+預測IC!AF16</f>
        <v>1.2875953600000001</v>
      </c>
      <c r="AG16" s="30">
        <f xml:space="preserve"> AF16+預測IC!AG16</f>
        <v>1.2438192000000001</v>
      </c>
      <c r="AH16" s="30">
        <f xml:space="preserve"> AG16+預測IC!AH16</f>
        <v>1.3922208300000001</v>
      </c>
      <c r="AI16" s="30">
        <f xml:space="preserve"> AH16+預測IC!AI16</f>
        <v>1.3588375700000002</v>
      </c>
      <c r="AJ16" s="30">
        <f xml:space="preserve"> AI16+預測IC!AJ16</f>
        <v>1.3107170900000003</v>
      </c>
      <c r="AK16" s="30">
        <f xml:space="preserve"> AJ16+預測IC!AK16</f>
        <v>1.2732836400000003</v>
      </c>
      <c r="AL16" s="30">
        <f xml:space="preserve"> AK16+預測IC!AL16</f>
        <v>1.3219725700000002</v>
      </c>
      <c r="AM16" s="30">
        <f xml:space="preserve"> AL16+預測IC!AM16</f>
        <v>1.3880493000000003</v>
      </c>
      <c r="AN16" s="30">
        <f xml:space="preserve"> AM16+預測IC!AN16</f>
        <v>1.4945055000000003</v>
      </c>
      <c r="AO16" s="30">
        <f xml:space="preserve"> AN16+預測IC!AO16</f>
        <v>1.4534153500000002</v>
      </c>
      <c r="AP16" s="30">
        <f xml:space="preserve"> AO16+預測IC!AP16</f>
        <v>1.4481754600000003</v>
      </c>
      <c r="AQ16" s="30">
        <f xml:space="preserve"> AP16+預測IC!AQ16</f>
        <v>1.4866416600000003</v>
      </c>
      <c r="AR16" s="30">
        <f xml:space="preserve"> AQ16+預測IC!AR16</f>
        <v>1.4541489000000003</v>
      </c>
      <c r="AS16" s="30">
        <f xml:space="preserve"> AR16+預測IC!AS16</f>
        <v>1.5192171300000004</v>
      </c>
      <c r="AT16" s="30">
        <f xml:space="preserve"> AS16+預測IC!AT16</f>
        <v>1.6417811700000005</v>
      </c>
      <c r="AU16" s="30">
        <f xml:space="preserve"> AT16+預測IC!AU16</f>
        <v>1.7238714400000004</v>
      </c>
      <c r="AV16" s="30">
        <f xml:space="preserve"> AU16+預測IC!AV16</f>
        <v>1.7474803200000004</v>
      </c>
      <c r="AW16" s="30">
        <f xml:space="preserve"> AV16+預測IC!AW16</f>
        <v>1.7082273900000005</v>
      </c>
      <c r="AX16" s="30">
        <f xml:space="preserve"> AW16+預測IC!AX16</f>
        <v>1.6309863800000004</v>
      </c>
      <c r="AY16" s="30">
        <f xml:space="preserve"> AX16+預測IC!AY16</f>
        <v>1.6113845300000005</v>
      </c>
      <c r="AZ16" s="30">
        <f xml:space="preserve"> AY16+預測IC!AZ16</f>
        <v>1.5232343500000005</v>
      </c>
      <c r="BA16" s="30">
        <f xml:space="preserve"> AZ16+預測IC!BA16</f>
        <v>1.5330425500000004</v>
      </c>
      <c r="BB16" s="30">
        <f xml:space="preserve"> BA16+預測IC!BB16</f>
        <v>1.6655172900000004</v>
      </c>
      <c r="BC16" s="30">
        <f xml:space="preserve"> BB16+預測IC!BC16</f>
        <v>1.7400043900000004</v>
      </c>
      <c r="BD16" s="30">
        <f xml:space="preserve"> BC16+預測IC!BD16</f>
        <v>1.7764363300000003</v>
      </c>
      <c r="BE16" s="30">
        <f xml:space="preserve"> BD16+預測IC!BE16</f>
        <v>1.7250253400000004</v>
      </c>
      <c r="BF16" s="30">
        <f xml:space="preserve"> BE16+預測IC!BF16</f>
        <v>1.9728122000000003</v>
      </c>
      <c r="BG16" s="30">
        <f xml:space="preserve"> BF16+預測IC!BG16</f>
        <v>1.9850136000000003</v>
      </c>
      <c r="BH16" s="30">
        <f xml:space="preserve"> BG16+預測IC!BH16</f>
        <v>2.0428489400000003</v>
      </c>
      <c r="BI16" s="30">
        <f xml:space="preserve"> BH16+預測IC!BI16</f>
        <v>2.0918388800000001</v>
      </c>
      <c r="BJ16" s="30">
        <f xml:space="preserve"> BI16+預測IC!BJ16</f>
        <v>2.1884056800000002</v>
      </c>
      <c r="BK16" s="30">
        <f xml:space="preserve"> BJ16+預測IC!BK16</f>
        <v>2.2397773000000001</v>
      </c>
      <c r="BL16" s="30">
        <f xml:space="preserve"> BK16+預測IC!BL16</f>
        <v>2.3009509000000001</v>
      </c>
      <c r="BM16" s="30">
        <f xml:space="preserve"> BL16+預測IC!BM16</f>
        <v>2.3404488900000002</v>
      </c>
      <c r="BN16" s="30">
        <f xml:space="preserve"> BM16+預測IC!BN16</f>
        <v>2.4017536400000004</v>
      </c>
      <c r="BO16" s="30">
        <f xml:space="preserve"> BN16+預測IC!BO16</f>
        <v>2.3798632800000004</v>
      </c>
      <c r="BP16" s="30">
        <f xml:space="preserve"> BO16+預測IC!BP16</f>
        <v>2.3221132200000003</v>
      </c>
      <c r="BQ16" s="30">
        <f xml:space="preserve"> BP16+預測IC!BQ16</f>
        <v>2.2984225000000005</v>
      </c>
      <c r="BR16" s="30">
        <f xml:space="preserve"> BQ16+預測IC!BR16</f>
        <v>2.2721256500000004</v>
      </c>
      <c r="BS16" s="30">
        <f xml:space="preserve"> BR16+預測IC!BS16</f>
        <v>2.2401186600000003</v>
      </c>
      <c r="BT16" s="30">
        <f xml:space="preserve"> BS16+預測IC!BT16</f>
        <v>2.1934577800000001</v>
      </c>
      <c r="BU16" s="30">
        <f xml:space="preserve"> BT16+預測IC!BU16</f>
        <v>2.2202842300000003</v>
      </c>
      <c r="BV16" s="30">
        <f xml:space="preserve"> BU16+預測IC!BV16</f>
        <v>2.1257737600000004</v>
      </c>
      <c r="BW16" s="30">
        <f xml:space="preserve"> BV16+預測IC!BW16</f>
        <v>2.4437445900000005</v>
      </c>
      <c r="BX16" s="30">
        <f xml:space="preserve"> BW16+預測IC!BX16</f>
        <v>2.3771850700000003</v>
      </c>
      <c r="BY16" s="30">
        <f xml:space="preserve"> BX16+預測IC!BY16</f>
        <v>2.2581903600000004</v>
      </c>
      <c r="BZ16" s="30">
        <f xml:space="preserve"> BY16+預測IC!BZ16</f>
        <v>2.1466645100000004</v>
      </c>
      <c r="CA16" s="30">
        <f xml:space="preserve"> BZ16+預測IC!CA16</f>
        <v>2.1169501200000003</v>
      </c>
      <c r="CB16" s="30">
        <f xml:space="preserve"> CA16+預測IC!CB16</f>
        <v>1.9776413800000003</v>
      </c>
      <c r="CC16" s="30">
        <f xml:space="preserve"> CB16+預測IC!CC16</f>
        <v>2.0220295300000002</v>
      </c>
      <c r="CD16" s="30">
        <f xml:space="preserve"> CC16+預測IC!CD16</f>
        <v>1.9610410000000003</v>
      </c>
      <c r="CE16" s="30">
        <f xml:space="preserve"> CD16+預測IC!CE16</f>
        <v>1.8284459400000004</v>
      </c>
      <c r="CF16" s="30">
        <f xml:space="preserve"> CE16+預測IC!CF16</f>
        <v>1.8812460200000003</v>
      </c>
      <c r="CG16" s="30">
        <f xml:space="preserve"> CF16+預測IC!CG16</f>
        <v>1.8195181400000002</v>
      </c>
      <c r="CH16" s="30">
        <f xml:space="preserve"> CG16+預測IC!CH16</f>
        <v>1.8699668600000003</v>
      </c>
      <c r="CI16" s="30">
        <f xml:space="preserve"> CH16+預測IC!CI16</f>
        <v>1.8657261900000004</v>
      </c>
      <c r="CJ16" s="30">
        <f xml:space="preserve"> CI16+預測IC!CJ16</f>
        <v>1.9064331700000003</v>
      </c>
      <c r="CK16" s="30">
        <f xml:space="preserve"> CJ16+預測IC!CK16</f>
        <v>1.9948558600000004</v>
      </c>
      <c r="CL16" s="30">
        <f xml:space="preserve"> CK16+預測IC!CL16</f>
        <v>1.7981154200000005</v>
      </c>
      <c r="CM16" s="30">
        <f xml:space="preserve"> CL16+預測IC!CM16</f>
        <v>1.8871040500000005</v>
      </c>
      <c r="CN16" s="30">
        <f xml:space="preserve"> CM16+預測IC!CN16</f>
        <v>1.9112021800000005</v>
      </c>
      <c r="CO16" s="30">
        <f xml:space="preserve"> CN16+預測IC!CO16</f>
        <v>1.7765619700000006</v>
      </c>
      <c r="CP16" s="30">
        <f xml:space="preserve"> CO16+預測IC!CP16</f>
        <v>1.6399302800000006</v>
      </c>
      <c r="CQ16" s="30">
        <f xml:space="preserve"> CP16+預測IC!CQ16</f>
        <v>1.6195965000000005</v>
      </c>
      <c r="CR16" s="30">
        <f xml:space="preserve"> CQ16+預測IC!CR16</f>
        <v>1.4303099700000006</v>
      </c>
      <c r="CS16" s="30">
        <f xml:space="preserve"> CR16+預測IC!CS16</f>
        <v>1.4521169800000007</v>
      </c>
      <c r="CT16" s="30">
        <f xml:space="preserve"> CS16+預測IC!CT16</f>
        <v>1.4776743600000006</v>
      </c>
      <c r="CU16" s="30">
        <f xml:space="preserve"> CT16+預測IC!CU16</f>
        <v>1.6131460600000007</v>
      </c>
      <c r="CV16" s="30">
        <f xml:space="preserve"> CU16+預測IC!CV16</f>
        <v>1.5536920700000008</v>
      </c>
      <c r="CW16" s="30">
        <f xml:space="preserve"> CV16+預測IC!CW16</f>
        <v>1.6010337300000008</v>
      </c>
      <c r="CX16" s="30">
        <f xml:space="preserve"> CW16+預測IC!CX16</f>
        <v>1.4387677500000009</v>
      </c>
      <c r="CY16" s="30">
        <f xml:space="preserve"> CX16+預測IC!CY16</f>
        <v>1.357487110000001</v>
      </c>
      <c r="CZ16" s="30">
        <f xml:space="preserve"> CY16+預測IC!CZ16</f>
        <v>1.3247622900000009</v>
      </c>
      <c r="DA16" s="30">
        <f xml:space="preserve"> CZ16+預測IC!DA16</f>
        <v>1.2949575000000009</v>
      </c>
      <c r="DB16" s="30">
        <f xml:space="preserve"> DA16+預測IC!DB16</f>
        <v>1.3376696700000008</v>
      </c>
      <c r="DC16" s="30">
        <f xml:space="preserve"> DB16+預測IC!DC16</f>
        <v>1.3023119500000009</v>
      </c>
      <c r="DD16" s="30">
        <f xml:space="preserve"> DC16+預測IC!DD16</f>
        <v>1.3340556600000009</v>
      </c>
      <c r="DE16" s="30">
        <f xml:space="preserve"> DD16+預測IC!DE16</f>
        <v>1.3686080600000008</v>
      </c>
      <c r="DF16" s="30">
        <f xml:space="preserve"> DE16+預測IC!DF16</f>
        <v>1.3713060700000008</v>
      </c>
      <c r="DG16" s="30">
        <f xml:space="preserve"> DF16+預測IC!DG16</f>
        <v>1.4976779900000008</v>
      </c>
      <c r="DH16" s="30">
        <f xml:space="preserve"> DG16+預測IC!DH16</f>
        <v>1.3605302300000008</v>
      </c>
      <c r="DI16" s="30">
        <f xml:space="preserve"> DH16+預測IC!DI16</f>
        <v>1.4059297300000009</v>
      </c>
      <c r="DJ16" s="30">
        <f xml:space="preserve"> DI16+預測IC!DJ16</f>
        <v>1.3349746800000009</v>
      </c>
      <c r="DK16" s="30">
        <f xml:space="preserve"> DJ16+預測IC!DK16</f>
        <v>1.2772889100000009</v>
      </c>
      <c r="DL16" s="30">
        <f xml:space="preserve"> DK16+預測IC!DL16</f>
        <v>1.2991617800000008</v>
      </c>
      <c r="DM16" s="30">
        <f xml:space="preserve"> DL16+預測IC!DM16</f>
        <v>1.3180721500000008</v>
      </c>
      <c r="DN16" s="30">
        <f xml:space="preserve"> DM16+預測IC!DN16</f>
        <v>1.4339588800000007</v>
      </c>
      <c r="DO16" s="30">
        <f xml:space="preserve"> DN16+預測IC!DO16</f>
        <v>1.4805227500000007</v>
      </c>
      <c r="DP16" s="30">
        <f xml:space="preserve"> DO16+預測IC!DP16</f>
        <v>1.5003647000000007</v>
      </c>
      <c r="DQ16" s="30">
        <f xml:space="preserve"> DP16+預測IC!DQ16</f>
        <v>1.4532945400000006</v>
      </c>
      <c r="DR16" s="30">
        <f xml:space="preserve"> DQ16+預測IC!DR16</f>
        <v>1.4421163700000006</v>
      </c>
      <c r="DS16" s="30">
        <f xml:space="preserve"> DR16+預測IC!DS16</f>
        <v>1.4525393900000005</v>
      </c>
      <c r="DT16" s="30">
        <f xml:space="preserve"> DS16+預測IC!DT16</f>
        <v>1.5116523700000006</v>
      </c>
      <c r="DU16" s="30">
        <f xml:space="preserve"> DT16+預測IC!DU16</f>
        <v>1.3215441300000006</v>
      </c>
      <c r="DV16" s="30">
        <f xml:space="preserve"> DU16+預測IC!DV16</f>
        <v>1.2758158100000005</v>
      </c>
      <c r="DW16" s="30">
        <f xml:space="preserve"> DV16+預測IC!DW16</f>
        <v>1.3167335400000006</v>
      </c>
      <c r="DX16" s="30">
        <f xml:space="preserve"> DW16+預測IC!DX16</f>
        <v>1.2947858100000007</v>
      </c>
      <c r="DY16" s="30">
        <f xml:space="preserve"> DX16+預測IC!DY16</f>
        <v>1.1998009500000006</v>
      </c>
      <c r="DZ16" s="30">
        <f xml:space="preserve"> DY16+預測IC!DZ16</f>
        <v>1.2124501200000006</v>
      </c>
      <c r="EA16" s="30">
        <f xml:space="preserve"> DZ16+預測IC!EA16</f>
        <v>1.3522491400000005</v>
      </c>
      <c r="EB16" s="30">
        <f xml:space="preserve"> EA16+預測IC!EB16</f>
        <v>1.4529282400000005</v>
      </c>
      <c r="EC16" s="30">
        <f xml:space="preserve"> EB16+預測IC!EC16</f>
        <v>1.3844267600000006</v>
      </c>
      <c r="ED16" s="30">
        <f xml:space="preserve"> EC16+預測IC!ED16</f>
        <v>1.2697275300000006</v>
      </c>
      <c r="EE16" s="30">
        <f xml:space="preserve"> ED16+預測IC!EE16</f>
        <v>1.2104865300000005</v>
      </c>
      <c r="EF16" s="30">
        <f xml:space="preserve"> EE16+預測IC!EF16</f>
        <v>1.1759358900000005</v>
      </c>
    </row>
    <row r="17" spans="1:136" s="8" customFormat="1" ht="16.149999999999999" customHeight="1" thickBot="1">
      <c r="A17" s="14">
        <v>120</v>
      </c>
      <c r="B17" s="14">
        <v>8</v>
      </c>
      <c r="C17" s="11">
        <v>-3.8913469999999999E-2</v>
      </c>
      <c r="D17" s="30">
        <f xml:space="preserve"> C17+預測IC!D17</f>
        <v>0.40067501999999999</v>
      </c>
      <c r="E17" s="30">
        <f xml:space="preserve"> D17+預測IC!E17</f>
        <v>0.30400390999999999</v>
      </c>
      <c r="F17" s="30">
        <f xml:space="preserve"> E17+預測IC!F17</f>
        <v>0.38475607000000001</v>
      </c>
      <c r="G17" s="30">
        <f xml:space="preserve"> F17+預測IC!G17</f>
        <v>0.27936899999999998</v>
      </c>
      <c r="H17" s="30">
        <f xml:space="preserve"> G17+預測IC!H17</f>
        <v>0.28731185999999997</v>
      </c>
      <c r="I17" s="30">
        <f xml:space="preserve"> H17+預測IC!I17</f>
        <v>0.17358682999999997</v>
      </c>
      <c r="J17" s="30">
        <f xml:space="preserve"> I17+預測IC!J17</f>
        <v>0.22602284999999997</v>
      </c>
      <c r="K17" s="30">
        <f xml:space="preserve"> J17+預測IC!K17</f>
        <v>0.32758292999999994</v>
      </c>
      <c r="L17" s="30">
        <f xml:space="preserve"> K17+預測IC!L17</f>
        <v>0.28534813999999992</v>
      </c>
      <c r="M17" s="30">
        <f xml:space="preserve"> L17+預測IC!M17</f>
        <v>0.30000727999999993</v>
      </c>
      <c r="N17" s="30">
        <f xml:space="preserve"> M17+預測IC!N17</f>
        <v>0.40928510999999995</v>
      </c>
      <c r="O17" s="30">
        <f xml:space="preserve"> N17+預測IC!O17</f>
        <v>0.51506204</v>
      </c>
      <c r="P17" s="30">
        <f xml:space="preserve"> O17+預測IC!P17</f>
        <v>0.52844499</v>
      </c>
      <c r="Q17" s="30">
        <f xml:space="preserve"> P17+預測IC!Q17</f>
        <v>0.69532402000000004</v>
      </c>
      <c r="R17" s="30">
        <f xml:space="preserve"> Q17+預測IC!R17</f>
        <v>0.75614896000000009</v>
      </c>
      <c r="S17" s="30">
        <f xml:space="preserve"> R17+預測IC!S17</f>
        <v>0.87520335000000005</v>
      </c>
      <c r="T17" s="30">
        <f xml:space="preserve"> S17+預測IC!T17</f>
        <v>0.94281981000000004</v>
      </c>
      <c r="U17" s="30">
        <f xml:space="preserve"> T17+預測IC!U17</f>
        <v>1.08457571</v>
      </c>
      <c r="V17" s="30">
        <f xml:space="preserve"> U17+預測IC!V17</f>
        <v>1.1818353699999999</v>
      </c>
      <c r="W17" s="30">
        <f xml:space="preserve"> V17+預測IC!W17</f>
        <v>1.3105026199999998</v>
      </c>
      <c r="X17" s="30">
        <f xml:space="preserve"> W17+預測IC!X17</f>
        <v>1.4106885899999999</v>
      </c>
      <c r="Y17" s="30">
        <f xml:space="preserve"> X17+預測IC!Y17</f>
        <v>1.48431172</v>
      </c>
      <c r="Z17" s="30">
        <f xml:space="preserve"> Y17+預測IC!Z17</f>
        <v>1.52803478</v>
      </c>
      <c r="AA17" s="30">
        <f xml:space="preserve"> Z17+預測IC!AA17</f>
        <v>1.4928249900000001</v>
      </c>
      <c r="AB17" s="30">
        <f xml:space="preserve"> AA17+預測IC!AB17</f>
        <v>1.4079729300000001</v>
      </c>
      <c r="AC17" s="30">
        <f xml:space="preserve"> AB17+預測IC!AC17</f>
        <v>1.38788668</v>
      </c>
      <c r="AD17" s="30">
        <f xml:space="preserve"> AC17+預測IC!AD17</f>
        <v>1.3381092999999999</v>
      </c>
      <c r="AE17" s="30">
        <f xml:space="preserve"> AD17+預測IC!AE17</f>
        <v>1.5602320000000001</v>
      </c>
      <c r="AF17" s="30">
        <f xml:space="preserve"> AE17+預測IC!AF17</f>
        <v>1.4399456800000001</v>
      </c>
      <c r="AG17" s="30">
        <f xml:space="preserve"> AF17+預測IC!AG17</f>
        <v>1.3773055400000001</v>
      </c>
      <c r="AH17" s="30">
        <f xml:space="preserve"> AG17+預測IC!AH17</f>
        <v>1.52433043</v>
      </c>
      <c r="AI17" s="30">
        <f xml:space="preserve"> AH17+預測IC!AI17</f>
        <v>1.46729245</v>
      </c>
      <c r="AJ17" s="30">
        <f xml:space="preserve"> AI17+預測IC!AJ17</f>
        <v>1.40567983</v>
      </c>
      <c r="AK17" s="30">
        <f xml:space="preserve"> AJ17+預測IC!AK17</f>
        <v>1.3763039399999999</v>
      </c>
      <c r="AL17" s="30">
        <f xml:space="preserve"> AK17+預測IC!AL17</f>
        <v>1.4270283499999998</v>
      </c>
      <c r="AM17" s="30">
        <f xml:space="preserve"> AL17+預測IC!AM17</f>
        <v>1.4872878399999998</v>
      </c>
      <c r="AN17" s="30">
        <f xml:space="preserve"> AM17+預測IC!AN17</f>
        <v>1.6005749599999999</v>
      </c>
      <c r="AO17" s="30">
        <f xml:space="preserve"> AN17+預測IC!AO17</f>
        <v>1.52388043</v>
      </c>
      <c r="AP17" s="30">
        <f xml:space="preserve"> AO17+預測IC!AP17</f>
        <v>1.52012236</v>
      </c>
      <c r="AQ17" s="30">
        <f xml:space="preserve"> AP17+預測IC!AQ17</f>
        <v>1.58205442</v>
      </c>
      <c r="AR17" s="30">
        <f xml:space="preserve"> AQ17+預測IC!AR17</f>
        <v>1.5470571399999999</v>
      </c>
      <c r="AS17" s="30">
        <f xml:space="preserve"> AR17+預測IC!AS17</f>
        <v>1.6079473</v>
      </c>
      <c r="AT17" s="30">
        <f xml:space="preserve"> AS17+預測IC!AT17</f>
        <v>1.73501909</v>
      </c>
      <c r="AU17" s="30">
        <f xml:space="preserve"> AT17+預測IC!AU17</f>
        <v>1.8507187</v>
      </c>
      <c r="AV17" s="30">
        <f xml:space="preserve"> AU17+預測IC!AV17</f>
        <v>1.87828175</v>
      </c>
      <c r="AW17" s="30">
        <f xml:space="preserve"> AV17+預測IC!AW17</f>
        <v>1.8591177800000001</v>
      </c>
      <c r="AX17" s="30">
        <f xml:space="preserve"> AW17+預測IC!AX17</f>
        <v>1.78658845</v>
      </c>
      <c r="AY17" s="30">
        <f xml:space="preserve"> AX17+預測IC!AY17</f>
        <v>1.7711104</v>
      </c>
      <c r="AZ17" s="30">
        <f xml:space="preserve"> AY17+預測IC!AZ17</f>
        <v>1.70061617</v>
      </c>
      <c r="BA17" s="30">
        <f xml:space="preserve"> AZ17+預測IC!BA17</f>
        <v>1.71044135</v>
      </c>
      <c r="BB17" s="30">
        <f xml:space="preserve"> BA17+預測IC!BB17</f>
        <v>1.86371263</v>
      </c>
      <c r="BC17" s="30">
        <f xml:space="preserve"> BB17+預測IC!BC17</f>
        <v>1.9513746299999999</v>
      </c>
      <c r="BD17" s="30">
        <f xml:space="preserve"> BC17+預測IC!BD17</f>
        <v>1.9737311099999999</v>
      </c>
      <c r="BE17" s="30">
        <f xml:space="preserve"> BD17+預測IC!BE17</f>
        <v>1.89638087</v>
      </c>
      <c r="BF17" s="30">
        <f xml:space="preserve"> BE17+預測IC!BF17</f>
        <v>2.0441577</v>
      </c>
      <c r="BG17" s="30">
        <f xml:space="preserve"> BF17+預測IC!BG17</f>
        <v>2.0087634599999999</v>
      </c>
      <c r="BH17" s="30">
        <f xml:space="preserve"> BG17+預測IC!BH17</f>
        <v>2.0152783400000001</v>
      </c>
      <c r="BI17" s="30">
        <f xml:space="preserve"> BH17+預測IC!BI17</f>
        <v>2.09601674</v>
      </c>
      <c r="BJ17" s="30">
        <f xml:space="preserve"> BI17+預測IC!BJ17</f>
        <v>2.19388498</v>
      </c>
      <c r="BK17" s="30">
        <f xml:space="preserve"> BJ17+預測IC!BK17</f>
        <v>2.2106363099999999</v>
      </c>
      <c r="BL17" s="30">
        <f xml:space="preserve"> BK17+預測IC!BL17</f>
        <v>2.24478876</v>
      </c>
      <c r="BM17" s="30">
        <f xml:space="preserve"> BL17+預測IC!BM17</f>
        <v>2.2738477700000002</v>
      </c>
      <c r="BN17" s="30">
        <f xml:space="preserve"> BM17+預測IC!BN17</f>
        <v>2.3273179500000003</v>
      </c>
      <c r="BO17" s="30">
        <f xml:space="preserve"> BN17+預測IC!BO17</f>
        <v>2.2950080200000005</v>
      </c>
      <c r="BP17" s="30">
        <f xml:space="preserve"> BO17+預測IC!BP17</f>
        <v>2.2343698700000005</v>
      </c>
      <c r="BQ17" s="30">
        <f xml:space="preserve"> BP17+預測IC!BQ17</f>
        <v>2.2087681500000005</v>
      </c>
      <c r="BR17" s="30">
        <f xml:space="preserve"> BQ17+預測IC!BR17</f>
        <v>2.1991217700000005</v>
      </c>
      <c r="BS17" s="30">
        <f xml:space="preserve"> BR17+預測IC!BS17</f>
        <v>2.1782157500000006</v>
      </c>
      <c r="BT17" s="30">
        <f xml:space="preserve"> BS17+預測IC!BT17</f>
        <v>2.1255655900000008</v>
      </c>
      <c r="BU17" s="30">
        <f xml:space="preserve"> BT17+預測IC!BU17</f>
        <v>2.1966934100000008</v>
      </c>
      <c r="BV17" s="30">
        <f xml:space="preserve"> BU17+預測IC!BV17</f>
        <v>2.0900494900000011</v>
      </c>
      <c r="BW17" s="30">
        <f xml:space="preserve"> BV17+預測IC!BW17</f>
        <v>2.298386320000001</v>
      </c>
      <c r="BX17" s="30">
        <f xml:space="preserve"> BW17+預測IC!BX17</f>
        <v>2.2157453300000012</v>
      </c>
      <c r="BY17" s="30">
        <f xml:space="preserve"> BX17+預測IC!BY17</f>
        <v>2.1198844600000011</v>
      </c>
      <c r="BZ17" s="30">
        <f xml:space="preserve"> BY17+預測IC!BZ17</f>
        <v>1.9989177700000011</v>
      </c>
      <c r="CA17" s="30">
        <f xml:space="preserve"> BZ17+預測IC!CA17</f>
        <v>1.9709829400000012</v>
      </c>
      <c r="CB17" s="30">
        <f xml:space="preserve"> CA17+預測IC!CB17</f>
        <v>1.8213497800000011</v>
      </c>
      <c r="CC17" s="30">
        <f xml:space="preserve"> CB17+預測IC!CC17</f>
        <v>1.8631100300000012</v>
      </c>
      <c r="CD17" s="30">
        <f xml:space="preserve"> CC17+預測IC!CD17</f>
        <v>1.7867249100000011</v>
      </c>
      <c r="CE17" s="30">
        <f xml:space="preserve"> CD17+預測IC!CE17</f>
        <v>1.611608660000001</v>
      </c>
      <c r="CF17" s="30">
        <f xml:space="preserve"> CE17+預測IC!CF17</f>
        <v>1.6698474600000011</v>
      </c>
      <c r="CG17" s="30">
        <f xml:space="preserve"> CF17+預測IC!CG17</f>
        <v>1.5951324700000011</v>
      </c>
      <c r="CH17" s="30">
        <f xml:space="preserve"> CG17+預測IC!CH17</f>
        <v>1.6281015400000012</v>
      </c>
      <c r="CI17" s="30">
        <f xml:space="preserve"> CH17+預測IC!CI17</f>
        <v>1.6243997600000011</v>
      </c>
      <c r="CJ17" s="30">
        <f xml:space="preserve"> CI17+預測IC!CJ17</f>
        <v>1.675142080000001</v>
      </c>
      <c r="CK17" s="30">
        <f xml:space="preserve"> CJ17+預測IC!CK17</f>
        <v>1.7590979300000009</v>
      </c>
      <c r="CL17" s="30">
        <f xml:space="preserve"> CK17+預測IC!CL17</f>
        <v>1.6222588300000009</v>
      </c>
      <c r="CM17" s="30">
        <f xml:space="preserve"> CL17+預測IC!CM17</f>
        <v>1.756828170000001</v>
      </c>
      <c r="CN17" s="30">
        <f xml:space="preserve"> CM17+預測IC!CN17</f>
        <v>1.7835462300000011</v>
      </c>
      <c r="CO17" s="30">
        <f xml:space="preserve"> CN17+預測IC!CO17</f>
        <v>1.646133350000001</v>
      </c>
      <c r="CP17" s="30">
        <f xml:space="preserve"> CO17+預測IC!CP17</f>
        <v>1.497974080000001</v>
      </c>
      <c r="CQ17" s="30">
        <f xml:space="preserve"> CP17+預測IC!CQ17</f>
        <v>1.549881180000001</v>
      </c>
      <c r="CR17" s="30">
        <f xml:space="preserve"> CQ17+預測IC!CR17</f>
        <v>1.3534785500000011</v>
      </c>
      <c r="CS17" s="30">
        <f xml:space="preserve"> CR17+預測IC!CS17</f>
        <v>1.3650240700000011</v>
      </c>
      <c r="CT17" s="30">
        <f xml:space="preserve"> CS17+預測IC!CT17</f>
        <v>1.3823633500000012</v>
      </c>
      <c r="CU17" s="30">
        <f xml:space="preserve"> CT17+預測IC!CU17</f>
        <v>1.5377152400000011</v>
      </c>
      <c r="CV17" s="30">
        <f xml:space="preserve"> CU17+預測IC!CV17</f>
        <v>1.4698242200000011</v>
      </c>
      <c r="CW17" s="30">
        <f xml:space="preserve"> CV17+預測IC!CW17</f>
        <v>1.5332174400000012</v>
      </c>
      <c r="CX17" s="30">
        <f xml:space="preserve"> CW17+預測IC!CX17</f>
        <v>1.4082075800000011</v>
      </c>
      <c r="CY17" s="30">
        <f xml:space="preserve"> CX17+預測IC!CY17</f>
        <v>1.3325986700000012</v>
      </c>
      <c r="CZ17" s="30">
        <f xml:space="preserve"> CY17+預測IC!CZ17</f>
        <v>1.3010059900000013</v>
      </c>
      <c r="DA17" s="30">
        <f xml:space="preserve"> CZ17+預測IC!DA17</f>
        <v>1.2591842000000013</v>
      </c>
      <c r="DB17" s="30">
        <f xml:space="preserve"> DA17+預測IC!DB17</f>
        <v>1.2940672100000012</v>
      </c>
      <c r="DC17" s="30">
        <f xml:space="preserve"> DB17+預測IC!DC17</f>
        <v>1.2507037400000012</v>
      </c>
      <c r="DD17" s="30">
        <f xml:space="preserve"> DC17+預測IC!DD17</f>
        <v>1.2798591600000011</v>
      </c>
      <c r="DE17" s="30">
        <f xml:space="preserve"> DD17+預測IC!DE17</f>
        <v>1.303984020000001</v>
      </c>
      <c r="DF17" s="30">
        <f xml:space="preserve"> DE17+預測IC!DF17</f>
        <v>1.319658460000001</v>
      </c>
      <c r="DG17" s="30">
        <f xml:space="preserve"> DF17+預測IC!DG17</f>
        <v>1.4428709300000009</v>
      </c>
      <c r="DH17" s="30">
        <f xml:space="preserve"> DG17+預測IC!DH17</f>
        <v>1.279439130000001</v>
      </c>
      <c r="DI17" s="30">
        <f xml:space="preserve"> DH17+預測IC!DI17</f>
        <v>1.3144836700000009</v>
      </c>
      <c r="DJ17" s="30">
        <f xml:space="preserve"> DI17+預測IC!DJ17</f>
        <v>1.1855586100000008</v>
      </c>
      <c r="DK17" s="30">
        <f xml:space="preserve"> DJ17+預測IC!DK17</f>
        <v>1.1174405000000009</v>
      </c>
      <c r="DL17" s="30">
        <f xml:space="preserve"> DK17+預測IC!DL17</f>
        <v>1.121370230000001</v>
      </c>
      <c r="DM17" s="30">
        <f xml:space="preserve"> DL17+預測IC!DM17</f>
        <v>1.1585977100000011</v>
      </c>
      <c r="DN17" s="30">
        <f xml:space="preserve"> DM17+預測IC!DN17</f>
        <v>1.265077670000001</v>
      </c>
      <c r="DO17" s="30">
        <f xml:space="preserve"> DN17+預測IC!DO17</f>
        <v>1.3303282100000011</v>
      </c>
      <c r="DP17" s="30">
        <f xml:space="preserve"> DO17+預測IC!DP17</f>
        <v>1.3134496000000011</v>
      </c>
      <c r="DQ17" s="30">
        <f xml:space="preserve"> DP17+預測IC!DQ17</f>
        <v>1.2407955900000012</v>
      </c>
      <c r="DR17" s="30">
        <f xml:space="preserve"> DQ17+預測IC!DR17</f>
        <v>1.2150691500000013</v>
      </c>
      <c r="DS17" s="30">
        <f xml:space="preserve"> DR17+預測IC!DS17</f>
        <v>1.2215746900000013</v>
      </c>
      <c r="DT17" s="30">
        <f xml:space="preserve"> DS17+預測IC!DT17</f>
        <v>1.2813866300000012</v>
      </c>
      <c r="DU17" s="30">
        <f xml:space="preserve"> DT17+預測IC!DU17</f>
        <v>1.1218315300000012</v>
      </c>
      <c r="DV17" s="30">
        <f xml:space="preserve"> DU17+預測IC!DV17</f>
        <v>1.0766826900000013</v>
      </c>
      <c r="DW17" s="30">
        <f xml:space="preserve"> DV17+預測IC!DW17</f>
        <v>1.1364675800000013</v>
      </c>
      <c r="DX17" s="30">
        <f xml:space="preserve"> DW17+預測IC!DX17</f>
        <v>1.1595027600000012</v>
      </c>
      <c r="DY17" s="30">
        <f xml:space="preserve"> DX17+預測IC!DY17</f>
        <v>1.0334922200000012</v>
      </c>
      <c r="DZ17" s="30">
        <f xml:space="preserve"> DY17+預測IC!DZ17</f>
        <v>1.0287011700000013</v>
      </c>
      <c r="EA17" s="30">
        <f xml:space="preserve"> DZ17+預測IC!EA17</f>
        <v>1.1932726900000012</v>
      </c>
      <c r="EB17" s="30">
        <f xml:space="preserve"> EA17+預測IC!EB17</f>
        <v>1.3005580200000013</v>
      </c>
      <c r="EC17" s="30">
        <f xml:space="preserve"> EB17+預測IC!EC17</f>
        <v>1.1790460000000014</v>
      </c>
      <c r="ED17" s="30">
        <f xml:space="preserve"> EC17+預測IC!ED17</f>
        <v>1.0757553300000013</v>
      </c>
      <c r="EE17" s="30">
        <f xml:space="preserve"> ED17+預測IC!EE17</f>
        <v>1.0114766300000013</v>
      </c>
      <c r="EF17" s="30">
        <f xml:space="preserve"> EE17+預測IC!EF17</f>
        <v>0.97048942000000127</v>
      </c>
    </row>
    <row r="18" spans="1:136" s="8" customFormat="1" ht="16.149999999999999" customHeight="1" thickBot="1">
      <c r="A18" s="14">
        <v>137</v>
      </c>
      <c r="B18" s="14">
        <v>7</v>
      </c>
      <c r="C18" s="11">
        <v>-5.9146799999999999E-2</v>
      </c>
      <c r="D18" s="30">
        <f xml:space="preserve"> C18+預測IC!D18</f>
        <v>0.34273688000000002</v>
      </c>
      <c r="E18" s="30">
        <f xml:space="preserve"> D18+預測IC!E18</f>
        <v>0.24226126000000003</v>
      </c>
      <c r="F18" s="30">
        <f xml:space="preserve"> E18+預測IC!F18</f>
        <v>0.36164422000000002</v>
      </c>
      <c r="G18" s="30">
        <f xml:space="preserve"> F18+預測IC!G18</f>
        <v>0.25332785000000002</v>
      </c>
      <c r="H18" s="30">
        <f xml:space="preserve"> G18+預測IC!H18</f>
        <v>0.26195008000000003</v>
      </c>
      <c r="I18" s="30">
        <f xml:space="preserve"> H18+預測IC!I18</f>
        <v>0.12644990000000003</v>
      </c>
      <c r="J18" s="30">
        <f xml:space="preserve"> I18+預測IC!J18</f>
        <v>0.16986142000000004</v>
      </c>
      <c r="K18" s="30">
        <f xml:space="preserve"> J18+預測IC!K18</f>
        <v>0.30550931000000003</v>
      </c>
      <c r="L18" s="30">
        <f xml:space="preserve"> K18+預測IC!L18</f>
        <v>0.25475110000000001</v>
      </c>
      <c r="M18" s="30">
        <f xml:space="preserve"> L18+預測IC!M18</f>
        <v>0.28380256000000004</v>
      </c>
      <c r="N18" s="30">
        <f xml:space="preserve"> M18+預測IC!N18</f>
        <v>0.42501005000000003</v>
      </c>
      <c r="O18" s="30">
        <f xml:space="preserve"> N18+預測IC!O18</f>
        <v>0.52868054000000009</v>
      </c>
      <c r="P18" s="30">
        <f xml:space="preserve"> O18+預測IC!P18</f>
        <v>0.5370086300000001</v>
      </c>
      <c r="Q18" s="30">
        <f xml:space="preserve"> P18+預測IC!Q18</f>
        <v>0.7259840500000001</v>
      </c>
      <c r="R18" s="30">
        <f xml:space="preserve"> Q18+預測IC!R18</f>
        <v>0.79571808000000011</v>
      </c>
      <c r="S18" s="30">
        <f xml:space="preserve"> R18+預測IC!S18</f>
        <v>0.93952331000000011</v>
      </c>
      <c r="T18" s="30">
        <f xml:space="preserve"> S18+預測IC!T18</f>
        <v>0.99216141000000013</v>
      </c>
      <c r="U18" s="30">
        <f xml:space="preserve"> T18+預測IC!U18</f>
        <v>1.1246564300000002</v>
      </c>
      <c r="V18" s="30">
        <f xml:space="preserve"> U18+預測IC!V18</f>
        <v>1.2460478900000003</v>
      </c>
      <c r="W18" s="30">
        <f xml:space="preserve"> V18+預測IC!W18</f>
        <v>1.4121827200000003</v>
      </c>
      <c r="X18" s="30">
        <f xml:space="preserve"> W18+預測IC!X18</f>
        <v>1.5393055300000003</v>
      </c>
      <c r="Y18" s="30">
        <f xml:space="preserve"> X18+預測IC!Y18</f>
        <v>1.6431847700000002</v>
      </c>
      <c r="Z18" s="30">
        <f xml:space="preserve"> Y18+預測IC!Z18</f>
        <v>1.7324191300000003</v>
      </c>
      <c r="AA18" s="30">
        <f xml:space="preserve"> Z18+預測IC!AA18</f>
        <v>1.6907138800000003</v>
      </c>
      <c r="AB18" s="30">
        <f xml:space="preserve"> AA18+預測IC!AB18</f>
        <v>1.6060155800000002</v>
      </c>
      <c r="AC18" s="30">
        <f xml:space="preserve"> AB18+預測IC!AC18</f>
        <v>1.6073810000000002</v>
      </c>
      <c r="AD18" s="30">
        <f xml:space="preserve"> AC18+預測IC!AD18</f>
        <v>1.5349372100000003</v>
      </c>
      <c r="AE18" s="30">
        <f xml:space="preserve"> AD18+預測IC!AE18</f>
        <v>1.7933285600000004</v>
      </c>
      <c r="AF18" s="30">
        <f xml:space="preserve"> AE18+預測IC!AF18</f>
        <v>1.6427849200000004</v>
      </c>
      <c r="AG18" s="30">
        <f xml:space="preserve"> AF18+預測IC!AG18</f>
        <v>1.5610649400000005</v>
      </c>
      <c r="AH18" s="30">
        <f xml:space="preserve"> AG18+預測IC!AH18</f>
        <v>1.7241334400000006</v>
      </c>
      <c r="AI18" s="30">
        <f xml:space="preserve"> AH18+預測IC!AI18</f>
        <v>1.6427096900000007</v>
      </c>
      <c r="AJ18" s="30">
        <f xml:space="preserve"> AI18+預測IC!AJ18</f>
        <v>1.5718424700000007</v>
      </c>
      <c r="AK18" s="30">
        <f xml:space="preserve"> AJ18+預測IC!AK18</f>
        <v>1.5490095800000006</v>
      </c>
      <c r="AL18" s="30">
        <f xml:space="preserve"> AK18+預測IC!AL18</f>
        <v>1.5948697100000007</v>
      </c>
      <c r="AM18" s="30">
        <f xml:space="preserve"> AL18+預測IC!AM18</f>
        <v>1.6615131200000006</v>
      </c>
      <c r="AN18" s="30">
        <f xml:space="preserve"> AM18+預測IC!AN18</f>
        <v>1.7783391700000006</v>
      </c>
      <c r="AO18" s="30">
        <f xml:space="preserve"> AN18+預測IC!AO18</f>
        <v>1.8029234500000006</v>
      </c>
      <c r="AP18" s="30">
        <f xml:space="preserve"> AO18+預測IC!AP18</f>
        <v>1.8009090200000006</v>
      </c>
      <c r="AQ18" s="30">
        <f xml:space="preserve"> AP18+預測IC!AQ18</f>
        <v>1.8771398700000006</v>
      </c>
      <c r="AR18" s="30">
        <f xml:space="preserve"> AQ18+預測IC!AR18</f>
        <v>1.8154453500000005</v>
      </c>
      <c r="AS18" s="30">
        <f xml:space="preserve"> AR18+預測IC!AS18</f>
        <v>1.9012719000000005</v>
      </c>
      <c r="AT18" s="30">
        <f xml:space="preserve"> AS18+預測IC!AT18</f>
        <v>2.0676577100000006</v>
      </c>
      <c r="AU18" s="30">
        <f xml:space="preserve"> AT18+預測IC!AU18</f>
        <v>2.2065559200000004</v>
      </c>
      <c r="AV18" s="30">
        <f xml:space="preserve"> AU18+預測IC!AV18</f>
        <v>2.2416136100000004</v>
      </c>
      <c r="AW18" s="30">
        <f xml:space="preserve"> AV18+預測IC!AW18</f>
        <v>2.2170755800000004</v>
      </c>
      <c r="AX18" s="30">
        <f xml:space="preserve"> AW18+預測IC!AX18</f>
        <v>2.1036700900000005</v>
      </c>
      <c r="AY18" s="30">
        <f xml:space="preserve"> AX18+預測IC!AY18</f>
        <v>2.0734807300000004</v>
      </c>
      <c r="AZ18" s="30">
        <f xml:space="preserve"> AY18+預測IC!AZ18</f>
        <v>2.0218344000000004</v>
      </c>
      <c r="BA18" s="30">
        <f xml:space="preserve"> AZ18+預測IC!BA18</f>
        <v>2.0224667100000002</v>
      </c>
      <c r="BB18" s="30">
        <f xml:space="preserve"> BA18+預測IC!BB18</f>
        <v>2.18972473</v>
      </c>
      <c r="BC18" s="30">
        <f xml:space="preserve"> BB18+預測IC!BC18</f>
        <v>2.2837068299999999</v>
      </c>
      <c r="BD18" s="30">
        <f xml:space="preserve"> BC18+預測IC!BD18</f>
        <v>2.2719773499999998</v>
      </c>
      <c r="BE18" s="30">
        <f xml:space="preserve"> BD18+預測IC!BE18</f>
        <v>2.2036161399999998</v>
      </c>
      <c r="BF18" s="30">
        <f xml:space="preserve"> BE18+預測IC!BF18</f>
        <v>2.3686026299999998</v>
      </c>
      <c r="BG18" s="30">
        <f xml:space="preserve"> BF18+預測IC!BG18</f>
        <v>2.3517963899999996</v>
      </c>
      <c r="BH18" s="30">
        <f xml:space="preserve"> BG18+預測IC!BH18</f>
        <v>2.3912366799999996</v>
      </c>
      <c r="BI18" s="30">
        <f xml:space="preserve"> BH18+預測IC!BI18</f>
        <v>2.4672277699999996</v>
      </c>
      <c r="BJ18" s="30">
        <f xml:space="preserve"> BI18+預測IC!BJ18</f>
        <v>2.5657616299999995</v>
      </c>
      <c r="BK18" s="30">
        <f xml:space="preserve"> BJ18+預測IC!BK18</f>
        <v>2.5667427099999993</v>
      </c>
      <c r="BL18" s="30">
        <f xml:space="preserve"> BK18+預測IC!BL18</f>
        <v>2.6225305899999993</v>
      </c>
      <c r="BM18" s="30">
        <f xml:space="preserve"> BL18+預測IC!BM18</f>
        <v>2.6506119499999992</v>
      </c>
      <c r="BN18" s="30">
        <f xml:space="preserve"> BM18+預測IC!BN18</f>
        <v>2.692803539999999</v>
      </c>
      <c r="BO18" s="30">
        <f xml:space="preserve"> BN18+預測IC!BO18</f>
        <v>2.6758556799999988</v>
      </c>
      <c r="BP18" s="30">
        <f xml:space="preserve"> BO18+預測IC!BP18</f>
        <v>2.6133922499999986</v>
      </c>
      <c r="BQ18" s="30">
        <f xml:space="preserve"> BP18+預測IC!BQ18</f>
        <v>2.5269325599999988</v>
      </c>
      <c r="BR18" s="30">
        <f xml:space="preserve"> BQ18+預測IC!BR18</f>
        <v>2.521184369999999</v>
      </c>
      <c r="BS18" s="30">
        <f xml:space="preserve"> BR18+預測IC!BS18</f>
        <v>2.4883111099999988</v>
      </c>
      <c r="BT18" s="30">
        <f xml:space="preserve"> BS18+預測IC!BT18</f>
        <v>2.4267657899999988</v>
      </c>
      <c r="BU18" s="30">
        <f xml:space="preserve"> BT18+預測IC!BU18</f>
        <v>2.5074432299999989</v>
      </c>
      <c r="BV18" s="30">
        <f xml:space="preserve"> BU18+預測IC!BV18</f>
        <v>2.3919377099999988</v>
      </c>
      <c r="BW18" s="30">
        <f xml:space="preserve"> BV18+預測IC!BW18</f>
        <v>2.6103132099999988</v>
      </c>
      <c r="BX18" s="30">
        <f xml:space="preserve"> BW18+預測IC!BX18</f>
        <v>2.5357323499999986</v>
      </c>
      <c r="BY18" s="30">
        <f xml:space="preserve"> BX18+預測IC!BY18</f>
        <v>2.4730456099999985</v>
      </c>
      <c r="BZ18" s="30">
        <f xml:space="preserve"> BY18+預測IC!BZ18</f>
        <v>2.3197256199999985</v>
      </c>
      <c r="CA18" s="30">
        <f xml:space="preserve"> BZ18+預測IC!CA18</f>
        <v>2.3036490799999987</v>
      </c>
      <c r="CB18" s="30">
        <f xml:space="preserve"> CA18+預測IC!CB18</f>
        <v>2.1968030199999986</v>
      </c>
      <c r="CC18" s="30">
        <f xml:space="preserve"> CB18+預測IC!CC18</f>
        <v>2.3014636399999988</v>
      </c>
      <c r="CD18" s="30">
        <f xml:space="preserve"> CC18+預測IC!CD18</f>
        <v>2.1798684199999987</v>
      </c>
      <c r="CE18" s="30">
        <f xml:space="preserve"> CD18+預測IC!CE18</f>
        <v>2.0124744799999985</v>
      </c>
      <c r="CF18" s="30">
        <f xml:space="preserve"> CE18+預測IC!CF18</f>
        <v>1.9685167399999985</v>
      </c>
      <c r="CG18" s="30">
        <f xml:space="preserve"> CF18+預測IC!CG18</f>
        <v>1.8769074799999985</v>
      </c>
      <c r="CH18" s="30">
        <f xml:space="preserve"> CG18+預測IC!CH18</f>
        <v>1.9222731299999984</v>
      </c>
      <c r="CI18" s="30">
        <f xml:space="preserve"> CH18+預測IC!CI18</f>
        <v>2.0373324399999984</v>
      </c>
      <c r="CJ18" s="30">
        <f xml:space="preserve"> CI18+預測IC!CJ18</f>
        <v>2.0996461199999983</v>
      </c>
      <c r="CK18" s="30">
        <f xml:space="preserve"> CJ18+預測IC!CK18</f>
        <v>2.1957041499999983</v>
      </c>
      <c r="CL18" s="30">
        <f xml:space="preserve"> CK18+預測IC!CL18</f>
        <v>2.0427902099999984</v>
      </c>
      <c r="CM18" s="30">
        <f xml:space="preserve"> CL18+預測IC!CM18</f>
        <v>2.1864387499999984</v>
      </c>
      <c r="CN18" s="30">
        <f xml:space="preserve"> CM18+預測IC!CN18</f>
        <v>2.2244357899999985</v>
      </c>
      <c r="CO18" s="30">
        <f xml:space="preserve"> CN18+預測IC!CO18</f>
        <v>2.0738382799999986</v>
      </c>
      <c r="CP18" s="30">
        <f xml:space="preserve"> CO18+預測IC!CP18</f>
        <v>1.9109991699999986</v>
      </c>
      <c r="CQ18" s="30">
        <f xml:space="preserve"> CP18+預測IC!CQ18</f>
        <v>1.9492418499999986</v>
      </c>
      <c r="CR18" s="30">
        <f xml:space="preserve"> CQ18+預測IC!CR18</f>
        <v>1.7555194399999987</v>
      </c>
      <c r="CS18" s="30">
        <f xml:space="preserve"> CR18+預測IC!CS18</f>
        <v>1.7836479999999988</v>
      </c>
      <c r="CT18" s="30">
        <f xml:space="preserve"> CS18+預測IC!CT18</f>
        <v>1.7673755099999988</v>
      </c>
      <c r="CU18" s="30">
        <f xml:space="preserve"> CT18+預測IC!CU18</f>
        <v>1.9119403299999989</v>
      </c>
      <c r="CV18" s="30">
        <f xml:space="preserve"> CU18+預測IC!CV18</f>
        <v>1.8489957099999987</v>
      </c>
      <c r="CW18" s="30">
        <f xml:space="preserve"> CV18+預測IC!CW18</f>
        <v>1.9155542799999987</v>
      </c>
      <c r="CX18" s="30">
        <f xml:space="preserve"> CW18+預測IC!CX18</f>
        <v>1.7624785899999988</v>
      </c>
      <c r="CY18" s="30">
        <f xml:space="preserve"> CX18+預測IC!CY18</f>
        <v>1.669300209999999</v>
      </c>
      <c r="CZ18" s="30">
        <f xml:space="preserve"> CY18+預測IC!CZ18</f>
        <v>1.5778409999999989</v>
      </c>
      <c r="DA18" s="30">
        <f xml:space="preserve"> CZ18+預測IC!DA18</f>
        <v>1.532533549999999</v>
      </c>
      <c r="DB18" s="30">
        <f xml:space="preserve"> DA18+預測IC!DB18</f>
        <v>1.5782687599999989</v>
      </c>
      <c r="DC18" s="30">
        <f xml:space="preserve"> DB18+預測IC!DC18</f>
        <v>1.541859979999999</v>
      </c>
      <c r="DD18" s="30">
        <f xml:space="preserve"> DC18+預測IC!DD18</f>
        <v>1.5828741699999991</v>
      </c>
      <c r="DE18" s="30">
        <f xml:space="preserve"> DD18+預測IC!DE18</f>
        <v>1.6212947599999992</v>
      </c>
      <c r="DF18" s="30">
        <f xml:space="preserve"> DE18+預測IC!DF18</f>
        <v>1.6493667399999992</v>
      </c>
      <c r="DG18" s="30">
        <f xml:space="preserve"> DF18+預測IC!DG18</f>
        <v>1.7675838299999991</v>
      </c>
      <c r="DH18" s="30">
        <f xml:space="preserve"> DG18+預測IC!DH18</f>
        <v>1.5751824499999991</v>
      </c>
      <c r="DI18" s="30">
        <f xml:space="preserve"> DH18+預測IC!DI18</f>
        <v>1.5937956999999991</v>
      </c>
      <c r="DJ18" s="30">
        <f xml:space="preserve"> DI18+預測IC!DJ18</f>
        <v>1.4475996199999992</v>
      </c>
      <c r="DK18" s="30">
        <f xml:space="preserve"> DJ18+預測IC!DK18</f>
        <v>1.3903490299999992</v>
      </c>
      <c r="DL18" s="30">
        <f xml:space="preserve"> DK18+預測IC!DL18</f>
        <v>1.3941792999999991</v>
      </c>
      <c r="DM18" s="30">
        <f xml:space="preserve"> DL18+預測IC!DM18</f>
        <v>1.3994299799999992</v>
      </c>
      <c r="DN18" s="30">
        <f xml:space="preserve"> DM18+預測IC!DN18</f>
        <v>1.5245386599999993</v>
      </c>
      <c r="DO18" s="30">
        <f xml:space="preserve"> DN18+預測IC!DO18</f>
        <v>1.5547376799999992</v>
      </c>
      <c r="DP18" s="30">
        <f xml:space="preserve"> DO18+預測IC!DP18</f>
        <v>1.5341329899999991</v>
      </c>
      <c r="DQ18" s="30">
        <f xml:space="preserve"> DP18+預測IC!DQ18</f>
        <v>1.4683835299999992</v>
      </c>
      <c r="DR18" s="30">
        <f xml:space="preserve"> DQ18+預測IC!DR18</f>
        <v>1.4579322799999992</v>
      </c>
      <c r="DS18" s="30">
        <f xml:space="preserve"> DR18+預測IC!DS18</f>
        <v>1.4833179299999992</v>
      </c>
      <c r="DT18" s="30">
        <f xml:space="preserve"> DS18+預測IC!DT18</f>
        <v>1.5059189599999991</v>
      </c>
      <c r="DU18" s="30">
        <f xml:space="preserve"> DT18+預測IC!DU18</f>
        <v>1.3433301799999993</v>
      </c>
      <c r="DV18" s="30">
        <f xml:space="preserve"> DU18+預測IC!DV18</f>
        <v>1.2728024899999992</v>
      </c>
      <c r="DW18" s="30">
        <f xml:space="preserve"> DV18+預測IC!DW18</f>
        <v>1.3547111799999993</v>
      </c>
      <c r="DX18" s="30">
        <f xml:space="preserve"> DW18+預測IC!DX18</f>
        <v>1.4228884699999993</v>
      </c>
      <c r="DY18" s="30">
        <f xml:space="preserve"> DX18+預測IC!DY18</f>
        <v>1.2571253699999994</v>
      </c>
      <c r="DZ18" s="30">
        <f xml:space="preserve"> DY18+預測IC!DZ18</f>
        <v>1.2138975199999993</v>
      </c>
      <c r="EA18" s="30">
        <f xml:space="preserve"> DZ18+預測IC!EA18</f>
        <v>1.4128432699999993</v>
      </c>
      <c r="EB18" s="30">
        <f xml:space="preserve"> EA18+預測IC!EB18</f>
        <v>1.5228076199999994</v>
      </c>
      <c r="EC18" s="30">
        <f xml:space="preserve"> EB18+預測IC!EC18</f>
        <v>1.3797673899999994</v>
      </c>
      <c r="ED18" s="30">
        <f xml:space="preserve"> EC18+預測IC!ED18</f>
        <v>1.2970082899999993</v>
      </c>
      <c r="EE18" s="30">
        <f xml:space="preserve"> ED18+預測IC!EE18</f>
        <v>1.2439932499999993</v>
      </c>
      <c r="EF18" s="30">
        <f xml:space="preserve"> EE18+預測IC!EF18</f>
        <v>1.1800389199999992</v>
      </c>
    </row>
    <row r="19" spans="1:136" s="8" customFormat="1" ht="16.149999999999999" customHeight="1" thickBot="1">
      <c r="A19" s="14">
        <v>160</v>
      </c>
      <c r="B19" s="14">
        <v>6</v>
      </c>
      <c r="C19" s="11">
        <v>-7.3861930000000006E-2</v>
      </c>
      <c r="D19" s="30">
        <f xml:space="preserve"> C19+預測IC!D19</f>
        <v>0.33365877999999999</v>
      </c>
      <c r="E19" s="30">
        <f xml:space="preserve"> D19+預測IC!E19</f>
        <v>0.1930751</v>
      </c>
      <c r="F19" s="30">
        <f xml:space="preserve"> E19+預測IC!F19</f>
        <v>0.37076376</v>
      </c>
      <c r="G19" s="30">
        <f xml:space="preserve"> F19+預測IC!G19</f>
        <v>0.27469779</v>
      </c>
      <c r="H19" s="30">
        <f xml:space="preserve"> G19+預測IC!H19</f>
        <v>0.262629</v>
      </c>
      <c r="I19" s="30">
        <f xml:space="preserve"> H19+預測IC!I19</f>
        <v>0.12797467000000001</v>
      </c>
      <c r="J19" s="30">
        <f xml:space="preserve"> I19+預測IC!J19</f>
        <v>0.16340425000000003</v>
      </c>
      <c r="K19" s="30">
        <f xml:space="preserve"> J19+預測IC!K19</f>
        <v>0.40219366000000001</v>
      </c>
      <c r="L19" s="30">
        <f xml:space="preserve"> K19+預測IC!L19</f>
        <v>0.38186701000000001</v>
      </c>
      <c r="M19" s="30">
        <f xml:space="preserve"> L19+預測IC!M19</f>
        <v>0.33817677000000002</v>
      </c>
      <c r="N19" s="30">
        <f xml:space="preserve"> M19+預測IC!N19</f>
        <v>0.49002034999999999</v>
      </c>
      <c r="O19" s="30">
        <f xml:space="preserve"> N19+預測IC!O19</f>
        <v>0.58224173000000001</v>
      </c>
      <c r="P19" s="30">
        <f xml:space="preserve"> O19+預測IC!P19</f>
        <v>0.60575489000000005</v>
      </c>
      <c r="Q19" s="30">
        <f xml:space="preserve"> P19+預測IC!Q19</f>
        <v>0.80352064000000001</v>
      </c>
      <c r="R19" s="30">
        <f xml:space="preserve"> Q19+預測IC!R19</f>
        <v>0.89381973000000003</v>
      </c>
      <c r="S19" s="30">
        <f xml:space="preserve"> R19+預測IC!S19</f>
        <v>1.01651161</v>
      </c>
      <c r="T19" s="30">
        <f xml:space="preserve"> S19+預測IC!T19</f>
        <v>1.04179182</v>
      </c>
      <c r="U19" s="30">
        <f xml:space="preserve"> T19+預測IC!U19</f>
        <v>1.1975855200000001</v>
      </c>
      <c r="V19" s="30">
        <f xml:space="preserve"> U19+預測IC!V19</f>
        <v>1.29027384</v>
      </c>
      <c r="W19" s="30">
        <f xml:space="preserve"> V19+預測IC!W19</f>
        <v>1.4650086</v>
      </c>
      <c r="X19" s="30">
        <f xml:space="preserve"> W19+預測IC!X19</f>
        <v>1.5879317500000001</v>
      </c>
      <c r="Y19" s="30">
        <f xml:space="preserve"> X19+預測IC!Y19</f>
        <v>1.6910619900000001</v>
      </c>
      <c r="Z19" s="30">
        <f xml:space="preserve"> Y19+預測IC!Z19</f>
        <v>1.7826811</v>
      </c>
      <c r="AA19" s="30">
        <f xml:space="preserve"> Z19+預測IC!AA19</f>
        <v>1.7593911</v>
      </c>
      <c r="AB19" s="30">
        <f xml:space="preserve"> AA19+預測IC!AB19</f>
        <v>1.66014917</v>
      </c>
      <c r="AC19" s="30">
        <f xml:space="preserve"> AB19+預測IC!AC19</f>
        <v>1.67429071</v>
      </c>
      <c r="AD19" s="30">
        <f xml:space="preserve"> AC19+預測IC!AD19</f>
        <v>1.65029325</v>
      </c>
      <c r="AE19" s="30">
        <f xml:space="preserve"> AD19+預測IC!AE19</f>
        <v>1.9587861100000001</v>
      </c>
      <c r="AF19" s="30">
        <f xml:space="preserve"> AE19+預測IC!AF19</f>
        <v>1.7899555300000001</v>
      </c>
      <c r="AG19" s="30">
        <f xml:space="preserve"> AF19+預測IC!AG19</f>
        <v>1.74846843</v>
      </c>
      <c r="AH19" s="30">
        <f xml:space="preserve"> AG19+預測IC!AH19</f>
        <v>1.95262472</v>
      </c>
      <c r="AI19" s="30">
        <f xml:space="preserve"> AH19+預測IC!AI19</f>
        <v>1.9048583699999999</v>
      </c>
      <c r="AJ19" s="30">
        <f xml:space="preserve"> AI19+預測IC!AJ19</f>
        <v>1.82765566</v>
      </c>
      <c r="AK19" s="30">
        <f xml:space="preserve"> AJ19+預測IC!AK19</f>
        <v>1.7870741400000001</v>
      </c>
      <c r="AL19" s="30">
        <f xml:space="preserve"> AK19+預測IC!AL19</f>
        <v>1.8573450900000001</v>
      </c>
      <c r="AM19" s="30">
        <f xml:space="preserve"> AL19+預測IC!AM19</f>
        <v>1.9004511000000002</v>
      </c>
      <c r="AN19" s="30">
        <f xml:space="preserve"> AM19+預測IC!AN19</f>
        <v>1.9840193900000003</v>
      </c>
      <c r="AO19" s="30">
        <f xml:space="preserve"> AN19+預測IC!AO19</f>
        <v>2.0399095200000001</v>
      </c>
      <c r="AP19" s="30">
        <f xml:space="preserve"> AO19+預測IC!AP19</f>
        <v>2.0301974</v>
      </c>
      <c r="AQ19" s="30">
        <f xml:space="preserve"> AP19+預測IC!AQ19</f>
        <v>2.1184501600000001</v>
      </c>
      <c r="AR19" s="30">
        <f xml:space="preserve"> AQ19+預測IC!AR19</f>
        <v>2.04383326</v>
      </c>
      <c r="AS19" s="30">
        <f xml:space="preserve"> AR19+預測IC!AS19</f>
        <v>2.1416302200000001</v>
      </c>
      <c r="AT19" s="30">
        <f xml:space="preserve"> AS19+預測IC!AT19</f>
        <v>2.3262238800000001</v>
      </c>
      <c r="AU19" s="30">
        <f xml:space="preserve"> AT19+預測IC!AU19</f>
        <v>2.4792385100000001</v>
      </c>
      <c r="AV19" s="30">
        <f xml:space="preserve"> AU19+預測IC!AV19</f>
        <v>2.5219158099999999</v>
      </c>
      <c r="AW19" s="30">
        <f xml:space="preserve"> AV19+預測IC!AW19</f>
        <v>2.4995596399999997</v>
      </c>
      <c r="AX19" s="30">
        <f xml:space="preserve"> AW19+預測IC!AX19</f>
        <v>2.3594801299999997</v>
      </c>
      <c r="AY19" s="30">
        <f xml:space="preserve"> AX19+預測IC!AY19</f>
        <v>2.2932068899999996</v>
      </c>
      <c r="AZ19" s="30">
        <f xml:space="preserve"> AY19+預測IC!AZ19</f>
        <v>2.1775953599999998</v>
      </c>
      <c r="BA19" s="30">
        <f xml:space="preserve"> AZ19+預測IC!BA19</f>
        <v>2.1432314799999999</v>
      </c>
      <c r="BB19" s="30">
        <f xml:space="preserve"> BA19+預測IC!BB19</f>
        <v>2.3450333899999998</v>
      </c>
      <c r="BC19" s="30">
        <f xml:space="preserve"> BB19+預測IC!BC19</f>
        <v>2.4090888799999997</v>
      </c>
      <c r="BD19" s="30">
        <f xml:space="preserve"> BC19+預測IC!BD19</f>
        <v>2.4058544899999998</v>
      </c>
      <c r="BE19" s="30">
        <f xml:space="preserve"> BD19+預測IC!BE19</f>
        <v>2.3519869899999999</v>
      </c>
      <c r="BF19" s="30">
        <f xml:space="preserve"> BE19+預測IC!BF19</f>
        <v>2.4937964199999998</v>
      </c>
      <c r="BG19" s="30">
        <f xml:space="preserve"> BF19+預測IC!BG19</f>
        <v>2.4774527599999998</v>
      </c>
      <c r="BH19" s="30">
        <f xml:space="preserve"> BG19+預測IC!BH19</f>
        <v>2.47947096</v>
      </c>
      <c r="BI19" s="30">
        <f xml:space="preserve"> BH19+預測IC!BI19</f>
        <v>2.5807551900000001</v>
      </c>
      <c r="BJ19" s="30">
        <f xml:space="preserve"> BI19+預測IC!BJ19</f>
        <v>2.6396674099999999</v>
      </c>
      <c r="BK19" s="30">
        <f xml:space="preserve"> BJ19+預測IC!BK19</f>
        <v>2.5701483700000001</v>
      </c>
      <c r="BL19" s="30">
        <f xml:space="preserve"> BK19+預測IC!BL19</f>
        <v>2.6333129</v>
      </c>
      <c r="BM19" s="30">
        <f xml:space="preserve"> BL19+預測IC!BM19</f>
        <v>2.66509916</v>
      </c>
      <c r="BN19" s="30">
        <f xml:space="preserve"> BM19+預測IC!BN19</f>
        <v>2.73728426</v>
      </c>
      <c r="BO19" s="30">
        <f xml:space="preserve"> BN19+預測IC!BO19</f>
        <v>2.7115553000000001</v>
      </c>
      <c r="BP19" s="30">
        <f xml:space="preserve"> BO19+預測IC!BP19</f>
        <v>2.6991449599999999</v>
      </c>
      <c r="BQ19" s="30">
        <f xml:space="preserve"> BP19+預測IC!BQ19</f>
        <v>2.58949183</v>
      </c>
      <c r="BR19" s="30">
        <f xml:space="preserve"> BQ19+預測IC!BR19</f>
        <v>2.5961670799999998</v>
      </c>
      <c r="BS19" s="30">
        <f xml:space="preserve"> BR19+預測IC!BS19</f>
        <v>2.5996670099999997</v>
      </c>
      <c r="BT19" s="30">
        <f xml:space="preserve"> BS19+預測IC!BT19</f>
        <v>2.5173436099999997</v>
      </c>
      <c r="BU19" s="30">
        <f xml:space="preserve"> BT19+預測IC!BU19</f>
        <v>2.5932798599999995</v>
      </c>
      <c r="BV19" s="30">
        <f xml:space="preserve"> BU19+預測IC!BV19</f>
        <v>2.4931945899999994</v>
      </c>
      <c r="BW19" s="30">
        <f xml:space="preserve"> BV19+預測IC!BW19</f>
        <v>2.8006475999999996</v>
      </c>
      <c r="BX19" s="30">
        <f xml:space="preserve"> BW19+預測IC!BX19</f>
        <v>2.7458173199999996</v>
      </c>
      <c r="BY19" s="30">
        <f xml:space="preserve"> BX19+預測IC!BY19</f>
        <v>2.7181418299999995</v>
      </c>
      <c r="BZ19" s="30">
        <f xml:space="preserve"> BY19+預測IC!BZ19</f>
        <v>2.6543264399999997</v>
      </c>
      <c r="CA19" s="30">
        <f xml:space="preserve"> BZ19+預測IC!CA19</f>
        <v>2.6249976799999999</v>
      </c>
      <c r="CB19" s="30">
        <f xml:space="preserve"> CA19+預測IC!CB19</f>
        <v>2.4971594699999997</v>
      </c>
      <c r="CC19" s="30">
        <f xml:space="preserve"> CB19+預測IC!CC19</f>
        <v>2.5196656999999996</v>
      </c>
      <c r="CD19" s="30">
        <f xml:space="preserve"> CC19+預測IC!CD19</f>
        <v>2.3709337899999996</v>
      </c>
      <c r="CE19" s="30">
        <f xml:space="preserve"> CD19+預測IC!CE19</f>
        <v>2.1726679599999996</v>
      </c>
      <c r="CF19" s="30">
        <f xml:space="preserve"> CE19+預測IC!CF19</f>
        <v>2.0936164399999995</v>
      </c>
      <c r="CG19" s="30">
        <f xml:space="preserve"> CF19+預測IC!CG19</f>
        <v>2.0364988199999994</v>
      </c>
      <c r="CH19" s="30">
        <f xml:space="preserve"> CG19+預測IC!CH19</f>
        <v>2.0792138599999994</v>
      </c>
      <c r="CI19" s="30">
        <f xml:space="preserve"> CH19+預測IC!CI19</f>
        <v>2.1899480699999994</v>
      </c>
      <c r="CJ19" s="30">
        <f xml:space="preserve"> CI19+預測IC!CJ19</f>
        <v>2.2518885699999993</v>
      </c>
      <c r="CK19" s="30">
        <f xml:space="preserve"> CJ19+預測IC!CK19</f>
        <v>2.3706858299999993</v>
      </c>
      <c r="CL19" s="30">
        <f xml:space="preserve"> CK19+預測IC!CL19</f>
        <v>2.2553380499999993</v>
      </c>
      <c r="CM19" s="30">
        <f xml:space="preserve"> CL19+預測IC!CM19</f>
        <v>2.4306856899999993</v>
      </c>
      <c r="CN19" s="30">
        <f xml:space="preserve"> CM19+預測IC!CN19</f>
        <v>2.5076183399999992</v>
      </c>
      <c r="CO19" s="30">
        <f xml:space="preserve"> CN19+預測IC!CO19</f>
        <v>2.3414717799999991</v>
      </c>
      <c r="CP19" s="30">
        <f xml:space="preserve"> CO19+預測IC!CP19</f>
        <v>2.1824391799999989</v>
      </c>
      <c r="CQ19" s="30">
        <f xml:space="preserve"> CP19+預測IC!CQ19</f>
        <v>2.2148337899999988</v>
      </c>
      <c r="CR19" s="30">
        <f xml:space="preserve"> CQ19+預測IC!CR19</f>
        <v>2.0385270699999989</v>
      </c>
      <c r="CS19" s="30">
        <f xml:space="preserve"> CR19+預測IC!CS19</f>
        <v>2.0823020599999991</v>
      </c>
      <c r="CT19" s="30">
        <f xml:space="preserve"> CS19+預測IC!CT19</f>
        <v>2.0543614199999989</v>
      </c>
      <c r="CU19" s="30">
        <f xml:space="preserve"> CT19+預測IC!CU19</f>
        <v>2.2009689599999991</v>
      </c>
      <c r="CV19" s="30">
        <f xml:space="preserve"> CU19+預測IC!CV19</f>
        <v>2.124826469999999</v>
      </c>
      <c r="CW19" s="30">
        <f xml:space="preserve"> CV19+預測IC!CW19</f>
        <v>2.1853423499999991</v>
      </c>
      <c r="CX19" s="30">
        <f xml:space="preserve"> CW19+預測IC!CX19</f>
        <v>2.0371920599999993</v>
      </c>
      <c r="CY19" s="30">
        <f xml:space="preserve"> CX19+預測IC!CY19</f>
        <v>1.9292999399999993</v>
      </c>
      <c r="CZ19" s="30">
        <f xml:space="preserve"> CY19+預測IC!CZ19</f>
        <v>1.8718006799999993</v>
      </c>
      <c r="DA19" s="30">
        <f xml:space="preserve"> CZ19+預測IC!DA19</f>
        <v>1.8135767999999994</v>
      </c>
      <c r="DB19" s="30">
        <f xml:space="preserve"> DA19+預測IC!DB19</f>
        <v>1.8492976999999995</v>
      </c>
      <c r="DC19" s="30">
        <f xml:space="preserve"> DB19+預測IC!DC19</f>
        <v>1.8844770999999996</v>
      </c>
      <c r="DD19" s="30">
        <f xml:space="preserve"> DC19+預測IC!DD19</f>
        <v>1.8906782299999996</v>
      </c>
      <c r="DE19" s="30">
        <f xml:space="preserve"> DD19+預測IC!DE19</f>
        <v>1.9236966399999995</v>
      </c>
      <c r="DF19" s="30">
        <f xml:space="preserve"> DE19+預測IC!DF19</f>
        <v>1.9449929799999994</v>
      </c>
      <c r="DG19" s="30">
        <f xml:space="preserve"> DF19+預測IC!DG19</f>
        <v>2.0714837799999994</v>
      </c>
      <c r="DH19" s="30">
        <f xml:space="preserve"> DG19+預測IC!DH19</f>
        <v>1.8468939999999994</v>
      </c>
      <c r="DI19" s="30">
        <f xml:space="preserve"> DH19+預測IC!DI19</f>
        <v>1.9055410299999993</v>
      </c>
      <c r="DJ19" s="30">
        <f xml:space="preserve"> DI19+預測IC!DJ19</f>
        <v>1.7402905599999994</v>
      </c>
      <c r="DK19" s="30">
        <f xml:space="preserve"> DJ19+預測IC!DK19</f>
        <v>1.7243062699999994</v>
      </c>
      <c r="DL19" s="30">
        <f xml:space="preserve"> DK19+預測IC!DL19</f>
        <v>1.7362890599999994</v>
      </c>
      <c r="DM19" s="30">
        <f xml:space="preserve"> DL19+預測IC!DM19</f>
        <v>1.6901911599999995</v>
      </c>
      <c r="DN19" s="30">
        <f xml:space="preserve"> DM19+預測IC!DN19</f>
        <v>1.8641194599999995</v>
      </c>
      <c r="DO19" s="30">
        <f xml:space="preserve"> DN19+預測IC!DO19</f>
        <v>1.9128249799999995</v>
      </c>
      <c r="DP19" s="30">
        <f xml:space="preserve"> DO19+預測IC!DP19</f>
        <v>1.9406629899999994</v>
      </c>
      <c r="DQ19" s="30">
        <f xml:space="preserve"> DP19+預測IC!DQ19</f>
        <v>1.8602888199999994</v>
      </c>
      <c r="DR19" s="30">
        <f xml:space="preserve"> DQ19+預測IC!DR19</f>
        <v>1.8427440199999994</v>
      </c>
      <c r="DS19" s="30">
        <f xml:space="preserve"> DR19+預測IC!DS19</f>
        <v>1.8876629799999993</v>
      </c>
      <c r="DT19" s="30">
        <f xml:space="preserve"> DS19+預測IC!DT19</f>
        <v>1.8926962299999994</v>
      </c>
      <c r="DU19" s="30">
        <f xml:space="preserve"> DT19+預測IC!DU19</f>
        <v>1.6981767899999993</v>
      </c>
      <c r="DV19" s="30">
        <f xml:space="preserve"> DU19+預測IC!DV19</f>
        <v>1.6265833999999992</v>
      </c>
      <c r="DW19" s="30">
        <f xml:space="preserve"> DV19+預測IC!DW19</f>
        <v>1.6871925399999992</v>
      </c>
      <c r="DX19" s="30">
        <f xml:space="preserve"> DW19+預測IC!DX19</f>
        <v>1.7818067299999991</v>
      </c>
      <c r="DY19" s="30">
        <f xml:space="preserve"> DX19+預測IC!DY19</f>
        <v>1.6296873199999991</v>
      </c>
      <c r="DZ19" s="30">
        <f xml:space="preserve"> DY19+預測IC!DZ19</f>
        <v>1.5500437499999991</v>
      </c>
      <c r="EA19" s="30">
        <f xml:space="preserve"> DZ19+預測IC!EA19</f>
        <v>1.7830895799999991</v>
      </c>
      <c r="EB19" s="30">
        <f xml:space="preserve"> EA19+預測IC!EB19</f>
        <v>1.8918430899999992</v>
      </c>
      <c r="EC19" s="30">
        <f xml:space="preserve"> EB19+預測IC!EC19</f>
        <v>1.7480688899999992</v>
      </c>
      <c r="ED19" s="30">
        <f xml:space="preserve"> EC19+預測IC!ED19</f>
        <v>1.6677836299999993</v>
      </c>
      <c r="EE19" s="30">
        <f xml:space="preserve"> ED19+預測IC!EE19</f>
        <v>1.6449677399999993</v>
      </c>
      <c r="EF19" s="30">
        <f xml:space="preserve"> EE19+預測IC!EF19</f>
        <v>1.5709448199999994</v>
      </c>
    </row>
    <row r="20" spans="1:136" s="8" customFormat="1" ht="16.149999999999999" customHeight="1" thickBot="1">
      <c r="A20" s="14">
        <v>192</v>
      </c>
      <c r="B20" s="14">
        <v>5</v>
      </c>
      <c r="C20" s="11">
        <v>1.1241330000000001E-2</v>
      </c>
      <c r="D20" s="30">
        <f xml:space="preserve"> C20+預測IC!D20</f>
        <v>0.39326634999999999</v>
      </c>
      <c r="E20" s="30">
        <f xml:space="preserve"> D20+預測IC!E20</f>
        <v>0.24714143999999999</v>
      </c>
      <c r="F20" s="30">
        <f xml:space="preserve"> E20+預測IC!F20</f>
        <v>0.45267269999999998</v>
      </c>
      <c r="G20" s="30">
        <f xml:space="preserve"> F20+預測IC!G20</f>
        <v>0.33548955999999996</v>
      </c>
      <c r="H20" s="30">
        <f xml:space="preserve"> G20+預測IC!H20</f>
        <v>0.34707258999999996</v>
      </c>
      <c r="I20" s="30">
        <f xml:space="preserve"> H20+預測IC!I20</f>
        <v>0.18892302999999996</v>
      </c>
      <c r="J20" s="30">
        <f xml:space="preserve"> I20+預測IC!J20</f>
        <v>0.22339428999999997</v>
      </c>
      <c r="K20" s="30">
        <f xml:space="preserve"> J20+預測IC!K20</f>
        <v>0.43811878999999998</v>
      </c>
      <c r="L20" s="30">
        <f xml:space="preserve"> K20+預測IC!L20</f>
        <v>0.42911901999999996</v>
      </c>
      <c r="M20" s="30">
        <f xml:space="preserve"> L20+預測IC!M20</f>
        <v>0.35140078999999996</v>
      </c>
      <c r="N20" s="30">
        <f xml:space="preserve"> M20+預測IC!N20</f>
        <v>0.51954437999999992</v>
      </c>
      <c r="O20" s="30">
        <f xml:space="preserve"> N20+預測IC!O20</f>
        <v>0.61864585999999988</v>
      </c>
      <c r="P20" s="30">
        <f xml:space="preserve"> O20+預測IC!P20</f>
        <v>0.66178453999999987</v>
      </c>
      <c r="Q20" s="30">
        <f xml:space="preserve"> P20+預測IC!Q20</f>
        <v>0.87851027999999987</v>
      </c>
      <c r="R20" s="30">
        <f xml:space="preserve"> Q20+預測IC!R20</f>
        <v>0.98776333999999988</v>
      </c>
      <c r="S20" s="30">
        <f xml:space="preserve"> R20+預測IC!S20</f>
        <v>1.07032595</v>
      </c>
      <c r="T20" s="30">
        <f xml:space="preserve"> S20+預測IC!T20</f>
        <v>1.0546630399999999</v>
      </c>
      <c r="U20" s="30">
        <f xml:space="preserve"> T20+預測IC!U20</f>
        <v>1.1769920799999998</v>
      </c>
      <c r="V20" s="30">
        <f xml:space="preserve"> U20+預測IC!V20</f>
        <v>1.2805096799999998</v>
      </c>
      <c r="W20" s="30">
        <f xml:space="preserve"> V20+預測IC!W20</f>
        <v>1.5069533399999997</v>
      </c>
      <c r="X20" s="30">
        <f xml:space="preserve"> W20+預測IC!X20</f>
        <v>1.6569956499999998</v>
      </c>
      <c r="Y20" s="30">
        <f xml:space="preserve"> X20+預測IC!Y20</f>
        <v>1.7859606899999998</v>
      </c>
      <c r="Z20" s="30">
        <f xml:space="preserve"> Y20+預測IC!Z20</f>
        <v>1.8915776499999999</v>
      </c>
      <c r="AA20" s="30">
        <f xml:space="preserve"> Z20+預測IC!AA20</f>
        <v>1.8699830999999998</v>
      </c>
      <c r="AB20" s="30">
        <f xml:space="preserve"> AA20+預測IC!AB20</f>
        <v>1.7852232599999998</v>
      </c>
      <c r="AC20" s="30">
        <f xml:space="preserve"> AB20+預測IC!AC20</f>
        <v>1.8324715199999997</v>
      </c>
      <c r="AD20" s="30">
        <f xml:space="preserve"> AC20+預測IC!AD20</f>
        <v>1.8054842199999996</v>
      </c>
      <c r="AE20" s="30">
        <f xml:space="preserve"> AD20+預測IC!AE20</f>
        <v>1.9667054299999998</v>
      </c>
      <c r="AF20" s="30">
        <f xml:space="preserve"> AE20+預測IC!AF20</f>
        <v>1.7432076099999998</v>
      </c>
      <c r="AG20" s="30">
        <f xml:space="preserve"> AF20+預測IC!AG20</f>
        <v>1.7110443599999998</v>
      </c>
      <c r="AH20" s="30">
        <f xml:space="preserve"> AG20+預測IC!AH20</f>
        <v>1.9276868099999998</v>
      </c>
      <c r="AI20" s="30">
        <f xml:space="preserve"> AH20+預測IC!AI20</f>
        <v>1.8444074599999998</v>
      </c>
      <c r="AJ20" s="30">
        <f xml:space="preserve"> AI20+預測IC!AJ20</f>
        <v>1.7836817799999998</v>
      </c>
      <c r="AK20" s="30">
        <f xml:space="preserve"> AJ20+預測IC!AK20</f>
        <v>1.7754332599999998</v>
      </c>
      <c r="AL20" s="30">
        <f xml:space="preserve"> AK20+預測IC!AL20</f>
        <v>1.8483267099999998</v>
      </c>
      <c r="AM20" s="30">
        <f xml:space="preserve"> AL20+預測IC!AM20</f>
        <v>1.8814226899999997</v>
      </c>
      <c r="AN20" s="30">
        <f xml:space="preserve"> AM20+預測IC!AN20</f>
        <v>1.9460080899999996</v>
      </c>
      <c r="AO20" s="30">
        <f xml:space="preserve"> AN20+預測IC!AO20</f>
        <v>1.9951163799999996</v>
      </c>
      <c r="AP20" s="30">
        <f xml:space="preserve"> AO20+預測IC!AP20</f>
        <v>1.9825118599999996</v>
      </c>
      <c r="AQ20" s="30">
        <f xml:space="preserve"> AP20+預測IC!AQ20</f>
        <v>1.9550593699999996</v>
      </c>
      <c r="AR20" s="30">
        <f xml:space="preserve"> AQ20+預測IC!AR20</f>
        <v>1.9417700999999996</v>
      </c>
      <c r="AS20" s="30">
        <f xml:space="preserve"> AR20+預測IC!AS20</f>
        <v>2.0538659099999994</v>
      </c>
      <c r="AT20" s="30">
        <f xml:space="preserve"> AS20+預測IC!AT20</f>
        <v>2.2929896599999995</v>
      </c>
      <c r="AU20" s="30">
        <f xml:space="preserve"> AT20+預測IC!AU20</f>
        <v>2.4360622999999997</v>
      </c>
      <c r="AV20" s="30">
        <f xml:space="preserve"> AU20+預測IC!AV20</f>
        <v>2.5075354899999995</v>
      </c>
      <c r="AW20" s="30">
        <f xml:space="preserve"> AV20+預測IC!AW20</f>
        <v>2.5006702199999995</v>
      </c>
      <c r="AX20" s="30">
        <f xml:space="preserve"> AW20+預測IC!AX20</f>
        <v>2.2963309999999995</v>
      </c>
      <c r="AY20" s="30">
        <f xml:space="preserve"> AX20+預測IC!AY20</f>
        <v>2.3783886399999994</v>
      </c>
      <c r="AZ20" s="30">
        <f xml:space="preserve"> AY20+預測IC!AZ20</f>
        <v>2.2221146299999992</v>
      </c>
      <c r="BA20" s="30">
        <f xml:space="preserve"> AZ20+預測IC!BA20</f>
        <v>2.185315769999999</v>
      </c>
      <c r="BB20" s="30">
        <f xml:space="preserve"> BA20+預測IC!BB20</f>
        <v>2.4165293999999991</v>
      </c>
      <c r="BC20" s="30">
        <f xml:space="preserve"> BB20+預測IC!BC20</f>
        <v>2.4871349699999992</v>
      </c>
      <c r="BD20" s="30">
        <f xml:space="preserve"> BC20+預測IC!BD20</f>
        <v>2.4337051599999993</v>
      </c>
      <c r="BE20" s="30">
        <f xml:space="preserve"> BD20+預測IC!BE20</f>
        <v>2.4396519599999991</v>
      </c>
      <c r="BF20" s="30">
        <f xml:space="preserve"> BE20+預測IC!BF20</f>
        <v>2.5776232199999991</v>
      </c>
      <c r="BG20" s="30">
        <f xml:space="preserve"> BF20+預測IC!BG20</f>
        <v>2.5814053599999993</v>
      </c>
      <c r="BH20" s="30">
        <f xml:space="preserve"> BG20+預測IC!BH20</f>
        <v>2.5097989099999993</v>
      </c>
      <c r="BI20" s="30">
        <f xml:space="preserve"> BH20+預測IC!BI20</f>
        <v>2.6240545799999992</v>
      </c>
      <c r="BJ20" s="30">
        <f xml:space="preserve"> BI20+預測IC!BJ20</f>
        <v>2.6731943599999992</v>
      </c>
      <c r="BK20" s="30">
        <f xml:space="preserve"> BJ20+預測IC!BK20</f>
        <v>2.5705960799999992</v>
      </c>
      <c r="BL20" s="30">
        <f xml:space="preserve"> BK20+預測IC!BL20</f>
        <v>2.6404555199999993</v>
      </c>
      <c r="BM20" s="30">
        <f xml:space="preserve"> BL20+預測IC!BM20</f>
        <v>2.6879240699999993</v>
      </c>
      <c r="BN20" s="30">
        <f xml:space="preserve"> BM20+預測IC!BN20</f>
        <v>2.7735886999999995</v>
      </c>
      <c r="BO20" s="30">
        <f xml:space="preserve"> BN20+預測IC!BO20</f>
        <v>2.8120504199999994</v>
      </c>
      <c r="BP20" s="30">
        <f xml:space="preserve"> BO20+預測IC!BP20</f>
        <v>2.8193326699999992</v>
      </c>
      <c r="BQ20" s="30">
        <f xml:space="preserve"> BP20+預測IC!BQ20</f>
        <v>2.710732399999999</v>
      </c>
      <c r="BR20" s="30">
        <f xml:space="preserve"> BQ20+預測IC!BR20</f>
        <v>2.724117549999999</v>
      </c>
      <c r="BS20" s="30">
        <f xml:space="preserve"> BR20+預測IC!BS20</f>
        <v>2.756653749999999</v>
      </c>
      <c r="BT20" s="30">
        <f xml:space="preserve"> BS20+預測IC!BT20</f>
        <v>2.6601232499999989</v>
      </c>
      <c r="BU20" s="30">
        <f xml:space="preserve"> BT20+預測IC!BU20</f>
        <v>2.7588781999999989</v>
      </c>
      <c r="BV20" s="30">
        <f xml:space="preserve"> BU20+預測IC!BV20</f>
        <v>2.6251682799999991</v>
      </c>
      <c r="BW20" s="30">
        <f xml:space="preserve"> BV20+預測IC!BW20</f>
        <v>2.9769978299999993</v>
      </c>
      <c r="BX20" s="30">
        <f xml:space="preserve"> BW20+預測IC!BX20</f>
        <v>2.9190098099999995</v>
      </c>
      <c r="BY20" s="30">
        <f xml:space="preserve"> BX20+預測IC!BY20</f>
        <v>2.8758263299999993</v>
      </c>
      <c r="BZ20" s="30">
        <f xml:space="preserve"> BY20+預測IC!BZ20</f>
        <v>2.7855549299999991</v>
      </c>
      <c r="CA20" s="30">
        <f xml:space="preserve"> BZ20+預測IC!CA20</f>
        <v>2.774221429999999</v>
      </c>
      <c r="CB20" s="30">
        <f xml:space="preserve"> CA20+預測IC!CB20</f>
        <v>2.647726379999999</v>
      </c>
      <c r="CC20" s="30">
        <f xml:space="preserve"> CB20+預測IC!CC20</f>
        <v>2.660641529999999</v>
      </c>
      <c r="CD20" s="30">
        <f xml:space="preserve"> CC20+預測IC!CD20</f>
        <v>2.4717820199999991</v>
      </c>
      <c r="CE20" s="30">
        <f xml:space="preserve"> CD20+預測IC!CE20</f>
        <v>2.2278182199999992</v>
      </c>
      <c r="CF20" s="30">
        <f xml:space="preserve"> CE20+預測IC!CF20</f>
        <v>2.1220333299999994</v>
      </c>
      <c r="CG20" s="30">
        <f xml:space="preserve"> CF20+預測IC!CG20</f>
        <v>2.0460630899999992</v>
      </c>
      <c r="CH20" s="30">
        <f xml:space="preserve"> CG20+預測IC!CH20</f>
        <v>2.0682583199999991</v>
      </c>
      <c r="CI20" s="30">
        <f xml:space="preserve"> CH20+預測IC!CI20</f>
        <v>2.1534665199999989</v>
      </c>
      <c r="CJ20" s="30">
        <f xml:space="preserve"> CI20+預測IC!CJ20</f>
        <v>2.2769068399999988</v>
      </c>
      <c r="CK20" s="30">
        <f xml:space="preserve"> CJ20+預測IC!CK20</f>
        <v>2.3574964599999988</v>
      </c>
      <c r="CL20" s="30">
        <f xml:space="preserve"> CK20+預測IC!CL20</f>
        <v>2.208183309999999</v>
      </c>
      <c r="CM20" s="30">
        <f xml:space="preserve"> CL20+預測IC!CM20</f>
        <v>2.3972344799999989</v>
      </c>
      <c r="CN20" s="30">
        <f xml:space="preserve"> CM20+預測IC!CN20</f>
        <v>2.375075069999999</v>
      </c>
      <c r="CO20" s="30">
        <f xml:space="preserve"> CN20+預測IC!CO20</f>
        <v>2.1465568699999991</v>
      </c>
      <c r="CP20" s="30">
        <f xml:space="preserve"> CO20+預測IC!CP20</f>
        <v>1.9545256599999989</v>
      </c>
      <c r="CQ20" s="30">
        <f xml:space="preserve"> CP20+預測IC!CQ20</f>
        <v>1.9776437099999988</v>
      </c>
      <c r="CR20" s="30">
        <f xml:space="preserve"> CQ20+預測IC!CR20</f>
        <v>1.7821575999999988</v>
      </c>
      <c r="CS20" s="30">
        <f xml:space="preserve"> CR20+預測IC!CS20</f>
        <v>1.8044506399999989</v>
      </c>
      <c r="CT20" s="30">
        <f xml:space="preserve"> CS20+預測IC!CT20</f>
        <v>1.7863739299999988</v>
      </c>
      <c r="CU20" s="30">
        <f xml:space="preserve"> CT20+預測IC!CU20</f>
        <v>1.9331019399999987</v>
      </c>
      <c r="CV20" s="30">
        <f xml:space="preserve"> CU20+預測IC!CV20</f>
        <v>1.8360979899999987</v>
      </c>
      <c r="CW20" s="30">
        <f xml:space="preserve"> CV20+預測IC!CW20</f>
        <v>1.9040016999999987</v>
      </c>
      <c r="CX20" s="30">
        <f xml:space="preserve"> CW20+預測IC!CX20</f>
        <v>1.7588475099999987</v>
      </c>
      <c r="CY20" s="30">
        <f xml:space="preserve"> CX20+預測IC!CY20</f>
        <v>1.6578808499999986</v>
      </c>
      <c r="CZ20" s="30">
        <f xml:space="preserve"> CY20+預測IC!CZ20</f>
        <v>1.6448182199999986</v>
      </c>
      <c r="DA20" s="30">
        <f xml:space="preserve"> CZ20+預測IC!DA20</f>
        <v>1.5973463299999986</v>
      </c>
      <c r="DB20" s="30">
        <f xml:space="preserve"> DA20+預測IC!DB20</f>
        <v>1.6542490399999985</v>
      </c>
      <c r="DC20" s="30">
        <f xml:space="preserve"> DB20+預測IC!DC20</f>
        <v>1.6873993499999984</v>
      </c>
      <c r="DD20" s="30">
        <f xml:space="preserve"> DC20+預測IC!DD20</f>
        <v>1.6909965299999985</v>
      </c>
      <c r="DE20" s="30">
        <f xml:space="preserve"> DD20+預測IC!DE20</f>
        <v>1.7014152499999986</v>
      </c>
      <c r="DF20" s="30">
        <f xml:space="preserve"> DE20+預測IC!DF20</f>
        <v>1.7469152099999985</v>
      </c>
      <c r="DG20" s="30">
        <f xml:space="preserve"> DF20+預測IC!DG20</f>
        <v>1.8709885199999985</v>
      </c>
      <c r="DH20" s="30">
        <f xml:space="preserve"> DG20+預測IC!DH20</f>
        <v>1.5926896699999986</v>
      </c>
      <c r="DI20" s="30">
        <f xml:space="preserve"> DH20+預測IC!DI20</f>
        <v>1.6669380099999986</v>
      </c>
      <c r="DJ20" s="30">
        <f xml:space="preserve"> DI20+預測IC!DJ20</f>
        <v>1.5303799199999986</v>
      </c>
      <c r="DK20" s="30">
        <f xml:space="preserve"> DJ20+預測IC!DK20</f>
        <v>1.5096142599999987</v>
      </c>
      <c r="DL20" s="30">
        <f xml:space="preserve"> DK20+預測IC!DL20</f>
        <v>1.5290796299999987</v>
      </c>
      <c r="DM20" s="30">
        <f xml:space="preserve"> DL20+預測IC!DM20</f>
        <v>1.5719443999999987</v>
      </c>
      <c r="DN20" s="30">
        <f xml:space="preserve"> DM20+預測IC!DN20</f>
        <v>1.7551791299999988</v>
      </c>
      <c r="DO20" s="30">
        <f xml:space="preserve"> DN20+預測IC!DO20</f>
        <v>1.8049999799999987</v>
      </c>
      <c r="DP20" s="30">
        <f xml:space="preserve"> DO20+預測IC!DP20</f>
        <v>1.8148305099999986</v>
      </c>
      <c r="DQ20" s="30">
        <f xml:space="preserve"> DP20+預測IC!DQ20</f>
        <v>1.7573703299999985</v>
      </c>
      <c r="DR20" s="30">
        <f xml:space="preserve"> DQ20+預測IC!DR20</f>
        <v>1.7018123399999985</v>
      </c>
      <c r="DS20" s="30">
        <f xml:space="preserve"> DR20+預測IC!DS20</f>
        <v>1.6320195799999986</v>
      </c>
      <c r="DT20" s="30">
        <f xml:space="preserve"> DS20+預測IC!DT20</f>
        <v>1.6023342399999987</v>
      </c>
      <c r="DU20" s="30">
        <f xml:space="preserve"> DT20+預測IC!DU20</f>
        <v>1.3296899099999986</v>
      </c>
      <c r="DV20" s="30">
        <f xml:space="preserve"> DU20+預測IC!DV20</f>
        <v>1.2276477299999986</v>
      </c>
      <c r="DW20" s="30">
        <f xml:space="preserve"> DV20+預測IC!DW20</f>
        <v>1.2967079299999986</v>
      </c>
      <c r="DX20" s="30">
        <f xml:space="preserve"> DW20+預測IC!DX20</f>
        <v>1.3945591499999985</v>
      </c>
      <c r="DY20" s="30">
        <f xml:space="preserve"> DX20+預測IC!DY20</f>
        <v>1.2071573199999985</v>
      </c>
      <c r="DZ20" s="30">
        <f xml:space="preserve"> DY20+預測IC!DZ20</f>
        <v>1.2252724499999985</v>
      </c>
      <c r="EA20" s="30">
        <f xml:space="preserve"> DZ20+預測IC!EA20</f>
        <v>1.5189624299999984</v>
      </c>
      <c r="EB20" s="30">
        <f xml:space="preserve"> EA20+預測IC!EB20</f>
        <v>1.6013695699999984</v>
      </c>
      <c r="EC20" s="30">
        <f xml:space="preserve"> EB20+預測IC!EC20</f>
        <v>1.4703634199999984</v>
      </c>
      <c r="ED20" s="30">
        <f xml:space="preserve"> EC20+預測IC!ED20</f>
        <v>1.4125358599999984</v>
      </c>
      <c r="EE20" s="30">
        <f xml:space="preserve"> ED20+預測IC!EE20</f>
        <v>1.3925182699999985</v>
      </c>
      <c r="EF20" s="30">
        <f xml:space="preserve"> EE20+預測IC!EF20</f>
        <v>1.3067152099999986</v>
      </c>
    </row>
    <row r="21" spans="1:136" s="8" customFormat="1" ht="16.149999999999999" customHeight="1" thickBot="1">
      <c r="A21" s="14">
        <v>241</v>
      </c>
      <c r="B21" s="14">
        <v>4</v>
      </c>
      <c r="C21" s="11">
        <v>1.0384829999999999E-2</v>
      </c>
      <c r="D21" s="30">
        <f xml:space="preserve"> C21+預測IC!D21</f>
        <v>0.13677275</v>
      </c>
      <c r="E21" s="30">
        <f xml:space="preserve"> D21+預測IC!E21</f>
        <v>9.3055200000000005E-2</v>
      </c>
      <c r="F21" s="30">
        <f xml:space="preserve"> E21+預測IC!F21</f>
        <v>0.27709378000000001</v>
      </c>
      <c r="G21" s="30">
        <f xml:space="preserve"> F21+預測IC!G21</f>
        <v>0.13325163000000001</v>
      </c>
      <c r="H21" s="30">
        <f xml:space="preserve"> G21+預測IC!H21</f>
        <v>9.5407550000000008E-2</v>
      </c>
      <c r="I21" s="30">
        <f xml:space="preserve"> H21+預測IC!I21</f>
        <v>-5.1848060000000001E-2</v>
      </c>
      <c r="J21" s="30">
        <f xml:space="preserve"> I21+預測IC!J21</f>
        <v>8.587270000000001E-3</v>
      </c>
      <c r="K21" s="30">
        <f xml:space="preserve"> J21+預測IC!K21</f>
        <v>0.2154673</v>
      </c>
      <c r="L21" s="30">
        <f xml:space="preserve"> K21+預測IC!L21</f>
        <v>0.15824113000000001</v>
      </c>
      <c r="M21" s="30">
        <f xml:space="preserve"> L21+預測IC!M21</f>
        <v>5.8556540000000004E-2</v>
      </c>
      <c r="N21" s="30">
        <f xml:space="preserve"> M21+預測IC!N21</f>
        <v>0.19760722000000003</v>
      </c>
      <c r="O21" s="30">
        <f xml:space="preserve"> N21+預測IC!O21</f>
        <v>0.30976649000000001</v>
      </c>
      <c r="P21" s="30">
        <f xml:space="preserve"> O21+預測IC!P21</f>
        <v>0.34965821000000002</v>
      </c>
      <c r="Q21" s="30">
        <f xml:space="preserve"> P21+預測IC!Q21</f>
        <v>0.60696828000000003</v>
      </c>
      <c r="R21" s="30">
        <f xml:space="preserve"> Q21+預測IC!R21</f>
        <v>0.71280399000000005</v>
      </c>
      <c r="S21" s="30">
        <f xml:space="preserve"> R21+預測IC!S21</f>
        <v>0.92196347000000012</v>
      </c>
      <c r="T21" s="30">
        <f xml:space="preserve"> S21+預測IC!T21</f>
        <v>0.93600383000000009</v>
      </c>
      <c r="U21" s="30">
        <f xml:space="preserve"> T21+預測IC!U21</f>
        <v>1.0222822500000002</v>
      </c>
      <c r="V21" s="30">
        <f xml:space="preserve"> U21+預測IC!V21</f>
        <v>1.1276530200000001</v>
      </c>
      <c r="W21" s="30">
        <f xml:space="preserve"> V21+預測IC!W21</f>
        <v>1.45057357</v>
      </c>
      <c r="X21" s="30">
        <f xml:space="preserve"> W21+預測IC!X21</f>
        <v>1.65837484</v>
      </c>
      <c r="Y21" s="30">
        <f xml:space="preserve"> X21+預測IC!Y21</f>
        <v>1.7511040600000001</v>
      </c>
      <c r="Z21" s="30">
        <f xml:space="preserve"> Y21+預測IC!Z21</f>
        <v>1.8653080500000001</v>
      </c>
      <c r="AA21" s="30">
        <f xml:space="preserve"> Z21+預測IC!AA21</f>
        <v>1.88479909</v>
      </c>
      <c r="AB21" s="30">
        <f xml:space="preserve"> AA21+預測IC!AB21</f>
        <v>1.75665585</v>
      </c>
      <c r="AC21" s="30">
        <f xml:space="preserve"> AB21+預測IC!AC21</f>
        <v>1.7754835900000001</v>
      </c>
      <c r="AD21" s="30">
        <f xml:space="preserve"> AC21+預測IC!AD21</f>
        <v>1.8014168700000002</v>
      </c>
      <c r="AE21" s="30">
        <f xml:space="preserve"> AD21+預測IC!AE21</f>
        <v>1.9295218500000002</v>
      </c>
      <c r="AF21" s="30">
        <f xml:space="preserve"> AE21+預測IC!AF21</f>
        <v>1.6343775900000002</v>
      </c>
      <c r="AG21" s="30">
        <f xml:space="preserve"> AF21+預測IC!AG21</f>
        <v>1.6233310200000002</v>
      </c>
      <c r="AH21" s="30">
        <f xml:space="preserve"> AG21+預測IC!AH21</f>
        <v>1.8636822800000001</v>
      </c>
      <c r="AI21" s="30">
        <f xml:space="preserve"> AH21+預測IC!AI21</f>
        <v>1.7959526000000001</v>
      </c>
      <c r="AJ21" s="30">
        <f xml:space="preserve"> AI21+預測IC!AJ21</f>
        <v>1.7170114400000001</v>
      </c>
      <c r="AK21" s="30">
        <f xml:space="preserve"> AJ21+預測IC!AK21</f>
        <v>1.7353298100000001</v>
      </c>
      <c r="AL21" s="30">
        <f xml:space="preserve"> AK21+預測IC!AL21</f>
        <v>1.8007096300000001</v>
      </c>
      <c r="AM21" s="30">
        <f xml:space="preserve"> AL21+預測IC!AM21</f>
        <v>1.8655666100000001</v>
      </c>
      <c r="AN21" s="30">
        <f xml:space="preserve"> AM21+預測IC!AN21</f>
        <v>1.9775226700000001</v>
      </c>
      <c r="AO21" s="30">
        <f xml:space="preserve"> AN21+預測IC!AO21</f>
        <v>2.0630904400000003</v>
      </c>
      <c r="AP21" s="30">
        <f xml:space="preserve"> AO21+預測IC!AP21</f>
        <v>2.0441480600000004</v>
      </c>
      <c r="AQ21" s="30">
        <f xml:space="preserve"> AP21+預測IC!AQ21</f>
        <v>2.0195569200000003</v>
      </c>
      <c r="AR21" s="30">
        <f xml:space="preserve"> AQ21+預測IC!AR21</f>
        <v>2.0675450600000005</v>
      </c>
      <c r="AS21" s="30">
        <f xml:space="preserve"> AR21+預測IC!AS21</f>
        <v>2.1320009300000007</v>
      </c>
      <c r="AT21" s="30">
        <f xml:space="preserve"> AS21+預測IC!AT21</f>
        <v>2.3968391900000006</v>
      </c>
      <c r="AU21" s="30">
        <f xml:space="preserve"> AT21+預測IC!AU21</f>
        <v>2.4602945200000006</v>
      </c>
      <c r="AV21" s="30">
        <f xml:space="preserve"> AU21+預測IC!AV21</f>
        <v>2.5111920900000007</v>
      </c>
      <c r="AW21" s="30">
        <f xml:space="preserve"> AV21+預測IC!AW21</f>
        <v>2.5014010600000005</v>
      </c>
      <c r="AX21" s="30">
        <f xml:space="preserve"> AW21+預測IC!AX21</f>
        <v>2.2836827600000005</v>
      </c>
      <c r="AY21" s="30">
        <f xml:space="preserve"> AX21+預測IC!AY21</f>
        <v>2.3494050500000005</v>
      </c>
      <c r="AZ21" s="30">
        <f xml:space="preserve"> AY21+預測IC!AZ21</f>
        <v>2.2563456600000005</v>
      </c>
      <c r="BA21" s="30">
        <f xml:space="preserve"> AZ21+預測IC!BA21</f>
        <v>2.1853134800000005</v>
      </c>
      <c r="BB21" s="30">
        <f xml:space="preserve"> BA21+預測IC!BB21</f>
        <v>2.4798261200000002</v>
      </c>
      <c r="BC21" s="30">
        <f xml:space="preserve"> BB21+預測IC!BC21</f>
        <v>2.51814727</v>
      </c>
      <c r="BD21" s="30">
        <f xml:space="preserve"> BC21+預測IC!BD21</f>
        <v>2.49639641</v>
      </c>
      <c r="BE21" s="30">
        <f xml:space="preserve"> BD21+預測IC!BE21</f>
        <v>2.4900458799999998</v>
      </c>
      <c r="BF21" s="30">
        <f xml:space="preserve"> BE21+預測IC!BF21</f>
        <v>2.6891631</v>
      </c>
      <c r="BG21" s="30">
        <f xml:space="preserve"> BF21+預測IC!BG21</f>
        <v>2.7024074100000002</v>
      </c>
      <c r="BH21" s="30">
        <f xml:space="preserve"> BG21+預測IC!BH21</f>
        <v>2.6543537100000001</v>
      </c>
      <c r="BI21" s="30">
        <f xml:space="preserve"> BH21+預測IC!BI21</f>
        <v>2.8082283600000002</v>
      </c>
      <c r="BJ21" s="30">
        <f xml:space="preserve"> BI21+預測IC!BJ21</f>
        <v>2.8402108700000004</v>
      </c>
      <c r="BK21" s="30">
        <f xml:space="preserve"> BJ21+預測IC!BK21</f>
        <v>2.7572377100000005</v>
      </c>
      <c r="BL21" s="30">
        <f xml:space="preserve"> BK21+預測IC!BL21</f>
        <v>2.8445785000000003</v>
      </c>
      <c r="BM21" s="30">
        <f xml:space="preserve"> BL21+預測IC!BM21</f>
        <v>2.8853737900000005</v>
      </c>
      <c r="BN21" s="30">
        <f xml:space="preserve"> BM21+預測IC!BN21</f>
        <v>3.0736212900000006</v>
      </c>
      <c r="BO21" s="30">
        <f xml:space="preserve"> BN21+預測IC!BO21</f>
        <v>3.1374785300000005</v>
      </c>
      <c r="BP21" s="30">
        <f xml:space="preserve"> BO21+預測IC!BP21</f>
        <v>3.1332977300000007</v>
      </c>
      <c r="BQ21" s="30">
        <f xml:space="preserve"> BP21+預測IC!BQ21</f>
        <v>3.0604069900000006</v>
      </c>
      <c r="BR21" s="30">
        <f xml:space="preserve"> BQ21+預測IC!BR21</f>
        <v>3.0792121800000007</v>
      </c>
      <c r="BS21" s="30">
        <f xml:space="preserve"> BR21+預測IC!BS21</f>
        <v>3.1449540000000007</v>
      </c>
      <c r="BT21" s="30">
        <f xml:space="preserve"> BS21+預測IC!BT21</f>
        <v>3.0520018000000007</v>
      </c>
      <c r="BU21" s="30">
        <f xml:space="preserve"> BT21+預測IC!BU21</f>
        <v>3.1874982600000008</v>
      </c>
      <c r="BV21" s="30">
        <f xml:space="preserve"> BU21+預測IC!BV21</f>
        <v>3.1682577700000008</v>
      </c>
      <c r="BW21" s="30">
        <f xml:space="preserve"> BV21+預測IC!BW21</f>
        <v>3.3527184400000007</v>
      </c>
      <c r="BX21" s="30">
        <f xml:space="preserve"> BW21+預測IC!BX21</f>
        <v>3.2643391100000008</v>
      </c>
      <c r="BY21" s="30">
        <f xml:space="preserve"> BX21+預測IC!BY21</f>
        <v>3.2494227300000009</v>
      </c>
      <c r="BZ21" s="30">
        <f xml:space="preserve"> BY21+預測IC!BZ21</f>
        <v>3.2017598000000009</v>
      </c>
      <c r="CA21" s="30">
        <f xml:space="preserve"> BZ21+預測IC!CA21</f>
        <v>3.1387276500000008</v>
      </c>
      <c r="CB21" s="30">
        <f xml:space="preserve"> CA21+預測IC!CB21</f>
        <v>2.930857800000001</v>
      </c>
      <c r="CC21" s="30">
        <f xml:space="preserve"> CB21+預測IC!CC21</f>
        <v>2.9228388500000011</v>
      </c>
      <c r="CD21" s="30">
        <f xml:space="preserve"> CC21+預測IC!CD21</f>
        <v>2.7720504600000009</v>
      </c>
      <c r="CE21" s="30">
        <f xml:space="preserve"> CD21+預測IC!CE21</f>
        <v>2.376974520000001</v>
      </c>
      <c r="CF21" s="30">
        <f xml:space="preserve"> CE21+預測IC!CF21</f>
        <v>2.2624483600000009</v>
      </c>
      <c r="CG21" s="30">
        <f xml:space="preserve"> CF21+預測IC!CG21</f>
        <v>2.1773630200000009</v>
      </c>
      <c r="CH21" s="30">
        <f xml:space="preserve"> CG21+預測IC!CH21</f>
        <v>2.3339894600000011</v>
      </c>
      <c r="CI21" s="30">
        <f xml:space="preserve"> CH21+預測IC!CI21</f>
        <v>2.4071721900000012</v>
      </c>
      <c r="CJ21" s="30">
        <f xml:space="preserve"> CI21+預測IC!CJ21</f>
        <v>2.4927999500000011</v>
      </c>
      <c r="CK21" s="30">
        <f xml:space="preserve"> CJ21+預測IC!CK21</f>
        <v>2.559959580000001</v>
      </c>
      <c r="CL21" s="30">
        <f xml:space="preserve"> CK21+預測IC!CL21</f>
        <v>2.3725264600000009</v>
      </c>
      <c r="CM21" s="30">
        <f xml:space="preserve"> CL21+預測IC!CM21</f>
        <v>2.5980294500000007</v>
      </c>
      <c r="CN21" s="30">
        <f xml:space="preserve"> CM21+預測IC!CN21</f>
        <v>2.5674905600000009</v>
      </c>
      <c r="CO21" s="30">
        <f xml:space="preserve"> CN21+預測IC!CO21</f>
        <v>2.329698580000001</v>
      </c>
      <c r="CP21" s="30">
        <f xml:space="preserve"> CO21+預測IC!CP21</f>
        <v>2.1069985200000008</v>
      </c>
      <c r="CQ21" s="30">
        <f xml:space="preserve"> CP21+預測IC!CQ21</f>
        <v>2.1299107100000008</v>
      </c>
      <c r="CR21" s="30">
        <f xml:space="preserve"> CQ21+預測IC!CR21</f>
        <v>1.8908507400000008</v>
      </c>
      <c r="CS21" s="30">
        <f xml:space="preserve"> CR21+預測IC!CS21</f>
        <v>1.9217584900000007</v>
      </c>
      <c r="CT21" s="30">
        <f xml:space="preserve"> CS21+預測IC!CT21</f>
        <v>1.8356859300000006</v>
      </c>
      <c r="CU21" s="30">
        <f xml:space="preserve"> CT21+預測IC!CU21</f>
        <v>1.9946025500000006</v>
      </c>
      <c r="CV21" s="30">
        <f xml:space="preserve"> CU21+預測IC!CV21</f>
        <v>1.8629750200000006</v>
      </c>
      <c r="CW21" s="30">
        <f xml:space="preserve"> CV21+預測IC!CW21</f>
        <v>1.9013205400000006</v>
      </c>
      <c r="CX21" s="30">
        <f xml:space="preserve"> CW21+預測IC!CX21</f>
        <v>1.7443516900000007</v>
      </c>
      <c r="CY21" s="30">
        <f xml:space="preserve"> CX21+預測IC!CY21</f>
        <v>1.5918993800000008</v>
      </c>
      <c r="CZ21" s="30">
        <f xml:space="preserve"> CY21+預測IC!CZ21</f>
        <v>1.5780521700000008</v>
      </c>
      <c r="DA21" s="30">
        <f xml:space="preserve"> CZ21+預測IC!DA21</f>
        <v>1.5792444300000008</v>
      </c>
      <c r="DB21" s="30">
        <f xml:space="preserve"> DA21+預測IC!DB21</f>
        <v>1.6137078400000009</v>
      </c>
      <c r="DC21" s="30">
        <f xml:space="preserve"> DB21+預測IC!DC21</f>
        <v>1.6348368300000009</v>
      </c>
      <c r="DD21" s="30">
        <f xml:space="preserve"> DC21+預測IC!DD21</f>
        <v>1.637655620000001</v>
      </c>
      <c r="DE21" s="30">
        <f xml:space="preserve"> DD21+預測IC!DE21</f>
        <v>1.666633360000001</v>
      </c>
      <c r="DF21" s="30">
        <f xml:space="preserve"> DE21+預測IC!DF21</f>
        <v>1.8154422600000009</v>
      </c>
      <c r="DG21" s="30">
        <f xml:space="preserve"> DF21+預測IC!DG21</f>
        <v>1.9636271900000009</v>
      </c>
      <c r="DH21" s="30">
        <f xml:space="preserve"> DG21+預測IC!DH21</f>
        <v>1.8821910000000008</v>
      </c>
      <c r="DI21" s="30">
        <f xml:space="preserve"> DH21+預測IC!DI21</f>
        <v>1.9723402000000008</v>
      </c>
      <c r="DJ21" s="30">
        <f xml:space="preserve"> DI21+預測IC!DJ21</f>
        <v>1.8157344800000008</v>
      </c>
      <c r="DK21" s="30">
        <f xml:space="preserve"> DJ21+預測IC!DK21</f>
        <v>1.7947684200000009</v>
      </c>
      <c r="DL21" s="30">
        <f xml:space="preserve"> DK21+預測IC!DL21</f>
        <v>1.807505410000001</v>
      </c>
      <c r="DM21" s="30">
        <f xml:space="preserve"> DL21+預測IC!DM21</f>
        <v>1.8032508500000011</v>
      </c>
      <c r="DN21" s="30">
        <f xml:space="preserve"> DM21+預測IC!DN21</f>
        <v>2.0235464900000011</v>
      </c>
      <c r="DO21" s="30">
        <f xml:space="preserve"> DN21+預測IC!DO21</f>
        <v>2.004987680000001</v>
      </c>
      <c r="DP21" s="30">
        <f xml:space="preserve"> DO21+預測IC!DP21</f>
        <v>2.0292538400000009</v>
      </c>
      <c r="DQ21" s="30">
        <f xml:space="preserve"> DP21+預測IC!DQ21</f>
        <v>1.9588311400000009</v>
      </c>
      <c r="DR21" s="30">
        <f xml:space="preserve"> DQ21+預測IC!DR21</f>
        <v>1.905274150000001</v>
      </c>
      <c r="DS21" s="30">
        <f xml:space="preserve"> DR21+預測IC!DS21</f>
        <v>1.8206687200000009</v>
      </c>
      <c r="DT21" s="30">
        <f xml:space="preserve"> DS21+預測IC!DT21</f>
        <v>1.815453530000001</v>
      </c>
      <c r="DU21" s="30">
        <f xml:space="preserve"> DT21+預測IC!DU21</f>
        <v>1.475646890000001</v>
      </c>
      <c r="DV21" s="30">
        <f xml:space="preserve"> DU21+預測IC!DV21</f>
        <v>1.320748640000001</v>
      </c>
      <c r="DW21" s="30">
        <f xml:space="preserve"> DV21+預測IC!DW21</f>
        <v>1.4723315200000011</v>
      </c>
      <c r="DX21" s="30">
        <f xml:space="preserve"> DW21+預測IC!DX21</f>
        <v>1.5891604100000012</v>
      </c>
      <c r="DY21" s="30">
        <f xml:space="preserve"> DX21+預測IC!DY21</f>
        <v>1.3634985300000011</v>
      </c>
      <c r="DZ21" s="30">
        <f xml:space="preserve"> DY21+預測IC!DZ21</f>
        <v>1.543389550000001</v>
      </c>
      <c r="EA21" s="30">
        <f xml:space="preserve"> DZ21+預測IC!EA21</f>
        <v>1.8094463800000011</v>
      </c>
      <c r="EB21" s="30">
        <f xml:space="preserve"> EA21+預測IC!EB21</f>
        <v>1.8357485700000011</v>
      </c>
      <c r="EC21" s="30">
        <f xml:space="preserve"> EB21+預測IC!EC21</f>
        <v>1.6956545500000011</v>
      </c>
      <c r="ED21" s="30">
        <f xml:space="preserve"> EC21+預測IC!ED21</f>
        <v>1.8248097500000011</v>
      </c>
      <c r="EE21" s="30">
        <f xml:space="preserve"> ED21+預測IC!EE21</f>
        <v>1.8357657000000012</v>
      </c>
      <c r="EF21" s="30">
        <f xml:space="preserve"> EE21+預測IC!EF21</f>
        <v>1.7496680300000012</v>
      </c>
    </row>
    <row r="22" spans="1:136" s="8" customFormat="1" ht="16.149999999999999" customHeight="1" thickBot="1">
      <c r="A22" s="14">
        <v>321</v>
      </c>
      <c r="B22" s="14">
        <v>3</v>
      </c>
      <c r="C22" s="11">
        <v>2.592233E-2</v>
      </c>
      <c r="D22" s="30">
        <f xml:space="preserve"> C22+預測IC!D22</f>
        <v>0.16835017999999999</v>
      </c>
      <c r="E22" s="30">
        <f xml:space="preserve"> D22+預測IC!E22</f>
        <v>0.14611976999999998</v>
      </c>
      <c r="F22" s="30">
        <f xml:space="preserve"> E22+預測IC!F22</f>
        <v>0.21395082999999998</v>
      </c>
      <c r="G22" s="30">
        <f xml:space="preserve"> F22+預測IC!G22</f>
        <v>0.11006646999999999</v>
      </c>
      <c r="H22" s="30">
        <f xml:space="preserve"> G22+預測IC!H22</f>
        <v>-0.11973907000000002</v>
      </c>
      <c r="I22" s="30">
        <f xml:space="preserve"> H22+預測IC!I22</f>
        <v>-0.24323224000000002</v>
      </c>
      <c r="J22" s="30">
        <f xml:space="preserve"> I22+預測IC!J22</f>
        <v>-0.19063365000000002</v>
      </c>
      <c r="K22" s="30">
        <f xml:space="preserve"> J22+預測IC!K22</f>
        <v>5.4732259999999977E-2</v>
      </c>
      <c r="L22" s="30">
        <f xml:space="preserve"> K22+預測IC!L22</f>
        <v>-5.275491000000003E-2</v>
      </c>
      <c r="M22" s="30">
        <f xml:space="preserve"> L22+預測IC!M22</f>
        <v>-0.12685497000000001</v>
      </c>
      <c r="N22" s="30">
        <f xml:space="preserve"> M22+預測IC!N22</f>
        <v>-2.8824110000000014E-2</v>
      </c>
      <c r="O22" s="30">
        <f xml:space="preserve"> N22+預測IC!O22</f>
        <v>0.11465623999999999</v>
      </c>
      <c r="P22" s="30">
        <f xml:space="preserve"> O22+預測IC!P22</f>
        <v>0.15751472999999999</v>
      </c>
      <c r="Q22" s="30">
        <f xml:space="preserve"> P22+預測IC!Q22</f>
        <v>0.43429161999999999</v>
      </c>
      <c r="R22" s="30">
        <f xml:space="preserve"> Q22+預測IC!R22</f>
        <v>0.47092004999999998</v>
      </c>
      <c r="S22" s="30">
        <f xml:space="preserve"> R22+預測IC!S22</f>
        <v>0.71797668000000003</v>
      </c>
      <c r="T22" s="30">
        <f xml:space="preserve"> S22+預測IC!T22</f>
        <v>0.78962858000000002</v>
      </c>
      <c r="U22" s="30">
        <f xml:space="preserve"> T22+預測IC!U22</f>
        <v>0.90021859999999998</v>
      </c>
      <c r="V22" s="30">
        <f xml:space="preserve"> U22+預測IC!V22</f>
        <v>0.95724272999999993</v>
      </c>
      <c r="W22" s="30">
        <f xml:space="preserve"> V22+預測IC!W22</f>
        <v>1.30343622</v>
      </c>
      <c r="X22" s="30">
        <f xml:space="preserve"> W22+預測IC!X22</f>
        <v>1.5606385700000001</v>
      </c>
      <c r="Y22" s="30">
        <f xml:space="preserve"> X22+預測IC!Y22</f>
        <v>1.6085769000000001</v>
      </c>
      <c r="Z22" s="30">
        <f xml:space="preserve"> Y22+預測IC!Z22</f>
        <v>1.6841251700000002</v>
      </c>
      <c r="AA22" s="30">
        <f xml:space="preserve"> Z22+預測IC!AA22</f>
        <v>1.6911731900000002</v>
      </c>
      <c r="AB22" s="30">
        <f xml:space="preserve"> AA22+預測IC!AB22</f>
        <v>1.5567369800000002</v>
      </c>
      <c r="AC22" s="30">
        <f xml:space="preserve"> AB22+預測IC!AC22</f>
        <v>1.6425134400000001</v>
      </c>
      <c r="AD22" s="30">
        <f xml:space="preserve"> AC22+預測IC!AD22</f>
        <v>1.6611071900000001</v>
      </c>
      <c r="AE22" s="30">
        <f xml:space="preserve"> AD22+預測IC!AE22</f>
        <v>1.79193103</v>
      </c>
      <c r="AF22" s="30">
        <f xml:space="preserve"> AE22+預測IC!AF22</f>
        <v>1.36201426</v>
      </c>
      <c r="AG22" s="30">
        <f xml:space="preserve"> AF22+預測IC!AG22</f>
        <v>1.3512021599999999</v>
      </c>
      <c r="AH22" s="30">
        <f xml:space="preserve"> AG22+預測IC!AH22</f>
        <v>1.59882441</v>
      </c>
      <c r="AI22" s="30">
        <f xml:space="preserve"> AH22+預測IC!AI22</f>
        <v>1.53143151</v>
      </c>
      <c r="AJ22" s="30">
        <f xml:space="preserve"> AI22+預測IC!AJ22</f>
        <v>1.4855653799999999</v>
      </c>
      <c r="AK22" s="30">
        <f xml:space="preserve"> AJ22+預測IC!AK22</f>
        <v>1.56414115</v>
      </c>
      <c r="AL22" s="30">
        <f xml:space="preserve"> AK22+預測IC!AL22</f>
        <v>1.6044821199999999</v>
      </c>
      <c r="AM22" s="30">
        <f xml:space="preserve"> AL22+預測IC!AM22</f>
        <v>1.6885710199999999</v>
      </c>
      <c r="AN22" s="30">
        <f xml:space="preserve"> AM22+預測IC!AN22</f>
        <v>1.7997038299999999</v>
      </c>
      <c r="AO22" s="30">
        <f xml:space="preserve"> AN22+預測IC!AO22</f>
        <v>1.9578567099999999</v>
      </c>
      <c r="AP22" s="30">
        <f xml:space="preserve"> AO22+預測IC!AP22</f>
        <v>1.93736398</v>
      </c>
      <c r="AQ22" s="30">
        <f xml:space="preserve"> AP22+預測IC!AQ22</f>
        <v>1.922868</v>
      </c>
      <c r="AR22" s="30">
        <f xml:space="preserve"> AQ22+預測IC!AR22</f>
        <v>1.99079249</v>
      </c>
      <c r="AS22" s="30">
        <f xml:space="preserve"> AR22+預測IC!AS22</f>
        <v>2.0736029299999998</v>
      </c>
      <c r="AT22" s="30">
        <f xml:space="preserve"> AS22+預測IC!AT22</f>
        <v>2.0913312999999998</v>
      </c>
      <c r="AU22" s="30">
        <f xml:space="preserve"> AT22+預測IC!AU22</f>
        <v>2.2012459</v>
      </c>
      <c r="AV22" s="30">
        <f xml:space="preserve"> AU22+預測IC!AV22</f>
        <v>2.2608920399999999</v>
      </c>
      <c r="AW22" s="30">
        <f xml:space="preserve"> AV22+預測IC!AW22</f>
        <v>2.2910414299999999</v>
      </c>
      <c r="AX22" s="30">
        <f xml:space="preserve"> AW22+預測IC!AX22</f>
        <v>2.3009166199999997</v>
      </c>
      <c r="AY22" s="30">
        <f xml:space="preserve"> AX22+預測IC!AY22</f>
        <v>2.3993728999999999</v>
      </c>
      <c r="AZ22" s="30">
        <f xml:space="preserve"> AY22+預測IC!AZ22</f>
        <v>2.1718874000000001</v>
      </c>
      <c r="BA22" s="30">
        <f xml:space="preserve"> AZ22+預測IC!BA22</f>
        <v>2.1262889700000001</v>
      </c>
      <c r="BB22" s="30">
        <f xml:space="preserve"> BA22+預測IC!BB22</f>
        <v>2.4958395499999999</v>
      </c>
      <c r="BC22" s="30">
        <f xml:space="preserve"> BB22+預測IC!BC22</f>
        <v>2.3650026099999999</v>
      </c>
      <c r="BD22" s="30">
        <f xml:space="preserve"> BC22+預測IC!BD22</f>
        <v>2.3779499999999998</v>
      </c>
      <c r="BE22" s="30">
        <f xml:space="preserve"> BD22+預測IC!BE22</f>
        <v>2.3557338199999998</v>
      </c>
      <c r="BF22" s="30">
        <f xml:space="preserve"> BE22+預測IC!BF22</f>
        <v>2.5548362699999996</v>
      </c>
      <c r="BG22" s="30">
        <f xml:space="preserve"> BF22+預測IC!BG22</f>
        <v>2.6011157799999998</v>
      </c>
      <c r="BH22" s="30">
        <f xml:space="preserve"> BG22+預測IC!BH22</f>
        <v>2.4731552399999996</v>
      </c>
      <c r="BI22" s="30">
        <f xml:space="preserve"> BH22+預測IC!BI22</f>
        <v>2.5604732999999995</v>
      </c>
      <c r="BJ22" s="30">
        <f xml:space="preserve"> BI22+預測IC!BJ22</f>
        <v>2.5502393199999993</v>
      </c>
      <c r="BK22" s="30">
        <f xml:space="preserve"> BJ22+預測IC!BK22</f>
        <v>2.5293845599999991</v>
      </c>
      <c r="BL22" s="30">
        <f xml:space="preserve"> BK22+預測IC!BL22</f>
        <v>2.6688559499999993</v>
      </c>
      <c r="BM22" s="30">
        <f xml:space="preserve"> BL22+預測IC!BM22</f>
        <v>2.6712864299999994</v>
      </c>
      <c r="BN22" s="30">
        <f xml:space="preserve"> BM22+預測IC!BN22</f>
        <v>2.6427676199999994</v>
      </c>
      <c r="BO22" s="30">
        <f xml:space="preserve"> BN22+預測IC!BO22</f>
        <v>2.6932520499999995</v>
      </c>
      <c r="BP22" s="30">
        <f xml:space="preserve"> BO22+預測IC!BP22</f>
        <v>2.6927110499999993</v>
      </c>
      <c r="BQ22" s="30">
        <f xml:space="preserve"> BP22+預測IC!BQ22</f>
        <v>2.6014828599999995</v>
      </c>
      <c r="BR22" s="30">
        <f xml:space="preserve"> BQ22+預測IC!BR22</f>
        <v>2.6222964699999993</v>
      </c>
      <c r="BS22" s="30">
        <f xml:space="preserve"> BR22+預測IC!BS22</f>
        <v>2.7193440599999992</v>
      </c>
      <c r="BT22" s="30">
        <f xml:space="preserve"> BS22+預測IC!BT22</f>
        <v>2.7864872799999993</v>
      </c>
      <c r="BU22" s="30">
        <f xml:space="preserve"> BT22+預測IC!BU22</f>
        <v>2.9994360499999995</v>
      </c>
      <c r="BV22" s="30">
        <f xml:space="preserve"> BU22+預測IC!BV22</f>
        <v>2.9987542899999995</v>
      </c>
      <c r="BW22" s="30">
        <f xml:space="preserve"> BV22+預測IC!BW22</f>
        <v>3.1309260799999996</v>
      </c>
      <c r="BX22" s="30">
        <f xml:space="preserve"> BW22+預測IC!BX22</f>
        <v>2.9779887099999995</v>
      </c>
      <c r="BY22" s="30">
        <f xml:space="preserve"> BX22+預測IC!BY22</f>
        <v>3.0103415899999995</v>
      </c>
      <c r="BZ22" s="30">
        <f xml:space="preserve"> BY22+預測IC!BZ22</f>
        <v>2.9630838499999994</v>
      </c>
      <c r="CA22" s="30">
        <f xml:space="preserve"> BZ22+預測IC!CA22</f>
        <v>2.9355937699999992</v>
      </c>
      <c r="CB22" s="30">
        <f xml:space="preserve"> CA22+預測IC!CB22</f>
        <v>2.6808545099999992</v>
      </c>
      <c r="CC22" s="30">
        <f xml:space="preserve"> CB22+預測IC!CC22</f>
        <v>2.5557505099999993</v>
      </c>
      <c r="CD22" s="30">
        <f xml:space="preserve"> CC22+預測IC!CD22</f>
        <v>2.2399788499999991</v>
      </c>
      <c r="CE22" s="30">
        <f xml:space="preserve"> CD22+預測IC!CE22</f>
        <v>1.8465915099999992</v>
      </c>
      <c r="CF22" s="30">
        <f xml:space="preserve"> CE22+預測IC!CF22</f>
        <v>1.7458211499999992</v>
      </c>
      <c r="CG22" s="30">
        <f xml:space="preserve"> CF22+預測IC!CG22</f>
        <v>1.5387358199999992</v>
      </c>
      <c r="CH22" s="30">
        <f xml:space="preserve"> CG22+預測IC!CH22</f>
        <v>1.6923420999999992</v>
      </c>
      <c r="CI22" s="30">
        <f xml:space="preserve"> CH22+預測IC!CI22</f>
        <v>1.7569594199999992</v>
      </c>
      <c r="CJ22" s="30">
        <f xml:space="preserve"> CI22+預測IC!CJ22</f>
        <v>1.8603389299999991</v>
      </c>
      <c r="CK22" s="30">
        <f xml:space="preserve"> CJ22+預測IC!CK22</f>
        <v>1.971262469999999</v>
      </c>
      <c r="CL22" s="30">
        <f xml:space="preserve"> CK22+預測IC!CL22</f>
        <v>1.8762654599999991</v>
      </c>
      <c r="CM22" s="30">
        <f xml:space="preserve"> CL22+預測IC!CM22</f>
        <v>2.1966974599999989</v>
      </c>
      <c r="CN22" s="30">
        <f xml:space="preserve"> CM22+預測IC!CN22</f>
        <v>2.205244229999999</v>
      </c>
      <c r="CO22" s="30">
        <f xml:space="preserve"> CN22+預測IC!CO22</f>
        <v>2.0199584699999988</v>
      </c>
      <c r="CP22" s="30">
        <f xml:space="preserve"> CO22+預測IC!CP22</f>
        <v>1.7605499099999988</v>
      </c>
      <c r="CQ22" s="30">
        <f xml:space="preserve"> CP22+預測IC!CQ22</f>
        <v>1.7777095299999988</v>
      </c>
      <c r="CR22" s="30">
        <f xml:space="preserve"> CQ22+預測IC!CR22</f>
        <v>1.5309367599999988</v>
      </c>
      <c r="CS22" s="30">
        <f xml:space="preserve"> CR22+預測IC!CS22</f>
        <v>1.5553763499999989</v>
      </c>
      <c r="CT22" s="30">
        <f xml:space="preserve"> CS22+預測IC!CT22</f>
        <v>1.4292849699999988</v>
      </c>
      <c r="CU22" s="30">
        <f xml:space="preserve"> CT22+預測IC!CU22</f>
        <v>1.5966388799999987</v>
      </c>
      <c r="CV22" s="30">
        <f xml:space="preserve"> CU22+預測IC!CV22</f>
        <v>1.4670213799999987</v>
      </c>
      <c r="CW22" s="30">
        <f xml:space="preserve"> CV22+預測IC!CW22</f>
        <v>1.4899054199999988</v>
      </c>
      <c r="CX22" s="30">
        <f xml:space="preserve"> CW22+預測IC!CX22</f>
        <v>1.4356121199999987</v>
      </c>
      <c r="CY22" s="30">
        <f xml:space="preserve"> CX22+預測IC!CY22</f>
        <v>1.2731722499999987</v>
      </c>
      <c r="CZ22" s="30">
        <f xml:space="preserve"> CY22+預測IC!CZ22</f>
        <v>1.2655849999999986</v>
      </c>
      <c r="DA22" s="30">
        <f xml:space="preserve"> CZ22+預測IC!DA22</f>
        <v>1.2615932499999987</v>
      </c>
      <c r="DB22" s="30">
        <f xml:space="preserve"> DA22+預測IC!DB22</f>
        <v>1.2918566099999986</v>
      </c>
      <c r="DC22" s="30">
        <f xml:space="preserve"> DB22+預測IC!DC22</f>
        <v>1.3039130099999987</v>
      </c>
      <c r="DD22" s="30">
        <f xml:space="preserve"> DC22+預測IC!DD22</f>
        <v>1.3356231799999987</v>
      </c>
      <c r="DE22" s="30">
        <f xml:space="preserve"> DD22+預測IC!DE22</f>
        <v>1.3178666799999987</v>
      </c>
      <c r="DF22" s="30">
        <f xml:space="preserve"> DE22+預測IC!DF22</f>
        <v>1.4149383899999988</v>
      </c>
      <c r="DG22" s="30">
        <f xml:space="preserve"> DF22+預測IC!DG22</f>
        <v>1.5030597999999988</v>
      </c>
      <c r="DH22" s="30">
        <f xml:space="preserve"> DG22+預測IC!DH22</f>
        <v>1.4216054199999988</v>
      </c>
      <c r="DI22" s="30">
        <f xml:space="preserve"> DH22+預測IC!DI22</f>
        <v>1.5027109599999988</v>
      </c>
      <c r="DJ22" s="30">
        <f xml:space="preserve"> DI22+預測IC!DJ22</f>
        <v>1.3490111999999987</v>
      </c>
      <c r="DK22" s="30">
        <f xml:space="preserve"> DJ22+預測IC!DK22</f>
        <v>1.3256650199999986</v>
      </c>
      <c r="DL22" s="30">
        <f xml:space="preserve"> DK22+預測IC!DL22</f>
        <v>1.3288783499999985</v>
      </c>
      <c r="DM22" s="30">
        <f xml:space="preserve"> DL22+預測IC!DM22</f>
        <v>1.2862017999999986</v>
      </c>
      <c r="DN22" s="30">
        <f xml:space="preserve"> DM22+預測IC!DN22</f>
        <v>1.5915768299999986</v>
      </c>
      <c r="DO22" s="30">
        <f xml:space="preserve"> DN22+預測IC!DO22</f>
        <v>1.6153454999999985</v>
      </c>
      <c r="DP22" s="30">
        <f xml:space="preserve"> DO22+預測IC!DP22</f>
        <v>1.6175178199999984</v>
      </c>
      <c r="DQ22" s="30">
        <f xml:space="preserve"> DP22+預測IC!DQ22</f>
        <v>1.4521136499999985</v>
      </c>
      <c r="DR22" s="30">
        <f xml:space="preserve"> DQ22+預測IC!DR22</f>
        <v>1.3808773499999984</v>
      </c>
      <c r="DS22" s="30">
        <f xml:space="preserve"> DR22+預測IC!DS22</f>
        <v>1.2513535099999984</v>
      </c>
      <c r="DT22" s="30">
        <f xml:space="preserve"> DS22+預測IC!DT22</f>
        <v>1.2784822599999983</v>
      </c>
      <c r="DU22" s="30">
        <f xml:space="preserve"> DT22+預測IC!DU22</f>
        <v>0.90321338999999834</v>
      </c>
      <c r="DV22" s="30">
        <f xml:space="preserve"> DU22+預測IC!DV22</f>
        <v>0.74615101999999833</v>
      </c>
      <c r="DW22" s="30">
        <f xml:space="preserve"> DV22+預測IC!DW22</f>
        <v>0.85565408999999837</v>
      </c>
      <c r="DX22" s="30">
        <f xml:space="preserve"> DW22+預測IC!DX22</f>
        <v>1.0200062099999982</v>
      </c>
      <c r="DY22" s="30">
        <f xml:space="preserve"> DX22+預測IC!DY22</f>
        <v>0.70225183999999818</v>
      </c>
      <c r="DZ22" s="30">
        <f xml:space="preserve"> DY22+預測IC!DZ22</f>
        <v>0.86787808999999816</v>
      </c>
      <c r="EA22" s="30">
        <f xml:space="preserve"> DZ22+預測IC!EA22</f>
        <v>1.0082342499999981</v>
      </c>
      <c r="EB22" s="30">
        <f xml:space="preserve"> EA22+預測IC!EB22</f>
        <v>1.138000199999998</v>
      </c>
      <c r="EC22" s="30">
        <f xml:space="preserve"> EB22+預測IC!EC22</f>
        <v>1.1664290099999981</v>
      </c>
      <c r="ED22" s="30">
        <f xml:space="preserve"> EC22+預測IC!ED22</f>
        <v>1.3501109999999981</v>
      </c>
      <c r="EE22" s="30">
        <f xml:space="preserve"> ED22+預測IC!EE22</f>
        <v>1.386010359999998</v>
      </c>
      <c r="EF22" s="30">
        <f xml:space="preserve"> EE22+預測IC!EF22</f>
        <v>1.349414889999998</v>
      </c>
    </row>
    <row r="23" spans="1:136" s="8" customFormat="1" ht="16.149999999999999" customHeight="1" thickBot="1">
      <c r="A23" s="14">
        <v>482</v>
      </c>
      <c r="B23" s="14">
        <v>2</v>
      </c>
      <c r="C23" s="11">
        <v>3.1325680000000002E-2</v>
      </c>
      <c r="D23" s="30">
        <f xml:space="preserve"> C23+預測IC!D23</f>
        <v>0.28541831000000001</v>
      </c>
      <c r="E23" s="30">
        <f xml:space="preserve"> D23+預測IC!E23</f>
        <v>0.27035671999999999</v>
      </c>
      <c r="F23" s="30">
        <f xml:space="preserve"> E23+預測IC!F23</f>
        <v>0.45275279999999996</v>
      </c>
      <c r="G23" s="30">
        <f xml:space="preserve"> F23+預測IC!G23</f>
        <v>0.47972436999999996</v>
      </c>
      <c r="H23" s="30">
        <f xml:space="preserve"> G23+預測IC!H23</f>
        <v>0.21691412999999998</v>
      </c>
      <c r="I23" s="30">
        <f xml:space="preserve"> H23+預測IC!I23</f>
        <v>6.8762099999999993E-2</v>
      </c>
      <c r="J23" s="30">
        <f xml:space="preserve"> I23+預測IC!J23</f>
        <v>7.1145899999999901E-3</v>
      </c>
      <c r="K23" s="30">
        <f xml:space="preserve"> J23+預測IC!K23</f>
        <v>0.14972216999999999</v>
      </c>
      <c r="L23" s="30">
        <f xml:space="preserve"> K23+預測IC!L23</f>
        <v>-8.2722190000000001E-2</v>
      </c>
      <c r="M23" s="30">
        <f xml:space="preserve"> L23+預測IC!M23</f>
        <v>-0.34117211000000003</v>
      </c>
      <c r="N23" s="30">
        <f xml:space="preserve"> M23+預測IC!N23</f>
        <v>-0.21437210000000004</v>
      </c>
      <c r="O23" s="30">
        <f xml:space="preserve"> N23+預測IC!O23</f>
        <v>-9.8077200000000475E-3</v>
      </c>
      <c r="P23" s="30">
        <f xml:space="preserve"> O23+預測IC!P23</f>
        <v>8.7577999999995278E-4</v>
      </c>
      <c r="Q23" s="30">
        <f xml:space="preserve"> P23+預測IC!Q23</f>
        <v>-5.8692240000000048E-2</v>
      </c>
      <c r="R23" s="30">
        <f xml:space="preserve"> Q23+預測IC!R23</f>
        <v>-3.4378450000000046E-2</v>
      </c>
      <c r="S23" s="30">
        <f xml:space="preserve"> R23+預測IC!S23</f>
        <v>0.13491654999999997</v>
      </c>
      <c r="T23" s="30">
        <f xml:space="preserve"> S23+預測IC!T23</f>
        <v>0.13528991999999998</v>
      </c>
      <c r="U23" s="30">
        <f xml:space="preserve"> T23+預測IC!U23</f>
        <v>0.22904733999999999</v>
      </c>
      <c r="V23" s="30">
        <f xml:space="preserve"> U23+預測IC!V23</f>
        <v>0.16569033</v>
      </c>
      <c r="W23" s="30">
        <f xml:space="preserve"> V23+預測IC!W23</f>
        <v>0.66960966</v>
      </c>
      <c r="X23" s="30">
        <f xml:space="preserve"> W23+預測IC!X23</f>
        <v>0.86416611999999993</v>
      </c>
      <c r="Y23" s="30">
        <f xml:space="preserve"> X23+預測IC!Y23</f>
        <v>0.8717548799999999</v>
      </c>
      <c r="Z23" s="30">
        <f xml:space="preserve"> Y23+預測IC!Z23</f>
        <v>0.93389469999999986</v>
      </c>
      <c r="AA23" s="30">
        <f xml:space="preserve"> Z23+預測IC!AA23</f>
        <v>0.94050098999999987</v>
      </c>
      <c r="AB23" s="30">
        <f xml:space="preserve"> AA23+預測IC!AB23</f>
        <v>0.87646120999999988</v>
      </c>
      <c r="AC23" s="30">
        <f xml:space="preserve"> AB23+預測IC!AC23</f>
        <v>1.0452160099999999</v>
      </c>
      <c r="AD23" s="30">
        <f xml:space="preserve"> AC23+預測IC!AD23</f>
        <v>1.0482113</v>
      </c>
      <c r="AE23" s="30">
        <f xml:space="preserve"> AD23+預測IC!AE23</f>
        <v>1.1854232899999999</v>
      </c>
      <c r="AF23" s="30">
        <f xml:space="preserve"> AE23+預測IC!AF23</f>
        <v>0.86076395999999988</v>
      </c>
      <c r="AG23" s="30">
        <f xml:space="preserve"> AF23+預測IC!AG23</f>
        <v>1.0066578499999999</v>
      </c>
      <c r="AH23" s="30">
        <f xml:space="preserve"> AG23+預測IC!AH23</f>
        <v>0.8710089299999999</v>
      </c>
      <c r="AI23" s="30">
        <f xml:space="preserve"> AH23+預測IC!AI23</f>
        <v>0.79555875999999992</v>
      </c>
      <c r="AJ23" s="30">
        <f xml:space="preserve"> AI23+預測IC!AJ23</f>
        <v>0.81252121999999993</v>
      </c>
      <c r="AK23" s="30">
        <f xml:space="preserve"> AJ23+預測IC!AK23</f>
        <v>0.90372043999999996</v>
      </c>
      <c r="AL23" s="30">
        <f xml:space="preserve"> AK23+預測IC!AL23</f>
        <v>1.03515215</v>
      </c>
      <c r="AM23" s="30">
        <f xml:space="preserve"> AL23+預測IC!AM23</f>
        <v>1.0429216400000001</v>
      </c>
      <c r="AN23" s="30">
        <f xml:space="preserve"> AM23+預測IC!AN23</f>
        <v>1.28523634</v>
      </c>
      <c r="AO23" s="30">
        <f xml:space="preserve"> AN23+預測IC!AO23</f>
        <v>1.3760188200000001</v>
      </c>
      <c r="AP23" s="30">
        <f xml:space="preserve"> AO23+預測IC!AP23</f>
        <v>1.54128519</v>
      </c>
      <c r="AQ23" s="30">
        <f xml:space="preserve"> AP23+預測IC!AQ23</f>
        <v>1.4518602</v>
      </c>
      <c r="AR23" s="30">
        <f xml:space="preserve"> AQ23+預測IC!AR23</f>
        <v>1.59799636</v>
      </c>
      <c r="AS23" s="30">
        <f xml:space="preserve"> AR23+預測IC!AS23</f>
        <v>1.58328947</v>
      </c>
      <c r="AT23" s="30">
        <f xml:space="preserve"> AS23+預測IC!AT23</f>
        <v>1.69279537</v>
      </c>
      <c r="AU23" s="30">
        <f xml:space="preserve"> AT23+預測IC!AU23</f>
        <v>1.8963912600000001</v>
      </c>
      <c r="AV23" s="30">
        <f xml:space="preserve"> AU23+預測IC!AV23</f>
        <v>1.7996340100000001</v>
      </c>
      <c r="AW23" s="30">
        <f xml:space="preserve"> AV23+預測IC!AW23</f>
        <v>1.85166092</v>
      </c>
      <c r="AX23" s="30">
        <f xml:space="preserve"> AW23+預測IC!AX23</f>
        <v>1.8664737</v>
      </c>
      <c r="AY23" s="30">
        <f xml:space="preserve"> AX23+預測IC!AY23</f>
        <v>1.9246133000000001</v>
      </c>
      <c r="AZ23" s="30">
        <f xml:space="preserve"> AY23+預測IC!AZ23</f>
        <v>1.6086287800000001</v>
      </c>
      <c r="BA23" s="30">
        <f xml:space="preserve"> AZ23+預測IC!BA23</f>
        <v>1.6182755600000001</v>
      </c>
      <c r="BB23" s="30">
        <f xml:space="preserve"> BA23+預測IC!BB23</f>
        <v>2.18510209</v>
      </c>
      <c r="BC23" s="30">
        <f xml:space="preserve"> BB23+預測IC!BC23</f>
        <v>1.8842738400000001</v>
      </c>
      <c r="BD23" s="30">
        <f xml:space="preserve"> BC23+預測IC!BD23</f>
        <v>1.97910472</v>
      </c>
      <c r="BE23" s="30">
        <f xml:space="preserve"> BD23+預測IC!BE23</f>
        <v>2.0505354800000002</v>
      </c>
      <c r="BF23" s="30">
        <f xml:space="preserve"> BE23+預測IC!BF23</f>
        <v>2.2605445900000003</v>
      </c>
      <c r="BG23" s="30">
        <f xml:space="preserve"> BF23+預測IC!BG23</f>
        <v>2.3353060600000002</v>
      </c>
      <c r="BH23" s="30">
        <f xml:space="preserve"> BG23+預測IC!BH23</f>
        <v>2.1318220800000001</v>
      </c>
      <c r="BI23" s="30">
        <f xml:space="preserve"> BH23+預測IC!BI23</f>
        <v>2.2700416400000001</v>
      </c>
      <c r="BJ23" s="30">
        <f xml:space="preserve"> BI23+預測IC!BJ23</f>
        <v>2.3280618500000001</v>
      </c>
      <c r="BK23" s="30">
        <f xml:space="preserve"> BJ23+預測IC!BK23</f>
        <v>2.3230519900000002</v>
      </c>
      <c r="BL23" s="30">
        <f xml:space="preserve"> BK23+預測IC!BL23</f>
        <v>2.4374182800000002</v>
      </c>
      <c r="BM23" s="30">
        <f xml:space="preserve"> BL23+預測IC!BM23</f>
        <v>2.36792282</v>
      </c>
      <c r="BN23" s="30">
        <f xml:space="preserve"> BM23+預測IC!BN23</f>
        <v>2.34131935</v>
      </c>
      <c r="BO23" s="30">
        <f xml:space="preserve"> BN23+預測IC!BO23</f>
        <v>2.5076295200000001</v>
      </c>
      <c r="BP23" s="30">
        <f xml:space="preserve"> BO23+預測IC!BP23</f>
        <v>2.4851538</v>
      </c>
      <c r="BQ23" s="30">
        <f xml:space="preserve"> BP23+預測IC!BQ23</f>
        <v>2.4257973800000001</v>
      </c>
      <c r="BR23" s="30">
        <f xml:space="preserve"> BQ23+預測IC!BR23</f>
        <v>2.4436417000000001</v>
      </c>
      <c r="BS23" s="30">
        <f xml:space="preserve"> BR23+預測IC!BS23</f>
        <v>2.66420879</v>
      </c>
      <c r="BT23" s="30">
        <f xml:space="preserve"> BS23+預測IC!BT23</f>
        <v>2.7343980499999998</v>
      </c>
      <c r="BU23" s="30">
        <f xml:space="preserve"> BT23+預測IC!BU23</f>
        <v>2.9400857899999999</v>
      </c>
      <c r="BV23" s="30">
        <f xml:space="preserve"> BU23+預測IC!BV23</f>
        <v>2.9571047400000001</v>
      </c>
      <c r="BW23" s="30">
        <f xml:space="preserve"> BV23+預測IC!BW23</f>
        <v>2.9724672600000002</v>
      </c>
      <c r="BX23" s="30">
        <f xml:space="preserve"> BW23+預測IC!BX23</f>
        <v>2.8482477400000001</v>
      </c>
      <c r="BY23" s="30">
        <f xml:space="preserve"> BX23+預測IC!BY23</f>
        <v>2.88818719</v>
      </c>
      <c r="BZ23" s="30">
        <f xml:space="preserve"> BY23+預測IC!BZ23</f>
        <v>2.8805174299999998</v>
      </c>
      <c r="CA23" s="30">
        <f xml:space="preserve"> BZ23+預測IC!CA23</f>
        <v>2.8048642299999997</v>
      </c>
      <c r="CB23" s="30">
        <f xml:space="preserve"> CA23+預測IC!CB23</f>
        <v>2.48869747</v>
      </c>
      <c r="CC23" s="30">
        <f xml:space="preserve"> CB23+預測IC!CC23</f>
        <v>2.4041528599999999</v>
      </c>
      <c r="CD23" s="30">
        <f xml:space="preserve"> CC23+預測IC!CD23</f>
        <v>1.7634062799999999</v>
      </c>
      <c r="CE23" s="30">
        <f xml:space="preserve"> CD23+預測IC!CE23</f>
        <v>1.64678167</v>
      </c>
      <c r="CF23" s="30">
        <f xml:space="preserve"> CE23+預測IC!CF23</f>
        <v>1.63062083</v>
      </c>
      <c r="CG23" s="30">
        <f xml:space="preserve"> CF23+預測IC!CG23</f>
        <v>1.41398359</v>
      </c>
      <c r="CH23" s="30">
        <f xml:space="preserve"> CG23+預測IC!CH23</f>
        <v>1.5761061599999999</v>
      </c>
      <c r="CI23" s="30">
        <f xml:space="preserve"> CH23+預測IC!CI23</f>
        <v>1.71132836</v>
      </c>
      <c r="CJ23" s="30">
        <f xml:space="preserve"> CI23+預測IC!CJ23</f>
        <v>1.7312037300000001</v>
      </c>
      <c r="CK23" s="30">
        <f xml:space="preserve"> CJ23+預測IC!CK23</f>
        <v>1.80306012</v>
      </c>
      <c r="CL23" s="30">
        <f xml:space="preserve"> CK23+預測IC!CL23</f>
        <v>1.6390106600000001</v>
      </c>
      <c r="CM23" s="30">
        <f xml:space="preserve"> CL23+預測IC!CM23</f>
        <v>2.0257436100000001</v>
      </c>
      <c r="CN23" s="30">
        <f xml:space="preserve"> CM23+預測IC!CN23</f>
        <v>2.0787487900000001</v>
      </c>
      <c r="CO23" s="30">
        <f xml:space="preserve"> CN23+預測IC!CO23</f>
        <v>1.8102978100000002</v>
      </c>
      <c r="CP23" s="30">
        <f xml:space="preserve"> CO23+預測IC!CP23</f>
        <v>1.4989370700000002</v>
      </c>
      <c r="CQ23" s="30">
        <f xml:space="preserve"> CP23+預測IC!CQ23</f>
        <v>1.4742348000000003</v>
      </c>
      <c r="CR23" s="30">
        <f xml:space="preserve"> CQ23+預測IC!CR23</f>
        <v>1.3232366300000002</v>
      </c>
      <c r="CS23" s="30">
        <f xml:space="preserve"> CR23+預測IC!CS23</f>
        <v>1.3922520000000003</v>
      </c>
      <c r="CT23" s="30">
        <f xml:space="preserve"> CS23+預測IC!CT23</f>
        <v>1.3594017800000002</v>
      </c>
      <c r="CU23" s="30">
        <f xml:space="preserve"> CT23+預測IC!CU23</f>
        <v>1.5615056600000004</v>
      </c>
      <c r="CV23" s="30">
        <f xml:space="preserve"> CU23+預測IC!CV23</f>
        <v>1.3596542000000003</v>
      </c>
      <c r="CW23" s="30">
        <f xml:space="preserve"> CV23+預測IC!CW23</f>
        <v>1.3354679100000002</v>
      </c>
      <c r="CX23" s="30">
        <f xml:space="preserve"> CW23+預測IC!CX23</f>
        <v>1.2736079200000001</v>
      </c>
      <c r="CY23" s="30">
        <f xml:space="preserve"> CX23+預測IC!CY23</f>
        <v>0.99189709000000015</v>
      </c>
      <c r="CZ23" s="30">
        <f xml:space="preserve"> CY23+預測IC!CZ23</f>
        <v>1.0531781900000001</v>
      </c>
      <c r="DA23" s="30">
        <f xml:space="preserve"> CZ23+預測IC!DA23</f>
        <v>1.02219605</v>
      </c>
      <c r="DB23" s="30">
        <f xml:space="preserve"> DA23+預測IC!DB23</f>
        <v>1.0381512100000001</v>
      </c>
      <c r="DC23" s="30">
        <f xml:space="preserve"> DB23+預測IC!DC23</f>
        <v>0.91896072000000006</v>
      </c>
      <c r="DD23" s="30">
        <f xml:space="preserve"> DC23+預測IC!DD23</f>
        <v>1.0117593900000001</v>
      </c>
      <c r="DE23" s="30">
        <f xml:space="preserve"> DD23+預測IC!DE23</f>
        <v>0.9516734400000002</v>
      </c>
      <c r="DF23" s="30">
        <f xml:space="preserve"> DE23+預測IC!DF23</f>
        <v>1.1430473100000003</v>
      </c>
      <c r="DG23" s="30">
        <f xml:space="preserve"> DF23+預測IC!DG23</f>
        <v>1.2960239600000003</v>
      </c>
      <c r="DH23" s="30">
        <f xml:space="preserve"> DG23+預測IC!DH23</f>
        <v>1.1567970700000003</v>
      </c>
      <c r="DI23" s="30">
        <f xml:space="preserve"> DH23+預測IC!DI23</f>
        <v>1.3417097800000004</v>
      </c>
      <c r="DJ23" s="30">
        <f xml:space="preserve"> DI23+預測IC!DJ23</f>
        <v>1.2216772000000005</v>
      </c>
      <c r="DK23" s="30">
        <f xml:space="preserve"> DJ23+預測IC!DK23</f>
        <v>1.1739274000000004</v>
      </c>
      <c r="DL23" s="30">
        <f xml:space="preserve"> DK23+預測IC!DL23</f>
        <v>1.1476847500000005</v>
      </c>
      <c r="DM23" s="30">
        <f xml:space="preserve"> DL23+預測IC!DM23</f>
        <v>1.1583950800000005</v>
      </c>
      <c r="DN23" s="30">
        <f xml:space="preserve"> DM23+預測IC!DN23</f>
        <v>1.4233699400000004</v>
      </c>
      <c r="DO23" s="30">
        <f xml:space="preserve"> DN23+預測IC!DO23</f>
        <v>1.3386991100000003</v>
      </c>
      <c r="DP23" s="30">
        <f xml:space="preserve"> DO23+預測IC!DP23</f>
        <v>1.3857873400000003</v>
      </c>
      <c r="DQ23" s="30">
        <f xml:space="preserve"> DP23+預測IC!DQ23</f>
        <v>1.1398412300000003</v>
      </c>
      <c r="DR23" s="30">
        <f xml:space="preserve"> DQ23+預測IC!DR23</f>
        <v>1.0374154300000002</v>
      </c>
      <c r="DS23" s="30">
        <f xml:space="preserve"> DR23+預測IC!DS23</f>
        <v>0.79022088000000024</v>
      </c>
      <c r="DT23" s="30">
        <f xml:space="preserve"> DS23+預測IC!DT23</f>
        <v>0.76792442000000027</v>
      </c>
      <c r="DU23" s="30">
        <f xml:space="preserve"> DT23+預測IC!DU23</f>
        <v>0.2426827100000003</v>
      </c>
      <c r="DV23" s="30">
        <f xml:space="preserve"> DU23+預測IC!DV23</f>
        <v>4.9941310000000294E-2</v>
      </c>
      <c r="DW23" s="30">
        <f xml:space="preserve"> DV23+預測IC!DW23</f>
        <v>0.1911695400000003</v>
      </c>
      <c r="DX23" s="30">
        <f xml:space="preserve"> DW23+預測IC!DX23</f>
        <v>0.36217233000000026</v>
      </c>
      <c r="DY23" s="30">
        <f xml:space="preserve"> DX23+預測IC!DY23</f>
        <v>9.3950400000000267E-2</v>
      </c>
      <c r="DZ23" s="30">
        <f xml:space="preserve"> DY23+預測IC!DZ23</f>
        <v>0.22328342000000026</v>
      </c>
      <c r="EA23" s="30">
        <f xml:space="preserve"> DZ23+預測IC!EA23</f>
        <v>0.19452464000000025</v>
      </c>
      <c r="EB23" s="30">
        <f xml:space="preserve"> EA23+預測IC!EB23</f>
        <v>0.43880930000000024</v>
      </c>
      <c r="EC23" s="30">
        <f xml:space="preserve"> EB23+預測IC!EC23</f>
        <v>0.56201424000000022</v>
      </c>
      <c r="ED23" s="30">
        <f xml:space="preserve"> EC23+預測IC!ED23</f>
        <v>0.75633752000000021</v>
      </c>
      <c r="EE23" s="30">
        <f xml:space="preserve"> ED23+預測IC!EE23</f>
        <v>0.82588308000000021</v>
      </c>
      <c r="EF23" s="30">
        <f xml:space="preserve"> EE23+預測IC!EF23</f>
        <v>0.7324672200000002</v>
      </c>
    </row>
    <row r="24" spans="1:136" s="8" customFormat="1" ht="16.149999999999999" customHeight="1" thickBot="1">
      <c r="A24" s="14">
        <v>964</v>
      </c>
      <c r="B24" s="14">
        <v>1</v>
      </c>
      <c r="C24" s="11">
        <v>2.7766969999999998E-2</v>
      </c>
      <c r="D24" s="30">
        <f xml:space="preserve"> C24+預測IC!D24</f>
        <v>0.12837688</v>
      </c>
      <c r="E24" s="30">
        <f xml:space="preserve"> D24+預測IC!E24</f>
        <v>0.21025721</v>
      </c>
      <c r="F24" s="30">
        <f xml:space="preserve"> E24+預測IC!F24</f>
        <v>0.41180293000000001</v>
      </c>
      <c r="G24" s="30">
        <f xml:space="preserve"> F24+預測IC!G24</f>
        <v>0.43442532</v>
      </c>
      <c r="H24" s="30">
        <f xml:space="preserve"> G24+預測IC!H24</f>
        <v>8.3603130000000025E-2</v>
      </c>
      <c r="I24" s="30">
        <f xml:space="preserve"> H24+預測IC!I24</f>
        <v>8.5715060000000023E-2</v>
      </c>
      <c r="J24" s="30">
        <f xml:space="preserve"> I24+預測IC!J24</f>
        <v>-1.4257129999999979E-2</v>
      </c>
      <c r="K24" s="30">
        <f xml:space="preserve"> J24+預測IC!K24</f>
        <v>3.6187210000000018E-2</v>
      </c>
      <c r="L24" s="30">
        <f xml:space="preserve"> K24+預測IC!L24</f>
        <v>-0.29757222999999999</v>
      </c>
      <c r="M24" s="30">
        <f xml:space="preserve"> L24+預測IC!M24</f>
        <v>-0.44439156999999996</v>
      </c>
      <c r="N24" s="30">
        <f xml:space="preserve"> M24+預測IC!N24</f>
        <v>-0.33919985999999996</v>
      </c>
      <c r="O24" s="30">
        <f xml:space="preserve"> N24+預測IC!O24</f>
        <v>-0.10389066999999996</v>
      </c>
      <c r="P24" s="30">
        <f xml:space="preserve"> O24+預測IC!P24</f>
        <v>-2.6154179999999957E-2</v>
      </c>
      <c r="Q24" s="30">
        <f xml:space="preserve"> P24+預測IC!Q24</f>
        <v>-8.7119139999999956E-2</v>
      </c>
      <c r="R24" s="30">
        <f xml:space="preserve"> Q24+預測IC!R24</f>
        <v>0.15857823000000004</v>
      </c>
      <c r="S24" s="30">
        <f xml:space="preserve"> R24+預測IC!S24</f>
        <v>0.29846203000000004</v>
      </c>
      <c r="T24" s="30">
        <f xml:space="preserve"> S24+預測IC!T24</f>
        <v>0.17477099000000004</v>
      </c>
      <c r="U24" s="30">
        <f xml:space="preserve"> T24+預測IC!U24</f>
        <v>0.32328966000000003</v>
      </c>
      <c r="V24" s="30">
        <f xml:space="preserve"> U24+預測IC!V24</f>
        <v>0.20674934000000003</v>
      </c>
      <c r="W24" s="30">
        <f xml:space="preserve"> V24+預測IC!W24</f>
        <v>0.84968286999999998</v>
      </c>
      <c r="X24" s="30">
        <f xml:space="preserve"> W24+預測IC!X24</f>
        <v>0.84878398999999993</v>
      </c>
      <c r="Y24" s="30">
        <f xml:space="preserve"> X24+預測IC!Y24</f>
        <v>0.87818282999999997</v>
      </c>
      <c r="Z24" s="30">
        <f xml:space="preserve"> Y24+預測IC!Z24</f>
        <v>0.98402515999999995</v>
      </c>
      <c r="AA24" s="30">
        <f xml:space="preserve"> Z24+預測IC!AA24</f>
        <v>0.99757292999999991</v>
      </c>
      <c r="AB24" s="30">
        <f xml:space="preserve"> AA24+預測IC!AB24</f>
        <v>0.80223330999999987</v>
      </c>
      <c r="AC24" s="30">
        <f xml:space="preserve"> AB24+預測IC!AC24</f>
        <v>1.2039806399999999</v>
      </c>
      <c r="AD24" s="30">
        <f xml:space="preserve"> AC24+預測IC!AD24</f>
        <v>1.2639027899999999</v>
      </c>
      <c r="AE24" s="30">
        <f xml:space="preserve"> AD24+預測IC!AE24</f>
        <v>1.45704458</v>
      </c>
      <c r="AF24" s="30">
        <f xml:space="preserve"> AE24+預測IC!AF24</f>
        <v>0.96165517</v>
      </c>
      <c r="AG24" s="30">
        <f xml:space="preserve"> AF24+預測IC!AG24</f>
        <v>1.3417105600000001</v>
      </c>
      <c r="AH24" s="30">
        <f xml:space="preserve"> AG24+預測IC!AH24</f>
        <v>1.0395878000000001</v>
      </c>
      <c r="AI24" s="30">
        <f xml:space="preserve"> AH24+預測IC!AI24</f>
        <v>0.88767613000000001</v>
      </c>
      <c r="AJ24" s="30">
        <f xml:space="preserve"> AI24+預測IC!AJ24</f>
        <v>0.9077885</v>
      </c>
      <c r="AK24" s="30">
        <f xml:space="preserve"> AJ24+預測IC!AK24</f>
        <v>1.0209676599999999</v>
      </c>
      <c r="AL24" s="30">
        <f xml:space="preserve"> AK24+預測IC!AL24</f>
        <v>0.96629071999999994</v>
      </c>
      <c r="AM24" s="30">
        <f xml:space="preserve"> AL24+預測IC!AM24</f>
        <v>0.94737143999999995</v>
      </c>
      <c r="AN24" s="30">
        <f xml:space="preserve"> AM24+預測IC!AN24</f>
        <v>1.1685609100000001</v>
      </c>
      <c r="AO24" s="30">
        <f xml:space="preserve"> AN24+預測IC!AO24</f>
        <v>1.2714666100000001</v>
      </c>
      <c r="AP24" s="30">
        <f xml:space="preserve"> AO24+預測IC!AP24</f>
        <v>1.4359533</v>
      </c>
      <c r="AQ24" s="30">
        <f xml:space="preserve"> AP24+預測IC!AQ24</f>
        <v>1.38887633</v>
      </c>
      <c r="AR24" s="30">
        <f xml:space="preserve"> AQ24+預測IC!AR24</f>
        <v>1.55970974</v>
      </c>
      <c r="AS24" s="30">
        <f xml:space="preserve"> AR24+預測IC!AS24</f>
        <v>1.5317536599999999</v>
      </c>
      <c r="AT24" s="30">
        <f xml:space="preserve"> AS24+預測IC!AT24</f>
        <v>1.68252264</v>
      </c>
      <c r="AU24" s="30">
        <f xml:space="preserve"> AT24+預測IC!AU24</f>
        <v>1.91236366</v>
      </c>
      <c r="AV24" s="30">
        <f xml:space="preserve"> AU24+預測IC!AV24</f>
        <v>1.8928414499999999</v>
      </c>
      <c r="AW24" s="30">
        <f xml:space="preserve"> AV24+預測IC!AW24</f>
        <v>1.88785391</v>
      </c>
      <c r="AX24" s="30">
        <f xml:space="preserve"> AW24+預測IC!AX24</f>
        <v>1.7763625700000001</v>
      </c>
      <c r="AY24" s="30">
        <f xml:space="preserve"> AX24+預測IC!AY24</f>
        <v>2.0437983100000001</v>
      </c>
      <c r="AZ24" s="30">
        <f xml:space="preserve"> AY24+預測IC!AZ24</f>
        <v>1.43389875</v>
      </c>
      <c r="BA24" s="30">
        <f xml:space="preserve"> AZ24+預測IC!BA24</f>
        <v>1.3801040200000001</v>
      </c>
      <c r="BB24" s="30">
        <f xml:space="preserve"> BA24+預測IC!BB24</f>
        <v>2.07088055</v>
      </c>
      <c r="BC24" s="30">
        <f xml:space="preserve"> BB24+預測IC!BC24</f>
        <v>1.47145891</v>
      </c>
      <c r="BD24" s="30">
        <f xml:space="preserve"> BC24+預測IC!BD24</f>
        <v>1.6570541299999999</v>
      </c>
      <c r="BE24" s="30">
        <f xml:space="preserve"> BD24+預測IC!BE24</f>
        <v>1.7031184799999999</v>
      </c>
      <c r="BF24" s="30">
        <f xml:space="preserve"> BE24+預測IC!BF24</f>
        <v>1.63874806</v>
      </c>
      <c r="BG24" s="30">
        <f xml:space="preserve"> BF24+預測IC!BG24</f>
        <v>1.66558403</v>
      </c>
      <c r="BH24" s="30">
        <f xml:space="preserve"> BG24+預測IC!BH24</f>
        <v>1.27932869</v>
      </c>
      <c r="BI24" s="30">
        <f xml:space="preserve"> BH24+預測IC!BI24</f>
        <v>1.2511770600000001</v>
      </c>
      <c r="BJ24" s="30">
        <f xml:space="preserve"> BI24+預測IC!BJ24</f>
        <v>1.19060981</v>
      </c>
      <c r="BK24" s="30">
        <f xml:space="preserve"> BJ24+預測IC!BK24</f>
        <v>1.18059008</v>
      </c>
      <c r="BL24" s="30">
        <f xml:space="preserve"> BK24+預測IC!BL24</f>
        <v>1.286697</v>
      </c>
      <c r="BM24" s="30">
        <f xml:space="preserve"> BL24+預測IC!BM24</f>
        <v>1.37147994</v>
      </c>
      <c r="BN24" s="30">
        <f xml:space="preserve"> BM24+預測IC!BN24</f>
        <v>1.3515897799999999</v>
      </c>
      <c r="BO24" s="30">
        <f xml:space="preserve"> BN24+預測IC!BO24</f>
        <v>1.5126994699999998</v>
      </c>
      <c r="BP24" s="30">
        <f xml:space="preserve"> BO24+預測IC!BP24</f>
        <v>1.5444935699999998</v>
      </c>
      <c r="BQ24" s="30">
        <f xml:space="preserve"> BP24+預測IC!BQ24</f>
        <v>1.5583510399999998</v>
      </c>
      <c r="BR24" s="30">
        <f xml:space="preserve"> BQ24+預測IC!BR24</f>
        <v>1.6007072599999999</v>
      </c>
      <c r="BS24" s="30">
        <f xml:space="preserve"> BR24+預測IC!BS24</f>
        <v>1.7223282999999998</v>
      </c>
      <c r="BT24" s="30">
        <f xml:space="preserve"> BS24+預測IC!BT24</f>
        <v>1.7781275599999997</v>
      </c>
      <c r="BU24" s="30">
        <f xml:space="preserve"> BT24+預測IC!BU24</f>
        <v>2.0064541899999999</v>
      </c>
      <c r="BV24" s="30">
        <f xml:space="preserve"> BU24+預測IC!BV24</f>
        <v>2.20975834</v>
      </c>
      <c r="BW24" s="30">
        <f xml:space="preserve"> BV24+預測IC!BW24</f>
        <v>2.36078579</v>
      </c>
      <c r="BX24" s="30">
        <f xml:space="preserve"> BW24+預測IC!BX24</f>
        <v>2.30274242</v>
      </c>
      <c r="BY24" s="30">
        <f xml:space="preserve"> BX24+預測IC!BY24</f>
        <v>2.01240555</v>
      </c>
      <c r="BZ24" s="30">
        <f xml:space="preserve"> BY24+預測IC!BZ24</f>
        <v>1.75351265</v>
      </c>
      <c r="CA24" s="30">
        <f xml:space="preserve"> BZ24+預測IC!CA24</f>
        <v>1.6382909699999999</v>
      </c>
      <c r="CB24" s="30">
        <f xml:space="preserve"> CA24+預測IC!CB24</f>
        <v>0.99859283999999993</v>
      </c>
      <c r="CC24" s="30">
        <f xml:space="preserve"> CB24+預測IC!CC24</f>
        <v>0.81612295999999995</v>
      </c>
      <c r="CD24" s="30">
        <f xml:space="preserve"> CC24+預測IC!CD24</f>
        <v>0.12479098999999994</v>
      </c>
      <c r="CE24" s="30">
        <f xml:space="preserve"> CD24+預測IC!CE24</f>
        <v>-8.5330450000000058E-2</v>
      </c>
      <c r="CF24" s="30">
        <f xml:space="preserve"> CE24+預測IC!CF24</f>
        <v>-4.136582000000006E-2</v>
      </c>
      <c r="CG24" s="30">
        <f xml:space="preserve"> CF24+預測IC!CG24</f>
        <v>-0.56133479000000008</v>
      </c>
      <c r="CH24" s="30">
        <f xml:space="preserve"> CG24+預測IC!CH24</f>
        <v>-0.34836191000000005</v>
      </c>
      <c r="CI24" s="30">
        <f xml:space="preserve"> CH24+預測IC!CI24</f>
        <v>-5.4762270000000057E-2</v>
      </c>
      <c r="CJ24" s="30">
        <f xml:space="preserve"> CI24+預測IC!CJ24</f>
        <v>-6.7871760000000059E-2</v>
      </c>
      <c r="CK24" s="30">
        <f xml:space="preserve"> CJ24+預測IC!CK24</f>
        <v>0.25518750999999995</v>
      </c>
      <c r="CL24" s="30">
        <f xml:space="preserve"> CK24+預測IC!CL24</f>
        <v>0.23950375999999995</v>
      </c>
      <c r="CM24" s="30">
        <f xml:space="preserve"> CL24+預測IC!CM24</f>
        <v>0.78909087</v>
      </c>
      <c r="CN24" s="30">
        <f xml:space="preserve"> CM24+預測IC!CN24</f>
        <v>0.89682963999999998</v>
      </c>
      <c r="CO24" s="30">
        <f xml:space="preserve"> CN24+預測IC!CO24</f>
        <v>0.32442002999999997</v>
      </c>
      <c r="CP24" s="30">
        <f xml:space="preserve"> CO24+預測IC!CP24</f>
        <v>0.16407582999999998</v>
      </c>
      <c r="CQ24" s="30">
        <f xml:space="preserve"> CP24+預測IC!CQ24</f>
        <v>3.8861799999999891E-3</v>
      </c>
      <c r="CR24" s="30">
        <f xml:space="preserve"> CQ24+預測IC!CR24</f>
        <v>-0.13390128000000001</v>
      </c>
      <c r="CS24" s="30">
        <f xml:space="preserve"> CR24+預測IC!CS24</f>
        <v>-0.16075620000000002</v>
      </c>
      <c r="CT24" s="30">
        <f xml:space="preserve"> CS24+預測IC!CT24</f>
        <v>2.2140389999999982E-2</v>
      </c>
      <c r="CU24" s="30">
        <f xml:space="preserve"> CT24+預測IC!CU24</f>
        <v>7.4869429999999987E-2</v>
      </c>
      <c r="CV24" s="30">
        <f xml:space="preserve"> CU24+預測IC!CV24</f>
        <v>-0.28661086999999996</v>
      </c>
      <c r="CW24" s="30">
        <f xml:space="preserve"> CV24+預測IC!CW24</f>
        <v>-0.52160408999999996</v>
      </c>
      <c r="CX24" s="30">
        <f xml:space="preserve"> CW24+預測IC!CX24</f>
        <v>-0.6682987199999999</v>
      </c>
      <c r="CY24" s="30">
        <f xml:space="preserve"> CX24+預測IC!CY24</f>
        <v>-1.02852677</v>
      </c>
      <c r="CZ24" s="30">
        <f xml:space="preserve"> CY24+預測IC!CZ24</f>
        <v>-0.86641986000000004</v>
      </c>
      <c r="DA24" s="30">
        <f xml:space="preserve"> CZ24+預測IC!DA24</f>
        <v>-0.84190866000000009</v>
      </c>
      <c r="DB24" s="30">
        <f xml:space="preserve"> DA24+預測IC!DB24</f>
        <v>-0.64644799000000008</v>
      </c>
      <c r="DC24" s="30">
        <f xml:space="preserve"> DB24+預測IC!DC24</f>
        <v>-0.83762375000000011</v>
      </c>
      <c r="DD24" s="30">
        <f xml:space="preserve"> DC24+預測IC!DD24</f>
        <v>-1.0334684700000001</v>
      </c>
      <c r="DE24" s="30">
        <f xml:space="preserve"> DD24+預測IC!DE24</f>
        <v>-0.90188288000000005</v>
      </c>
      <c r="DF24" s="30">
        <f xml:space="preserve"> DE24+預測IC!DF24</f>
        <v>-0.70724482000000011</v>
      </c>
      <c r="DG24" s="30">
        <f xml:space="preserve"> DF24+預測IC!DG24</f>
        <v>-0.45865584000000015</v>
      </c>
      <c r="DH24" s="30">
        <f xml:space="preserve"> DG24+預測IC!DH24</f>
        <v>-0.72445852000000022</v>
      </c>
      <c r="DI24" s="30">
        <f xml:space="preserve"> DH24+預測IC!DI24</f>
        <v>-0.30135972000000022</v>
      </c>
      <c r="DJ24" s="30">
        <f xml:space="preserve"> DI24+預測IC!DJ24</f>
        <v>-0.5307295900000002</v>
      </c>
      <c r="DK24" s="30">
        <f xml:space="preserve"> DJ24+預測IC!DK24</f>
        <v>-0.69675132000000017</v>
      </c>
      <c r="DL24" s="30">
        <f xml:space="preserve"> DK24+預測IC!DL24</f>
        <v>-0.75811183000000015</v>
      </c>
      <c r="DM24" s="30">
        <f xml:space="preserve"> DL24+預測IC!DM24</f>
        <v>-0.64979573000000013</v>
      </c>
      <c r="DN24" s="30">
        <f xml:space="preserve"> DM24+預測IC!DN24</f>
        <v>-0.13294779000000012</v>
      </c>
      <c r="DO24" s="30">
        <f xml:space="preserve"> DN24+預測IC!DO24</f>
        <v>-0.2160620800000001</v>
      </c>
      <c r="DP24" s="30">
        <f xml:space="preserve"> DO24+預測IC!DP24</f>
        <v>-0.1016886500000001</v>
      </c>
      <c r="DQ24" s="30">
        <f xml:space="preserve"> DP24+預測IC!DQ24</f>
        <v>-0.46075995000000008</v>
      </c>
      <c r="DR24" s="30">
        <f xml:space="preserve"> DQ24+預測IC!DR24</f>
        <v>-0.48415168000000008</v>
      </c>
      <c r="DS24" s="30">
        <f xml:space="preserve"> DR24+預測IC!DS24</f>
        <v>-0.62815865000000004</v>
      </c>
      <c r="DT24" s="30">
        <f xml:space="preserve"> DS24+預測IC!DT24</f>
        <v>-0.65759438000000003</v>
      </c>
      <c r="DU24" s="30">
        <f xml:space="preserve"> DT24+預測IC!DU24</f>
        <v>-1.42813769</v>
      </c>
      <c r="DV24" s="30">
        <f xml:space="preserve"> DU24+預測IC!DV24</f>
        <v>-2.1785942399999998</v>
      </c>
      <c r="DW24" s="30">
        <f xml:space="preserve"> DV24+預測IC!DW24</f>
        <v>-2.0697371499999999</v>
      </c>
      <c r="DX24" s="30">
        <f xml:space="preserve"> DW24+預測IC!DX24</f>
        <v>-1.8959998199999999</v>
      </c>
      <c r="DY24" s="30">
        <f xml:space="preserve"> DX24+預測IC!DY24</f>
        <v>-1.9280663599999999</v>
      </c>
      <c r="DZ24" s="30">
        <f xml:space="preserve"> DY24+預測IC!DZ24</f>
        <v>-1.9769710199999999</v>
      </c>
      <c r="EA24" s="30">
        <f xml:space="preserve"> DZ24+預測IC!EA24</f>
        <v>-2.0318912</v>
      </c>
      <c r="EB24" s="30">
        <f xml:space="preserve"> EA24+預測IC!EB24</f>
        <v>-1.4421932800000001</v>
      </c>
      <c r="EC24" s="30">
        <f xml:space="preserve"> EB24+預測IC!EC24</f>
        <v>-1.1855419</v>
      </c>
      <c r="ED24" s="30">
        <f xml:space="preserve"> EC24+預測IC!ED24</f>
        <v>-1.1010018100000001</v>
      </c>
      <c r="EE24" s="30">
        <f xml:space="preserve"> ED24+預測IC!EE24</f>
        <v>-1.1366657900000001</v>
      </c>
      <c r="EF24" s="30">
        <f xml:space="preserve"> EE24+預測IC!EF24</f>
        <v>-1.2707528700000001</v>
      </c>
    </row>
    <row r="25" spans="1:136" ht="16.149999999999999" customHeight="1" thickBot="1"/>
    <row r="26" spans="1:136" ht="17.7" customHeight="1" thickBot="1">
      <c r="A26" s="13" t="s">
        <v>145</v>
      </c>
      <c r="B26" s="14" t="s">
        <v>146</v>
      </c>
      <c r="C26" s="12">
        <v>-1.74467705393903E-2</v>
      </c>
      <c r="D26" s="31">
        <f xml:space="preserve"> C26+預測IC!D26</f>
        <v>3.2542899924253299E-3</v>
      </c>
      <c r="E26" s="31">
        <f xml:space="preserve"> D26+預測IC!E26</f>
        <v>2.7236419247192039E-2</v>
      </c>
      <c r="F26" s="31">
        <f xml:space="preserve"> E26+預測IC!F26</f>
        <v>2.0678840274368962E-2</v>
      </c>
      <c r="G26" s="31">
        <f xml:space="preserve"> F26+預測IC!G26</f>
        <v>5.2523970074888654E-2</v>
      </c>
      <c r="H26" s="31">
        <f xml:space="preserve"> G26+預測IC!H26</f>
        <v>8.6872502811879165E-2</v>
      </c>
      <c r="I26" s="31">
        <f xml:space="preserve"> H26+預測IC!I26</f>
        <v>7.8617570030553932E-2</v>
      </c>
      <c r="J26" s="31">
        <f xml:space="preserve"> I26+預測IC!J26</f>
        <v>9.146109442460669E-2</v>
      </c>
      <c r="K26" s="31">
        <f xml:space="preserve"> J26+預測IC!K26</f>
        <v>4.0442569797815867E-2</v>
      </c>
      <c r="L26" s="31">
        <f xml:space="preserve"> K26+預測IC!L26</f>
        <v>4.1316512538852455E-2</v>
      </c>
      <c r="M26" s="31">
        <f xml:space="preserve"> L26+預測IC!M26</f>
        <v>6.4706088044348381E-2</v>
      </c>
      <c r="N26" s="31">
        <f xml:space="preserve"> M26+預測IC!N26</f>
        <v>7.769506024468123E-2</v>
      </c>
      <c r="O26" s="31">
        <f xml:space="preserve"> N26+預測IC!O26</f>
        <v>8.3549648970316109E-2</v>
      </c>
      <c r="P26" s="31">
        <f xml:space="preserve"> O26+預測IC!P26</f>
        <v>0.11096285554210666</v>
      </c>
      <c r="Q26" s="31">
        <f xml:space="preserve"> P26+預測IC!Q26</f>
        <v>0.10724991942441381</v>
      </c>
      <c r="R26" s="31">
        <f xml:space="preserve"> Q26+預測IC!R26</f>
        <v>0.13132653347223713</v>
      </c>
      <c r="S26" s="31">
        <f xml:space="preserve"> R26+預測IC!S26</f>
        <v>0.11913650817319718</v>
      </c>
      <c r="T26" s="31">
        <f xml:space="preserve"> S26+預測IC!T26</f>
        <v>7.9386930013607582E-2</v>
      </c>
      <c r="U26" s="31">
        <f xml:space="preserve"> T26+預測IC!U26</f>
        <v>6.2314801819580296E-3</v>
      </c>
      <c r="V26" s="31">
        <f xml:space="preserve"> U26+預測IC!V26</f>
        <v>-5.2028749728156631E-2</v>
      </c>
      <c r="W26" s="31">
        <f xml:space="preserve"> V26+預測IC!W26</f>
        <v>-5.1255952162648256E-2</v>
      </c>
      <c r="X26" s="31">
        <f xml:space="preserve"> W26+預測IC!X26</f>
        <v>-6.6644310274292864E-3</v>
      </c>
      <c r="Y26" s="31">
        <f xml:space="preserve"> X26+預測IC!Y26</f>
        <v>-3.4364111077642381E-2</v>
      </c>
      <c r="Z26" s="31">
        <f xml:space="preserve"> Y26+預測IC!Z26</f>
        <v>-3.2269105127898733E-2</v>
      </c>
      <c r="AA26" s="31">
        <f xml:space="preserve"> Z26+預測IC!AA26</f>
        <v>-5.5669656120462846E-2</v>
      </c>
      <c r="AB26" s="31">
        <f xml:space="preserve"> AA26+預測IC!AB26</f>
        <v>-2.3540285023140657E-2</v>
      </c>
      <c r="AC26" s="31">
        <f xml:space="preserve"> AB26+預測IC!AC26</f>
        <v>1.5362988070925773E-2</v>
      </c>
      <c r="AD26" s="31">
        <f xml:space="preserve"> AC26+預測IC!AD26</f>
        <v>-2.7502394100178497E-2</v>
      </c>
      <c r="AE26" s="31">
        <f xml:space="preserve"> AD26+預測IC!AE26</f>
        <v>-8.8551995500263381E-3</v>
      </c>
      <c r="AF26" s="31">
        <f xml:space="preserve"> AE26+預測IC!AF26</f>
        <v>6.3745687725026111E-3</v>
      </c>
      <c r="AG26" s="31">
        <f xml:space="preserve"> AF26+預測IC!AG26</f>
        <v>4.2391172551395032E-2</v>
      </c>
      <c r="AH26" s="31">
        <f xml:space="preserve"> AG26+預測IC!AH26</f>
        <v>5.1745783936711198E-2</v>
      </c>
      <c r="AI26" s="31">
        <f xml:space="preserve"> AH26+預測IC!AI26</f>
        <v>6.2494035273549339E-2</v>
      </c>
      <c r="AJ26" s="31">
        <f xml:space="preserve"> AI26+預測IC!AJ26</f>
        <v>7.5851789326630309E-2</v>
      </c>
      <c r="AK26" s="31">
        <f xml:space="preserve"> AJ26+預測IC!AK26</f>
        <v>7.051904199753492E-2</v>
      </c>
      <c r="AL26" s="31">
        <f xml:space="preserve"> AK26+預測IC!AL26</f>
        <v>7.1902177804796602E-2</v>
      </c>
      <c r="AM26" s="31">
        <f xml:space="preserve"> AL26+預測IC!AM26</f>
        <v>9.2698106224871069E-2</v>
      </c>
      <c r="AN26" s="31">
        <f xml:space="preserve"> AM26+預測IC!AN26</f>
        <v>0.1242158084452617</v>
      </c>
      <c r="AO26" s="31">
        <f xml:space="preserve"> AN26+預測IC!AO26</f>
        <v>0.13045752497859114</v>
      </c>
      <c r="AP26" s="31">
        <f xml:space="preserve"> AO26+預測IC!AP26</f>
        <v>0.13660278663216252</v>
      </c>
      <c r="AQ26" s="31">
        <f xml:space="preserve"> AP26+預測IC!AQ26</f>
        <v>0.15354914430885902</v>
      </c>
      <c r="AR26" s="31">
        <f xml:space="preserve"> AQ26+預測IC!AR26</f>
        <v>0.18823197476316725</v>
      </c>
      <c r="AS26" s="31">
        <f xml:space="preserve"> AR26+預測IC!AS26</f>
        <v>0.19133056338036422</v>
      </c>
      <c r="AT26" s="31">
        <f xml:space="preserve"> AS26+預測IC!AT26</f>
        <v>0.20641191052385033</v>
      </c>
      <c r="AU26" s="31">
        <f xml:space="preserve"> AT26+預測IC!AU26</f>
        <v>0.18716070129398635</v>
      </c>
      <c r="AV26" s="31">
        <f xml:space="preserve"> AU26+預測IC!AV26</f>
        <v>0.22587221468161778</v>
      </c>
      <c r="AW26" s="31">
        <f xml:space="preserve"> AV26+預測IC!AW26</f>
        <v>0.20401526354588118</v>
      </c>
      <c r="AX26" s="31">
        <f xml:space="preserve"> AW26+預測IC!AX26</f>
        <v>0.21178956425567086</v>
      </c>
      <c r="AY26" s="31">
        <f xml:space="preserve"> AX26+預測IC!AY26</f>
        <v>0.25418681095099682</v>
      </c>
      <c r="AZ26" s="31">
        <f xml:space="preserve"> AY26+預測IC!AZ26</f>
        <v>0.22787783608983708</v>
      </c>
      <c r="BA26" s="31">
        <f xml:space="preserve"> AZ26+預測IC!BA26</f>
        <v>0.23744958539855332</v>
      </c>
      <c r="BB26" s="31">
        <f xml:space="preserve"> BA26+預測IC!BB26</f>
        <v>0.21319984413227849</v>
      </c>
      <c r="BC26" s="31">
        <f xml:space="preserve"> BB26+預測IC!BC26</f>
        <v>0.23336321827619433</v>
      </c>
      <c r="BD26" s="31">
        <f xml:space="preserve"> BC26+預測IC!BD26</f>
        <v>0.22985821949407831</v>
      </c>
      <c r="BE26" s="31">
        <f xml:space="preserve"> BD26+預測IC!BE26</f>
        <v>0.2500101545926206</v>
      </c>
      <c r="BF26" s="31">
        <f xml:space="preserve"> BE26+預測IC!BF26</f>
        <v>0.25059149082339088</v>
      </c>
      <c r="BG26" s="31">
        <f xml:space="preserve"> BF26+預測IC!BG26</f>
        <v>0.24537178987013827</v>
      </c>
      <c r="BH26" s="31">
        <f xml:space="preserve"> BG26+預測IC!BH26</f>
        <v>0.12950002846800829</v>
      </c>
      <c r="BI26" s="31">
        <f xml:space="preserve"> BH26+預測IC!BI26</f>
        <v>0.13822525416044565</v>
      </c>
      <c r="BJ26" s="31">
        <f xml:space="preserve"> BI26+預測IC!BJ26</f>
        <v>0.1218479931826235</v>
      </c>
      <c r="BK26" s="31">
        <f xml:space="preserve"> BJ26+預測IC!BK26</f>
        <v>0.14268836478288394</v>
      </c>
      <c r="BL26" s="31">
        <f xml:space="preserve"> BK26+預測IC!BL26</f>
        <v>0.18766423688499864</v>
      </c>
      <c r="BM26" s="31">
        <f xml:space="preserve"> BL26+預測IC!BM26</f>
        <v>0.2116185429668625</v>
      </c>
      <c r="BN26" s="31">
        <f xml:space="preserve"> BM26+預測IC!BN26</f>
        <v>0.24185764435830509</v>
      </c>
      <c r="BO26" s="31">
        <f xml:space="preserve"> BN26+預測IC!BO26</f>
        <v>0.19813175676721759</v>
      </c>
      <c r="BP26" s="31">
        <f xml:space="preserve"> BO26+預測IC!BP26</f>
        <v>0.22002122633541621</v>
      </c>
      <c r="BQ26" s="31">
        <f xml:space="preserve"> BP26+預測IC!BQ26</f>
        <v>0.22864865659892461</v>
      </c>
      <c r="BR26" s="31">
        <f xml:space="preserve"> BQ26+預測IC!BR26</f>
        <v>0.20945570260426583</v>
      </c>
      <c r="BS26" s="31">
        <f xml:space="preserve"> BR26+預測IC!BS26</f>
        <v>0.22919083249239888</v>
      </c>
      <c r="BT26" s="31">
        <f xml:space="preserve"> BS26+預測IC!BT26</f>
        <v>0.2768851699760983</v>
      </c>
      <c r="BU26" s="31">
        <f xml:space="preserve"> BT26+預測IC!BU26</f>
        <v>0.28833998678268169</v>
      </c>
      <c r="BV26" s="31">
        <f xml:space="preserve"> BU26+預測IC!BV26</f>
        <v>0.33156860751789485</v>
      </c>
      <c r="BW26" s="31">
        <f xml:space="preserve"> BV26+預測IC!BW26</f>
        <v>0.28882117708097205</v>
      </c>
      <c r="BX26" s="31">
        <f xml:space="preserve"> BW26+預測IC!BX26</f>
        <v>0.27100988465317749</v>
      </c>
      <c r="BY26" s="31">
        <f xml:space="preserve"> BX26+預測IC!BY26</f>
        <v>0.11985678778410189</v>
      </c>
      <c r="BZ26" s="31">
        <f xml:space="preserve"> BY26+預測IC!BZ26</f>
        <v>0.24408079140367717</v>
      </c>
      <c r="CA26" s="31">
        <f xml:space="preserve"> BZ26+預測IC!CA26</f>
        <v>0.23952353755914751</v>
      </c>
      <c r="CB26" s="31">
        <f xml:space="preserve"> CA26+預測IC!CB26</f>
        <v>0.29973477776405871</v>
      </c>
      <c r="CC26" s="31">
        <f xml:space="preserve"> CB26+預測IC!CC26</f>
        <v>0.385726811246561</v>
      </c>
      <c r="CD26" s="31">
        <f xml:space="preserve"> CC26+預測IC!CD26</f>
        <v>0.37991833166419492</v>
      </c>
      <c r="CE26" s="31">
        <f xml:space="preserve"> CD26+預測IC!CE26</f>
        <v>0.37387698467522684</v>
      </c>
      <c r="CF26" s="31">
        <f xml:space="preserve"> CE26+預測IC!CF26</f>
        <v>0.37632930904747891</v>
      </c>
      <c r="CG26" s="31">
        <f xml:space="preserve"> CF26+預測IC!CG26</f>
        <v>0.46596556098450181</v>
      </c>
      <c r="CH26" s="31">
        <f xml:space="preserve"> CG26+預測IC!CH26</f>
        <v>0.53695829351125968</v>
      </c>
      <c r="CI26" s="31">
        <f xml:space="preserve"> CH26+預測IC!CI26</f>
        <v>0.56412893641304307</v>
      </c>
      <c r="CJ26" s="31">
        <f xml:space="preserve"> CI26+預測IC!CJ26</f>
        <v>0.61659736483837313</v>
      </c>
      <c r="CK26" s="31">
        <f xml:space="preserve"> CJ26+預測IC!CK26</f>
        <v>0.64607802578142259</v>
      </c>
      <c r="CL26" s="31">
        <f xml:space="preserve"> CK26+預測IC!CL26</f>
        <v>0.71290310684162383</v>
      </c>
      <c r="CM26" s="31">
        <f xml:space="preserve"> CL26+預測IC!CM26</f>
        <v>0.68413087782180682</v>
      </c>
      <c r="CN26" s="31">
        <f xml:space="preserve"> CM26+預測IC!CN26</f>
        <v>0.72359339372344467</v>
      </c>
      <c r="CO26" s="31">
        <f xml:space="preserve"> CN26+預測IC!CO26</f>
        <v>0.69456230674608477</v>
      </c>
      <c r="CP26" s="31">
        <f xml:space="preserve"> CO26+預測IC!CP26</f>
        <v>0.70854618926555268</v>
      </c>
      <c r="CQ26" s="31">
        <f xml:space="preserve"> CP26+預測IC!CQ26</f>
        <v>0.67626922430621883</v>
      </c>
      <c r="CR26" s="31">
        <f xml:space="preserve"> CQ26+預測IC!CR26</f>
        <v>0.6793728009191129</v>
      </c>
      <c r="CS26" s="31">
        <f xml:space="preserve"> CR26+預測IC!CS26</f>
        <v>0.70496465668619601</v>
      </c>
      <c r="CT26" s="31">
        <f xml:space="preserve"> CS26+預測IC!CT26</f>
        <v>0.74935654297338927</v>
      </c>
      <c r="CU26" s="31">
        <f xml:space="preserve"> CT26+預測IC!CU26</f>
        <v>0.71901758442381181</v>
      </c>
      <c r="CV26" s="31">
        <f xml:space="preserve"> CU26+預測IC!CV26</f>
        <v>0.7177596079692401</v>
      </c>
      <c r="CW26" s="31">
        <f xml:space="preserve"> CV26+預測IC!CW26</f>
        <v>0.72009596442509805</v>
      </c>
      <c r="CX26" s="31">
        <f xml:space="preserve"> CW26+預測IC!CX26</f>
        <v>0.655831819499192</v>
      </c>
      <c r="CY26" s="31">
        <f xml:space="preserve"> CX26+預測IC!CY26</f>
        <v>0.66874159895818441</v>
      </c>
      <c r="CZ26" s="31">
        <f xml:space="preserve"> CY26+預測IC!CZ26</f>
        <v>0.54326450428732564</v>
      </c>
      <c r="DA26" s="31">
        <f xml:space="preserve"> CZ26+預測IC!DA26</f>
        <v>0.55495518722711823</v>
      </c>
      <c r="DB26" s="31">
        <f xml:space="preserve"> DA26+預測IC!DB26</f>
        <v>0.56129303092785998</v>
      </c>
      <c r="DC26" s="31">
        <f xml:space="preserve"> DB26+預測IC!DC26</f>
        <v>0.44398767445847448</v>
      </c>
      <c r="DD26" s="31">
        <f xml:space="preserve"> DC26+預測IC!DD26</f>
        <v>0.40797680240902789</v>
      </c>
      <c r="DE26" s="31">
        <f xml:space="preserve"> DD26+預測IC!DE26</f>
        <v>0.54688810648129582</v>
      </c>
      <c r="DF26" s="31">
        <f xml:space="preserve"> DE26+預測IC!DF26</f>
        <v>0.49574460025519007</v>
      </c>
      <c r="DG26" s="31">
        <f xml:space="preserve"> DF26+預測IC!DG26</f>
        <v>0.57247604743715907</v>
      </c>
      <c r="DH26" s="31">
        <f xml:space="preserve"> DG26+預測IC!DH26</f>
        <v>0.58798482963416721</v>
      </c>
      <c r="DI26" s="31">
        <f xml:space="preserve"> DH26+預測IC!DI26</f>
        <v>0.61120860330892302</v>
      </c>
      <c r="DJ26" s="31">
        <f xml:space="preserve"> DI26+預測IC!DJ26</f>
        <v>0.59283572694769515</v>
      </c>
      <c r="DK26" s="31">
        <f xml:space="preserve"> DJ26+預測IC!DK26</f>
        <v>0.65503474103279458</v>
      </c>
      <c r="DL26" s="31">
        <f xml:space="preserve"> DK26+預測IC!DL26</f>
        <v>0.67513304551975173</v>
      </c>
      <c r="DM26" s="31">
        <f xml:space="preserve"> DL26+預測IC!DM26</f>
        <v>0.68863198526781977</v>
      </c>
      <c r="DN26" s="31">
        <f xml:space="preserve"> DM26+預測IC!DN26</f>
        <v>0.65837977253939894</v>
      </c>
      <c r="DO26" s="31">
        <f xml:space="preserve"> DN26+預測IC!DO26</f>
        <v>0.64135693683134509</v>
      </c>
      <c r="DP26" s="31">
        <f xml:space="preserve"> DO26+預測IC!DP26</f>
        <v>0.61956841355888315</v>
      </c>
      <c r="DQ26" s="31">
        <f xml:space="preserve"> DP26+預測IC!DQ26</f>
        <v>0.70531403814402038</v>
      </c>
      <c r="DR26" s="31">
        <f xml:space="preserve"> DQ26+預測IC!DR26</f>
        <v>0.73342078174899417</v>
      </c>
      <c r="DS26" s="31">
        <f xml:space="preserve"> DR26+預測IC!DS26</f>
        <v>0.73111762194163477</v>
      </c>
      <c r="DT26" s="31">
        <f xml:space="preserve"> DS26+預測IC!DT26</f>
        <v>0.78958882007312226</v>
      </c>
      <c r="DU26" s="31">
        <f xml:space="preserve"> DT26+預測IC!DU26</f>
        <v>0.85724776912176992</v>
      </c>
      <c r="DV26" s="31">
        <f xml:space="preserve"> DU26+預測IC!DV26</f>
        <v>0.86226853976220219</v>
      </c>
      <c r="DW26" s="31">
        <f xml:space="preserve"> DV26+預測IC!DW26</f>
        <v>0.89968472343740924</v>
      </c>
      <c r="DX26" s="31">
        <f xml:space="preserve"> DW26+預測IC!DX26</f>
        <v>0.98379572718345132</v>
      </c>
      <c r="DY26" s="31">
        <f xml:space="preserve"> DX26+預測IC!DY26</f>
        <v>0.94696332863943844</v>
      </c>
      <c r="DZ26" s="31">
        <f xml:space="preserve"> DY26+預測IC!DZ26</f>
        <v>0.95005503145637549</v>
      </c>
      <c r="EA26" s="31">
        <f xml:space="preserve"> DZ26+預測IC!EA26</f>
        <v>0.94809740324208092</v>
      </c>
      <c r="EB26" s="31">
        <f xml:space="preserve"> EA26+預測IC!EB26</f>
        <v>0.97455650684560069</v>
      </c>
      <c r="EC26" s="31">
        <f xml:space="preserve"> EB26+預測IC!EC26</f>
        <v>0.94980396808491041</v>
      </c>
      <c r="ED26" s="31">
        <f xml:space="preserve"> EC26+預測IC!ED26</f>
        <v>0.98391945906747036</v>
      </c>
      <c r="EE26" s="31">
        <f xml:space="preserve"> ED26+預測IC!EE26</f>
        <v>1.0049814330565034</v>
      </c>
      <c r="EF26" s="31">
        <f xml:space="preserve"> EE26+預測IC!EF26</f>
        <v>0.98470404099644449</v>
      </c>
    </row>
  </sheetData>
  <mergeCells count="2">
    <mergeCell ref="A6:B6"/>
    <mergeCell ref="A10:B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EA27-EBE8-4873-8A1C-5A64805618AE}">
  <dimension ref="A1:EG26"/>
  <sheetViews>
    <sheetView tabSelected="1" zoomScale="40" zoomScaleNormal="40" workbookViewId="0">
      <selection activeCell="Y51" sqref="Y51"/>
    </sheetView>
  </sheetViews>
  <sheetFormatPr defaultColWidth="8.875" defaultRowHeight="15.65"/>
  <cols>
    <col min="1" max="2" width="8.875" style="35"/>
    <col min="3" max="3" width="9" style="35" bestFit="1" customWidth="1"/>
    <col min="4" max="4" width="13.5" style="35" bestFit="1" customWidth="1"/>
    <col min="5" max="5" width="14.875" style="35" bestFit="1" customWidth="1"/>
    <col min="6" max="7" width="13.5" style="35" bestFit="1" customWidth="1"/>
    <col min="8" max="8" width="14.875" style="35" bestFit="1" customWidth="1"/>
    <col min="9" max="9" width="14.375" style="35" bestFit="1" customWidth="1"/>
    <col min="10" max="10" width="14.875" style="35" bestFit="1" customWidth="1"/>
    <col min="11" max="11" width="13.5" style="35" bestFit="1" customWidth="1"/>
    <col min="12" max="13" width="14.875" style="35" bestFit="1" customWidth="1"/>
    <col min="14" max="14" width="13.5" style="35" bestFit="1" customWidth="1"/>
    <col min="15" max="19" width="14.875" style="35" bestFit="1" customWidth="1"/>
    <col min="20" max="21" width="13.5" style="35" bestFit="1" customWidth="1"/>
    <col min="22" max="22" width="14.375" style="35" bestFit="1" customWidth="1"/>
    <col min="23" max="28" width="15.625" style="35" bestFit="1" customWidth="1"/>
    <col min="29" max="29" width="14.875" style="35" bestFit="1" customWidth="1"/>
    <col min="30" max="30" width="15.625" style="35" bestFit="1" customWidth="1"/>
    <col min="31" max="31" width="13.5" style="35" bestFit="1" customWidth="1"/>
    <col min="32" max="58" width="14.875" style="35" bestFit="1" customWidth="1"/>
    <col min="59" max="59" width="13.5" style="35" bestFit="1" customWidth="1"/>
    <col min="60" max="71" width="14.875" style="35" bestFit="1" customWidth="1"/>
    <col min="72" max="72" width="13.5" style="35" bestFit="1" customWidth="1"/>
    <col min="73" max="109" width="14.875" style="35" bestFit="1" customWidth="1"/>
    <col min="110" max="110" width="13.5" style="35" bestFit="1" customWidth="1"/>
    <col min="111" max="111" width="14.875" style="35" bestFit="1" customWidth="1"/>
    <col min="112" max="112" width="13.5" style="35" bestFit="1" customWidth="1"/>
    <col min="113" max="123" width="14.875" style="35" bestFit="1" customWidth="1"/>
    <col min="124" max="124" width="13.5" style="35" bestFit="1" customWidth="1"/>
    <col min="125" max="125" width="14.875" style="35" bestFit="1" customWidth="1"/>
    <col min="126" max="126" width="13.5" style="35" bestFit="1" customWidth="1"/>
    <col min="127" max="136" width="14.875" style="35" bestFit="1" customWidth="1"/>
    <col min="137" max="16384" width="8.875" style="35"/>
  </cols>
  <sheetData>
    <row r="1" spans="1:137" ht="16.149999999999999" customHeight="1" thickBot="1">
      <c r="A1" s="33" t="s">
        <v>147</v>
      </c>
      <c r="B1" s="34"/>
    </row>
    <row r="2" spans="1:137" ht="16.149999999999999" customHeight="1" thickBot="1">
      <c r="A2" s="36"/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  <c r="G2" s="37" t="s">
        <v>6</v>
      </c>
      <c r="H2" s="37" t="s">
        <v>7</v>
      </c>
      <c r="I2" s="37" t="s">
        <v>8</v>
      </c>
      <c r="J2" s="37" t="s">
        <v>9</v>
      </c>
      <c r="K2" s="37" t="s">
        <v>10</v>
      </c>
      <c r="L2" s="37" t="s">
        <v>11</v>
      </c>
      <c r="M2" s="37" t="s">
        <v>12</v>
      </c>
      <c r="N2" s="37" t="s">
        <v>13</v>
      </c>
      <c r="O2" s="37" t="s">
        <v>14</v>
      </c>
      <c r="P2" s="37" t="s">
        <v>15</v>
      </c>
      <c r="Q2" s="37" t="s">
        <v>16</v>
      </c>
      <c r="R2" s="37" t="s">
        <v>17</v>
      </c>
      <c r="S2" s="37" t="s">
        <v>18</v>
      </c>
      <c r="T2" s="37" t="s">
        <v>19</v>
      </c>
      <c r="U2" s="37" t="s">
        <v>20</v>
      </c>
      <c r="V2" s="37" t="s">
        <v>21</v>
      </c>
      <c r="W2" s="37" t="s">
        <v>22</v>
      </c>
      <c r="X2" s="37" t="s">
        <v>23</v>
      </c>
      <c r="Y2" s="37" t="s">
        <v>24</v>
      </c>
      <c r="Z2" s="37" t="s">
        <v>25</v>
      </c>
      <c r="AA2" s="37" t="s">
        <v>26</v>
      </c>
      <c r="AB2" s="37" t="s">
        <v>27</v>
      </c>
      <c r="AC2" s="37" t="s">
        <v>28</v>
      </c>
      <c r="AD2" s="37" t="s">
        <v>29</v>
      </c>
      <c r="AE2" s="37" t="s">
        <v>30</v>
      </c>
      <c r="AF2" s="37" t="s">
        <v>31</v>
      </c>
      <c r="AG2" s="37" t="s">
        <v>32</v>
      </c>
      <c r="AH2" s="37" t="s">
        <v>33</v>
      </c>
      <c r="AI2" s="37" t="s">
        <v>34</v>
      </c>
      <c r="AJ2" s="37" t="s">
        <v>35</v>
      </c>
      <c r="AK2" s="37" t="s">
        <v>36</v>
      </c>
      <c r="AL2" s="37" t="s">
        <v>37</v>
      </c>
      <c r="AM2" s="37" t="s">
        <v>38</v>
      </c>
      <c r="AN2" s="37" t="s">
        <v>39</v>
      </c>
      <c r="AO2" s="37" t="s">
        <v>40</v>
      </c>
      <c r="AP2" s="37" t="s">
        <v>41</v>
      </c>
      <c r="AQ2" s="37" t="s">
        <v>42</v>
      </c>
      <c r="AR2" s="37" t="s">
        <v>43</v>
      </c>
      <c r="AS2" s="37" t="s">
        <v>44</v>
      </c>
      <c r="AT2" s="37" t="s">
        <v>45</v>
      </c>
      <c r="AU2" s="37" t="s">
        <v>46</v>
      </c>
      <c r="AV2" s="37" t="s">
        <v>47</v>
      </c>
      <c r="AW2" s="37" t="s">
        <v>48</v>
      </c>
      <c r="AX2" s="37" t="s">
        <v>49</v>
      </c>
      <c r="AY2" s="37" t="s">
        <v>50</v>
      </c>
      <c r="AZ2" s="37" t="s">
        <v>51</v>
      </c>
      <c r="BA2" s="37" t="s">
        <v>52</v>
      </c>
      <c r="BB2" s="37" t="s">
        <v>53</v>
      </c>
      <c r="BC2" s="37" t="s">
        <v>54</v>
      </c>
      <c r="BD2" s="37" t="s">
        <v>55</v>
      </c>
      <c r="BE2" s="37" t="s">
        <v>56</v>
      </c>
      <c r="BF2" s="37" t="s">
        <v>57</v>
      </c>
      <c r="BG2" s="37" t="s">
        <v>58</v>
      </c>
      <c r="BH2" s="37" t="s">
        <v>59</v>
      </c>
      <c r="BI2" s="37" t="s">
        <v>60</v>
      </c>
      <c r="BJ2" s="37" t="s">
        <v>61</v>
      </c>
      <c r="BK2" s="37" t="s">
        <v>62</v>
      </c>
      <c r="BL2" s="37" t="s">
        <v>63</v>
      </c>
      <c r="BM2" s="37" t="s">
        <v>64</v>
      </c>
      <c r="BN2" s="37" t="s">
        <v>65</v>
      </c>
      <c r="BO2" s="37" t="s">
        <v>66</v>
      </c>
      <c r="BP2" s="37" t="s">
        <v>67</v>
      </c>
      <c r="BQ2" s="37" t="s">
        <v>68</v>
      </c>
      <c r="BR2" s="37" t="s">
        <v>69</v>
      </c>
      <c r="BS2" s="37" t="s">
        <v>70</v>
      </c>
      <c r="BT2" s="37" t="s">
        <v>71</v>
      </c>
      <c r="BU2" s="37" t="s">
        <v>72</v>
      </c>
      <c r="BV2" s="37" t="s">
        <v>73</v>
      </c>
      <c r="BW2" s="37" t="s">
        <v>74</v>
      </c>
      <c r="BX2" s="37" t="s">
        <v>75</v>
      </c>
      <c r="BY2" s="37" t="s">
        <v>76</v>
      </c>
      <c r="BZ2" s="37" t="s">
        <v>77</v>
      </c>
      <c r="CA2" s="37" t="s">
        <v>78</v>
      </c>
      <c r="CB2" s="37" t="s">
        <v>79</v>
      </c>
      <c r="CC2" s="37" t="s">
        <v>80</v>
      </c>
      <c r="CD2" s="37" t="s">
        <v>81</v>
      </c>
      <c r="CE2" s="37" t="s">
        <v>82</v>
      </c>
      <c r="CF2" s="37" t="s">
        <v>83</v>
      </c>
      <c r="CG2" s="37" t="s">
        <v>84</v>
      </c>
      <c r="CH2" s="37" t="s">
        <v>85</v>
      </c>
      <c r="CI2" s="37" t="s">
        <v>86</v>
      </c>
      <c r="CJ2" s="37" t="s">
        <v>87</v>
      </c>
      <c r="CK2" s="37" t="s">
        <v>88</v>
      </c>
      <c r="CL2" s="37" t="s">
        <v>89</v>
      </c>
      <c r="CM2" s="37" t="s">
        <v>90</v>
      </c>
      <c r="CN2" s="37" t="s">
        <v>91</v>
      </c>
      <c r="CO2" s="37" t="s">
        <v>92</v>
      </c>
      <c r="CP2" s="37" t="s">
        <v>93</v>
      </c>
      <c r="CQ2" s="37" t="s">
        <v>94</v>
      </c>
      <c r="CR2" s="37" t="s">
        <v>95</v>
      </c>
      <c r="CS2" s="37" t="s">
        <v>96</v>
      </c>
      <c r="CT2" s="37" t="s">
        <v>97</v>
      </c>
      <c r="CU2" s="37" t="s">
        <v>98</v>
      </c>
      <c r="CV2" s="37" t="s">
        <v>99</v>
      </c>
      <c r="CW2" s="37" t="s">
        <v>100</v>
      </c>
      <c r="CX2" s="37" t="s">
        <v>101</v>
      </c>
      <c r="CY2" s="37" t="s">
        <v>102</v>
      </c>
      <c r="CZ2" s="37" t="s">
        <v>103</v>
      </c>
      <c r="DA2" s="37" t="s">
        <v>104</v>
      </c>
      <c r="DB2" s="37" t="s">
        <v>105</v>
      </c>
      <c r="DC2" s="37" t="s">
        <v>106</v>
      </c>
      <c r="DD2" s="37" t="s">
        <v>107</v>
      </c>
      <c r="DE2" s="37" t="s">
        <v>108</v>
      </c>
      <c r="DF2" s="37" t="s">
        <v>109</v>
      </c>
      <c r="DG2" s="37" t="s">
        <v>110</v>
      </c>
      <c r="DH2" s="37" t="s">
        <v>111</v>
      </c>
      <c r="DI2" s="37" t="s">
        <v>112</v>
      </c>
      <c r="DJ2" s="37" t="s">
        <v>113</v>
      </c>
      <c r="DK2" s="37" t="s">
        <v>114</v>
      </c>
      <c r="DL2" s="37" t="s">
        <v>115</v>
      </c>
      <c r="DM2" s="37" t="s">
        <v>116</v>
      </c>
      <c r="DN2" s="37" t="s">
        <v>117</v>
      </c>
      <c r="DO2" s="37" t="s">
        <v>118</v>
      </c>
      <c r="DP2" s="37" t="s">
        <v>119</v>
      </c>
      <c r="DQ2" s="37" t="s">
        <v>120</v>
      </c>
      <c r="DR2" s="37" t="s">
        <v>121</v>
      </c>
      <c r="DS2" s="37" t="s">
        <v>122</v>
      </c>
      <c r="DT2" s="37" t="s">
        <v>123</v>
      </c>
      <c r="DU2" s="37" t="s">
        <v>124</v>
      </c>
      <c r="DV2" s="37" t="s">
        <v>125</v>
      </c>
      <c r="DW2" s="37" t="s">
        <v>126</v>
      </c>
      <c r="DX2" s="37" t="s">
        <v>127</v>
      </c>
      <c r="DY2" s="37" t="s">
        <v>128</v>
      </c>
      <c r="DZ2" s="37" t="s">
        <v>129</v>
      </c>
      <c r="EA2" s="37" t="s">
        <v>130</v>
      </c>
      <c r="EB2" s="37" t="s">
        <v>131</v>
      </c>
      <c r="EC2" s="37" t="s">
        <v>132</v>
      </c>
      <c r="ED2" s="37" t="s">
        <v>133</v>
      </c>
      <c r="EE2" s="37" t="s">
        <v>134</v>
      </c>
      <c r="EF2" s="37" t="s">
        <v>135</v>
      </c>
    </row>
    <row r="3" spans="1:137" ht="16.149999999999999" customHeight="1" thickBot="1">
      <c r="A3" s="36"/>
      <c r="B3" s="37" t="s">
        <v>136</v>
      </c>
      <c r="C3" s="38">
        <v>7.8798999999999994E-2</v>
      </c>
      <c r="D3" s="38">
        <v>0.179733</v>
      </c>
      <c r="E3" s="38">
        <v>1.5488999999999999E-2</v>
      </c>
      <c r="F3" s="38">
        <v>-2.2168E-2</v>
      </c>
      <c r="G3" s="38">
        <v>-8.1040000000000001E-3</v>
      </c>
      <c r="H3" s="38">
        <v>-1.5401E-2</v>
      </c>
      <c r="I3" s="38">
        <v>-0.196766</v>
      </c>
      <c r="J3" s="38">
        <v>0.27883000000000002</v>
      </c>
      <c r="K3" s="38">
        <v>-5.6930000000000001E-3</v>
      </c>
      <c r="L3" s="38">
        <v>-4.7890000000000002E-2</v>
      </c>
      <c r="M3" s="38">
        <v>-5.2700000000000004E-3</v>
      </c>
      <c r="N3" s="38">
        <v>-0.19106999999999999</v>
      </c>
      <c r="O3" s="38">
        <v>0.31084699999999998</v>
      </c>
      <c r="P3" s="38">
        <v>0.113771</v>
      </c>
      <c r="Q3" s="38">
        <v>-0.123071</v>
      </c>
      <c r="R3" s="38">
        <v>-0.11255800000000001</v>
      </c>
      <c r="S3" s="38">
        <v>0.104666</v>
      </c>
      <c r="T3" s="38">
        <v>-0.14458499999999999</v>
      </c>
      <c r="U3" s="38">
        <v>-0.26280799999999999</v>
      </c>
      <c r="V3" s="38">
        <v>3.019E-3</v>
      </c>
      <c r="W3" s="38">
        <v>0.13195999999999999</v>
      </c>
      <c r="X3" s="38">
        <v>-8.9414999999999994E-2</v>
      </c>
      <c r="Y3" s="38">
        <v>0.27906300000000001</v>
      </c>
      <c r="Z3" s="38">
        <v>0.10309</v>
      </c>
      <c r="AA3" s="38">
        <v>0.486377</v>
      </c>
      <c r="AB3" s="38">
        <v>-0.23482</v>
      </c>
      <c r="AC3" s="38">
        <v>1.2097E-2</v>
      </c>
      <c r="AD3" s="38">
        <v>2.4632000000000001E-2</v>
      </c>
      <c r="AE3" s="38">
        <v>-5.6680000000000003E-3</v>
      </c>
      <c r="AF3" s="38">
        <v>-5.6269E-2</v>
      </c>
      <c r="AG3" s="38">
        <v>0.122405</v>
      </c>
      <c r="AH3" s="38">
        <v>4.3997000000000001E-2</v>
      </c>
      <c r="AI3" s="38">
        <v>0.162268</v>
      </c>
      <c r="AJ3" s="38">
        <v>6.8930000000000005E-2</v>
      </c>
      <c r="AK3" s="38">
        <v>8.7359999999999993E-2</v>
      </c>
      <c r="AL3" s="38">
        <v>0.18738099999999999</v>
      </c>
      <c r="AM3" s="38">
        <v>9.6837000000000006E-2</v>
      </c>
      <c r="AN3" s="38">
        <v>0.20757400000000001</v>
      </c>
      <c r="AO3" s="38">
        <v>0.117976</v>
      </c>
      <c r="AP3" s="38">
        <v>-2.8504000000000002E-2</v>
      </c>
      <c r="AQ3" s="38">
        <v>-0.21143999999999999</v>
      </c>
      <c r="AR3" s="38">
        <v>-3.2302999999999998E-2</v>
      </c>
      <c r="AS3" s="38">
        <v>0.14111000000000001</v>
      </c>
      <c r="AT3" s="38">
        <v>-3.4807999999999999E-2</v>
      </c>
      <c r="AU3" s="38">
        <v>4.4456000000000002E-2</v>
      </c>
      <c r="AV3" s="38">
        <v>2.1163000000000001E-2</v>
      </c>
      <c r="AW3" s="38">
        <v>-0.174155</v>
      </c>
      <c r="AX3" s="38">
        <v>7.6317999999999997E-2</v>
      </c>
      <c r="AY3" s="38">
        <v>9.0310000000000008E-3</v>
      </c>
      <c r="AZ3" s="38">
        <v>1.6639000000000001E-2</v>
      </c>
      <c r="BA3" s="38">
        <v>0.1605</v>
      </c>
      <c r="BB3" s="38">
        <v>-0.123741</v>
      </c>
      <c r="BC3" s="38">
        <v>0.15673699999999999</v>
      </c>
      <c r="BD3" s="38">
        <v>0.166883</v>
      </c>
      <c r="BE3" s="38">
        <v>-0.13147200000000001</v>
      </c>
      <c r="BF3" s="38">
        <v>9.9500000000000005E-3</v>
      </c>
      <c r="BG3" s="38">
        <v>0.31531100000000001</v>
      </c>
      <c r="BH3" s="38">
        <v>0.27010099999999998</v>
      </c>
      <c r="BI3" s="38">
        <v>5.6314999999999997E-2</v>
      </c>
      <c r="BJ3" s="38">
        <v>-2.4099999999999998E-3</v>
      </c>
      <c r="BK3" s="38">
        <v>7.9799999999999996E-2</v>
      </c>
      <c r="BL3" s="38">
        <v>-2.3392E-2</v>
      </c>
      <c r="BM3" s="38">
        <v>9.4008999999999995E-2</v>
      </c>
      <c r="BN3" s="38">
        <v>1.7644E-2</v>
      </c>
      <c r="BO3" s="38">
        <v>-0.149288</v>
      </c>
      <c r="BP3" s="38">
        <v>4.1225999999999999E-2</v>
      </c>
      <c r="BQ3" s="38">
        <v>-8.2740999999999995E-2</v>
      </c>
      <c r="BR3" s="38">
        <v>0.21346499999999999</v>
      </c>
      <c r="BS3" s="38">
        <v>-6.7985000000000004E-2</v>
      </c>
      <c r="BT3" s="38">
        <v>0.14435000000000001</v>
      </c>
      <c r="BU3" s="38">
        <v>0.11377900000000001</v>
      </c>
      <c r="BV3" s="38">
        <v>5.6010000000000001E-3</v>
      </c>
      <c r="BW3" s="38">
        <v>0.113147</v>
      </c>
      <c r="BX3" s="38">
        <v>-9.0570999999999999E-2</v>
      </c>
      <c r="BY3" s="38">
        <v>0.11856999999999999</v>
      </c>
      <c r="BZ3" s="38">
        <v>-0.140713</v>
      </c>
      <c r="CA3" s="38">
        <v>7.3472999999999997E-2</v>
      </c>
      <c r="CB3" s="38">
        <v>-0.17102600000000001</v>
      </c>
      <c r="CC3" s="38">
        <v>8.6732000000000004E-2</v>
      </c>
      <c r="CD3" s="38">
        <v>3.1267999999999997E-2</v>
      </c>
      <c r="CE3" s="38">
        <v>0.21879699999999999</v>
      </c>
      <c r="CF3" s="38">
        <v>-0.141595</v>
      </c>
      <c r="CG3" s="38">
        <v>9.9732000000000001E-2</v>
      </c>
      <c r="CH3" s="38">
        <v>4.5308000000000001E-2</v>
      </c>
      <c r="CI3" s="38">
        <v>8.9441000000000007E-2</v>
      </c>
      <c r="CJ3" s="38">
        <v>-0.39111299999999999</v>
      </c>
      <c r="CK3" s="38">
        <v>-0.109791</v>
      </c>
      <c r="CL3" s="38">
        <v>-4.3456000000000002E-2</v>
      </c>
      <c r="CM3" s="38">
        <v>0.183112</v>
      </c>
      <c r="CN3" s="38">
        <v>-0.39746199999999998</v>
      </c>
      <c r="CO3" s="38">
        <v>-9.6930000000000002E-2</v>
      </c>
      <c r="CP3" s="38">
        <v>-9.5682000000000003E-2</v>
      </c>
      <c r="CQ3" s="38">
        <v>0.17197499999999999</v>
      </c>
      <c r="CR3" s="38">
        <v>6.1939000000000001E-2</v>
      </c>
      <c r="CS3" s="38">
        <v>-4.7663999999999998E-2</v>
      </c>
      <c r="CT3" s="38">
        <v>-1.0474000000000001E-2</v>
      </c>
      <c r="CU3" s="38">
        <v>-3.4401000000000001E-2</v>
      </c>
      <c r="CV3" s="38">
        <v>-2.2584E-2</v>
      </c>
      <c r="CW3" s="38">
        <v>3.9676000000000003E-2</v>
      </c>
      <c r="CX3" s="38">
        <v>-5.3905000000000002E-2</v>
      </c>
      <c r="CY3" s="38">
        <v>2.7222E-2</v>
      </c>
      <c r="CZ3" s="38">
        <v>9.8877999999999994E-2</v>
      </c>
      <c r="DA3" s="38">
        <v>0.31254100000000001</v>
      </c>
      <c r="DB3" s="38">
        <v>-0.15564600000000001</v>
      </c>
      <c r="DC3" s="38">
        <v>-0.18695899999999999</v>
      </c>
      <c r="DD3" s="38">
        <v>-0.16852300000000001</v>
      </c>
      <c r="DE3" s="38">
        <v>0.167798</v>
      </c>
      <c r="DF3" s="38">
        <v>-9.1637999999999997E-2</v>
      </c>
      <c r="DG3" s="38">
        <v>-7.5708999999999999E-2</v>
      </c>
      <c r="DH3" s="38">
        <v>7.796E-3</v>
      </c>
      <c r="DI3" s="38">
        <v>-2.5500000000000002E-3</v>
      </c>
      <c r="DJ3" s="38">
        <v>-6.8987999999999994E-2</v>
      </c>
      <c r="DK3" s="38">
        <v>4.6124999999999999E-2</v>
      </c>
      <c r="DL3" s="38">
        <v>-5.8338000000000001E-2</v>
      </c>
      <c r="DM3" s="38">
        <v>-7.0566000000000004E-2</v>
      </c>
      <c r="DN3" s="38">
        <v>2.8093E-2</v>
      </c>
      <c r="DO3" s="38">
        <v>-7.0883000000000002E-2</v>
      </c>
      <c r="DP3" s="38">
        <v>0.161131</v>
      </c>
      <c r="DQ3" s="38">
        <v>0.15474399999999999</v>
      </c>
      <c r="DR3" s="38">
        <v>-0.10742500000000001</v>
      </c>
      <c r="DS3" s="38">
        <v>0.112842</v>
      </c>
      <c r="DT3" s="38">
        <v>-9.1401999999999997E-2</v>
      </c>
      <c r="DU3" s="38">
        <v>-6.5442E-2</v>
      </c>
      <c r="DV3" s="38">
        <v>-7.3759000000000005E-2</v>
      </c>
      <c r="DW3" s="38">
        <v>6.6156000000000006E-2</v>
      </c>
      <c r="DX3" s="38">
        <v>6.9417000000000006E-2</v>
      </c>
      <c r="DY3" s="38">
        <v>-0.102992</v>
      </c>
      <c r="DZ3" s="38">
        <v>0.26391300000000001</v>
      </c>
      <c r="EA3" s="38">
        <v>-8.9759000000000005E-2</v>
      </c>
      <c r="EB3" s="38">
        <v>0.194325</v>
      </c>
      <c r="EC3" s="38">
        <v>-3.0096999999999999E-2</v>
      </c>
      <c r="ED3" s="38">
        <v>2.8618000000000001E-2</v>
      </c>
      <c r="EE3" s="38">
        <v>-8.7372000000000005E-2</v>
      </c>
      <c r="EF3" s="38">
        <v>-2.0976000000000002E-2</v>
      </c>
    </row>
    <row r="4" spans="1:137" ht="16.149999999999999" customHeight="1" thickBot="1">
      <c r="A4" s="36"/>
      <c r="B4" s="37" t="s">
        <v>137</v>
      </c>
      <c r="C4" s="38">
        <v>-0.203737</v>
      </c>
      <c r="D4" s="38">
        <v>-0.19625300000000001</v>
      </c>
      <c r="E4" s="38">
        <v>-0.25415900000000002</v>
      </c>
      <c r="F4" s="38">
        <v>4.6204000000000002E-2</v>
      </c>
      <c r="G4" s="38">
        <v>3.0789E-2</v>
      </c>
      <c r="H4" s="38">
        <v>-5.1609000000000002E-2</v>
      </c>
      <c r="I4" s="38">
        <v>1.1509999999999999E-3</v>
      </c>
      <c r="J4" s="38">
        <v>4.8763000000000001E-2</v>
      </c>
      <c r="K4" s="38">
        <v>-0.101982</v>
      </c>
      <c r="L4" s="38">
        <v>-1.8322000000000001E-2</v>
      </c>
      <c r="M4" s="38">
        <v>-5.4834000000000001E-2</v>
      </c>
      <c r="N4" s="38">
        <v>-3.015E-2</v>
      </c>
      <c r="O4" s="38">
        <v>-0.186727</v>
      </c>
      <c r="P4" s="38">
        <v>3.0188E-2</v>
      </c>
      <c r="Q4" s="38">
        <v>9.7890000000000005E-2</v>
      </c>
      <c r="R4" s="38">
        <v>-9.3808000000000002E-2</v>
      </c>
      <c r="S4" s="38">
        <v>2.2755999999999998E-2</v>
      </c>
      <c r="T4" s="38">
        <v>7.3507000000000003E-2</v>
      </c>
      <c r="U4" s="38">
        <v>6.855E-3</v>
      </c>
      <c r="V4" s="38">
        <v>-2.1638999999999999E-2</v>
      </c>
      <c r="W4" s="38">
        <v>-6.0390000000000001E-3</v>
      </c>
      <c r="X4" s="38">
        <v>-0.16973099999999999</v>
      </c>
      <c r="Y4" s="38">
        <v>-0.233653</v>
      </c>
      <c r="Z4" s="38">
        <v>-9.9979999999999999E-3</v>
      </c>
      <c r="AA4" s="38">
        <v>-2.4350000000000001E-3</v>
      </c>
      <c r="AB4" s="38">
        <v>-0.16380800000000001</v>
      </c>
      <c r="AC4" s="38">
        <v>-6.5406000000000006E-2</v>
      </c>
      <c r="AD4" s="38">
        <v>-5.3691999999999997E-2</v>
      </c>
      <c r="AE4" s="38">
        <v>4.3445999999999999E-2</v>
      </c>
      <c r="AF4" s="38">
        <v>8.0855999999999997E-2</v>
      </c>
      <c r="AG4" s="38">
        <v>-0.10082000000000001</v>
      </c>
      <c r="AH4" s="38">
        <v>0.118548</v>
      </c>
      <c r="AI4" s="38">
        <v>-8.6917999999999995E-2</v>
      </c>
      <c r="AJ4" s="38">
        <v>-9.6714999999999995E-2</v>
      </c>
      <c r="AK4" s="38">
        <v>7.7115000000000003E-2</v>
      </c>
      <c r="AL4" s="38">
        <v>1.9376000000000001E-2</v>
      </c>
      <c r="AM4" s="38">
        <v>-6.685E-3</v>
      </c>
      <c r="AN4" s="38">
        <v>1.1433E-2</v>
      </c>
      <c r="AO4" s="38">
        <v>-4.4565E-2</v>
      </c>
      <c r="AP4" s="38">
        <v>7.9751000000000002E-2</v>
      </c>
      <c r="AQ4" s="38">
        <v>-9.0692999999999996E-2</v>
      </c>
      <c r="AR4" s="38">
        <v>0.114431</v>
      </c>
      <c r="AS4" s="38">
        <v>8.2295999999999994E-2</v>
      </c>
      <c r="AT4" s="38">
        <v>1.0312E-2</v>
      </c>
      <c r="AU4" s="38">
        <v>-3.3709999999999997E-2</v>
      </c>
      <c r="AV4" s="38">
        <v>-0.217699</v>
      </c>
      <c r="AW4" s="38">
        <v>5.2456999999999997E-2</v>
      </c>
      <c r="AX4" s="38">
        <v>1.3927E-2</v>
      </c>
      <c r="AY4" s="38">
        <v>0.10501099999999999</v>
      </c>
      <c r="AZ4" s="38">
        <v>1.7528999999999999E-2</v>
      </c>
      <c r="BA4" s="38">
        <v>-0.15432599999999999</v>
      </c>
      <c r="BB4" s="38">
        <v>-0.25246400000000002</v>
      </c>
      <c r="BC4" s="38">
        <v>-0.14987200000000001</v>
      </c>
      <c r="BD4" s="38">
        <v>-2.2773999999999999E-2</v>
      </c>
      <c r="BE4" s="38">
        <v>-3.1425000000000002E-2</v>
      </c>
      <c r="BF4" s="38">
        <v>0.123277</v>
      </c>
      <c r="BG4" s="38">
        <v>-7.5330999999999995E-2</v>
      </c>
      <c r="BH4" s="38">
        <v>-6.4737000000000003E-2</v>
      </c>
      <c r="BI4" s="38">
        <v>1.8214000000000001E-2</v>
      </c>
      <c r="BJ4" s="38">
        <v>-0.15085100000000001</v>
      </c>
      <c r="BK4" s="38">
        <v>-5.8952999999999998E-2</v>
      </c>
      <c r="BL4" s="38">
        <v>-4.7773999999999997E-2</v>
      </c>
      <c r="BM4" s="38">
        <v>2.0341999999999999E-2</v>
      </c>
      <c r="BN4" s="38">
        <v>4.0714E-2</v>
      </c>
      <c r="BO4" s="38">
        <v>4.5214999999999998E-2</v>
      </c>
      <c r="BP4" s="38">
        <v>8.3627000000000007E-2</v>
      </c>
      <c r="BQ4" s="38">
        <v>3.0825000000000002E-2</v>
      </c>
      <c r="BR4" s="38">
        <v>-0.115455</v>
      </c>
      <c r="BS4" s="38">
        <v>-1.9265000000000001E-2</v>
      </c>
      <c r="BT4" s="38">
        <v>-3.4112000000000003E-2</v>
      </c>
      <c r="BU4" s="38">
        <v>-4.5269999999999998E-2</v>
      </c>
      <c r="BV4" s="38">
        <v>0.17197299999999999</v>
      </c>
      <c r="BW4" s="38">
        <v>-0.10029100000000001</v>
      </c>
      <c r="BX4" s="38">
        <v>-6.8044999999999994E-2</v>
      </c>
      <c r="BY4" s="38">
        <v>-0.182695</v>
      </c>
      <c r="BZ4" s="38">
        <v>8.5573999999999997E-2</v>
      </c>
      <c r="CA4" s="38">
        <v>9.9909999999999999E-3</v>
      </c>
      <c r="CB4" s="38">
        <v>0.198019</v>
      </c>
      <c r="CC4" s="38">
        <v>-0.294464</v>
      </c>
      <c r="CD4" s="38">
        <v>-0.13184899999999999</v>
      </c>
      <c r="CE4" s="38">
        <v>-5.9048999999999997E-2</v>
      </c>
      <c r="CF4" s="38">
        <v>-0.11382100000000001</v>
      </c>
      <c r="CG4" s="38">
        <v>5.6475999999999998E-2</v>
      </c>
      <c r="CH4" s="38">
        <v>-4.7280000000000004E-3</v>
      </c>
      <c r="CI4" s="38">
        <v>8.4059999999999996E-2</v>
      </c>
      <c r="CJ4" s="38">
        <v>2.8605999999999999E-2</v>
      </c>
      <c r="CK4" s="38">
        <v>-2.196E-2</v>
      </c>
      <c r="CL4" s="38">
        <v>-6.7871000000000001E-2</v>
      </c>
      <c r="CM4" s="38">
        <v>4.0070000000000001E-2</v>
      </c>
      <c r="CN4" s="38">
        <v>0.18815999999999999</v>
      </c>
      <c r="CO4" s="38">
        <v>2.3670000000000002E-3</v>
      </c>
      <c r="CP4" s="38">
        <v>1.9451E-2</v>
      </c>
      <c r="CQ4" s="38">
        <v>-3.0616999999999998E-2</v>
      </c>
      <c r="CR4" s="38">
        <v>-0.28761100000000001</v>
      </c>
      <c r="CS4" s="38">
        <v>-0.27901100000000001</v>
      </c>
      <c r="CT4" s="38">
        <v>8.2167000000000004E-2</v>
      </c>
      <c r="CU4" s="38">
        <v>-0.104495</v>
      </c>
      <c r="CV4" s="38">
        <v>0.11175</v>
      </c>
      <c r="CW4" s="38">
        <v>-5.0011E-2</v>
      </c>
      <c r="CX4" s="38">
        <v>5.9209999999999999E-2</v>
      </c>
      <c r="CY4" s="38">
        <v>-0.17471100000000001</v>
      </c>
      <c r="CZ4" s="38">
        <v>-0.13109699999999999</v>
      </c>
      <c r="DA4" s="38">
        <v>-0.22032599999999999</v>
      </c>
      <c r="DB4" s="38">
        <v>-5.1223999999999999E-2</v>
      </c>
      <c r="DC4" s="38">
        <v>-0.142794</v>
      </c>
      <c r="DD4" s="38">
        <v>0.10209</v>
      </c>
      <c r="DE4" s="38">
        <v>4.4656000000000001E-2</v>
      </c>
      <c r="DF4" s="38">
        <v>5.6232999999999998E-2</v>
      </c>
      <c r="DG4" s="38">
        <v>-0.141682</v>
      </c>
      <c r="DH4" s="38">
        <v>0.15762599999999999</v>
      </c>
      <c r="DI4" s="38">
        <v>-6.2036000000000001E-2</v>
      </c>
      <c r="DJ4" s="38">
        <v>-0.11967899999999999</v>
      </c>
      <c r="DK4" s="38">
        <v>-0.16369300000000001</v>
      </c>
      <c r="DL4" s="38">
        <v>9.443E-2</v>
      </c>
      <c r="DM4" s="38">
        <v>0.23372000000000001</v>
      </c>
      <c r="DN4" s="38">
        <v>7.3797000000000001E-2</v>
      </c>
      <c r="DO4" s="38">
        <v>-4.5813E-2</v>
      </c>
      <c r="DP4" s="38">
        <v>-6.8307999999999994E-2</v>
      </c>
      <c r="DQ4" s="38">
        <v>-0.16930600000000001</v>
      </c>
      <c r="DR4" s="38">
        <v>-0.129244</v>
      </c>
      <c r="DS4" s="38">
        <v>-7.3886999999999994E-2</v>
      </c>
      <c r="DT4" s="38">
        <v>-0.203706</v>
      </c>
      <c r="DU4" s="38">
        <v>-5.4892000000000003E-2</v>
      </c>
      <c r="DV4" s="38">
        <v>1.2037000000000001E-2</v>
      </c>
      <c r="DW4" s="38">
        <v>-6.13E-3</v>
      </c>
      <c r="DX4" s="38">
        <v>-8.4900000000000003E-2</v>
      </c>
      <c r="DY4" s="38">
        <v>0.100007</v>
      </c>
      <c r="DZ4" s="38">
        <v>-0.13106000000000001</v>
      </c>
      <c r="EA4" s="38">
        <v>-0.194881</v>
      </c>
      <c r="EB4" s="38">
        <v>-0.31979800000000003</v>
      </c>
      <c r="EC4" s="38">
        <v>4.9836999999999999E-2</v>
      </c>
      <c r="ED4" s="38">
        <v>5.4628000000000003E-2</v>
      </c>
      <c r="EE4" s="38">
        <v>0.120046</v>
      </c>
      <c r="EF4" s="38">
        <v>0.243811</v>
      </c>
    </row>
    <row r="5" spans="1:137" ht="16.149999999999999" customHeight="1" thickBot="1">
      <c r="A5" s="36"/>
      <c r="B5" s="39" t="s">
        <v>138</v>
      </c>
      <c r="C5" s="38">
        <v>-0.20935799999999999</v>
      </c>
      <c r="D5" s="38">
        <v>-0.107363</v>
      </c>
      <c r="E5" s="38">
        <v>0.52484799999999998</v>
      </c>
      <c r="F5" s="38">
        <v>4.6836999999999997E-2</v>
      </c>
      <c r="G5" s="38">
        <v>-0.21047099999999999</v>
      </c>
      <c r="H5" s="38">
        <v>0.47441499999999998</v>
      </c>
      <c r="I5" s="38">
        <v>0.146785</v>
      </c>
      <c r="J5" s="38">
        <v>-5.6231999999999997E-2</v>
      </c>
      <c r="K5" s="38">
        <v>0.275528</v>
      </c>
      <c r="L5" s="38">
        <v>-0.43004300000000001</v>
      </c>
      <c r="M5" s="38">
        <v>0.323768</v>
      </c>
      <c r="N5" s="38">
        <v>-0.348242</v>
      </c>
      <c r="O5" s="38">
        <v>-9.7529000000000005E-2</v>
      </c>
      <c r="P5" s="38">
        <v>0.39546599999999998</v>
      </c>
      <c r="Q5" s="38">
        <v>4.8467000000000003E-2</v>
      </c>
      <c r="R5" s="38">
        <v>-9.8850999999999994E-2</v>
      </c>
      <c r="S5" s="38">
        <v>0.30579200000000001</v>
      </c>
      <c r="T5" s="38">
        <v>7.2071999999999997E-2</v>
      </c>
      <c r="U5" s="38">
        <v>-4.7899999999999999E-4</v>
      </c>
      <c r="V5" s="38">
        <v>-0.13936699999999999</v>
      </c>
      <c r="W5" s="38">
        <v>-0.39468999999999999</v>
      </c>
      <c r="X5" s="38">
        <v>-0.12947800000000001</v>
      </c>
      <c r="Y5" s="38">
        <v>-0.68127300000000002</v>
      </c>
      <c r="Z5" s="38">
        <v>-4.1720000000000004E-3</v>
      </c>
      <c r="AA5" s="38">
        <v>1.8197999999999999E-2</v>
      </c>
      <c r="AB5" s="38">
        <v>0.201122</v>
      </c>
      <c r="AC5" s="38">
        <v>-8.9163000000000006E-2</v>
      </c>
      <c r="AD5" s="38">
        <v>0.14514099999999999</v>
      </c>
      <c r="AE5" s="38">
        <v>7.4668999999999999E-2</v>
      </c>
      <c r="AF5" s="38">
        <v>0.17577000000000001</v>
      </c>
      <c r="AG5" s="38">
        <v>-0.30336000000000002</v>
      </c>
      <c r="AH5" s="38">
        <v>-0.34825</v>
      </c>
      <c r="AI5" s="38">
        <v>0.25872400000000001</v>
      </c>
      <c r="AJ5" s="38">
        <v>-0.48889199999999999</v>
      </c>
      <c r="AK5" s="38">
        <v>0.132548</v>
      </c>
      <c r="AL5" s="38">
        <v>-2.3789999999999999E-2</v>
      </c>
      <c r="AM5" s="38">
        <v>1.1752E-2</v>
      </c>
      <c r="AN5" s="38">
        <v>-7.4933E-2</v>
      </c>
      <c r="AO5" s="38">
        <v>0.18446299999999999</v>
      </c>
      <c r="AP5" s="38">
        <v>3.2348000000000002E-2</v>
      </c>
      <c r="AQ5" s="38">
        <v>0.151198</v>
      </c>
      <c r="AR5" s="38">
        <v>-9.5283000000000007E-2</v>
      </c>
      <c r="AS5" s="38">
        <v>-0.126004</v>
      </c>
      <c r="AT5" s="38">
        <v>0.151645</v>
      </c>
      <c r="AU5" s="38">
        <v>-0.20083699999999999</v>
      </c>
      <c r="AV5" s="38">
        <v>7.8906000000000004E-2</v>
      </c>
      <c r="AW5" s="38">
        <v>6.7900000000000002E-4</v>
      </c>
      <c r="AX5" s="38">
        <v>0.112293</v>
      </c>
      <c r="AY5" s="38">
        <v>-0.11805599999999999</v>
      </c>
      <c r="AZ5" s="38">
        <v>0.20621999999999999</v>
      </c>
      <c r="BA5" s="38">
        <v>-3.9691999999999998E-2</v>
      </c>
      <c r="BB5" s="38">
        <v>8.2996E-2</v>
      </c>
      <c r="BC5" s="38">
        <v>-0.13000500000000001</v>
      </c>
      <c r="BD5" s="38">
        <v>-0.10631599999999999</v>
      </c>
      <c r="BE5" s="38">
        <v>0.11593299999999999</v>
      </c>
      <c r="BF5" s="38">
        <v>-0.28526200000000002</v>
      </c>
      <c r="BG5" s="38">
        <v>-0.15093300000000001</v>
      </c>
      <c r="BH5" s="38">
        <v>2.9199999999999999E-3</v>
      </c>
      <c r="BI5" s="38">
        <v>5.8126999999999998E-2</v>
      </c>
      <c r="BJ5" s="38">
        <v>-0.25986999999999999</v>
      </c>
      <c r="BK5" s="38">
        <v>0.18487899999999999</v>
      </c>
      <c r="BL5" s="38">
        <v>-0.26913199999999998</v>
      </c>
      <c r="BM5" s="38">
        <v>0.171738</v>
      </c>
      <c r="BN5" s="38">
        <v>-0.180922</v>
      </c>
      <c r="BO5" s="38">
        <v>-6.3203999999999996E-2</v>
      </c>
      <c r="BP5" s="38">
        <v>7.1868000000000001E-2</v>
      </c>
      <c r="BQ5" s="38">
        <v>-0.16861000000000001</v>
      </c>
      <c r="BR5" s="38">
        <v>-2.5447999999999998E-2</v>
      </c>
      <c r="BS5" s="38">
        <v>0.12442400000000001</v>
      </c>
      <c r="BT5" s="38">
        <v>0.20772199999999999</v>
      </c>
      <c r="BU5" s="38">
        <v>-6.0051E-2</v>
      </c>
      <c r="BV5" s="38">
        <v>-5.1700000000000003E-2</v>
      </c>
      <c r="BW5" s="38">
        <v>-0.126802</v>
      </c>
      <c r="BX5" s="38">
        <v>-0.10582</v>
      </c>
      <c r="BY5" s="38">
        <v>5.3607000000000002E-2</v>
      </c>
      <c r="BZ5" s="38">
        <v>-3.4479000000000003E-2</v>
      </c>
      <c r="CA5" s="38">
        <v>-2.0066000000000001E-2</v>
      </c>
      <c r="CB5" s="38">
        <v>8.4589999999999999E-2</v>
      </c>
      <c r="CC5" s="38">
        <v>-0.110384</v>
      </c>
      <c r="CD5" s="38">
        <v>0.32742300000000002</v>
      </c>
      <c r="CE5" s="38">
        <v>-1.4867E-2</v>
      </c>
      <c r="CF5" s="38">
        <v>-0.14937300000000001</v>
      </c>
      <c r="CG5" s="38">
        <v>0.16320000000000001</v>
      </c>
      <c r="CH5" s="38">
        <v>-6.9038000000000002E-2</v>
      </c>
      <c r="CI5" s="38">
        <v>-0.11536200000000001</v>
      </c>
      <c r="CJ5" s="38">
        <v>-0.263017</v>
      </c>
      <c r="CK5" s="38">
        <v>0.37897399999999998</v>
      </c>
      <c r="CL5" s="38">
        <v>-7.6383000000000006E-2</v>
      </c>
      <c r="CM5" s="38">
        <v>4.2833000000000003E-2</v>
      </c>
      <c r="CN5" s="38">
        <v>-0.151616</v>
      </c>
      <c r="CO5" s="38">
        <v>0.437168</v>
      </c>
      <c r="CP5" s="38">
        <v>-4.1830000000000001E-3</v>
      </c>
      <c r="CQ5" s="38">
        <v>-0.49935200000000002</v>
      </c>
      <c r="CR5" s="38">
        <v>0.33985700000000002</v>
      </c>
      <c r="CS5" s="38">
        <v>-0.189887</v>
      </c>
      <c r="CT5" s="38">
        <v>0.22461999999999999</v>
      </c>
      <c r="CU5" s="38">
        <v>-0.251718</v>
      </c>
      <c r="CV5" s="38">
        <v>-6.0588000000000003E-2</v>
      </c>
      <c r="CW5" s="38">
        <v>0.21087700000000001</v>
      </c>
      <c r="CX5" s="38">
        <v>0.250162</v>
      </c>
      <c r="CY5" s="38">
        <v>-0.52413399999999999</v>
      </c>
      <c r="CZ5" s="38">
        <v>0.82161799999999996</v>
      </c>
      <c r="DA5" s="38">
        <v>-0.17652300000000001</v>
      </c>
      <c r="DB5" s="38">
        <v>0.13116</v>
      </c>
      <c r="DC5" s="38">
        <v>0.175737</v>
      </c>
      <c r="DD5" s="38">
        <v>-0.42083900000000002</v>
      </c>
      <c r="DE5" s="38">
        <v>-0.22797200000000001</v>
      </c>
      <c r="DF5" s="38">
        <v>-0.33716000000000002</v>
      </c>
      <c r="DG5" s="38">
        <v>-0.44400400000000001</v>
      </c>
      <c r="DH5" s="38">
        <v>-4.2932999999999999E-2</v>
      </c>
      <c r="DI5" s="38">
        <v>0.30896899999999999</v>
      </c>
      <c r="DJ5" s="38">
        <v>-0.286692</v>
      </c>
      <c r="DK5" s="38">
        <v>0.84621199999999996</v>
      </c>
      <c r="DL5" s="38">
        <v>-0.16924</v>
      </c>
      <c r="DM5" s="38">
        <v>-0.43945000000000001</v>
      </c>
      <c r="DN5" s="38">
        <v>0.74751299999999998</v>
      </c>
      <c r="DO5" s="38">
        <v>-0.39996399999999999</v>
      </c>
      <c r="DP5" s="38">
        <v>-4.4863E-2</v>
      </c>
      <c r="DQ5" s="38">
        <v>-0.58863399999999999</v>
      </c>
      <c r="DR5" s="38">
        <v>-6.5630000000000003E-3</v>
      </c>
      <c r="DS5" s="38">
        <v>-0.19878499999999999</v>
      </c>
      <c r="DT5" s="38">
        <v>0.41321200000000002</v>
      </c>
      <c r="DU5" s="38">
        <v>-0.170654</v>
      </c>
      <c r="DV5" s="38">
        <v>0.68828</v>
      </c>
      <c r="DW5" s="38">
        <v>4.0806000000000002E-2</v>
      </c>
      <c r="DX5" s="38">
        <v>-0.199935</v>
      </c>
      <c r="DY5" s="38">
        <v>0.56631399999999998</v>
      </c>
      <c r="DZ5" s="38">
        <v>0.47362900000000002</v>
      </c>
      <c r="EA5" s="38">
        <v>9.5445000000000002E-2</v>
      </c>
      <c r="EB5" s="38">
        <v>-1.0763609999999999</v>
      </c>
      <c r="EC5" s="38">
        <v>-0.136106</v>
      </c>
      <c r="ED5" s="38">
        <v>-0.27349699999999999</v>
      </c>
      <c r="EE5" s="38">
        <v>0.60134900000000002</v>
      </c>
      <c r="EF5" s="38">
        <v>6.7470000000000004E-3</v>
      </c>
    </row>
    <row r="6" spans="1:137" s="41" customFormat="1" ht="17.7" customHeight="1" thickBot="1">
      <c r="A6" s="52" t="s">
        <v>157</v>
      </c>
      <c r="B6" s="53"/>
      <c r="C6" s="40">
        <v>3</v>
      </c>
      <c r="D6" s="40">
        <v>2</v>
      </c>
      <c r="E6" s="40">
        <v>3</v>
      </c>
      <c r="F6" s="40">
        <v>3</v>
      </c>
      <c r="G6" s="40">
        <v>3</v>
      </c>
      <c r="H6" s="40">
        <v>3</v>
      </c>
      <c r="I6" s="40">
        <v>1</v>
      </c>
      <c r="J6" s="40">
        <v>1</v>
      </c>
      <c r="K6" s="40">
        <v>3</v>
      </c>
      <c r="L6" s="40">
        <v>3</v>
      </c>
      <c r="M6" s="40">
        <v>3</v>
      </c>
      <c r="N6" s="40">
        <v>3</v>
      </c>
      <c r="O6" s="40">
        <v>1</v>
      </c>
      <c r="P6" s="40">
        <v>3</v>
      </c>
      <c r="Q6" s="40">
        <v>1</v>
      </c>
      <c r="R6" s="40">
        <v>1</v>
      </c>
      <c r="S6" s="40">
        <v>3</v>
      </c>
      <c r="T6" s="40">
        <v>1</v>
      </c>
      <c r="U6" s="40">
        <v>1</v>
      </c>
      <c r="V6" s="40">
        <v>3</v>
      </c>
      <c r="W6" s="40">
        <v>3</v>
      </c>
      <c r="X6" s="40">
        <v>2</v>
      </c>
      <c r="Y6" s="40">
        <v>3</v>
      </c>
      <c r="Z6" s="40">
        <v>1</v>
      </c>
      <c r="AA6" s="40">
        <v>1</v>
      </c>
      <c r="AB6" s="40">
        <v>1</v>
      </c>
      <c r="AC6" s="40">
        <v>3</v>
      </c>
      <c r="AD6" s="40">
        <v>3</v>
      </c>
      <c r="AE6" s="40">
        <v>3</v>
      </c>
      <c r="AF6" s="40">
        <v>3</v>
      </c>
      <c r="AG6" s="40">
        <v>3</v>
      </c>
      <c r="AH6" s="40">
        <v>3</v>
      </c>
      <c r="AI6" s="40">
        <v>3</v>
      </c>
      <c r="AJ6" s="40">
        <v>3</v>
      </c>
      <c r="AK6" s="40">
        <v>3</v>
      </c>
      <c r="AL6" s="40">
        <v>1</v>
      </c>
      <c r="AM6" s="40">
        <v>1</v>
      </c>
      <c r="AN6" s="40">
        <v>1</v>
      </c>
      <c r="AO6" s="40">
        <v>3</v>
      </c>
      <c r="AP6" s="40">
        <v>2</v>
      </c>
      <c r="AQ6" s="40">
        <v>1</v>
      </c>
      <c r="AR6" s="40">
        <v>2</v>
      </c>
      <c r="AS6" s="40">
        <v>1</v>
      </c>
      <c r="AT6" s="40">
        <v>3</v>
      </c>
      <c r="AU6" s="40">
        <v>3</v>
      </c>
      <c r="AV6" s="40">
        <v>2</v>
      </c>
      <c r="AW6" s="40">
        <v>1</v>
      </c>
      <c r="AX6" s="40">
        <v>3</v>
      </c>
      <c r="AY6" s="40">
        <v>3</v>
      </c>
      <c r="AZ6" s="40">
        <v>3</v>
      </c>
      <c r="BA6" s="40">
        <v>1</v>
      </c>
      <c r="BB6" s="40">
        <v>2</v>
      </c>
      <c r="BC6" s="40">
        <v>1</v>
      </c>
      <c r="BD6" s="40">
        <v>1</v>
      </c>
      <c r="BE6" s="40">
        <v>1</v>
      </c>
      <c r="BF6" s="40">
        <v>3</v>
      </c>
      <c r="BG6" s="40">
        <v>1</v>
      </c>
      <c r="BH6" s="40">
        <v>1</v>
      </c>
      <c r="BI6" s="40">
        <v>3</v>
      </c>
      <c r="BJ6" s="40">
        <v>3</v>
      </c>
      <c r="BK6" s="40">
        <v>3</v>
      </c>
      <c r="BL6" s="40">
        <v>3</v>
      </c>
      <c r="BM6" s="40">
        <v>3</v>
      </c>
      <c r="BN6" s="40">
        <v>3</v>
      </c>
      <c r="BO6" s="40">
        <v>1</v>
      </c>
      <c r="BP6" s="40">
        <v>2</v>
      </c>
      <c r="BQ6" s="40">
        <v>3</v>
      </c>
      <c r="BR6" s="40">
        <v>1</v>
      </c>
      <c r="BS6" s="40">
        <v>3</v>
      </c>
      <c r="BT6" s="40">
        <v>3</v>
      </c>
      <c r="BU6" s="40">
        <v>1</v>
      </c>
      <c r="BV6" s="40">
        <v>2</v>
      </c>
      <c r="BW6" s="40">
        <v>3</v>
      </c>
      <c r="BX6" s="40">
        <v>3</v>
      </c>
      <c r="BY6" s="40">
        <v>2</v>
      </c>
      <c r="BZ6" s="40">
        <v>1</v>
      </c>
      <c r="CA6" s="40">
        <v>1</v>
      </c>
      <c r="CB6" s="40">
        <v>2</v>
      </c>
      <c r="CC6" s="40">
        <v>2</v>
      </c>
      <c r="CD6" s="40">
        <v>3</v>
      </c>
      <c r="CE6" s="40">
        <v>1</v>
      </c>
      <c r="CF6" s="40">
        <v>3</v>
      </c>
      <c r="CG6" s="40">
        <v>3</v>
      </c>
      <c r="CH6" s="40">
        <v>3</v>
      </c>
      <c r="CI6" s="40">
        <v>3</v>
      </c>
      <c r="CJ6" s="40">
        <v>1</v>
      </c>
      <c r="CK6" s="40">
        <v>3</v>
      </c>
      <c r="CL6" s="40">
        <v>3</v>
      </c>
      <c r="CM6" s="40">
        <v>1</v>
      </c>
      <c r="CN6" s="40">
        <v>1</v>
      </c>
      <c r="CO6" s="40">
        <v>3</v>
      </c>
      <c r="CP6" s="40">
        <v>1</v>
      </c>
      <c r="CQ6" s="40">
        <v>3</v>
      </c>
      <c r="CR6" s="40">
        <v>3</v>
      </c>
      <c r="CS6" s="40">
        <v>2</v>
      </c>
      <c r="CT6" s="40">
        <v>3</v>
      </c>
      <c r="CU6" s="40">
        <v>3</v>
      </c>
      <c r="CV6" s="40">
        <v>2</v>
      </c>
      <c r="CW6" s="40">
        <v>3</v>
      </c>
      <c r="CX6" s="40">
        <v>3</v>
      </c>
      <c r="CY6" s="40">
        <v>3</v>
      </c>
      <c r="CZ6" s="40">
        <v>3</v>
      </c>
      <c r="DA6" s="40">
        <v>1</v>
      </c>
      <c r="DB6" s="40">
        <v>1</v>
      </c>
      <c r="DC6" s="40">
        <v>1</v>
      </c>
      <c r="DD6" s="40">
        <v>3</v>
      </c>
      <c r="DE6" s="40">
        <v>3</v>
      </c>
      <c r="DF6" s="40">
        <v>3</v>
      </c>
      <c r="DG6" s="40">
        <v>3</v>
      </c>
      <c r="DH6" s="40">
        <v>2</v>
      </c>
      <c r="DI6" s="40">
        <v>3</v>
      </c>
      <c r="DJ6" s="40">
        <v>3</v>
      </c>
      <c r="DK6" s="40">
        <v>3</v>
      </c>
      <c r="DL6" s="40">
        <v>3</v>
      </c>
      <c r="DM6" s="40">
        <v>3</v>
      </c>
      <c r="DN6" s="40">
        <v>3</v>
      </c>
      <c r="DO6" s="40">
        <v>3</v>
      </c>
      <c r="DP6" s="40">
        <v>1</v>
      </c>
      <c r="DQ6" s="40">
        <v>3</v>
      </c>
      <c r="DR6" s="40">
        <v>2</v>
      </c>
      <c r="DS6" s="40">
        <v>3</v>
      </c>
      <c r="DT6" s="40">
        <v>3</v>
      </c>
      <c r="DU6" s="40">
        <v>3</v>
      </c>
      <c r="DV6" s="40">
        <v>3</v>
      </c>
      <c r="DW6" s="40">
        <v>1</v>
      </c>
      <c r="DX6" s="40">
        <v>3</v>
      </c>
      <c r="DY6" s="40">
        <v>3</v>
      </c>
      <c r="DZ6" s="40">
        <v>3</v>
      </c>
      <c r="EA6" s="40">
        <v>2</v>
      </c>
      <c r="EB6" s="40">
        <v>3</v>
      </c>
      <c r="EC6" s="40">
        <v>3</v>
      </c>
      <c r="ED6" s="40">
        <v>3</v>
      </c>
      <c r="EE6" s="40">
        <v>3</v>
      </c>
      <c r="EF6" s="40">
        <v>2</v>
      </c>
    </row>
    <row r="7" spans="1:137" ht="16.149999999999999" customHeight="1" thickBot="1">
      <c r="C7" s="40" t="s">
        <v>138</v>
      </c>
      <c r="D7" s="40" t="s">
        <v>137</v>
      </c>
      <c r="E7" s="40" t="s">
        <v>138</v>
      </c>
      <c r="F7" s="40" t="s">
        <v>138</v>
      </c>
      <c r="G7" s="40" t="s">
        <v>138</v>
      </c>
      <c r="H7" s="40" t="s">
        <v>138</v>
      </c>
      <c r="I7" s="40" t="s">
        <v>136</v>
      </c>
      <c r="J7" s="40" t="s">
        <v>136</v>
      </c>
      <c r="K7" s="40" t="s">
        <v>138</v>
      </c>
      <c r="L7" s="40" t="s">
        <v>138</v>
      </c>
      <c r="M7" s="40" t="s">
        <v>138</v>
      </c>
      <c r="N7" s="40" t="s">
        <v>138</v>
      </c>
      <c r="O7" s="40" t="s">
        <v>136</v>
      </c>
      <c r="P7" s="40" t="s">
        <v>138</v>
      </c>
      <c r="Q7" s="40" t="s">
        <v>136</v>
      </c>
      <c r="R7" s="40" t="s">
        <v>136</v>
      </c>
      <c r="S7" s="40" t="s">
        <v>138</v>
      </c>
      <c r="T7" s="40" t="s">
        <v>136</v>
      </c>
      <c r="U7" s="40" t="s">
        <v>136</v>
      </c>
      <c r="V7" s="40" t="s">
        <v>138</v>
      </c>
      <c r="W7" s="40" t="s">
        <v>138</v>
      </c>
      <c r="X7" s="40" t="s">
        <v>137</v>
      </c>
      <c r="Y7" s="40" t="s">
        <v>138</v>
      </c>
      <c r="Z7" s="40" t="s">
        <v>136</v>
      </c>
      <c r="AA7" s="40" t="s">
        <v>136</v>
      </c>
      <c r="AB7" s="40" t="s">
        <v>136</v>
      </c>
      <c r="AC7" s="40" t="s">
        <v>138</v>
      </c>
      <c r="AD7" s="40" t="s">
        <v>138</v>
      </c>
      <c r="AE7" s="40" t="s">
        <v>138</v>
      </c>
      <c r="AF7" s="40" t="s">
        <v>138</v>
      </c>
      <c r="AG7" s="40" t="s">
        <v>138</v>
      </c>
      <c r="AH7" s="40" t="s">
        <v>138</v>
      </c>
      <c r="AI7" s="40" t="s">
        <v>138</v>
      </c>
      <c r="AJ7" s="40" t="s">
        <v>138</v>
      </c>
      <c r="AK7" s="40" t="s">
        <v>138</v>
      </c>
      <c r="AL7" s="40" t="s">
        <v>136</v>
      </c>
      <c r="AM7" s="40" t="s">
        <v>136</v>
      </c>
      <c r="AN7" s="40" t="s">
        <v>136</v>
      </c>
      <c r="AO7" s="40" t="s">
        <v>138</v>
      </c>
      <c r="AP7" s="40" t="s">
        <v>137</v>
      </c>
      <c r="AQ7" s="40" t="s">
        <v>136</v>
      </c>
      <c r="AR7" s="40" t="s">
        <v>137</v>
      </c>
      <c r="AS7" s="40" t="s">
        <v>136</v>
      </c>
      <c r="AT7" s="40" t="s">
        <v>138</v>
      </c>
      <c r="AU7" s="40" t="s">
        <v>138</v>
      </c>
      <c r="AV7" s="40" t="s">
        <v>137</v>
      </c>
      <c r="AW7" s="40" t="s">
        <v>136</v>
      </c>
      <c r="AX7" s="40" t="s">
        <v>138</v>
      </c>
      <c r="AY7" s="40" t="s">
        <v>138</v>
      </c>
      <c r="AZ7" s="40" t="s">
        <v>138</v>
      </c>
      <c r="BA7" s="40" t="s">
        <v>136</v>
      </c>
      <c r="BB7" s="40" t="s">
        <v>137</v>
      </c>
      <c r="BC7" s="40" t="s">
        <v>136</v>
      </c>
      <c r="BD7" s="40" t="s">
        <v>136</v>
      </c>
      <c r="BE7" s="40" t="s">
        <v>136</v>
      </c>
      <c r="BF7" s="40" t="s">
        <v>138</v>
      </c>
      <c r="BG7" s="40" t="s">
        <v>136</v>
      </c>
      <c r="BH7" s="40" t="s">
        <v>136</v>
      </c>
      <c r="BI7" s="40" t="s">
        <v>138</v>
      </c>
      <c r="BJ7" s="40" t="s">
        <v>138</v>
      </c>
      <c r="BK7" s="40" t="s">
        <v>138</v>
      </c>
      <c r="BL7" s="40" t="s">
        <v>138</v>
      </c>
      <c r="BM7" s="40" t="s">
        <v>138</v>
      </c>
      <c r="BN7" s="40" t="s">
        <v>138</v>
      </c>
      <c r="BO7" s="40" t="s">
        <v>136</v>
      </c>
      <c r="BP7" s="40" t="s">
        <v>137</v>
      </c>
      <c r="BQ7" s="40" t="s">
        <v>138</v>
      </c>
      <c r="BR7" s="40" t="s">
        <v>136</v>
      </c>
      <c r="BS7" s="40" t="s">
        <v>138</v>
      </c>
      <c r="BT7" s="40" t="s">
        <v>138</v>
      </c>
      <c r="BU7" s="40" t="s">
        <v>136</v>
      </c>
      <c r="BV7" s="40" t="s">
        <v>137</v>
      </c>
      <c r="BW7" s="40" t="s">
        <v>138</v>
      </c>
      <c r="BX7" s="40" t="s">
        <v>138</v>
      </c>
      <c r="BY7" s="40" t="s">
        <v>137</v>
      </c>
      <c r="BZ7" s="40" t="s">
        <v>136</v>
      </c>
      <c r="CA7" s="40" t="s">
        <v>136</v>
      </c>
      <c r="CB7" s="40" t="s">
        <v>137</v>
      </c>
      <c r="CC7" s="40" t="s">
        <v>137</v>
      </c>
      <c r="CD7" s="40" t="s">
        <v>138</v>
      </c>
      <c r="CE7" s="40" t="s">
        <v>136</v>
      </c>
      <c r="CF7" s="40" t="s">
        <v>138</v>
      </c>
      <c r="CG7" s="40" t="s">
        <v>138</v>
      </c>
      <c r="CH7" s="40" t="s">
        <v>138</v>
      </c>
      <c r="CI7" s="40" t="s">
        <v>138</v>
      </c>
      <c r="CJ7" s="40" t="s">
        <v>136</v>
      </c>
      <c r="CK7" s="40" t="s">
        <v>138</v>
      </c>
      <c r="CL7" s="40" t="s">
        <v>138</v>
      </c>
      <c r="CM7" s="40" t="s">
        <v>136</v>
      </c>
      <c r="CN7" s="40" t="s">
        <v>136</v>
      </c>
      <c r="CO7" s="40" t="s">
        <v>138</v>
      </c>
      <c r="CP7" s="40" t="s">
        <v>136</v>
      </c>
      <c r="CQ7" s="40" t="s">
        <v>138</v>
      </c>
      <c r="CR7" s="40" t="s">
        <v>138</v>
      </c>
      <c r="CS7" s="40" t="s">
        <v>137</v>
      </c>
      <c r="CT7" s="40" t="s">
        <v>138</v>
      </c>
      <c r="CU7" s="40" t="s">
        <v>138</v>
      </c>
      <c r="CV7" s="40" t="s">
        <v>137</v>
      </c>
      <c r="CW7" s="40" t="s">
        <v>138</v>
      </c>
      <c r="CX7" s="40" t="s">
        <v>138</v>
      </c>
      <c r="CY7" s="40" t="s">
        <v>138</v>
      </c>
      <c r="CZ7" s="40" t="s">
        <v>138</v>
      </c>
      <c r="DA7" s="40" t="s">
        <v>136</v>
      </c>
      <c r="DB7" s="40" t="s">
        <v>136</v>
      </c>
      <c r="DC7" s="40" t="s">
        <v>136</v>
      </c>
      <c r="DD7" s="40" t="s">
        <v>138</v>
      </c>
      <c r="DE7" s="40" t="s">
        <v>138</v>
      </c>
      <c r="DF7" s="40" t="s">
        <v>138</v>
      </c>
      <c r="DG7" s="40" t="s">
        <v>138</v>
      </c>
      <c r="DH7" s="40" t="s">
        <v>137</v>
      </c>
      <c r="DI7" s="40" t="s">
        <v>138</v>
      </c>
      <c r="DJ7" s="40" t="s">
        <v>138</v>
      </c>
      <c r="DK7" s="40" t="s">
        <v>138</v>
      </c>
      <c r="DL7" s="40" t="s">
        <v>138</v>
      </c>
      <c r="DM7" s="40" t="s">
        <v>138</v>
      </c>
      <c r="DN7" s="40" t="s">
        <v>138</v>
      </c>
      <c r="DO7" s="40" t="s">
        <v>138</v>
      </c>
      <c r="DP7" s="40" t="s">
        <v>136</v>
      </c>
      <c r="DQ7" s="40" t="s">
        <v>138</v>
      </c>
      <c r="DR7" s="40" t="s">
        <v>137</v>
      </c>
      <c r="DS7" s="40" t="s">
        <v>138</v>
      </c>
      <c r="DT7" s="40" t="s">
        <v>138</v>
      </c>
      <c r="DU7" s="40" t="s">
        <v>138</v>
      </c>
      <c r="DV7" s="40" t="s">
        <v>138</v>
      </c>
      <c r="DW7" s="40" t="s">
        <v>136</v>
      </c>
      <c r="DX7" s="40" t="s">
        <v>138</v>
      </c>
      <c r="DY7" s="40" t="s">
        <v>138</v>
      </c>
      <c r="DZ7" s="40" t="s">
        <v>138</v>
      </c>
      <c r="EA7" s="40" t="s">
        <v>137</v>
      </c>
      <c r="EB7" s="40" t="s">
        <v>138</v>
      </c>
      <c r="EC7" s="40" t="s">
        <v>138</v>
      </c>
      <c r="ED7" s="40" t="s">
        <v>138</v>
      </c>
      <c r="EE7" s="40" t="s">
        <v>138</v>
      </c>
      <c r="EF7" s="40" t="s">
        <v>137</v>
      </c>
    </row>
    <row r="8" spans="1:137" ht="16.149999999999999" customHeight="1" thickBot="1">
      <c r="C8" s="40">
        <v>-0.20935799999999999</v>
      </c>
      <c r="D8" s="40">
        <v>-0.19625300000000001</v>
      </c>
      <c r="E8" s="40">
        <v>0.52484799999999998</v>
      </c>
      <c r="F8" s="40">
        <v>4.6836999999999997E-2</v>
      </c>
      <c r="G8" s="40">
        <v>-0.21047099999999999</v>
      </c>
      <c r="H8" s="40">
        <v>0.47441499999999998</v>
      </c>
      <c r="I8" s="40">
        <v>-0.196766</v>
      </c>
      <c r="J8" s="40">
        <v>0.27883000000000002</v>
      </c>
      <c r="K8" s="40">
        <v>0.275528</v>
      </c>
      <c r="L8" s="40">
        <v>-0.43004300000000001</v>
      </c>
      <c r="M8" s="40">
        <v>0.323768</v>
      </c>
      <c r="N8" s="40">
        <v>-0.348242</v>
      </c>
      <c r="O8" s="40">
        <v>0.31084699999999998</v>
      </c>
      <c r="P8" s="40">
        <v>0.39546599999999998</v>
      </c>
      <c r="Q8" s="40">
        <v>-0.123071</v>
      </c>
      <c r="R8" s="40">
        <v>-0.11255800000000001</v>
      </c>
      <c r="S8" s="40">
        <v>0.30579200000000001</v>
      </c>
      <c r="T8" s="40">
        <v>-0.14458499999999999</v>
      </c>
      <c r="U8" s="40">
        <v>-0.26280799999999999</v>
      </c>
      <c r="V8" s="40">
        <v>-0.13936699999999999</v>
      </c>
      <c r="W8" s="40">
        <v>-0.39468999999999999</v>
      </c>
      <c r="X8" s="40">
        <v>-0.16973099999999999</v>
      </c>
      <c r="Y8" s="40">
        <v>-0.68127300000000002</v>
      </c>
      <c r="Z8" s="40">
        <v>0.10309</v>
      </c>
      <c r="AA8" s="40">
        <v>0.486377</v>
      </c>
      <c r="AB8" s="40">
        <v>-0.23482</v>
      </c>
      <c r="AC8" s="40">
        <v>-8.9163000000000006E-2</v>
      </c>
      <c r="AD8" s="40">
        <v>0.14514099999999999</v>
      </c>
      <c r="AE8" s="40">
        <v>7.4668999999999999E-2</v>
      </c>
      <c r="AF8" s="40">
        <v>0.17577000000000001</v>
      </c>
      <c r="AG8" s="40">
        <v>-0.30336000000000002</v>
      </c>
      <c r="AH8" s="40">
        <v>-0.34825</v>
      </c>
      <c r="AI8" s="40">
        <v>0.25872400000000001</v>
      </c>
      <c r="AJ8" s="40">
        <v>-0.48889199999999999</v>
      </c>
      <c r="AK8" s="40">
        <v>0.132548</v>
      </c>
      <c r="AL8" s="40">
        <v>0.18738099999999999</v>
      </c>
      <c r="AM8" s="40">
        <v>9.6837000000000006E-2</v>
      </c>
      <c r="AN8" s="40">
        <v>0.20757400000000001</v>
      </c>
      <c r="AO8" s="40">
        <v>0.18446299999999999</v>
      </c>
      <c r="AP8" s="40">
        <v>7.9751000000000002E-2</v>
      </c>
      <c r="AQ8" s="40">
        <v>-0.21143999999999999</v>
      </c>
      <c r="AR8" s="40">
        <v>0.114431</v>
      </c>
      <c r="AS8" s="40">
        <v>0.14111000000000001</v>
      </c>
      <c r="AT8" s="40">
        <v>0.151645</v>
      </c>
      <c r="AU8" s="40">
        <v>-0.20083699999999999</v>
      </c>
      <c r="AV8" s="40">
        <v>-0.217699</v>
      </c>
      <c r="AW8" s="40">
        <v>-0.174155</v>
      </c>
      <c r="AX8" s="40">
        <v>0.112293</v>
      </c>
      <c r="AY8" s="40">
        <v>-0.11805599999999999</v>
      </c>
      <c r="AZ8" s="40">
        <v>0.20621999999999999</v>
      </c>
      <c r="BA8" s="40">
        <v>0.1605</v>
      </c>
      <c r="BB8" s="40">
        <v>-0.25246400000000002</v>
      </c>
      <c r="BC8" s="40">
        <v>0.15673699999999999</v>
      </c>
      <c r="BD8" s="40">
        <v>0.166883</v>
      </c>
      <c r="BE8" s="40">
        <v>-0.13147200000000001</v>
      </c>
      <c r="BF8" s="40">
        <v>-0.28526200000000002</v>
      </c>
      <c r="BG8" s="40">
        <v>0.31531100000000001</v>
      </c>
      <c r="BH8" s="40">
        <v>0.27010099999999998</v>
      </c>
      <c r="BI8" s="40">
        <v>5.8126999999999998E-2</v>
      </c>
      <c r="BJ8" s="40">
        <v>-0.25986999999999999</v>
      </c>
      <c r="BK8" s="40">
        <v>0.18487899999999999</v>
      </c>
      <c r="BL8" s="40">
        <v>-0.26913199999999998</v>
      </c>
      <c r="BM8" s="40">
        <v>0.171738</v>
      </c>
      <c r="BN8" s="40">
        <v>-0.180922</v>
      </c>
      <c r="BO8" s="40">
        <v>-0.149288</v>
      </c>
      <c r="BP8" s="40">
        <v>8.3627000000000007E-2</v>
      </c>
      <c r="BQ8" s="40">
        <v>-0.16861000000000001</v>
      </c>
      <c r="BR8" s="40">
        <v>0.21346499999999999</v>
      </c>
      <c r="BS8" s="40">
        <v>0.12442400000000001</v>
      </c>
      <c r="BT8" s="40">
        <v>0.20772199999999999</v>
      </c>
      <c r="BU8" s="40">
        <v>0.11377900000000001</v>
      </c>
      <c r="BV8" s="40">
        <v>0.17197299999999999</v>
      </c>
      <c r="BW8" s="40">
        <v>-0.126802</v>
      </c>
      <c r="BX8" s="40">
        <v>-0.10582</v>
      </c>
      <c r="BY8" s="40">
        <v>-0.182695</v>
      </c>
      <c r="BZ8" s="40">
        <v>-0.140713</v>
      </c>
      <c r="CA8" s="40">
        <v>7.3472999999999997E-2</v>
      </c>
      <c r="CB8" s="40">
        <v>0.198019</v>
      </c>
      <c r="CC8" s="40">
        <v>-0.294464</v>
      </c>
      <c r="CD8" s="40">
        <v>0.32742300000000002</v>
      </c>
      <c r="CE8" s="40">
        <v>0.21879699999999999</v>
      </c>
      <c r="CF8" s="40">
        <v>-0.14937300000000001</v>
      </c>
      <c r="CG8" s="40">
        <v>0.16320000000000001</v>
      </c>
      <c r="CH8" s="40">
        <v>-6.9038000000000002E-2</v>
      </c>
      <c r="CI8" s="40">
        <v>-0.11536200000000001</v>
      </c>
      <c r="CJ8" s="40">
        <v>-0.39111299999999999</v>
      </c>
      <c r="CK8" s="40">
        <v>0.37897399999999998</v>
      </c>
      <c r="CL8" s="40">
        <v>-7.6383000000000006E-2</v>
      </c>
      <c r="CM8" s="40">
        <v>0.183112</v>
      </c>
      <c r="CN8" s="40">
        <v>-0.39746199999999998</v>
      </c>
      <c r="CO8" s="40">
        <v>0.437168</v>
      </c>
      <c r="CP8" s="40">
        <v>-9.5682000000000003E-2</v>
      </c>
      <c r="CQ8" s="40">
        <v>-0.49935200000000002</v>
      </c>
      <c r="CR8" s="40">
        <v>0.33985700000000002</v>
      </c>
      <c r="CS8" s="40">
        <v>-0.27901100000000001</v>
      </c>
      <c r="CT8" s="40">
        <v>0.22461999999999999</v>
      </c>
      <c r="CU8" s="40">
        <v>-0.251718</v>
      </c>
      <c r="CV8" s="40">
        <v>0.11175</v>
      </c>
      <c r="CW8" s="40">
        <v>0.21087700000000001</v>
      </c>
      <c r="CX8" s="40">
        <v>0.250162</v>
      </c>
      <c r="CY8" s="40">
        <v>-0.52413399999999999</v>
      </c>
      <c r="CZ8" s="40">
        <v>0.82161799999999996</v>
      </c>
      <c r="DA8" s="40">
        <v>0.31254100000000001</v>
      </c>
      <c r="DB8" s="40">
        <v>-0.15564600000000001</v>
      </c>
      <c r="DC8" s="40">
        <v>-0.18695899999999999</v>
      </c>
      <c r="DD8" s="40">
        <v>-0.42083900000000002</v>
      </c>
      <c r="DE8" s="40">
        <v>-0.22797200000000001</v>
      </c>
      <c r="DF8" s="40">
        <v>-0.33716000000000002</v>
      </c>
      <c r="DG8" s="40">
        <v>-0.44400400000000001</v>
      </c>
      <c r="DH8" s="40">
        <v>0.15762599999999999</v>
      </c>
      <c r="DI8" s="40">
        <v>0.30896899999999999</v>
      </c>
      <c r="DJ8" s="40">
        <v>-0.286692</v>
      </c>
      <c r="DK8" s="40">
        <v>0.84621199999999996</v>
      </c>
      <c r="DL8" s="40">
        <v>-0.16924</v>
      </c>
      <c r="DM8" s="40">
        <v>-0.43945000000000001</v>
      </c>
      <c r="DN8" s="40">
        <v>0.74751299999999998</v>
      </c>
      <c r="DO8" s="40">
        <v>-0.39996399999999999</v>
      </c>
      <c r="DP8" s="40">
        <v>0.161131</v>
      </c>
      <c r="DQ8" s="40">
        <v>-0.58863399999999999</v>
      </c>
      <c r="DR8" s="40">
        <v>-0.129244</v>
      </c>
      <c r="DS8" s="40">
        <v>-0.19878499999999999</v>
      </c>
      <c r="DT8" s="40">
        <v>0.41321200000000002</v>
      </c>
      <c r="DU8" s="40">
        <v>-0.170654</v>
      </c>
      <c r="DV8" s="40">
        <v>0.68828</v>
      </c>
      <c r="DW8" s="40">
        <v>6.6156000000000006E-2</v>
      </c>
      <c r="DX8" s="40">
        <v>-0.199935</v>
      </c>
      <c r="DY8" s="40">
        <v>0.56631399999999998</v>
      </c>
      <c r="DZ8" s="40">
        <v>0.47362900000000002</v>
      </c>
      <c r="EA8" s="40">
        <v>-0.194881</v>
      </c>
      <c r="EB8" s="40">
        <v>-1.0763609999999999</v>
      </c>
      <c r="EC8" s="40">
        <v>-0.136106</v>
      </c>
      <c r="ED8" s="40">
        <v>-0.27349699999999999</v>
      </c>
      <c r="EE8" s="40">
        <v>0.60134900000000002</v>
      </c>
      <c r="EF8" s="40">
        <v>0.243811</v>
      </c>
    </row>
    <row r="9" spans="1:137" ht="16.149999999999999" customHeight="1" thickBot="1"/>
    <row r="10" spans="1:137" ht="17.7" customHeight="1" thickBot="1">
      <c r="A10" s="54" t="s">
        <v>158</v>
      </c>
      <c r="B10" s="53"/>
      <c r="C10" s="42" t="s">
        <v>159</v>
      </c>
      <c r="D10" s="42">
        <v>964</v>
      </c>
    </row>
    <row r="11" spans="1:137" ht="17.7" customHeight="1" thickBot="1">
      <c r="A11" s="43"/>
      <c r="B11" s="32" t="s">
        <v>156</v>
      </c>
      <c r="C11" s="39" t="s">
        <v>3</v>
      </c>
      <c r="D11" s="39" t="s">
        <v>4</v>
      </c>
      <c r="E11" s="39" t="s">
        <v>5</v>
      </c>
      <c r="F11" s="39" t="s">
        <v>6</v>
      </c>
      <c r="G11" s="39" t="s">
        <v>7</v>
      </c>
      <c r="H11" s="39" t="s">
        <v>8</v>
      </c>
      <c r="I11" s="39" t="s">
        <v>9</v>
      </c>
      <c r="J11" s="39" t="s">
        <v>10</v>
      </c>
      <c r="K11" s="39" t="s">
        <v>11</v>
      </c>
      <c r="L11" s="39" t="s">
        <v>12</v>
      </c>
      <c r="M11" s="39" t="s">
        <v>13</v>
      </c>
      <c r="N11" s="39" t="s">
        <v>14</v>
      </c>
      <c r="O11" s="39" t="s">
        <v>15</v>
      </c>
      <c r="P11" s="39" t="s">
        <v>16</v>
      </c>
      <c r="Q11" s="39" t="s">
        <v>17</v>
      </c>
      <c r="R11" s="39" t="s">
        <v>18</v>
      </c>
      <c r="S11" s="39" t="s">
        <v>19</v>
      </c>
      <c r="T11" s="39" t="s">
        <v>20</v>
      </c>
      <c r="U11" s="39" t="s">
        <v>21</v>
      </c>
      <c r="V11" s="39" t="s">
        <v>22</v>
      </c>
      <c r="W11" s="39" t="s">
        <v>23</v>
      </c>
      <c r="X11" s="39" t="s">
        <v>24</v>
      </c>
      <c r="Y11" s="39" t="s">
        <v>25</v>
      </c>
      <c r="Z11" s="39" t="s">
        <v>26</v>
      </c>
      <c r="AA11" s="39" t="s">
        <v>27</v>
      </c>
      <c r="AB11" s="39" t="s">
        <v>28</v>
      </c>
      <c r="AC11" s="39" t="s">
        <v>29</v>
      </c>
      <c r="AD11" s="39" t="s">
        <v>30</v>
      </c>
      <c r="AE11" s="39" t="s">
        <v>31</v>
      </c>
      <c r="AF11" s="39" t="s">
        <v>32</v>
      </c>
      <c r="AG11" s="39" t="s">
        <v>33</v>
      </c>
      <c r="AH11" s="39" t="s">
        <v>34</v>
      </c>
      <c r="AI11" s="39" t="s">
        <v>35</v>
      </c>
      <c r="AJ11" s="39" t="s">
        <v>36</v>
      </c>
      <c r="AK11" s="39" t="s">
        <v>37</v>
      </c>
      <c r="AL11" s="39" t="s">
        <v>38</v>
      </c>
      <c r="AM11" s="39" t="s">
        <v>39</v>
      </c>
      <c r="AN11" s="39" t="s">
        <v>40</v>
      </c>
      <c r="AO11" s="39" t="s">
        <v>41</v>
      </c>
      <c r="AP11" s="39" t="s">
        <v>42</v>
      </c>
      <c r="AQ11" s="39" t="s">
        <v>43</v>
      </c>
      <c r="AR11" s="39" t="s">
        <v>44</v>
      </c>
      <c r="AS11" s="39" t="s">
        <v>45</v>
      </c>
      <c r="AT11" s="39" t="s">
        <v>46</v>
      </c>
      <c r="AU11" s="39" t="s">
        <v>47</v>
      </c>
      <c r="AV11" s="39" t="s">
        <v>48</v>
      </c>
      <c r="AW11" s="39" t="s">
        <v>49</v>
      </c>
      <c r="AX11" s="39" t="s">
        <v>50</v>
      </c>
      <c r="AY11" s="39" t="s">
        <v>51</v>
      </c>
      <c r="AZ11" s="39" t="s">
        <v>52</v>
      </c>
      <c r="BA11" s="39" t="s">
        <v>53</v>
      </c>
      <c r="BB11" s="39" t="s">
        <v>54</v>
      </c>
      <c r="BC11" s="39" t="s">
        <v>55</v>
      </c>
      <c r="BD11" s="39" t="s">
        <v>56</v>
      </c>
      <c r="BE11" s="39" t="s">
        <v>57</v>
      </c>
      <c r="BF11" s="39" t="s">
        <v>58</v>
      </c>
      <c r="BG11" s="39" t="s">
        <v>59</v>
      </c>
      <c r="BH11" s="39" t="s">
        <v>60</v>
      </c>
      <c r="BI11" s="39" t="s">
        <v>61</v>
      </c>
      <c r="BJ11" s="39" t="s">
        <v>62</v>
      </c>
      <c r="BK11" s="39" t="s">
        <v>63</v>
      </c>
      <c r="BL11" s="39" t="s">
        <v>64</v>
      </c>
      <c r="BM11" s="39" t="s">
        <v>65</v>
      </c>
      <c r="BN11" s="39" t="s">
        <v>66</v>
      </c>
      <c r="BO11" s="39" t="s">
        <v>67</v>
      </c>
      <c r="BP11" s="39" t="s">
        <v>68</v>
      </c>
      <c r="BQ11" s="39" t="s">
        <v>69</v>
      </c>
      <c r="BR11" s="39" t="s">
        <v>70</v>
      </c>
      <c r="BS11" s="39" t="s">
        <v>71</v>
      </c>
      <c r="BT11" s="39" t="s">
        <v>72</v>
      </c>
      <c r="BU11" s="39" t="s">
        <v>73</v>
      </c>
      <c r="BV11" s="39" t="s">
        <v>74</v>
      </c>
      <c r="BW11" s="39" t="s">
        <v>75</v>
      </c>
      <c r="BX11" s="39" t="s">
        <v>76</v>
      </c>
      <c r="BY11" s="39" t="s">
        <v>77</v>
      </c>
      <c r="BZ11" s="39" t="s">
        <v>78</v>
      </c>
      <c r="CA11" s="39" t="s">
        <v>79</v>
      </c>
      <c r="CB11" s="39" t="s">
        <v>80</v>
      </c>
      <c r="CC11" s="39" t="s">
        <v>81</v>
      </c>
      <c r="CD11" s="39" t="s">
        <v>82</v>
      </c>
      <c r="CE11" s="39" t="s">
        <v>83</v>
      </c>
      <c r="CF11" s="39" t="s">
        <v>84</v>
      </c>
      <c r="CG11" s="39" t="s">
        <v>85</v>
      </c>
      <c r="CH11" s="39" t="s">
        <v>86</v>
      </c>
      <c r="CI11" s="39" t="s">
        <v>87</v>
      </c>
      <c r="CJ11" s="39" t="s">
        <v>88</v>
      </c>
      <c r="CK11" s="39" t="s">
        <v>89</v>
      </c>
      <c r="CL11" s="39" t="s">
        <v>90</v>
      </c>
      <c r="CM11" s="39" t="s">
        <v>91</v>
      </c>
      <c r="CN11" s="39" t="s">
        <v>92</v>
      </c>
      <c r="CO11" s="39" t="s">
        <v>93</v>
      </c>
      <c r="CP11" s="39" t="s">
        <v>94</v>
      </c>
      <c r="CQ11" s="39" t="s">
        <v>95</v>
      </c>
      <c r="CR11" s="39" t="s">
        <v>96</v>
      </c>
      <c r="CS11" s="39" t="s">
        <v>97</v>
      </c>
      <c r="CT11" s="39" t="s">
        <v>98</v>
      </c>
      <c r="CU11" s="39" t="s">
        <v>99</v>
      </c>
      <c r="CV11" s="39" t="s">
        <v>100</v>
      </c>
      <c r="CW11" s="39" t="s">
        <v>101</v>
      </c>
      <c r="CX11" s="39" t="s">
        <v>102</v>
      </c>
      <c r="CY11" s="39" t="s">
        <v>103</v>
      </c>
      <c r="CZ11" s="39" t="s">
        <v>104</v>
      </c>
      <c r="DA11" s="39" t="s">
        <v>105</v>
      </c>
      <c r="DB11" s="39" t="s">
        <v>106</v>
      </c>
      <c r="DC11" s="39" t="s">
        <v>107</v>
      </c>
      <c r="DD11" s="39" t="s">
        <v>108</v>
      </c>
      <c r="DE11" s="39" t="s">
        <v>109</v>
      </c>
      <c r="DF11" s="39" t="s">
        <v>110</v>
      </c>
      <c r="DG11" s="39" t="s">
        <v>111</v>
      </c>
      <c r="DH11" s="39" t="s">
        <v>112</v>
      </c>
      <c r="DI11" s="39" t="s">
        <v>113</v>
      </c>
      <c r="DJ11" s="39" t="s">
        <v>114</v>
      </c>
      <c r="DK11" s="39" t="s">
        <v>115</v>
      </c>
      <c r="DL11" s="39" t="s">
        <v>116</v>
      </c>
      <c r="DM11" s="39" t="s">
        <v>117</v>
      </c>
      <c r="DN11" s="39" t="s">
        <v>118</v>
      </c>
      <c r="DO11" s="39" t="s">
        <v>119</v>
      </c>
      <c r="DP11" s="39" t="s">
        <v>120</v>
      </c>
      <c r="DQ11" s="39" t="s">
        <v>121</v>
      </c>
      <c r="DR11" s="39" t="s">
        <v>122</v>
      </c>
      <c r="DS11" s="39" t="s">
        <v>123</v>
      </c>
      <c r="DT11" s="39" t="s">
        <v>124</v>
      </c>
      <c r="DU11" s="39" t="s">
        <v>125</v>
      </c>
      <c r="DV11" s="39" t="s">
        <v>126</v>
      </c>
      <c r="DW11" s="39" t="s">
        <v>127</v>
      </c>
      <c r="DX11" s="39" t="s">
        <v>128</v>
      </c>
      <c r="DY11" s="39" t="s">
        <v>129</v>
      </c>
      <c r="DZ11" s="39" t="s">
        <v>130</v>
      </c>
      <c r="EA11" s="39" t="s">
        <v>131</v>
      </c>
      <c r="EB11" s="39" t="s">
        <v>132</v>
      </c>
      <c r="EC11" s="39" t="s">
        <v>133</v>
      </c>
      <c r="ED11" s="39" t="s">
        <v>134</v>
      </c>
      <c r="EE11" s="37" t="s">
        <v>135</v>
      </c>
      <c r="EF11" s="44" t="s">
        <v>144</v>
      </c>
      <c r="EG11" s="45"/>
    </row>
    <row r="12" spans="1:137" s="47" customFormat="1" ht="16.149999999999999" customHeight="1" thickBot="1">
      <c r="A12" s="46"/>
      <c r="B12" s="42" t="s">
        <v>150</v>
      </c>
      <c r="C12" s="11">
        <v>-3.6350229999999997E-2</v>
      </c>
      <c r="D12" s="30">
        <v>0.33635899000000002</v>
      </c>
      <c r="E12" s="30">
        <v>0.24101438000000003</v>
      </c>
      <c r="F12" s="30">
        <v>0.27593582000000005</v>
      </c>
      <c r="G12" s="30">
        <v>0.24153190000000005</v>
      </c>
      <c r="H12" s="30">
        <v>0.24028817000000005</v>
      </c>
      <c r="I12" s="30">
        <v>0.18863301000000005</v>
      </c>
      <c r="J12" s="30">
        <v>0.23132486000000005</v>
      </c>
      <c r="K12" s="30">
        <v>0.32583966000000003</v>
      </c>
      <c r="L12" s="30">
        <v>0.24466860000000001</v>
      </c>
      <c r="M12" s="30">
        <v>0.24253558</v>
      </c>
      <c r="N12" s="30">
        <v>0.35233176999999999</v>
      </c>
      <c r="O12" s="30">
        <v>0.42608910999999999</v>
      </c>
      <c r="P12" s="30">
        <v>0.44798568</v>
      </c>
      <c r="Q12" s="30">
        <v>0.60352252000000006</v>
      </c>
      <c r="R12" s="30">
        <v>0.65565221000000007</v>
      </c>
      <c r="S12" s="30">
        <v>0.74114010000000008</v>
      </c>
      <c r="T12" s="30">
        <v>0.8079402200000001</v>
      </c>
      <c r="U12" s="30">
        <v>0.94490828000000016</v>
      </c>
      <c r="V12" s="30">
        <v>1.0550352900000002</v>
      </c>
      <c r="W12" s="30">
        <v>1.1057067100000002</v>
      </c>
      <c r="X12" s="30">
        <v>1.1841431200000001</v>
      </c>
      <c r="Y12" s="30">
        <v>1.2361719200000001</v>
      </c>
      <c r="Z12" s="30">
        <v>1.2828918900000001</v>
      </c>
      <c r="AA12" s="30">
        <v>1.2316238800000001</v>
      </c>
      <c r="AB12" s="30">
        <v>1.16484867</v>
      </c>
      <c r="AC12" s="30">
        <v>1.1691663400000001</v>
      </c>
      <c r="AD12" s="30">
        <v>1.0874529700000002</v>
      </c>
      <c r="AE12" s="30">
        <v>1.2992456100000003</v>
      </c>
      <c r="AF12" s="30">
        <v>1.1615193200000002</v>
      </c>
      <c r="AG12" s="30">
        <v>1.1171947800000002</v>
      </c>
      <c r="AH12" s="30">
        <v>1.2501621500000002</v>
      </c>
      <c r="AI12" s="30">
        <v>1.2253128900000001</v>
      </c>
      <c r="AJ12" s="30">
        <v>1.1915949700000001</v>
      </c>
      <c r="AK12" s="30">
        <v>1.1222335200000002</v>
      </c>
      <c r="AL12" s="30">
        <v>1.1627891700000001</v>
      </c>
      <c r="AM12" s="30">
        <v>1.2193471700000003</v>
      </c>
      <c r="AN12" s="30">
        <v>1.3122090800000004</v>
      </c>
      <c r="AO12" s="30">
        <v>1.2608245600000003</v>
      </c>
      <c r="AP12" s="30">
        <v>1.2482426200000003</v>
      </c>
      <c r="AQ12" s="30">
        <v>1.2808401600000003</v>
      </c>
      <c r="AR12" s="30">
        <v>1.2562893400000004</v>
      </c>
      <c r="AS12" s="30">
        <v>1.3101105200000003</v>
      </c>
      <c r="AT12" s="30">
        <v>1.3811003300000002</v>
      </c>
      <c r="AU12" s="30">
        <v>1.4582744100000002</v>
      </c>
      <c r="AV12" s="30">
        <v>1.4914997100000003</v>
      </c>
      <c r="AW12" s="30">
        <v>1.4758397700000003</v>
      </c>
      <c r="AX12" s="30">
        <v>1.4115638900000003</v>
      </c>
      <c r="AY12" s="30">
        <v>1.3825582300000003</v>
      </c>
      <c r="AZ12" s="30">
        <v>1.3147119000000003</v>
      </c>
      <c r="BA12" s="30">
        <v>1.3253254100000003</v>
      </c>
      <c r="BB12" s="30">
        <v>1.4341145100000003</v>
      </c>
      <c r="BC12" s="30">
        <v>1.4962696500000003</v>
      </c>
      <c r="BD12" s="30">
        <v>1.5482613900000004</v>
      </c>
      <c r="BE12" s="30">
        <v>1.5091148800000005</v>
      </c>
      <c r="BF12" s="30">
        <v>1.7199869700000006</v>
      </c>
      <c r="BG12" s="30">
        <v>1.7228117900000006</v>
      </c>
      <c r="BH12" s="30">
        <v>1.7629653400000007</v>
      </c>
      <c r="BI12" s="30">
        <v>1.7841244500000006</v>
      </c>
      <c r="BJ12" s="30">
        <v>1.9142347100000006</v>
      </c>
      <c r="BK12" s="30">
        <v>1.9598396400000007</v>
      </c>
      <c r="BL12" s="30">
        <v>2.0195950600000008</v>
      </c>
      <c r="BM12" s="30">
        <v>2.0678140600000008</v>
      </c>
      <c r="BN12" s="30">
        <v>2.1315347900000008</v>
      </c>
      <c r="BO12" s="30">
        <v>2.1100038500000009</v>
      </c>
      <c r="BP12" s="30">
        <v>2.0583870000000011</v>
      </c>
      <c r="BQ12" s="30">
        <v>2.0149557500000013</v>
      </c>
      <c r="BR12" s="30">
        <v>1.9647983200000012</v>
      </c>
      <c r="BS12" s="30">
        <v>1.9529324100000012</v>
      </c>
      <c r="BT12" s="30">
        <v>1.8930814700000012</v>
      </c>
      <c r="BU12" s="30">
        <v>1.9125578900000011</v>
      </c>
      <c r="BV12" s="30">
        <v>1.8145005000000012</v>
      </c>
      <c r="BW12" s="30">
        <v>2.1133794900000011</v>
      </c>
      <c r="BX12" s="30">
        <v>2.0595279200000012</v>
      </c>
      <c r="BY12" s="30">
        <v>1.9661895300000012</v>
      </c>
      <c r="BZ12" s="30">
        <v>1.8632830600000012</v>
      </c>
      <c r="CA12" s="30">
        <v>1.8446910400000012</v>
      </c>
      <c r="CB12" s="30">
        <v>1.7135996400000011</v>
      </c>
      <c r="CC12" s="30">
        <v>1.887251350000001</v>
      </c>
      <c r="CD12" s="30">
        <v>1.8401368800000011</v>
      </c>
      <c r="CE12" s="30">
        <v>1.7234968700000011</v>
      </c>
      <c r="CF12" s="30">
        <v>1.764846300000001</v>
      </c>
      <c r="CG12" s="30">
        <v>1.678960280000001</v>
      </c>
      <c r="CH12" s="30">
        <v>1.7603028900000011</v>
      </c>
      <c r="CI12" s="30">
        <v>1.757791950000001</v>
      </c>
      <c r="CJ12" s="30">
        <v>1.8448363100000009</v>
      </c>
      <c r="CK12" s="30">
        <v>1.940477060000001</v>
      </c>
      <c r="CL12" s="30">
        <v>1.778822590000001</v>
      </c>
      <c r="CM12" s="30">
        <v>1.853453710000001</v>
      </c>
      <c r="CN12" s="30">
        <v>1.8880243800000009</v>
      </c>
      <c r="CO12" s="30">
        <v>1.7810451400000009</v>
      </c>
      <c r="CP12" s="30">
        <v>1.653509300000001</v>
      </c>
      <c r="CQ12" s="30">
        <v>1.6285459400000009</v>
      </c>
      <c r="CR12" s="30">
        <v>1.4470570100000009</v>
      </c>
      <c r="CS12" s="30">
        <v>1.4639680000000008</v>
      </c>
      <c r="CT12" s="30">
        <v>1.4689096700000008</v>
      </c>
      <c r="CU12" s="30">
        <v>1.5929596000000008</v>
      </c>
      <c r="CV12" s="30">
        <v>1.5325151000000008</v>
      </c>
      <c r="CW12" s="30">
        <v>1.5585871900000008</v>
      </c>
      <c r="CX12" s="30">
        <v>1.4061994100000008</v>
      </c>
      <c r="CY12" s="30">
        <v>1.3132515100000008</v>
      </c>
      <c r="CZ12" s="30">
        <v>1.2894881700000009</v>
      </c>
      <c r="DA12" s="30">
        <v>1.2669902000000008</v>
      </c>
      <c r="DB12" s="30">
        <v>1.2972168200000009</v>
      </c>
      <c r="DC12" s="30">
        <v>1.272395710000001</v>
      </c>
      <c r="DD12" s="30">
        <v>1.2869024400000009</v>
      </c>
      <c r="DE12" s="30">
        <v>1.3440660700000009</v>
      </c>
      <c r="DF12" s="30">
        <v>1.3501206000000008</v>
      </c>
      <c r="DG12" s="30">
        <v>1.4632121600000008</v>
      </c>
      <c r="DH12" s="30">
        <v>1.3335902200000007</v>
      </c>
      <c r="DI12" s="30">
        <v>1.3876985400000008</v>
      </c>
      <c r="DJ12" s="30">
        <v>1.3276747600000007</v>
      </c>
      <c r="DK12" s="30">
        <v>1.2554861600000007</v>
      </c>
      <c r="DL12" s="30">
        <v>1.2557901500000006</v>
      </c>
      <c r="DM12" s="30">
        <v>1.2948422700000006</v>
      </c>
      <c r="DN12" s="30">
        <v>1.3765729800000006</v>
      </c>
      <c r="DO12" s="30">
        <v>1.4106774000000006</v>
      </c>
      <c r="DP12" s="30">
        <v>1.4278097200000006</v>
      </c>
      <c r="DQ12" s="30">
        <v>1.3907710300000007</v>
      </c>
      <c r="DR12" s="30">
        <v>1.3687357700000007</v>
      </c>
      <c r="DS12" s="30">
        <v>1.3591642300000006</v>
      </c>
      <c r="DT12" s="30">
        <v>1.4118830200000005</v>
      </c>
      <c r="DU12" s="30">
        <v>1.2232423800000005</v>
      </c>
      <c r="DV12" s="30">
        <v>1.1765146500000006</v>
      </c>
      <c r="DW12" s="30">
        <v>1.2020532800000006</v>
      </c>
      <c r="DX12" s="30">
        <v>1.1805076100000005</v>
      </c>
      <c r="DY12" s="30">
        <v>1.0968339800000004</v>
      </c>
      <c r="DZ12" s="30">
        <v>1.1334304800000004</v>
      </c>
      <c r="EA12" s="30">
        <v>1.2426074100000004</v>
      </c>
      <c r="EB12" s="30">
        <v>1.3306948600000004</v>
      </c>
      <c r="EC12" s="30">
        <v>1.2545377800000004</v>
      </c>
      <c r="ED12" s="30">
        <v>1.1438777500000004</v>
      </c>
      <c r="EE12" s="30">
        <v>1.0945335700000003</v>
      </c>
      <c r="EF12" s="30">
        <v>1.0648875100000004</v>
      </c>
    </row>
    <row r="13" spans="1:137" s="47" customFormat="1" ht="16.149999999999999" customHeight="1" thickBot="1">
      <c r="A13" s="46"/>
      <c r="B13" s="42" t="s">
        <v>151</v>
      </c>
      <c r="C13" s="11">
        <v>-3.9435390000000001E-2</v>
      </c>
      <c r="D13" s="30">
        <v>0.36875958999999997</v>
      </c>
      <c r="E13" s="30">
        <v>0.28205541999999995</v>
      </c>
      <c r="F13" s="30">
        <v>0.36077088999999996</v>
      </c>
      <c r="G13" s="30">
        <v>0.35262433999999998</v>
      </c>
      <c r="H13" s="30">
        <v>0.35197498999999999</v>
      </c>
      <c r="I13" s="30">
        <v>0.30197357999999996</v>
      </c>
      <c r="J13" s="30">
        <v>0.34868350999999997</v>
      </c>
      <c r="K13" s="30">
        <v>0.43510439999999995</v>
      </c>
      <c r="L13" s="30">
        <v>0.34994279999999994</v>
      </c>
      <c r="M13" s="30">
        <v>0.33595535999999993</v>
      </c>
      <c r="N13" s="30">
        <v>0.45619785999999996</v>
      </c>
      <c r="O13" s="30">
        <v>0.54042195999999998</v>
      </c>
      <c r="P13" s="30">
        <v>0.54861013999999997</v>
      </c>
      <c r="Q13" s="30">
        <v>0.71102675999999998</v>
      </c>
      <c r="R13" s="30">
        <v>0.76731163999999996</v>
      </c>
      <c r="S13" s="30">
        <v>0.87717067999999998</v>
      </c>
      <c r="T13" s="30">
        <v>0.94438973999999998</v>
      </c>
      <c r="U13" s="30">
        <v>1.07445221</v>
      </c>
      <c r="V13" s="30">
        <v>1.1500237</v>
      </c>
      <c r="W13" s="30">
        <v>1.25165506</v>
      </c>
      <c r="X13" s="30">
        <v>1.32533334</v>
      </c>
      <c r="Y13" s="30">
        <v>1.3756121700000001</v>
      </c>
      <c r="Z13" s="30">
        <v>1.40965194</v>
      </c>
      <c r="AA13" s="30">
        <v>1.3661643000000001</v>
      </c>
      <c r="AB13" s="30">
        <v>1.2917842400000001</v>
      </c>
      <c r="AC13" s="30">
        <v>1.2790187900000001</v>
      </c>
      <c r="AD13" s="30">
        <v>1.2258827300000001</v>
      </c>
      <c r="AE13" s="30">
        <v>1.4355109700000002</v>
      </c>
      <c r="AF13" s="30">
        <v>1.2875953600000001</v>
      </c>
      <c r="AG13" s="30">
        <v>1.2438192000000001</v>
      </c>
      <c r="AH13" s="30">
        <v>1.3922208300000001</v>
      </c>
      <c r="AI13" s="30">
        <v>1.3588375700000002</v>
      </c>
      <c r="AJ13" s="30">
        <v>1.3107170900000003</v>
      </c>
      <c r="AK13" s="30">
        <v>1.2732836400000003</v>
      </c>
      <c r="AL13" s="30">
        <v>1.3219725700000002</v>
      </c>
      <c r="AM13" s="30">
        <v>1.3880493000000003</v>
      </c>
      <c r="AN13" s="30">
        <v>1.4945055000000003</v>
      </c>
      <c r="AO13" s="30">
        <v>1.4534153500000002</v>
      </c>
      <c r="AP13" s="30">
        <v>1.4481754600000003</v>
      </c>
      <c r="AQ13" s="30">
        <v>1.4866416600000003</v>
      </c>
      <c r="AR13" s="30">
        <v>1.4541489000000003</v>
      </c>
      <c r="AS13" s="30">
        <v>1.5192171300000004</v>
      </c>
      <c r="AT13" s="30">
        <v>1.6417811700000005</v>
      </c>
      <c r="AU13" s="30">
        <v>1.7238714400000004</v>
      </c>
      <c r="AV13" s="30">
        <v>1.7474803200000004</v>
      </c>
      <c r="AW13" s="30">
        <v>1.7082273900000005</v>
      </c>
      <c r="AX13" s="30">
        <v>1.6309863800000004</v>
      </c>
      <c r="AY13" s="30">
        <v>1.6113845300000005</v>
      </c>
      <c r="AZ13" s="30">
        <v>1.5232343500000005</v>
      </c>
      <c r="BA13" s="30">
        <v>1.5330425500000004</v>
      </c>
      <c r="BB13" s="30">
        <v>1.6655172900000004</v>
      </c>
      <c r="BC13" s="30">
        <v>1.7400043900000004</v>
      </c>
      <c r="BD13" s="30">
        <v>1.7764363300000003</v>
      </c>
      <c r="BE13" s="30">
        <v>1.7250253400000004</v>
      </c>
      <c r="BF13" s="30">
        <v>1.9728122000000003</v>
      </c>
      <c r="BG13" s="30">
        <v>1.9850136000000003</v>
      </c>
      <c r="BH13" s="30">
        <v>2.0428489400000003</v>
      </c>
      <c r="BI13" s="30">
        <v>2.0918388800000001</v>
      </c>
      <c r="BJ13" s="30">
        <v>2.1884056800000002</v>
      </c>
      <c r="BK13" s="30">
        <v>2.2397773000000001</v>
      </c>
      <c r="BL13" s="30">
        <v>2.3009509000000001</v>
      </c>
      <c r="BM13" s="30">
        <v>2.3404488900000002</v>
      </c>
      <c r="BN13" s="30">
        <v>2.4017536400000004</v>
      </c>
      <c r="BO13" s="30">
        <v>2.3798632800000004</v>
      </c>
      <c r="BP13" s="30">
        <v>2.3221132200000003</v>
      </c>
      <c r="BQ13" s="30">
        <v>2.2984225000000005</v>
      </c>
      <c r="BR13" s="30">
        <v>2.2721256500000004</v>
      </c>
      <c r="BS13" s="30">
        <v>2.2401186600000003</v>
      </c>
      <c r="BT13" s="30">
        <v>2.1934577800000001</v>
      </c>
      <c r="BU13" s="30">
        <v>2.2202842300000003</v>
      </c>
      <c r="BV13" s="30">
        <v>2.1257737600000004</v>
      </c>
      <c r="BW13" s="30">
        <v>2.4437445900000005</v>
      </c>
      <c r="BX13" s="30">
        <v>2.3771850700000003</v>
      </c>
      <c r="BY13" s="30">
        <v>2.2581903600000004</v>
      </c>
      <c r="BZ13" s="30">
        <v>2.1466645100000004</v>
      </c>
      <c r="CA13" s="30">
        <v>2.1169501200000003</v>
      </c>
      <c r="CB13" s="30">
        <v>1.9776413800000003</v>
      </c>
      <c r="CC13" s="30">
        <v>2.0220295300000002</v>
      </c>
      <c r="CD13" s="30">
        <v>1.9610410000000003</v>
      </c>
      <c r="CE13" s="30">
        <v>1.8284459400000004</v>
      </c>
      <c r="CF13" s="30">
        <v>1.8812460200000003</v>
      </c>
      <c r="CG13" s="30">
        <v>1.8195181400000002</v>
      </c>
      <c r="CH13" s="30">
        <v>1.8699668600000003</v>
      </c>
      <c r="CI13" s="30">
        <v>1.8657261900000004</v>
      </c>
      <c r="CJ13" s="30">
        <v>1.9064331700000003</v>
      </c>
      <c r="CK13" s="30">
        <v>1.9948558600000004</v>
      </c>
      <c r="CL13" s="30">
        <v>1.7981154200000005</v>
      </c>
      <c r="CM13" s="30">
        <v>1.8871040500000005</v>
      </c>
      <c r="CN13" s="30">
        <v>1.9112021800000005</v>
      </c>
      <c r="CO13" s="30">
        <v>1.7765619700000006</v>
      </c>
      <c r="CP13" s="30">
        <v>1.6399302800000006</v>
      </c>
      <c r="CQ13" s="30">
        <v>1.6195965000000005</v>
      </c>
      <c r="CR13" s="30">
        <v>1.4303099700000006</v>
      </c>
      <c r="CS13" s="30">
        <v>1.4521169800000007</v>
      </c>
      <c r="CT13" s="30">
        <v>1.4776743600000006</v>
      </c>
      <c r="CU13" s="30">
        <v>1.6131460600000007</v>
      </c>
      <c r="CV13" s="30">
        <v>1.5536920700000008</v>
      </c>
      <c r="CW13" s="30">
        <v>1.6010337300000008</v>
      </c>
      <c r="CX13" s="30">
        <v>1.4387677500000009</v>
      </c>
      <c r="CY13" s="30">
        <v>1.357487110000001</v>
      </c>
      <c r="CZ13" s="30">
        <v>1.3247622900000009</v>
      </c>
      <c r="DA13" s="30">
        <v>1.2949575000000009</v>
      </c>
      <c r="DB13" s="30">
        <v>1.3376696700000008</v>
      </c>
      <c r="DC13" s="30">
        <v>1.3023119500000009</v>
      </c>
      <c r="DD13" s="30">
        <v>1.3340556600000009</v>
      </c>
      <c r="DE13" s="30">
        <v>1.3686080600000008</v>
      </c>
      <c r="DF13" s="30">
        <v>1.3713060700000008</v>
      </c>
      <c r="DG13" s="30">
        <v>1.4976779900000008</v>
      </c>
      <c r="DH13" s="30">
        <v>1.3605302300000008</v>
      </c>
      <c r="DI13" s="30">
        <v>1.4059297300000009</v>
      </c>
      <c r="DJ13" s="30">
        <v>1.3349746800000009</v>
      </c>
      <c r="DK13" s="30">
        <v>1.2772889100000009</v>
      </c>
      <c r="DL13" s="30">
        <v>1.2991617800000008</v>
      </c>
      <c r="DM13" s="30">
        <v>1.3180721500000008</v>
      </c>
      <c r="DN13" s="30">
        <v>1.4339588800000007</v>
      </c>
      <c r="DO13" s="30">
        <v>1.4805227500000007</v>
      </c>
      <c r="DP13" s="30">
        <v>1.5003647000000007</v>
      </c>
      <c r="DQ13" s="30">
        <v>1.4532945400000006</v>
      </c>
      <c r="DR13" s="30">
        <v>1.4421163700000006</v>
      </c>
      <c r="DS13" s="30">
        <v>1.4525393900000005</v>
      </c>
      <c r="DT13" s="30">
        <v>1.5116523700000006</v>
      </c>
      <c r="DU13" s="30">
        <v>1.3215441300000006</v>
      </c>
      <c r="DV13" s="30">
        <v>1.2758158100000005</v>
      </c>
      <c r="DW13" s="30">
        <v>1.3167335400000006</v>
      </c>
      <c r="DX13" s="30">
        <v>1.2947858100000007</v>
      </c>
      <c r="DY13" s="30">
        <v>1.1998009500000006</v>
      </c>
      <c r="DZ13" s="30">
        <v>1.2124501200000006</v>
      </c>
      <c r="EA13" s="30">
        <v>1.3522491400000005</v>
      </c>
      <c r="EB13" s="30">
        <v>1.4529282400000005</v>
      </c>
      <c r="EC13" s="30">
        <v>1.3844267600000006</v>
      </c>
      <c r="ED13" s="30">
        <v>1.2697275300000006</v>
      </c>
      <c r="EE13" s="30">
        <v>1.2104865300000005</v>
      </c>
      <c r="EF13" s="30">
        <v>1.1759358900000005</v>
      </c>
    </row>
    <row r="14" spans="1:137" s="47" customFormat="1" ht="16.149999999999999" customHeight="1" thickBot="1">
      <c r="A14" s="46"/>
      <c r="B14" s="42" t="s">
        <v>152</v>
      </c>
      <c r="C14" s="11">
        <v>-5.9146799999999999E-2</v>
      </c>
      <c r="D14" s="30">
        <v>0.34273688000000002</v>
      </c>
      <c r="E14" s="30">
        <v>0.24226126000000003</v>
      </c>
      <c r="F14" s="30">
        <v>0.36164422000000002</v>
      </c>
      <c r="G14" s="30">
        <v>0.25332785000000002</v>
      </c>
      <c r="H14" s="30">
        <v>0.26195008000000003</v>
      </c>
      <c r="I14" s="30">
        <v>0.12644990000000003</v>
      </c>
      <c r="J14" s="30">
        <v>0.16986142000000004</v>
      </c>
      <c r="K14" s="30">
        <v>0.30550931000000003</v>
      </c>
      <c r="L14" s="30">
        <v>0.25475110000000001</v>
      </c>
      <c r="M14" s="30">
        <v>0.28380256000000004</v>
      </c>
      <c r="N14" s="30">
        <v>0.42501005000000003</v>
      </c>
      <c r="O14" s="30">
        <v>0.52868054000000009</v>
      </c>
      <c r="P14" s="30">
        <v>0.5370086300000001</v>
      </c>
      <c r="Q14" s="30">
        <v>0.7259840500000001</v>
      </c>
      <c r="R14" s="30">
        <v>0.79571808000000011</v>
      </c>
      <c r="S14" s="30">
        <v>0.93952331000000011</v>
      </c>
      <c r="T14" s="30">
        <v>0.99216141000000013</v>
      </c>
      <c r="U14" s="30">
        <v>1.1246564300000002</v>
      </c>
      <c r="V14" s="30">
        <v>1.2460478900000003</v>
      </c>
      <c r="W14" s="30">
        <v>1.4121827200000003</v>
      </c>
      <c r="X14" s="30">
        <v>1.5393055300000003</v>
      </c>
      <c r="Y14" s="30">
        <v>1.6431847700000002</v>
      </c>
      <c r="Z14" s="30">
        <v>1.7324191300000003</v>
      </c>
      <c r="AA14" s="30">
        <v>1.6907138800000003</v>
      </c>
      <c r="AB14" s="30">
        <v>1.6060155800000002</v>
      </c>
      <c r="AC14" s="30">
        <v>1.6073810000000002</v>
      </c>
      <c r="AD14" s="30">
        <v>1.5349372100000003</v>
      </c>
      <c r="AE14" s="30">
        <v>1.7933285600000004</v>
      </c>
      <c r="AF14" s="30">
        <v>1.6427849200000004</v>
      </c>
      <c r="AG14" s="30">
        <v>1.5610649400000005</v>
      </c>
      <c r="AH14" s="30">
        <v>1.7241334400000006</v>
      </c>
      <c r="AI14" s="30">
        <v>1.6427096900000007</v>
      </c>
      <c r="AJ14" s="30">
        <v>1.5718424700000007</v>
      </c>
      <c r="AK14" s="30">
        <v>1.5490095800000006</v>
      </c>
      <c r="AL14" s="30">
        <v>1.5948697100000007</v>
      </c>
      <c r="AM14" s="30">
        <v>1.6615131200000006</v>
      </c>
      <c r="AN14" s="30">
        <v>1.7783391700000006</v>
      </c>
      <c r="AO14" s="30">
        <v>1.8029234500000006</v>
      </c>
      <c r="AP14" s="30">
        <v>1.8009090200000006</v>
      </c>
      <c r="AQ14" s="30">
        <v>1.8771398700000006</v>
      </c>
      <c r="AR14" s="30">
        <v>1.8154453500000005</v>
      </c>
      <c r="AS14" s="30">
        <v>1.9012719000000005</v>
      </c>
      <c r="AT14" s="30">
        <v>2.0676577100000006</v>
      </c>
      <c r="AU14" s="30">
        <v>2.2065559200000004</v>
      </c>
      <c r="AV14" s="30">
        <v>2.2416136100000004</v>
      </c>
      <c r="AW14" s="30">
        <v>2.2170755800000004</v>
      </c>
      <c r="AX14" s="30">
        <v>2.1036700900000005</v>
      </c>
      <c r="AY14" s="30">
        <v>2.0734807300000004</v>
      </c>
      <c r="AZ14" s="30">
        <v>2.0218344000000004</v>
      </c>
      <c r="BA14" s="30">
        <v>2.0224667100000002</v>
      </c>
      <c r="BB14" s="30">
        <v>2.18972473</v>
      </c>
      <c r="BC14" s="30">
        <v>2.2837068299999999</v>
      </c>
      <c r="BD14" s="30">
        <v>2.2719773499999998</v>
      </c>
      <c r="BE14" s="30">
        <v>2.2036161399999998</v>
      </c>
      <c r="BF14" s="30">
        <v>2.3686026299999998</v>
      </c>
      <c r="BG14" s="30">
        <v>2.3517963899999996</v>
      </c>
      <c r="BH14" s="30">
        <v>2.3912366799999996</v>
      </c>
      <c r="BI14" s="30">
        <v>2.4672277699999996</v>
      </c>
      <c r="BJ14" s="30">
        <v>2.5657616299999995</v>
      </c>
      <c r="BK14" s="30">
        <v>2.5667427099999993</v>
      </c>
      <c r="BL14" s="30">
        <v>2.6225305899999993</v>
      </c>
      <c r="BM14" s="30">
        <v>2.6506119499999992</v>
      </c>
      <c r="BN14" s="30">
        <v>2.692803539999999</v>
      </c>
      <c r="BO14" s="30">
        <v>2.6758556799999988</v>
      </c>
      <c r="BP14" s="30">
        <v>2.6133922499999986</v>
      </c>
      <c r="BQ14" s="30">
        <v>2.5269325599999988</v>
      </c>
      <c r="BR14" s="30">
        <v>2.521184369999999</v>
      </c>
      <c r="BS14" s="30">
        <v>2.4883111099999988</v>
      </c>
      <c r="BT14" s="30">
        <v>2.4267657899999988</v>
      </c>
      <c r="BU14" s="30">
        <v>2.5074432299999989</v>
      </c>
      <c r="BV14" s="30">
        <v>2.3919377099999988</v>
      </c>
      <c r="BW14" s="30">
        <v>2.6103132099999988</v>
      </c>
      <c r="BX14" s="30">
        <v>2.5357323499999986</v>
      </c>
      <c r="BY14" s="30">
        <v>2.4730456099999985</v>
      </c>
      <c r="BZ14" s="30">
        <v>2.3197256199999985</v>
      </c>
      <c r="CA14" s="30">
        <v>2.3036490799999987</v>
      </c>
      <c r="CB14" s="30">
        <v>2.1968030199999986</v>
      </c>
      <c r="CC14" s="30">
        <v>2.3014636399999988</v>
      </c>
      <c r="CD14" s="30">
        <v>2.1798684199999987</v>
      </c>
      <c r="CE14" s="30">
        <v>2.0124744799999985</v>
      </c>
      <c r="CF14" s="30">
        <v>1.9685167399999985</v>
      </c>
      <c r="CG14" s="30">
        <v>1.8769074799999985</v>
      </c>
      <c r="CH14" s="30">
        <v>1.9222731299999984</v>
      </c>
      <c r="CI14" s="30">
        <v>2.0373324399999984</v>
      </c>
      <c r="CJ14" s="30">
        <v>2.0996461199999983</v>
      </c>
      <c r="CK14" s="30">
        <v>2.1957041499999983</v>
      </c>
      <c r="CL14" s="30">
        <v>2.0427902099999984</v>
      </c>
      <c r="CM14" s="30">
        <v>2.1864387499999984</v>
      </c>
      <c r="CN14" s="30">
        <v>2.2244357899999985</v>
      </c>
      <c r="CO14" s="30">
        <v>2.0738382799999986</v>
      </c>
      <c r="CP14" s="30">
        <v>1.9109991699999986</v>
      </c>
      <c r="CQ14" s="30">
        <v>1.9492418499999986</v>
      </c>
      <c r="CR14" s="30">
        <v>1.7555194399999987</v>
      </c>
      <c r="CS14" s="30">
        <v>1.7836479999999988</v>
      </c>
      <c r="CT14" s="30">
        <v>1.7673755099999988</v>
      </c>
      <c r="CU14" s="30">
        <v>1.9119403299999989</v>
      </c>
      <c r="CV14" s="30">
        <v>1.8489957099999987</v>
      </c>
      <c r="CW14" s="30">
        <v>1.9155542799999987</v>
      </c>
      <c r="CX14" s="30">
        <v>1.7624785899999988</v>
      </c>
      <c r="CY14" s="30">
        <v>1.669300209999999</v>
      </c>
      <c r="CZ14" s="30">
        <v>1.5778409999999989</v>
      </c>
      <c r="DA14" s="30">
        <v>1.532533549999999</v>
      </c>
      <c r="DB14" s="30">
        <v>1.5782687599999989</v>
      </c>
      <c r="DC14" s="30">
        <v>1.541859979999999</v>
      </c>
      <c r="DD14" s="30">
        <v>1.5828741699999991</v>
      </c>
      <c r="DE14" s="30">
        <v>1.6212947599999992</v>
      </c>
      <c r="DF14" s="30">
        <v>1.6493667399999992</v>
      </c>
      <c r="DG14" s="30">
        <v>1.7675838299999991</v>
      </c>
      <c r="DH14" s="30">
        <v>1.5751824499999991</v>
      </c>
      <c r="DI14" s="30">
        <v>1.5937956999999991</v>
      </c>
      <c r="DJ14" s="30">
        <v>1.4475996199999992</v>
      </c>
      <c r="DK14" s="30">
        <v>1.3903490299999992</v>
      </c>
      <c r="DL14" s="30">
        <v>1.3941792999999991</v>
      </c>
      <c r="DM14" s="30">
        <v>1.3994299799999992</v>
      </c>
      <c r="DN14" s="30">
        <v>1.5245386599999993</v>
      </c>
      <c r="DO14" s="30">
        <v>1.5547376799999992</v>
      </c>
      <c r="DP14" s="30">
        <v>1.5341329899999991</v>
      </c>
      <c r="DQ14" s="30">
        <v>1.4683835299999992</v>
      </c>
      <c r="DR14" s="30">
        <v>1.4579322799999992</v>
      </c>
      <c r="DS14" s="30">
        <v>1.4833179299999992</v>
      </c>
      <c r="DT14" s="30">
        <v>1.5059189599999991</v>
      </c>
      <c r="DU14" s="30">
        <v>1.3433301799999993</v>
      </c>
      <c r="DV14" s="30">
        <v>1.2728024899999992</v>
      </c>
      <c r="DW14" s="30">
        <v>1.3547111799999993</v>
      </c>
      <c r="DX14" s="30">
        <v>1.4228884699999993</v>
      </c>
      <c r="DY14" s="30">
        <v>1.2571253699999994</v>
      </c>
      <c r="DZ14" s="30">
        <v>1.2138975199999993</v>
      </c>
      <c r="EA14" s="30">
        <v>1.4128432699999993</v>
      </c>
      <c r="EB14" s="30">
        <v>1.5228076199999994</v>
      </c>
      <c r="EC14" s="30">
        <v>1.3797673899999994</v>
      </c>
      <c r="ED14" s="30">
        <v>1.2970082899999993</v>
      </c>
      <c r="EE14" s="30">
        <v>1.2439932499999993</v>
      </c>
      <c r="EF14" s="30">
        <v>1.1800389199999992</v>
      </c>
    </row>
    <row r="15" spans="1:137" s="47" customFormat="1" ht="16.149999999999999" customHeight="1" thickBot="1">
      <c r="A15" s="46"/>
      <c r="B15" s="42" t="s">
        <v>153</v>
      </c>
      <c r="C15" s="11">
        <v>-7.3861930000000006E-2</v>
      </c>
      <c r="D15" s="30">
        <v>0.33365877999999999</v>
      </c>
      <c r="E15" s="30">
        <v>0.1930751</v>
      </c>
      <c r="F15" s="30">
        <v>0.37076376</v>
      </c>
      <c r="G15" s="30">
        <v>0.27469779</v>
      </c>
      <c r="H15" s="30">
        <v>0.262629</v>
      </c>
      <c r="I15" s="30">
        <v>0.12797467000000001</v>
      </c>
      <c r="J15" s="30">
        <v>0.16340425000000003</v>
      </c>
      <c r="K15" s="30">
        <v>0.40219366000000001</v>
      </c>
      <c r="L15" s="30">
        <v>0.38186701000000001</v>
      </c>
      <c r="M15" s="30">
        <v>0.33817677000000002</v>
      </c>
      <c r="N15" s="30">
        <v>0.49002034999999999</v>
      </c>
      <c r="O15" s="30">
        <v>0.58224173000000001</v>
      </c>
      <c r="P15" s="30">
        <v>0.60575489000000005</v>
      </c>
      <c r="Q15" s="30">
        <v>0.80352064000000001</v>
      </c>
      <c r="R15" s="30">
        <v>0.89381973000000003</v>
      </c>
      <c r="S15" s="30">
        <v>1.01651161</v>
      </c>
      <c r="T15" s="30">
        <v>1.04179182</v>
      </c>
      <c r="U15" s="30">
        <v>1.1975855200000001</v>
      </c>
      <c r="V15" s="30">
        <v>1.29027384</v>
      </c>
      <c r="W15" s="30">
        <v>1.4650086</v>
      </c>
      <c r="X15" s="30">
        <v>1.5879317500000001</v>
      </c>
      <c r="Y15" s="30">
        <v>1.6910619900000001</v>
      </c>
      <c r="Z15" s="30">
        <v>1.7826811</v>
      </c>
      <c r="AA15" s="30">
        <v>1.7593911</v>
      </c>
      <c r="AB15" s="30">
        <v>1.66014917</v>
      </c>
      <c r="AC15" s="30">
        <v>1.67429071</v>
      </c>
      <c r="AD15" s="30">
        <v>1.65029325</v>
      </c>
      <c r="AE15" s="30">
        <v>1.9587861100000001</v>
      </c>
      <c r="AF15" s="30">
        <v>1.7899555300000001</v>
      </c>
      <c r="AG15" s="30">
        <v>1.74846843</v>
      </c>
      <c r="AH15" s="30">
        <v>1.95262472</v>
      </c>
      <c r="AI15" s="30">
        <v>1.9048583699999999</v>
      </c>
      <c r="AJ15" s="30">
        <v>1.82765566</v>
      </c>
      <c r="AK15" s="30">
        <v>1.7870741400000001</v>
      </c>
      <c r="AL15" s="30">
        <v>1.8573450900000001</v>
      </c>
      <c r="AM15" s="30">
        <v>1.9004511000000002</v>
      </c>
      <c r="AN15" s="30">
        <v>1.9840193900000003</v>
      </c>
      <c r="AO15" s="30">
        <v>2.0399095200000001</v>
      </c>
      <c r="AP15" s="30">
        <v>2.0301974</v>
      </c>
      <c r="AQ15" s="30">
        <v>2.1184501600000001</v>
      </c>
      <c r="AR15" s="30">
        <v>2.04383326</v>
      </c>
      <c r="AS15" s="30">
        <v>2.1416302200000001</v>
      </c>
      <c r="AT15" s="30">
        <v>2.3262238800000001</v>
      </c>
      <c r="AU15" s="30">
        <v>2.4792385100000001</v>
      </c>
      <c r="AV15" s="30">
        <v>2.5219158099999999</v>
      </c>
      <c r="AW15" s="30">
        <v>2.4995596399999997</v>
      </c>
      <c r="AX15" s="30">
        <v>2.3594801299999997</v>
      </c>
      <c r="AY15" s="30">
        <v>2.2932068899999996</v>
      </c>
      <c r="AZ15" s="30">
        <v>2.1775953599999998</v>
      </c>
      <c r="BA15" s="30">
        <v>2.1432314799999999</v>
      </c>
      <c r="BB15" s="30">
        <v>2.3450333899999998</v>
      </c>
      <c r="BC15" s="30">
        <v>2.4090888799999997</v>
      </c>
      <c r="BD15" s="30">
        <v>2.4058544899999998</v>
      </c>
      <c r="BE15" s="30">
        <v>2.3519869899999999</v>
      </c>
      <c r="BF15" s="30">
        <v>2.4937964199999998</v>
      </c>
      <c r="BG15" s="30">
        <v>2.4774527599999998</v>
      </c>
      <c r="BH15" s="30">
        <v>2.47947096</v>
      </c>
      <c r="BI15" s="30">
        <v>2.5807551900000001</v>
      </c>
      <c r="BJ15" s="30">
        <v>2.6396674099999999</v>
      </c>
      <c r="BK15" s="30">
        <v>2.5701483700000001</v>
      </c>
      <c r="BL15" s="30">
        <v>2.6333129</v>
      </c>
      <c r="BM15" s="30">
        <v>2.66509916</v>
      </c>
      <c r="BN15" s="30">
        <v>2.73728426</v>
      </c>
      <c r="BO15" s="30">
        <v>2.7115553000000001</v>
      </c>
      <c r="BP15" s="30">
        <v>2.6991449599999999</v>
      </c>
      <c r="BQ15" s="30">
        <v>2.58949183</v>
      </c>
      <c r="BR15" s="30">
        <v>2.5961670799999998</v>
      </c>
      <c r="BS15" s="30">
        <v>2.5996670099999997</v>
      </c>
      <c r="BT15" s="30">
        <v>2.5173436099999997</v>
      </c>
      <c r="BU15" s="30">
        <v>2.5932798599999995</v>
      </c>
      <c r="BV15" s="30">
        <v>2.4931945899999994</v>
      </c>
      <c r="BW15" s="30">
        <v>2.8006475999999996</v>
      </c>
      <c r="BX15" s="30">
        <v>2.7458173199999996</v>
      </c>
      <c r="BY15" s="30">
        <v>2.7181418299999995</v>
      </c>
      <c r="BZ15" s="30">
        <v>2.6543264399999997</v>
      </c>
      <c r="CA15" s="30">
        <v>2.6249976799999999</v>
      </c>
      <c r="CB15" s="30">
        <v>2.4971594699999997</v>
      </c>
      <c r="CC15" s="30">
        <v>2.5196656999999996</v>
      </c>
      <c r="CD15" s="30">
        <v>2.3709337899999996</v>
      </c>
      <c r="CE15" s="30">
        <v>2.1726679599999996</v>
      </c>
      <c r="CF15" s="30">
        <v>2.0936164399999995</v>
      </c>
      <c r="CG15" s="30">
        <v>2.0364988199999994</v>
      </c>
      <c r="CH15" s="30">
        <v>2.0792138599999994</v>
      </c>
      <c r="CI15" s="30">
        <v>2.1899480699999994</v>
      </c>
      <c r="CJ15" s="30">
        <v>2.2518885699999993</v>
      </c>
      <c r="CK15" s="30">
        <v>2.3706858299999993</v>
      </c>
      <c r="CL15" s="30">
        <v>2.2553380499999993</v>
      </c>
      <c r="CM15" s="30">
        <v>2.4306856899999993</v>
      </c>
      <c r="CN15" s="30">
        <v>2.5076183399999992</v>
      </c>
      <c r="CO15" s="30">
        <v>2.3414717799999991</v>
      </c>
      <c r="CP15" s="30">
        <v>2.1824391799999989</v>
      </c>
      <c r="CQ15" s="30">
        <v>2.2148337899999988</v>
      </c>
      <c r="CR15" s="30">
        <v>2.0385270699999989</v>
      </c>
      <c r="CS15" s="30">
        <v>2.0823020599999991</v>
      </c>
      <c r="CT15" s="30">
        <v>2.0543614199999989</v>
      </c>
      <c r="CU15" s="30">
        <v>2.2009689599999991</v>
      </c>
      <c r="CV15" s="30">
        <v>2.124826469999999</v>
      </c>
      <c r="CW15" s="30">
        <v>2.1853423499999991</v>
      </c>
      <c r="CX15" s="30">
        <v>2.0371920599999993</v>
      </c>
      <c r="CY15" s="30">
        <v>1.9292999399999993</v>
      </c>
      <c r="CZ15" s="30">
        <v>1.8718006799999993</v>
      </c>
      <c r="DA15" s="30">
        <v>1.8135767999999994</v>
      </c>
      <c r="DB15" s="30">
        <v>1.8492976999999995</v>
      </c>
      <c r="DC15" s="30">
        <v>1.8844770999999996</v>
      </c>
      <c r="DD15" s="30">
        <v>1.8906782299999996</v>
      </c>
      <c r="DE15" s="30">
        <v>1.9236966399999995</v>
      </c>
      <c r="DF15" s="30">
        <v>1.9449929799999994</v>
      </c>
      <c r="DG15" s="30">
        <v>2.0714837799999994</v>
      </c>
      <c r="DH15" s="30">
        <v>1.8468939999999994</v>
      </c>
      <c r="DI15" s="30">
        <v>1.9055410299999993</v>
      </c>
      <c r="DJ15" s="30">
        <v>1.7402905599999994</v>
      </c>
      <c r="DK15" s="30">
        <v>1.7243062699999994</v>
      </c>
      <c r="DL15" s="30">
        <v>1.7362890599999994</v>
      </c>
      <c r="DM15" s="30">
        <v>1.6901911599999995</v>
      </c>
      <c r="DN15" s="30">
        <v>1.8641194599999995</v>
      </c>
      <c r="DO15" s="30">
        <v>1.9128249799999995</v>
      </c>
      <c r="DP15" s="30">
        <v>1.9406629899999994</v>
      </c>
      <c r="DQ15" s="30">
        <v>1.8602888199999994</v>
      </c>
      <c r="DR15" s="30">
        <v>1.8427440199999994</v>
      </c>
      <c r="DS15" s="30">
        <v>1.8876629799999993</v>
      </c>
      <c r="DT15" s="30">
        <v>1.8926962299999994</v>
      </c>
      <c r="DU15" s="30">
        <v>1.6981767899999993</v>
      </c>
      <c r="DV15" s="30">
        <v>1.6265833999999992</v>
      </c>
      <c r="DW15" s="30">
        <v>1.6871925399999992</v>
      </c>
      <c r="DX15" s="30">
        <v>1.7818067299999991</v>
      </c>
      <c r="DY15" s="30">
        <v>1.6296873199999991</v>
      </c>
      <c r="DZ15" s="30">
        <v>1.5500437499999991</v>
      </c>
      <c r="EA15" s="30">
        <v>1.7830895799999991</v>
      </c>
      <c r="EB15" s="30">
        <v>1.8918430899999992</v>
      </c>
      <c r="EC15" s="30">
        <v>1.7480688899999992</v>
      </c>
      <c r="ED15" s="30">
        <v>1.6677836299999993</v>
      </c>
      <c r="EE15" s="30">
        <v>1.6449677399999993</v>
      </c>
      <c r="EF15" s="30">
        <v>1.5709448199999994</v>
      </c>
    </row>
    <row r="16" spans="1:137" s="47" customFormat="1" ht="16.149999999999999" customHeight="1" thickBot="1">
      <c r="A16" s="46"/>
      <c r="B16" s="42" t="s">
        <v>154</v>
      </c>
      <c r="C16" s="11">
        <v>1.1241330000000001E-2</v>
      </c>
      <c r="D16" s="30">
        <v>0.39326634999999999</v>
      </c>
      <c r="E16" s="30">
        <v>0.24714143999999999</v>
      </c>
      <c r="F16" s="30">
        <v>0.45267269999999998</v>
      </c>
      <c r="G16" s="30">
        <v>0.33548955999999996</v>
      </c>
      <c r="H16" s="30">
        <v>0.34707258999999996</v>
      </c>
      <c r="I16" s="30">
        <v>0.18892302999999996</v>
      </c>
      <c r="J16" s="30">
        <v>0.22339428999999997</v>
      </c>
      <c r="K16" s="30">
        <v>0.43811878999999998</v>
      </c>
      <c r="L16" s="30">
        <v>0.42911901999999996</v>
      </c>
      <c r="M16" s="30">
        <v>0.35140078999999996</v>
      </c>
      <c r="N16" s="30">
        <v>0.51954437999999992</v>
      </c>
      <c r="O16" s="30">
        <v>0.61864585999999988</v>
      </c>
      <c r="P16" s="30">
        <v>0.66178453999999987</v>
      </c>
      <c r="Q16" s="30">
        <v>0.87851027999999987</v>
      </c>
      <c r="R16" s="30">
        <v>0.98776333999999988</v>
      </c>
      <c r="S16" s="30">
        <v>1.07032595</v>
      </c>
      <c r="T16" s="30">
        <v>1.0546630399999999</v>
      </c>
      <c r="U16" s="30">
        <v>1.1769920799999998</v>
      </c>
      <c r="V16" s="30">
        <v>1.2805096799999998</v>
      </c>
      <c r="W16" s="30">
        <v>1.5069533399999997</v>
      </c>
      <c r="X16" s="30">
        <v>1.6569956499999998</v>
      </c>
      <c r="Y16" s="30">
        <v>1.7859606899999998</v>
      </c>
      <c r="Z16" s="30">
        <v>1.8915776499999999</v>
      </c>
      <c r="AA16" s="30">
        <v>1.8699830999999998</v>
      </c>
      <c r="AB16" s="30">
        <v>1.7852232599999998</v>
      </c>
      <c r="AC16" s="30">
        <v>1.8324715199999997</v>
      </c>
      <c r="AD16" s="30">
        <v>1.8054842199999996</v>
      </c>
      <c r="AE16" s="30">
        <v>1.9667054299999998</v>
      </c>
      <c r="AF16" s="30">
        <v>1.7432076099999998</v>
      </c>
      <c r="AG16" s="30">
        <v>1.7110443599999998</v>
      </c>
      <c r="AH16" s="30">
        <v>1.9276868099999998</v>
      </c>
      <c r="AI16" s="30">
        <v>1.8444074599999998</v>
      </c>
      <c r="AJ16" s="30">
        <v>1.7836817799999998</v>
      </c>
      <c r="AK16" s="30">
        <v>1.7754332599999998</v>
      </c>
      <c r="AL16" s="30">
        <v>1.8483267099999998</v>
      </c>
      <c r="AM16" s="30">
        <v>1.8814226899999997</v>
      </c>
      <c r="AN16" s="30">
        <v>1.9460080899999996</v>
      </c>
      <c r="AO16" s="30">
        <v>1.9951163799999996</v>
      </c>
      <c r="AP16" s="30">
        <v>1.9825118599999996</v>
      </c>
      <c r="AQ16" s="30">
        <v>1.9550593699999996</v>
      </c>
      <c r="AR16" s="30">
        <v>1.9417700999999996</v>
      </c>
      <c r="AS16" s="30">
        <v>2.0538659099999994</v>
      </c>
      <c r="AT16" s="30">
        <v>2.2929896599999995</v>
      </c>
      <c r="AU16" s="30">
        <v>2.4360622999999997</v>
      </c>
      <c r="AV16" s="30">
        <v>2.5075354899999995</v>
      </c>
      <c r="AW16" s="30">
        <v>2.5006702199999995</v>
      </c>
      <c r="AX16" s="30">
        <v>2.2963309999999995</v>
      </c>
      <c r="AY16" s="30">
        <v>2.3783886399999994</v>
      </c>
      <c r="AZ16" s="30">
        <v>2.2221146299999992</v>
      </c>
      <c r="BA16" s="30">
        <v>2.185315769999999</v>
      </c>
      <c r="BB16" s="30">
        <v>2.4165293999999991</v>
      </c>
      <c r="BC16" s="30">
        <v>2.4871349699999992</v>
      </c>
      <c r="BD16" s="30">
        <v>2.4337051599999993</v>
      </c>
      <c r="BE16" s="30">
        <v>2.4396519599999991</v>
      </c>
      <c r="BF16" s="30">
        <v>2.5776232199999991</v>
      </c>
      <c r="BG16" s="30">
        <v>2.5814053599999993</v>
      </c>
      <c r="BH16" s="30">
        <v>2.5097989099999993</v>
      </c>
      <c r="BI16" s="30">
        <v>2.6240545799999992</v>
      </c>
      <c r="BJ16" s="30">
        <v>2.6731943599999992</v>
      </c>
      <c r="BK16" s="30">
        <v>2.5705960799999992</v>
      </c>
      <c r="BL16" s="30">
        <v>2.6404555199999993</v>
      </c>
      <c r="BM16" s="30">
        <v>2.6879240699999993</v>
      </c>
      <c r="BN16" s="30">
        <v>2.7735886999999995</v>
      </c>
      <c r="BO16" s="30">
        <v>2.8120504199999994</v>
      </c>
      <c r="BP16" s="30">
        <v>2.8193326699999992</v>
      </c>
      <c r="BQ16" s="30">
        <v>2.710732399999999</v>
      </c>
      <c r="BR16" s="30">
        <v>2.724117549999999</v>
      </c>
      <c r="BS16" s="30">
        <v>2.756653749999999</v>
      </c>
      <c r="BT16" s="30">
        <v>2.6601232499999989</v>
      </c>
      <c r="BU16" s="30">
        <v>2.7588781999999989</v>
      </c>
      <c r="BV16" s="30">
        <v>2.6251682799999991</v>
      </c>
      <c r="BW16" s="30">
        <v>2.9769978299999993</v>
      </c>
      <c r="BX16" s="30">
        <v>2.9190098099999995</v>
      </c>
      <c r="BY16" s="30">
        <v>2.8758263299999993</v>
      </c>
      <c r="BZ16" s="30">
        <v>2.7855549299999991</v>
      </c>
      <c r="CA16" s="30">
        <v>2.774221429999999</v>
      </c>
      <c r="CB16" s="30">
        <v>2.647726379999999</v>
      </c>
      <c r="CC16" s="30">
        <v>2.660641529999999</v>
      </c>
      <c r="CD16" s="30">
        <v>2.4717820199999991</v>
      </c>
      <c r="CE16" s="30">
        <v>2.2278182199999992</v>
      </c>
      <c r="CF16" s="30">
        <v>2.1220333299999994</v>
      </c>
      <c r="CG16" s="30">
        <v>2.0460630899999992</v>
      </c>
      <c r="CH16" s="30">
        <v>2.0682583199999991</v>
      </c>
      <c r="CI16" s="30">
        <v>2.1534665199999989</v>
      </c>
      <c r="CJ16" s="30">
        <v>2.2769068399999988</v>
      </c>
      <c r="CK16" s="30">
        <v>2.3574964599999988</v>
      </c>
      <c r="CL16" s="30">
        <v>2.208183309999999</v>
      </c>
      <c r="CM16" s="30">
        <v>2.3972344799999989</v>
      </c>
      <c r="CN16" s="30">
        <v>2.375075069999999</v>
      </c>
      <c r="CO16" s="30">
        <v>2.1465568699999991</v>
      </c>
      <c r="CP16" s="30">
        <v>1.9545256599999989</v>
      </c>
      <c r="CQ16" s="30">
        <v>1.9776437099999988</v>
      </c>
      <c r="CR16" s="30">
        <v>1.7821575999999988</v>
      </c>
      <c r="CS16" s="30">
        <v>1.8044506399999989</v>
      </c>
      <c r="CT16" s="30">
        <v>1.7863739299999988</v>
      </c>
      <c r="CU16" s="30">
        <v>1.9331019399999987</v>
      </c>
      <c r="CV16" s="30">
        <v>1.8360979899999987</v>
      </c>
      <c r="CW16" s="30">
        <v>1.9040016999999987</v>
      </c>
      <c r="CX16" s="30">
        <v>1.7588475099999987</v>
      </c>
      <c r="CY16" s="30">
        <v>1.6578808499999986</v>
      </c>
      <c r="CZ16" s="30">
        <v>1.6448182199999986</v>
      </c>
      <c r="DA16" s="30">
        <v>1.5973463299999986</v>
      </c>
      <c r="DB16" s="30">
        <v>1.6542490399999985</v>
      </c>
      <c r="DC16" s="30">
        <v>1.6873993499999984</v>
      </c>
      <c r="DD16" s="30">
        <v>1.6909965299999985</v>
      </c>
      <c r="DE16" s="30">
        <v>1.7014152499999986</v>
      </c>
      <c r="DF16" s="30">
        <v>1.7469152099999985</v>
      </c>
      <c r="DG16" s="30">
        <v>1.8709885199999985</v>
      </c>
      <c r="DH16" s="30">
        <v>1.5926896699999986</v>
      </c>
      <c r="DI16" s="30">
        <v>1.6669380099999986</v>
      </c>
      <c r="DJ16" s="30">
        <v>1.5303799199999986</v>
      </c>
      <c r="DK16" s="30">
        <v>1.5096142599999987</v>
      </c>
      <c r="DL16" s="30">
        <v>1.5290796299999987</v>
      </c>
      <c r="DM16" s="30">
        <v>1.5719443999999987</v>
      </c>
      <c r="DN16" s="30">
        <v>1.7551791299999988</v>
      </c>
      <c r="DO16" s="30">
        <v>1.8049999799999987</v>
      </c>
      <c r="DP16" s="30">
        <v>1.8148305099999986</v>
      </c>
      <c r="DQ16" s="30">
        <v>1.7573703299999985</v>
      </c>
      <c r="DR16" s="30">
        <v>1.7018123399999985</v>
      </c>
      <c r="DS16" s="30">
        <v>1.6320195799999986</v>
      </c>
      <c r="DT16" s="30">
        <v>1.6023342399999987</v>
      </c>
      <c r="DU16" s="30">
        <v>1.3296899099999986</v>
      </c>
      <c r="DV16" s="30">
        <v>1.2276477299999986</v>
      </c>
      <c r="DW16" s="30">
        <v>1.2967079299999986</v>
      </c>
      <c r="DX16" s="30">
        <v>1.3945591499999985</v>
      </c>
      <c r="DY16" s="30">
        <v>1.2071573199999985</v>
      </c>
      <c r="DZ16" s="30">
        <v>1.2252724499999985</v>
      </c>
      <c r="EA16" s="30">
        <v>1.5189624299999984</v>
      </c>
      <c r="EB16" s="30">
        <v>1.6013695699999984</v>
      </c>
      <c r="EC16" s="30">
        <v>1.4703634199999984</v>
      </c>
      <c r="ED16" s="30">
        <v>1.4125358599999984</v>
      </c>
      <c r="EE16" s="30">
        <v>1.3925182699999985</v>
      </c>
      <c r="EF16" s="30">
        <v>1.3067152099999986</v>
      </c>
    </row>
    <row r="17" spans="1:136" s="47" customFormat="1" ht="16.149999999999999" customHeight="1" thickBot="1">
      <c r="A17" s="46"/>
      <c r="B17" s="42" t="s">
        <v>155</v>
      </c>
      <c r="C17" s="11">
        <v>1.0384829999999999E-2</v>
      </c>
      <c r="D17" s="30">
        <v>0.13677275</v>
      </c>
      <c r="E17" s="30">
        <v>9.3055200000000005E-2</v>
      </c>
      <c r="F17" s="30">
        <v>0.27709378000000001</v>
      </c>
      <c r="G17" s="30">
        <v>0.13325163000000001</v>
      </c>
      <c r="H17" s="30">
        <v>9.5407550000000008E-2</v>
      </c>
      <c r="I17" s="30">
        <v>-5.1848060000000001E-2</v>
      </c>
      <c r="J17" s="30">
        <v>8.587270000000001E-3</v>
      </c>
      <c r="K17" s="30">
        <v>0.2154673</v>
      </c>
      <c r="L17" s="30">
        <v>0.15824113000000001</v>
      </c>
      <c r="M17" s="30">
        <v>5.8556540000000004E-2</v>
      </c>
      <c r="N17" s="30">
        <v>0.19760722000000003</v>
      </c>
      <c r="O17" s="30">
        <v>0.30976649000000001</v>
      </c>
      <c r="P17" s="30">
        <v>0.34965821000000002</v>
      </c>
      <c r="Q17" s="30">
        <v>0.60696828000000003</v>
      </c>
      <c r="R17" s="30">
        <v>0.71280399000000005</v>
      </c>
      <c r="S17" s="30">
        <v>0.92196347000000012</v>
      </c>
      <c r="T17" s="30">
        <v>0.93600383000000009</v>
      </c>
      <c r="U17" s="30">
        <v>1.0222822500000002</v>
      </c>
      <c r="V17" s="30">
        <v>1.1276530200000001</v>
      </c>
      <c r="W17" s="30">
        <v>1.45057357</v>
      </c>
      <c r="X17" s="30">
        <v>1.65837484</v>
      </c>
      <c r="Y17" s="30">
        <v>1.7511040600000001</v>
      </c>
      <c r="Z17" s="30">
        <v>1.8653080500000001</v>
      </c>
      <c r="AA17" s="30">
        <v>1.88479909</v>
      </c>
      <c r="AB17" s="30">
        <v>1.75665585</v>
      </c>
      <c r="AC17" s="30">
        <v>1.7754835900000001</v>
      </c>
      <c r="AD17" s="30">
        <v>1.8014168700000002</v>
      </c>
      <c r="AE17" s="30">
        <v>1.9295218500000002</v>
      </c>
      <c r="AF17" s="30">
        <v>1.6343775900000002</v>
      </c>
      <c r="AG17" s="30">
        <v>1.6233310200000002</v>
      </c>
      <c r="AH17" s="30">
        <v>1.8636822800000001</v>
      </c>
      <c r="AI17" s="30">
        <v>1.7959526000000001</v>
      </c>
      <c r="AJ17" s="30">
        <v>1.7170114400000001</v>
      </c>
      <c r="AK17" s="30">
        <v>1.7353298100000001</v>
      </c>
      <c r="AL17" s="30">
        <v>1.8007096300000001</v>
      </c>
      <c r="AM17" s="30">
        <v>1.8655666100000001</v>
      </c>
      <c r="AN17" s="30">
        <v>1.9775226700000001</v>
      </c>
      <c r="AO17" s="30">
        <v>2.0630904400000003</v>
      </c>
      <c r="AP17" s="30">
        <v>2.0441480600000004</v>
      </c>
      <c r="AQ17" s="30">
        <v>2.0195569200000003</v>
      </c>
      <c r="AR17" s="30">
        <v>2.0675450600000005</v>
      </c>
      <c r="AS17" s="30">
        <v>2.1320009300000007</v>
      </c>
      <c r="AT17" s="30">
        <v>2.3968391900000006</v>
      </c>
      <c r="AU17" s="30">
        <v>2.4602945200000006</v>
      </c>
      <c r="AV17" s="30">
        <v>2.5111920900000007</v>
      </c>
      <c r="AW17" s="30">
        <v>2.5014010600000005</v>
      </c>
      <c r="AX17" s="30">
        <v>2.2836827600000005</v>
      </c>
      <c r="AY17" s="30">
        <v>2.3494050500000005</v>
      </c>
      <c r="AZ17" s="30">
        <v>2.2563456600000005</v>
      </c>
      <c r="BA17" s="30">
        <v>2.1853134800000005</v>
      </c>
      <c r="BB17" s="30">
        <v>2.4798261200000002</v>
      </c>
      <c r="BC17" s="30">
        <v>2.51814727</v>
      </c>
      <c r="BD17" s="30">
        <v>2.49639641</v>
      </c>
      <c r="BE17" s="30">
        <v>2.4900458799999998</v>
      </c>
      <c r="BF17" s="30">
        <v>2.6891631</v>
      </c>
      <c r="BG17" s="30">
        <v>2.7024074100000002</v>
      </c>
      <c r="BH17" s="30">
        <v>2.6543537100000001</v>
      </c>
      <c r="BI17" s="30">
        <v>2.8082283600000002</v>
      </c>
      <c r="BJ17" s="30">
        <v>2.8402108700000004</v>
      </c>
      <c r="BK17" s="30">
        <v>2.7572377100000005</v>
      </c>
      <c r="BL17" s="30">
        <v>2.8445785000000003</v>
      </c>
      <c r="BM17" s="30">
        <v>2.8853737900000005</v>
      </c>
      <c r="BN17" s="30">
        <v>3.0736212900000006</v>
      </c>
      <c r="BO17" s="30">
        <v>3.1374785300000005</v>
      </c>
      <c r="BP17" s="30">
        <v>3.1332977300000007</v>
      </c>
      <c r="BQ17" s="30">
        <v>3.0604069900000006</v>
      </c>
      <c r="BR17" s="30">
        <v>3.0792121800000007</v>
      </c>
      <c r="BS17" s="30">
        <v>3.1449540000000007</v>
      </c>
      <c r="BT17" s="30">
        <v>3.0520018000000007</v>
      </c>
      <c r="BU17" s="30">
        <v>3.1874982600000008</v>
      </c>
      <c r="BV17" s="30">
        <v>3.1682577700000008</v>
      </c>
      <c r="BW17" s="30">
        <v>3.3527184400000007</v>
      </c>
      <c r="BX17" s="30">
        <v>3.2643391100000008</v>
      </c>
      <c r="BY17" s="30">
        <v>3.2494227300000009</v>
      </c>
      <c r="BZ17" s="30">
        <v>3.2017598000000009</v>
      </c>
      <c r="CA17" s="30">
        <v>3.1387276500000008</v>
      </c>
      <c r="CB17" s="30">
        <v>2.930857800000001</v>
      </c>
      <c r="CC17" s="30">
        <v>2.9228388500000011</v>
      </c>
      <c r="CD17" s="30">
        <v>2.7720504600000009</v>
      </c>
      <c r="CE17" s="30">
        <v>2.376974520000001</v>
      </c>
      <c r="CF17" s="30">
        <v>2.2624483600000009</v>
      </c>
      <c r="CG17" s="30">
        <v>2.1773630200000009</v>
      </c>
      <c r="CH17" s="30">
        <v>2.3339894600000011</v>
      </c>
      <c r="CI17" s="30">
        <v>2.4071721900000012</v>
      </c>
      <c r="CJ17" s="30">
        <v>2.4927999500000011</v>
      </c>
      <c r="CK17" s="30">
        <v>2.559959580000001</v>
      </c>
      <c r="CL17" s="30">
        <v>2.3725264600000009</v>
      </c>
      <c r="CM17" s="30">
        <v>2.5980294500000007</v>
      </c>
      <c r="CN17" s="30">
        <v>2.5674905600000009</v>
      </c>
      <c r="CO17" s="30">
        <v>2.329698580000001</v>
      </c>
      <c r="CP17" s="30">
        <v>2.1069985200000008</v>
      </c>
      <c r="CQ17" s="30">
        <v>2.1299107100000008</v>
      </c>
      <c r="CR17" s="30">
        <v>1.8908507400000008</v>
      </c>
      <c r="CS17" s="30">
        <v>1.9217584900000007</v>
      </c>
      <c r="CT17" s="30">
        <v>1.8356859300000006</v>
      </c>
      <c r="CU17" s="30">
        <v>1.9946025500000006</v>
      </c>
      <c r="CV17" s="30">
        <v>1.8629750200000006</v>
      </c>
      <c r="CW17" s="30">
        <v>1.9013205400000006</v>
      </c>
      <c r="CX17" s="30">
        <v>1.7443516900000007</v>
      </c>
      <c r="CY17" s="30">
        <v>1.5918993800000008</v>
      </c>
      <c r="CZ17" s="30">
        <v>1.5780521700000008</v>
      </c>
      <c r="DA17" s="30">
        <v>1.5792444300000008</v>
      </c>
      <c r="DB17" s="30">
        <v>1.6137078400000009</v>
      </c>
      <c r="DC17" s="30">
        <v>1.6348368300000009</v>
      </c>
      <c r="DD17" s="30">
        <v>1.637655620000001</v>
      </c>
      <c r="DE17" s="30">
        <v>1.666633360000001</v>
      </c>
      <c r="DF17" s="30">
        <v>1.8154422600000009</v>
      </c>
      <c r="DG17" s="30">
        <v>1.9636271900000009</v>
      </c>
      <c r="DH17" s="30">
        <v>1.8821910000000008</v>
      </c>
      <c r="DI17" s="30">
        <v>1.9723402000000008</v>
      </c>
      <c r="DJ17" s="30">
        <v>1.8157344800000008</v>
      </c>
      <c r="DK17" s="30">
        <v>1.7947684200000009</v>
      </c>
      <c r="DL17" s="30">
        <v>1.807505410000001</v>
      </c>
      <c r="DM17" s="30">
        <v>1.8032508500000011</v>
      </c>
      <c r="DN17" s="30">
        <v>2.0235464900000011</v>
      </c>
      <c r="DO17" s="30">
        <v>2.004987680000001</v>
      </c>
      <c r="DP17" s="30">
        <v>2.0292538400000009</v>
      </c>
      <c r="DQ17" s="30">
        <v>1.9588311400000009</v>
      </c>
      <c r="DR17" s="30">
        <v>1.905274150000001</v>
      </c>
      <c r="DS17" s="30">
        <v>1.8206687200000009</v>
      </c>
      <c r="DT17" s="30">
        <v>1.815453530000001</v>
      </c>
      <c r="DU17" s="30">
        <v>1.475646890000001</v>
      </c>
      <c r="DV17" s="30">
        <v>1.320748640000001</v>
      </c>
      <c r="DW17" s="30">
        <v>1.4723315200000011</v>
      </c>
      <c r="DX17" s="30">
        <v>1.5891604100000012</v>
      </c>
      <c r="DY17" s="30">
        <v>1.3634985300000011</v>
      </c>
      <c r="DZ17" s="30">
        <v>1.543389550000001</v>
      </c>
      <c r="EA17" s="30">
        <v>1.8094463800000011</v>
      </c>
      <c r="EB17" s="30">
        <v>1.8357485700000011</v>
      </c>
      <c r="EC17" s="30">
        <v>1.6956545500000011</v>
      </c>
      <c r="ED17" s="30">
        <v>1.8248097500000011</v>
      </c>
      <c r="EE17" s="30">
        <v>1.8357657000000012</v>
      </c>
      <c r="EF17" s="30">
        <v>1.7496680300000012</v>
      </c>
    </row>
    <row r="18" spans="1:136" s="47" customFormat="1" ht="16.149999999999999" customHeight="1" thickBot="1">
      <c r="A18" s="46"/>
      <c r="B18" s="42" t="s">
        <v>160</v>
      </c>
      <c r="C18" s="11">
        <v>2.592233E-2</v>
      </c>
      <c r="D18" s="30">
        <v>0.16835017999999999</v>
      </c>
      <c r="E18" s="30">
        <v>0.14611976999999998</v>
      </c>
      <c r="F18" s="30">
        <v>0.21395082999999998</v>
      </c>
      <c r="G18" s="30">
        <v>0.11006646999999999</v>
      </c>
      <c r="H18" s="30">
        <v>-0.11973907000000002</v>
      </c>
      <c r="I18" s="30">
        <v>-0.24323224000000002</v>
      </c>
      <c r="J18" s="30">
        <v>-0.19063365000000002</v>
      </c>
      <c r="K18" s="30">
        <v>5.4732259999999977E-2</v>
      </c>
      <c r="L18" s="30">
        <v>-5.275491000000003E-2</v>
      </c>
      <c r="M18" s="30">
        <v>-0.12685497000000001</v>
      </c>
      <c r="N18" s="30">
        <v>-2.8824110000000014E-2</v>
      </c>
      <c r="O18" s="30">
        <v>0.11465623999999999</v>
      </c>
      <c r="P18" s="30">
        <v>0.15751472999999999</v>
      </c>
      <c r="Q18" s="30">
        <v>0.43429161999999999</v>
      </c>
      <c r="R18" s="30">
        <v>0.47092004999999998</v>
      </c>
      <c r="S18" s="30">
        <v>0.71797668000000003</v>
      </c>
      <c r="T18" s="30">
        <v>0.78962858000000002</v>
      </c>
      <c r="U18" s="30">
        <v>0.90021859999999998</v>
      </c>
      <c r="V18" s="30">
        <v>0.95724272999999993</v>
      </c>
      <c r="W18" s="30">
        <v>1.30343622</v>
      </c>
      <c r="X18" s="30">
        <v>1.5606385700000001</v>
      </c>
      <c r="Y18" s="30">
        <v>1.6085769000000001</v>
      </c>
      <c r="Z18" s="30">
        <v>1.6841251700000002</v>
      </c>
      <c r="AA18" s="30">
        <v>1.6911731900000002</v>
      </c>
      <c r="AB18" s="30">
        <v>1.5567369800000002</v>
      </c>
      <c r="AC18" s="30">
        <v>1.6425134400000001</v>
      </c>
      <c r="AD18" s="30">
        <v>1.6611071900000001</v>
      </c>
      <c r="AE18" s="30">
        <v>1.79193103</v>
      </c>
      <c r="AF18" s="30">
        <v>1.36201426</v>
      </c>
      <c r="AG18" s="30">
        <v>1.3512021599999999</v>
      </c>
      <c r="AH18" s="30">
        <v>1.59882441</v>
      </c>
      <c r="AI18" s="30">
        <v>1.53143151</v>
      </c>
      <c r="AJ18" s="30">
        <v>1.4855653799999999</v>
      </c>
      <c r="AK18" s="30">
        <v>1.56414115</v>
      </c>
      <c r="AL18" s="30">
        <v>1.6044821199999999</v>
      </c>
      <c r="AM18" s="30">
        <v>1.6885710199999999</v>
      </c>
      <c r="AN18" s="30">
        <v>1.7997038299999999</v>
      </c>
      <c r="AO18" s="30">
        <v>1.9578567099999999</v>
      </c>
      <c r="AP18" s="30">
        <v>1.93736398</v>
      </c>
      <c r="AQ18" s="30">
        <v>1.922868</v>
      </c>
      <c r="AR18" s="30">
        <v>1.99079249</v>
      </c>
      <c r="AS18" s="30">
        <v>2.0736029299999998</v>
      </c>
      <c r="AT18" s="30">
        <v>2.0913312999999998</v>
      </c>
      <c r="AU18" s="30">
        <v>2.2012459</v>
      </c>
      <c r="AV18" s="30">
        <v>2.2608920399999999</v>
      </c>
      <c r="AW18" s="30">
        <v>2.2910414299999999</v>
      </c>
      <c r="AX18" s="30">
        <v>2.3009166199999997</v>
      </c>
      <c r="AY18" s="30">
        <v>2.3993728999999999</v>
      </c>
      <c r="AZ18" s="30">
        <v>2.1718874000000001</v>
      </c>
      <c r="BA18" s="30">
        <v>2.1262889700000001</v>
      </c>
      <c r="BB18" s="30">
        <v>2.4958395499999999</v>
      </c>
      <c r="BC18" s="30">
        <v>2.3650026099999999</v>
      </c>
      <c r="BD18" s="30">
        <v>2.3779499999999998</v>
      </c>
      <c r="BE18" s="30">
        <v>2.3557338199999998</v>
      </c>
      <c r="BF18" s="30">
        <v>2.5548362699999996</v>
      </c>
      <c r="BG18" s="30">
        <v>2.6011157799999998</v>
      </c>
      <c r="BH18" s="30">
        <v>2.4731552399999996</v>
      </c>
      <c r="BI18" s="30">
        <v>2.5604732999999995</v>
      </c>
      <c r="BJ18" s="30">
        <v>2.5502393199999993</v>
      </c>
      <c r="BK18" s="30">
        <v>2.5293845599999991</v>
      </c>
      <c r="BL18" s="30">
        <v>2.6688559499999993</v>
      </c>
      <c r="BM18" s="30">
        <v>2.6712864299999994</v>
      </c>
      <c r="BN18" s="30">
        <v>2.6427676199999994</v>
      </c>
      <c r="BO18" s="30">
        <v>2.6932520499999995</v>
      </c>
      <c r="BP18" s="30">
        <v>2.6927110499999993</v>
      </c>
      <c r="BQ18" s="30">
        <v>2.6014828599999995</v>
      </c>
      <c r="BR18" s="30">
        <v>2.6222964699999993</v>
      </c>
      <c r="BS18" s="30">
        <v>2.7193440599999992</v>
      </c>
      <c r="BT18" s="30">
        <v>2.7864872799999993</v>
      </c>
      <c r="BU18" s="30">
        <v>2.9994360499999995</v>
      </c>
      <c r="BV18" s="30">
        <v>2.9987542899999995</v>
      </c>
      <c r="BW18" s="30">
        <v>3.1309260799999996</v>
      </c>
      <c r="BX18" s="30">
        <v>2.9779887099999995</v>
      </c>
      <c r="BY18" s="30">
        <v>3.0103415899999995</v>
      </c>
      <c r="BZ18" s="30">
        <v>2.9630838499999994</v>
      </c>
      <c r="CA18" s="30">
        <v>2.9355937699999992</v>
      </c>
      <c r="CB18" s="30">
        <v>2.6808545099999992</v>
      </c>
      <c r="CC18" s="30">
        <v>2.5557505099999993</v>
      </c>
      <c r="CD18" s="30">
        <v>2.2399788499999991</v>
      </c>
      <c r="CE18" s="30">
        <v>1.8465915099999992</v>
      </c>
      <c r="CF18" s="30">
        <v>1.7458211499999992</v>
      </c>
      <c r="CG18" s="30">
        <v>1.5387358199999992</v>
      </c>
      <c r="CH18" s="30">
        <v>1.6923420999999992</v>
      </c>
      <c r="CI18" s="30">
        <v>1.7569594199999992</v>
      </c>
      <c r="CJ18" s="30">
        <v>1.8603389299999991</v>
      </c>
      <c r="CK18" s="30">
        <v>1.971262469999999</v>
      </c>
      <c r="CL18" s="30">
        <v>1.8762654599999991</v>
      </c>
      <c r="CM18" s="30">
        <v>2.1966974599999989</v>
      </c>
      <c r="CN18" s="30">
        <v>2.205244229999999</v>
      </c>
      <c r="CO18" s="30">
        <v>2.0199584699999988</v>
      </c>
      <c r="CP18" s="30">
        <v>1.7605499099999988</v>
      </c>
      <c r="CQ18" s="30">
        <v>1.7777095299999988</v>
      </c>
      <c r="CR18" s="30">
        <v>1.5309367599999988</v>
      </c>
      <c r="CS18" s="30">
        <v>1.5553763499999989</v>
      </c>
      <c r="CT18" s="30">
        <v>1.4292849699999988</v>
      </c>
      <c r="CU18" s="30">
        <v>1.5966388799999987</v>
      </c>
      <c r="CV18" s="30">
        <v>1.4670213799999987</v>
      </c>
      <c r="CW18" s="30">
        <v>1.4899054199999988</v>
      </c>
      <c r="CX18" s="30">
        <v>1.4356121199999987</v>
      </c>
      <c r="CY18" s="30">
        <v>1.2731722499999987</v>
      </c>
      <c r="CZ18" s="30">
        <v>1.2655849999999986</v>
      </c>
      <c r="DA18" s="30">
        <v>1.2615932499999987</v>
      </c>
      <c r="DB18" s="30">
        <v>1.2918566099999986</v>
      </c>
      <c r="DC18" s="30">
        <v>1.3039130099999987</v>
      </c>
      <c r="DD18" s="30">
        <v>1.3356231799999987</v>
      </c>
      <c r="DE18" s="30">
        <v>1.3178666799999987</v>
      </c>
      <c r="DF18" s="30">
        <v>1.4149383899999988</v>
      </c>
      <c r="DG18" s="30">
        <v>1.5030597999999988</v>
      </c>
      <c r="DH18" s="30">
        <v>1.4216054199999988</v>
      </c>
      <c r="DI18" s="30">
        <v>1.5027109599999988</v>
      </c>
      <c r="DJ18" s="30">
        <v>1.3490111999999987</v>
      </c>
      <c r="DK18" s="30">
        <v>1.3256650199999986</v>
      </c>
      <c r="DL18" s="30">
        <v>1.3288783499999985</v>
      </c>
      <c r="DM18" s="30">
        <v>1.2862017999999986</v>
      </c>
      <c r="DN18" s="30">
        <v>1.5915768299999986</v>
      </c>
      <c r="DO18" s="30">
        <v>1.6153454999999985</v>
      </c>
      <c r="DP18" s="30">
        <v>1.6175178199999984</v>
      </c>
      <c r="DQ18" s="30">
        <v>1.4521136499999985</v>
      </c>
      <c r="DR18" s="30">
        <v>1.3808773499999984</v>
      </c>
      <c r="DS18" s="30">
        <v>1.2513535099999984</v>
      </c>
      <c r="DT18" s="30">
        <v>1.2784822599999983</v>
      </c>
      <c r="DU18" s="30">
        <v>0.90321338999999834</v>
      </c>
      <c r="DV18" s="30">
        <v>0.74615101999999833</v>
      </c>
      <c r="DW18" s="30">
        <v>0.85565408999999837</v>
      </c>
      <c r="DX18" s="30">
        <v>1.0200062099999982</v>
      </c>
      <c r="DY18" s="30">
        <v>0.70225183999999818</v>
      </c>
      <c r="DZ18" s="30">
        <v>0.86787808999999816</v>
      </c>
      <c r="EA18" s="30">
        <v>1.0082342499999981</v>
      </c>
      <c r="EB18" s="30">
        <v>1.138000199999998</v>
      </c>
      <c r="EC18" s="30">
        <v>1.1664290099999981</v>
      </c>
      <c r="ED18" s="30">
        <v>1.3501109999999981</v>
      </c>
      <c r="EE18" s="30">
        <v>1.386010359999998</v>
      </c>
      <c r="EF18" s="30">
        <v>1.349414889999998</v>
      </c>
    </row>
    <row r="19" spans="1:136" s="47" customFormat="1" ht="16.149999999999999" customHeight="1" thickBot="1">
      <c r="A19" s="46"/>
      <c r="B19" s="42" t="s">
        <v>161</v>
      </c>
      <c r="C19" s="48">
        <v>-1.74467705393903E-2</v>
      </c>
      <c r="D19" s="49">
        <f xml:space="preserve"> C19+預測IC!D26</f>
        <v>3.2542899924253299E-3</v>
      </c>
      <c r="E19" s="49">
        <f xml:space="preserve"> D19+預測IC!E26</f>
        <v>2.7236419247192039E-2</v>
      </c>
      <c r="F19" s="49">
        <f xml:space="preserve"> E19+預測IC!F26</f>
        <v>2.0678840274368962E-2</v>
      </c>
      <c r="G19" s="49">
        <f xml:space="preserve"> F19+預測IC!G26</f>
        <v>5.2523970074888654E-2</v>
      </c>
      <c r="H19" s="49">
        <f xml:space="preserve"> G19+預測IC!H26</f>
        <v>8.6872502811879165E-2</v>
      </c>
      <c r="I19" s="49">
        <f xml:space="preserve"> H19+預測IC!I26</f>
        <v>7.8617570030553932E-2</v>
      </c>
      <c r="J19" s="49">
        <f xml:space="preserve"> I19+預測IC!J26</f>
        <v>9.146109442460669E-2</v>
      </c>
      <c r="K19" s="49">
        <f xml:space="preserve"> J19+預測IC!K26</f>
        <v>4.0442569797815867E-2</v>
      </c>
      <c r="L19" s="49">
        <f xml:space="preserve"> K19+預測IC!L26</f>
        <v>4.1316512538852455E-2</v>
      </c>
      <c r="M19" s="49">
        <f xml:space="preserve"> L19+預測IC!M26</f>
        <v>6.4706088044348381E-2</v>
      </c>
      <c r="N19" s="49">
        <f xml:space="preserve"> M19+預測IC!N26</f>
        <v>7.769506024468123E-2</v>
      </c>
      <c r="O19" s="49">
        <f xml:space="preserve"> N19+預測IC!O26</f>
        <v>8.3549648970316109E-2</v>
      </c>
      <c r="P19" s="49">
        <f xml:space="preserve"> O19+預測IC!P26</f>
        <v>0.11096285554210666</v>
      </c>
      <c r="Q19" s="49">
        <f xml:space="preserve"> P19+預測IC!Q26</f>
        <v>0.10724991942441381</v>
      </c>
      <c r="R19" s="49">
        <f xml:space="preserve"> Q19+預測IC!R26</f>
        <v>0.13132653347223713</v>
      </c>
      <c r="S19" s="49">
        <f xml:space="preserve"> R19+預測IC!S26</f>
        <v>0.11913650817319718</v>
      </c>
      <c r="T19" s="49">
        <f xml:space="preserve"> S19+預測IC!T26</f>
        <v>7.9386930013607582E-2</v>
      </c>
      <c r="U19" s="49">
        <f xml:space="preserve"> T19+預測IC!U26</f>
        <v>6.2314801819580296E-3</v>
      </c>
      <c r="V19" s="49">
        <f xml:space="preserve"> U19+預測IC!V26</f>
        <v>-5.2028749728156631E-2</v>
      </c>
      <c r="W19" s="49">
        <f xml:space="preserve"> V19+預測IC!W26</f>
        <v>-5.1255952162648256E-2</v>
      </c>
      <c r="X19" s="49">
        <f xml:space="preserve"> W19+預測IC!X26</f>
        <v>-6.6644310274292864E-3</v>
      </c>
      <c r="Y19" s="49">
        <f xml:space="preserve"> X19+預測IC!Y26</f>
        <v>-3.4364111077642381E-2</v>
      </c>
      <c r="Z19" s="49">
        <f xml:space="preserve"> Y19+預測IC!Z26</f>
        <v>-3.2269105127898733E-2</v>
      </c>
      <c r="AA19" s="49">
        <f xml:space="preserve"> Z19+預測IC!AA26</f>
        <v>-5.5669656120462846E-2</v>
      </c>
      <c r="AB19" s="49">
        <f xml:space="preserve"> AA19+預測IC!AB26</f>
        <v>-2.3540285023140657E-2</v>
      </c>
      <c r="AC19" s="49">
        <f xml:space="preserve"> AB19+預測IC!AC26</f>
        <v>1.5362988070925773E-2</v>
      </c>
      <c r="AD19" s="49">
        <f xml:space="preserve"> AC19+預測IC!AD26</f>
        <v>-2.7502394100178497E-2</v>
      </c>
      <c r="AE19" s="49">
        <f xml:space="preserve"> AD19+預測IC!AE26</f>
        <v>-8.8551995500263381E-3</v>
      </c>
      <c r="AF19" s="49">
        <f xml:space="preserve"> AE19+預測IC!AF26</f>
        <v>6.3745687725026111E-3</v>
      </c>
      <c r="AG19" s="49">
        <f xml:space="preserve"> AF19+預測IC!AG26</f>
        <v>4.2391172551395032E-2</v>
      </c>
      <c r="AH19" s="49">
        <f xml:space="preserve"> AG19+預測IC!AH26</f>
        <v>5.1745783936711198E-2</v>
      </c>
      <c r="AI19" s="49">
        <f xml:space="preserve"> AH19+預測IC!AI26</f>
        <v>6.2494035273549339E-2</v>
      </c>
      <c r="AJ19" s="49">
        <f xml:space="preserve"> AI19+預測IC!AJ26</f>
        <v>7.5851789326630309E-2</v>
      </c>
      <c r="AK19" s="49">
        <f xml:space="preserve"> AJ19+預測IC!AK26</f>
        <v>7.051904199753492E-2</v>
      </c>
      <c r="AL19" s="49">
        <f xml:space="preserve"> AK19+預測IC!AL26</f>
        <v>7.1902177804796602E-2</v>
      </c>
      <c r="AM19" s="49">
        <f xml:space="preserve"> AL19+預測IC!AM26</f>
        <v>9.2698106224871069E-2</v>
      </c>
      <c r="AN19" s="49">
        <f xml:space="preserve"> AM19+預測IC!AN26</f>
        <v>0.1242158084452617</v>
      </c>
      <c r="AO19" s="49">
        <f xml:space="preserve"> AN19+預測IC!AO26</f>
        <v>0.13045752497859114</v>
      </c>
      <c r="AP19" s="49">
        <f xml:space="preserve"> AO19+預測IC!AP26</f>
        <v>0.13660278663216252</v>
      </c>
      <c r="AQ19" s="49">
        <f xml:space="preserve"> AP19+預測IC!AQ26</f>
        <v>0.15354914430885902</v>
      </c>
      <c r="AR19" s="49">
        <f xml:space="preserve"> AQ19+預測IC!AR26</f>
        <v>0.18823197476316725</v>
      </c>
      <c r="AS19" s="49">
        <f xml:space="preserve"> AR19+預測IC!AS26</f>
        <v>0.19133056338036422</v>
      </c>
      <c r="AT19" s="49">
        <f xml:space="preserve"> AS19+預測IC!AT26</f>
        <v>0.20641191052385033</v>
      </c>
      <c r="AU19" s="49">
        <f xml:space="preserve"> AT19+預測IC!AU26</f>
        <v>0.18716070129398635</v>
      </c>
      <c r="AV19" s="49">
        <f xml:space="preserve"> AU19+預測IC!AV26</f>
        <v>0.22587221468161778</v>
      </c>
      <c r="AW19" s="49">
        <f xml:space="preserve"> AV19+預測IC!AW26</f>
        <v>0.20401526354588118</v>
      </c>
      <c r="AX19" s="49">
        <f xml:space="preserve"> AW19+預測IC!AX26</f>
        <v>0.21178956425567086</v>
      </c>
      <c r="AY19" s="49">
        <f xml:space="preserve"> AX19+預測IC!AY26</f>
        <v>0.25418681095099682</v>
      </c>
      <c r="AZ19" s="49">
        <f xml:space="preserve"> AY19+預測IC!AZ26</f>
        <v>0.22787783608983708</v>
      </c>
      <c r="BA19" s="49">
        <f xml:space="preserve"> AZ19+預測IC!BA26</f>
        <v>0.23744958539855332</v>
      </c>
      <c r="BB19" s="49">
        <f xml:space="preserve"> BA19+預測IC!BB26</f>
        <v>0.21319984413227849</v>
      </c>
      <c r="BC19" s="49">
        <f xml:space="preserve"> BB19+預測IC!BC26</f>
        <v>0.23336321827619433</v>
      </c>
      <c r="BD19" s="49">
        <f xml:space="preserve"> BC19+預測IC!BD26</f>
        <v>0.22985821949407831</v>
      </c>
      <c r="BE19" s="49">
        <f xml:space="preserve"> BD19+預測IC!BE26</f>
        <v>0.2500101545926206</v>
      </c>
      <c r="BF19" s="49">
        <f xml:space="preserve"> BE19+預測IC!BF26</f>
        <v>0.25059149082339088</v>
      </c>
      <c r="BG19" s="49">
        <f xml:space="preserve"> BF19+預測IC!BG26</f>
        <v>0.24537178987013827</v>
      </c>
      <c r="BH19" s="49">
        <f xml:space="preserve"> BG19+預測IC!BH26</f>
        <v>0.12950002846800829</v>
      </c>
      <c r="BI19" s="49">
        <f xml:space="preserve"> BH19+預測IC!BI26</f>
        <v>0.13822525416044565</v>
      </c>
      <c r="BJ19" s="49">
        <f xml:space="preserve"> BI19+預測IC!BJ26</f>
        <v>0.1218479931826235</v>
      </c>
      <c r="BK19" s="49">
        <f xml:space="preserve"> BJ19+預測IC!BK26</f>
        <v>0.14268836478288394</v>
      </c>
      <c r="BL19" s="49">
        <f xml:space="preserve"> BK19+預測IC!BL26</f>
        <v>0.18766423688499864</v>
      </c>
      <c r="BM19" s="49">
        <f xml:space="preserve"> BL19+預測IC!BM26</f>
        <v>0.2116185429668625</v>
      </c>
      <c r="BN19" s="49">
        <f xml:space="preserve"> BM19+預測IC!BN26</f>
        <v>0.24185764435830509</v>
      </c>
      <c r="BO19" s="49">
        <f xml:space="preserve"> BN19+預測IC!BO26</f>
        <v>0.19813175676721759</v>
      </c>
      <c r="BP19" s="49">
        <f xml:space="preserve"> BO19+預測IC!BP26</f>
        <v>0.22002122633541621</v>
      </c>
      <c r="BQ19" s="49">
        <f xml:space="preserve"> BP19+預測IC!BQ26</f>
        <v>0.22864865659892461</v>
      </c>
      <c r="BR19" s="49">
        <f xml:space="preserve"> BQ19+預測IC!BR26</f>
        <v>0.20945570260426583</v>
      </c>
      <c r="BS19" s="49">
        <f xml:space="preserve"> BR19+預測IC!BS26</f>
        <v>0.22919083249239888</v>
      </c>
      <c r="BT19" s="49">
        <f xml:space="preserve"> BS19+預測IC!BT26</f>
        <v>0.2768851699760983</v>
      </c>
      <c r="BU19" s="49">
        <f xml:space="preserve"> BT19+預測IC!BU26</f>
        <v>0.28833998678268169</v>
      </c>
      <c r="BV19" s="49">
        <f xml:space="preserve"> BU19+預測IC!BV26</f>
        <v>0.33156860751789485</v>
      </c>
      <c r="BW19" s="49">
        <f xml:space="preserve"> BV19+預測IC!BW26</f>
        <v>0.28882117708097205</v>
      </c>
      <c r="BX19" s="49">
        <f xml:space="preserve"> BW19+預測IC!BX26</f>
        <v>0.27100988465317749</v>
      </c>
      <c r="BY19" s="49">
        <f xml:space="preserve"> BX19+預測IC!BY26</f>
        <v>0.11985678778410189</v>
      </c>
      <c r="BZ19" s="49">
        <f xml:space="preserve"> BY19+預測IC!BZ26</f>
        <v>0.24408079140367717</v>
      </c>
      <c r="CA19" s="49">
        <f xml:space="preserve"> BZ19+預測IC!CA26</f>
        <v>0.23952353755914751</v>
      </c>
      <c r="CB19" s="49">
        <f xml:space="preserve"> CA19+預測IC!CB26</f>
        <v>0.29973477776405871</v>
      </c>
      <c r="CC19" s="49">
        <f xml:space="preserve"> CB19+預測IC!CC26</f>
        <v>0.385726811246561</v>
      </c>
      <c r="CD19" s="49">
        <f xml:space="preserve"> CC19+預測IC!CD26</f>
        <v>0.37991833166419492</v>
      </c>
      <c r="CE19" s="49">
        <f xml:space="preserve"> CD19+預測IC!CE26</f>
        <v>0.37387698467522684</v>
      </c>
      <c r="CF19" s="49">
        <f xml:space="preserve"> CE19+預測IC!CF26</f>
        <v>0.37632930904747891</v>
      </c>
      <c r="CG19" s="49">
        <f xml:space="preserve"> CF19+預測IC!CG26</f>
        <v>0.46596556098450181</v>
      </c>
      <c r="CH19" s="49">
        <f xml:space="preserve"> CG19+預測IC!CH26</f>
        <v>0.53695829351125968</v>
      </c>
      <c r="CI19" s="49">
        <f xml:space="preserve"> CH19+預測IC!CI26</f>
        <v>0.56412893641304307</v>
      </c>
      <c r="CJ19" s="49">
        <f xml:space="preserve"> CI19+預測IC!CJ26</f>
        <v>0.61659736483837313</v>
      </c>
      <c r="CK19" s="49">
        <f xml:space="preserve"> CJ19+預測IC!CK26</f>
        <v>0.64607802578142259</v>
      </c>
      <c r="CL19" s="49">
        <f xml:space="preserve"> CK19+預測IC!CL26</f>
        <v>0.71290310684162383</v>
      </c>
      <c r="CM19" s="49">
        <f xml:space="preserve"> CL19+預測IC!CM26</f>
        <v>0.68413087782180682</v>
      </c>
      <c r="CN19" s="49">
        <f xml:space="preserve"> CM19+預測IC!CN26</f>
        <v>0.72359339372344467</v>
      </c>
      <c r="CO19" s="49">
        <f xml:space="preserve"> CN19+預測IC!CO26</f>
        <v>0.69456230674608477</v>
      </c>
      <c r="CP19" s="49">
        <f xml:space="preserve"> CO19+預測IC!CP26</f>
        <v>0.70854618926555268</v>
      </c>
      <c r="CQ19" s="49">
        <f xml:space="preserve"> CP19+預測IC!CQ26</f>
        <v>0.67626922430621883</v>
      </c>
      <c r="CR19" s="49">
        <f xml:space="preserve"> CQ19+預測IC!CR26</f>
        <v>0.6793728009191129</v>
      </c>
      <c r="CS19" s="49">
        <f xml:space="preserve"> CR19+預測IC!CS26</f>
        <v>0.70496465668619601</v>
      </c>
      <c r="CT19" s="49">
        <f xml:space="preserve"> CS19+預測IC!CT26</f>
        <v>0.74935654297338927</v>
      </c>
      <c r="CU19" s="49">
        <f xml:space="preserve"> CT19+預測IC!CU26</f>
        <v>0.71901758442381181</v>
      </c>
      <c r="CV19" s="49">
        <f xml:space="preserve"> CU19+預測IC!CV26</f>
        <v>0.7177596079692401</v>
      </c>
      <c r="CW19" s="49">
        <f xml:space="preserve"> CV19+預測IC!CW26</f>
        <v>0.72009596442509805</v>
      </c>
      <c r="CX19" s="49">
        <f xml:space="preserve"> CW19+預測IC!CX26</f>
        <v>0.655831819499192</v>
      </c>
      <c r="CY19" s="49">
        <f xml:space="preserve"> CX19+預測IC!CY26</f>
        <v>0.66874159895818441</v>
      </c>
      <c r="CZ19" s="49">
        <f xml:space="preserve"> CY19+預測IC!CZ26</f>
        <v>0.54326450428732564</v>
      </c>
      <c r="DA19" s="49">
        <f xml:space="preserve"> CZ19+預測IC!DA26</f>
        <v>0.55495518722711823</v>
      </c>
      <c r="DB19" s="49">
        <f xml:space="preserve"> DA19+預測IC!DB26</f>
        <v>0.56129303092785998</v>
      </c>
      <c r="DC19" s="49">
        <f xml:space="preserve"> DB19+預測IC!DC26</f>
        <v>0.44398767445847448</v>
      </c>
      <c r="DD19" s="49">
        <f xml:space="preserve"> DC19+預測IC!DD26</f>
        <v>0.40797680240902789</v>
      </c>
      <c r="DE19" s="49">
        <f xml:space="preserve"> DD19+預測IC!DE26</f>
        <v>0.54688810648129582</v>
      </c>
      <c r="DF19" s="49">
        <f xml:space="preserve"> DE19+預測IC!DF26</f>
        <v>0.49574460025519007</v>
      </c>
      <c r="DG19" s="49">
        <f xml:space="preserve"> DF19+預測IC!DG26</f>
        <v>0.57247604743715907</v>
      </c>
      <c r="DH19" s="49">
        <f xml:space="preserve"> DG19+預測IC!DH26</f>
        <v>0.58798482963416721</v>
      </c>
      <c r="DI19" s="49">
        <f xml:space="preserve"> DH19+預測IC!DI26</f>
        <v>0.61120860330892302</v>
      </c>
      <c r="DJ19" s="49">
        <f xml:space="preserve"> DI19+預測IC!DJ26</f>
        <v>0.59283572694769515</v>
      </c>
      <c r="DK19" s="49">
        <f xml:space="preserve"> DJ19+預測IC!DK26</f>
        <v>0.65503474103279458</v>
      </c>
      <c r="DL19" s="49">
        <f xml:space="preserve"> DK19+預測IC!DL26</f>
        <v>0.67513304551975173</v>
      </c>
      <c r="DM19" s="49">
        <f xml:space="preserve"> DL19+預測IC!DM26</f>
        <v>0.68863198526781977</v>
      </c>
      <c r="DN19" s="49">
        <f xml:space="preserve"> DM19+預測IC!DN26</f>
        <v>0.65837977253939894</v>
      </c>
      <c r="DO19" s="49">
        <f xml:space="preserve"> DN19+預測IC!DO26</f>
        <v>0.64135693683134509</v>
      </c>
      <c r="DP19" s="49">
        <f xml:space="preserve"> DO19+預測IC!DP26</f>
        <v>0.61956841355888315</v>
      </c>
      <c r="DQ19" s="49">
        <f xml:space="preserve"> DP19+預測IC!DQ26</f>
        <v>0.70531403814402038</v>
      </c>
      <c r="DR19" s="49">
        <f xml:space="preserve"> DQ19+預測IC!DR26</f>
        <v>0.73342078174899417</v>
      </c>
      <c r="DS19" s="49">
        <f xml:space="preserve"> DR19+預測IC!DS26</f>
        <v>0.73111762194163477</v>
      </c>
      <c r="DT19" s="49">
        <f xml:space="preserve"> DS19+預測IC!DT26</f>
        <v>0.78958882007312226</v>
      </c>
      <c r="DU19" s="49">
        <f xml:space="preserve"> DT19+預測IC!DU26</f>
        <v>0.85724776912176992</v>
      </c>
      <c r="DV19" s="49">
        <f xml:space="preserve"> DU19+預測IC!DV26</f>
        <v>0.86226853976220219</v>
      </c>
      <c r="DW19" s="49">
        <f xml:space="preserve"> DV19+預測IC!DW26</f>
        <v>0.89968472343740924</v>
      </c>
      <c r="DX19" s="49">
        <f xml:space="preserve"> DW19+預測IC!DX26</f>
        <v>0.98379572718345132</v>
      </c>
      <c r="DY19" s="49">
        <f xml:space="preserve"> DX19+預測IC!DY26</f>
        <v>0.94696332863943844</v>
      </c>
      <c r="DZ19" s="49">
        <f xml:space="preserve"> DY19+預測IC!DZ26</f>
        <v>0.95005503145637549</v>
      </c>
      <c r="EA19" s="49">
        <f xml:space="preserve"> DZ19+預測IC!EA26</f>
        <v>0.94809740324208092</v>
      </c>
      <c r="EB19" s="49">
        <f xml:space="preserve"> EA19+預測IC!EB26</f>
        <v>0.97455650684560069</v>
      </c>
      <c r="EC19" s="49">
        <f xml:space="preserve"> EB19+預測IC!EC26</f>
        <v>0.94980396808491041</v>
      </c>
      <c r="ED19" s="49">
        <f xml:space="preserve"> EC19+預測IC!ED26</f>
        <v>0.98391945906747036</v>
      </c>
      <c r="EE19" s="49">
        <f xml:space="preserve"> ED19+預測IC!EE26</f>
        <v>1.0049814330565034</v>
      </c>
      <c r="EF19" s="49">
        <f xml:space="preserve"> EE19+預測IC!EF26</f>
        <v>0.98470404099644449</v>
      </c>
    </row>
    <row r="20" spans="1:136" s="47" customFormat="1" ht="16.149999999999999" customHeight="1">
      <c r="A20" s="46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</row>
    <row r="21" spans="1:136" s="47" customFormat="1" ht="16.149999999999999" customHeight="1">
      <c r="A21" s="46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</row>
    <row r="22" spans="1:136" s="47" customFormat="1" ht="16.149999999999999" customHeight="1">
      <c r="A22" s="46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</row>
    <row r="23" spans="1:136" s="47" customFormat="1" ht="16.149999999999999" customHeight="1">
      <c r="A23" s="46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</row>
    <row r="24" spans="1:136" s="47" customFormat="1" ht="16.149999999999999" customHeight="1">
      <c r="A24" s="46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</row>
    <row r="25" spans="1:136" ht="16.149999999999999" customHeight="1"/>
    <row r="26" spans="1:136" ht="17.7" customHeight="1">
      <c r="A26" s="46"/>
    </row>
  </sheetData>
  <mergeCells count="2">
    <mergeCell ref="A6:B6"/>
    <mergeCell ref="A10:B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真實IC</vt:lpstr>
      <vt:lpstr>預測IC</vt:lpstr>
      <vt:lpstr>OLS勝率</vt:lpstr>
      <vt:lpstr>OLS累積報酬</vt:lpstr>
      <vt:lpstr>畫圖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郡驛 許</dc:creator>
  <cp:lastModifiedBy>書維 何</cp:lastModifiedBy>
  <dcterms:created xsi:type="dcterms:W3CDTF">2025-03-25T04:18:46Z</dcterms:created>
  <dcterms:modified xsi:type="dcterms:W3CDTF">2025-04-15T06:46:53Z</dcterms:modified>
</cp:coreProperties>
</file>