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ingh\OneDrive\Desktop\"/>
    </mc:Choice>
  </mc:AlternateContent>
  <xr:revisionPtr revIDLastSave="0" documentId="8_{6B562AC8-917F-43C1-8426-7ACCFE724E28}" xr6:coauthVersionLast="47" xr6:coauthVersionMax="47" xr10:uidLastSave="{00000000-0000-0000-0000-000000000000}"/>
  <bookViews>
    <workbookView xWindow="-105" yWindow="0" windowWidth="16260" windowHeight="12885" xr2:uid="{75A2DE60-2248-4BAA-B0E5-9DD3EBEA5492}"/>
  </bookViews>
  <sheets>
    <sheet name="MANDI AADAT (INDU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" i="2" l="1"/>
  <c r="J37" i="2"/>
  <c r="J38" i="2"/>
  <c r="J39" i="2"/>
  <c r="J40" i="2"/>
  <c r="J41" i="2"/>
  <c r="J42" i="2"/>
  <c r="J43" i="2"/>
  <c r="I44" i="2" a="1"/>
  <c r="I44" i="2" s="1"/>
  <c r="J35" i="2"/>
  <c r="H31" i="2" a="1"/>
  <c r="H31" i="2" s="1"/>
  <c r="A13" i="2"/>
  <c r="F13" i="2" s="1"/>
  <c r="A14" i="2"/>
  <c r="F14" i="2" s="1"/>
  <c r="A15" i="2"/>
  <c r="F15" i="2" s="1"/>
  <c r="A16" i="2"/>
  <c r="F16" i="2" s="1"/>
  <c r="A17" i="2"/>
  <c r="F17" i="2" s="1"/>
  <c r="A18" i="2"/>
  <c r="A19" i="2"/>
  <c r="A20" i="2"/>
  <c r="A21" i="2"/>
  <c r="A22" i="2"/>
  <c r="F22" i="2" s="1"/>
  <c r="A23" i="2"/>
  <c r="F23" i="2" s="1"/>
  <c r="A24" i="2"/>
  <c r="A25" i="2"/>
  <c r="F25" i="2" s="1"/>
  <c r="A26" i="2"/>
  <c r="F26" i="2" s="1"/>
  <c r="A27" i="2"/>
  <c r="F27" i="2" s="1"/>
  <c r="A28" i="2"/>
  <c r="F28" i="2" s="1"/>
  <c r="A29" i="2"/>
  <c r="F29" i="2" s="1"/>
  <c r="F18" i="2"/>
  <c r="A12" i="2"/>
  <c r="F12" i="2" s="1"/>
  <c r="A11" i="2"/>
  <c r="F11" i="2" s="1"/>
  <c r="A10" i="2"/>
  <c r="F10" i="2" s="1"/>
  <c r="A9" i="2"/>
  <c r="F9" i="2" s="1"/>
  <c r="A8" i="2"/>
  <c r="F8" i="2" s="1"/>
  <c r="A7" i="2"/>
  <c r="F7" i="2" s="1"/>
  <c r="A6" i="2"/>
  <c r="F6" i="2" s="1"/>
  <c r="A5" i="2"/>
  <c r="F5" i="2" s="1"/>
  <c r="A4" i="2"/>
  <c r="F4" i="2" s="1"/>
  <c r="A3" i="2"/>
  <c r="F3" i="2" s="1"/>
  <c r="A2" i="2"/>
  <c r="F2" i="2" s="1"/>
  <c r="D3" i="2" a="1"/>
  <c r="D5" i="2" a="1"/>
  <c r="D7" i="2" a="1"/>
  <c r="D9" i="2" a="1"/>
  <c r="D11" i="2" a="1"/>
  <c r="D13" i="2" a="1"/>
  <c r="D15" i="2" a="1"/>
  <c r="D17" i="2" a="1"/>
  <c r="D19" i="2" a="1"/>
  <c r="D21" i="2" a="1"/>
  <c r="D23" i="2" a="1"/>
  <c r="D25" i="2" a="1"/>
  <c r="D27" i="2" a="1"/>
  <c r="D6" i="2" a="1"/>
  <c r="D10" i="2" a="1"/>
  <c r="D14" i="2" a="1"/>
  <c r="D18" i="2" a="1"/>
  <c r="D20" i="2" a="1"/>
  <c r="D24" i="2" a="1"/>
  <c r="D28" i="2" a="1"/>
  <c r="D4" i="2" a="1"/>
  <c r="D8" i="2" a="1"/>
  <c r="D12" i="2" a="1"/>
  <c r="D16" i="2" a="1"/>
  <c r="D22" i="2" a="1"/>
  <c r="D26" i="2" a="1"/>
  <c r="D29" i="2" a="1"/>
  <c r="D2" i="2" a="1"/>
  <c r="K18" i="2" a="1"/>
  <c r="K19" i="2" a="1"/>
  <c r="K21" i="2" a="1"/>
  <c r="K23" i="2" a="1"/>
  <c r="K25" i="2" a="1"/>
  <c r="K27" i="2" a="1"/>
  <c r="K29" i="2" a="1"/>
  <c r="K22" i="2" a="1"/>
  <c r="K20" i="2" a="1"/>
  <c r="K24" i="2" a="1"/>
  <c r="K26" i="2" a="1"/>
  <c r="K28" i="2" a="1"/>
  <c r="K5" i="2" a="1"/>
  <c r="K7" i="2" a="1"/>
  <c r="K9" i="2" a="1"/>
  <c r="K11" i="2" a="1"/>
  <c r="K13" i="2" a="1"/>
  <c r="K15" i="2" a="1"/>
  <c r="K17" i="2" a="1"/>
  <c r="K6" i="2" a="1"/>
  <c r="K8" i="2" a="1"/>
  <c r="K10" i="2" a="1"/>
  <c r="K12" i="2" a="1"/>
  <c r="K14" i="2" a="1"/>
  <c r="K16" i="2" a="1"/>
  <c r="K3" i="2" a="1"/>
  <c r="K4" i="2" a="1"/>
  <c r="K2" i="2" a="1"/>
  <c r="J44" i="2" l="1" a="1"/>
  <c r="J44" i="2" s="1"/>
  <c r="D29" i="2"/>
  <c r="D26" i="2"/>
  <c r="D22" i="2"/>
  <c r="D16" i="2"/>
  <c r="D12" i="2"/>
  <c r="D8" i="2"/>
  <c r="D4" i="2"/>
  <c r="D28" i="2"/>
  <c r="D24" i="2"/>
  <c r="D20" i="2"/>
  <c r="D18" i="2"/>
  <c r="D14" i="2"/>
  <c r="D10" i="2"/>
  <c r="D6" i="2"/>
  <c r="D27" i="2"/>
  <c r="D25" i="2"/>
  <c r="D23" i="2"/>
  <c r="D21" i="2"/>
  <c r="D19" i="2"/>
  <c r="D17" i="2"/>
  <c r="D15" i="2"/>
  <c r="D13" i="2"/>
  <c r="D11" i="2"/>
  <c r="D9" i="2"/>
  <c r="D7" i="2"/>
  <c r="D5" i="2"/>
  <c r="D3" i="2"/>
  <c r="D2" i="2"/>
  <c r="A31" i="2"/>
  <c r="F24" i="2"/>
  <c r="G29" i="2"/>
  <c r="I29" i="2" s="1"/>
  <c r="F21" i="2"/>
  <c r="F20" i="2"/>
  <c r="F19" i="2"/>
  <c r="K18" i="2"/>
  <c r="K28" i="2"/>
  <c r="K26" i="2"/>
  <c r="K24" i="2"/>
  <c r="G24" i="2" s="1"/>
  <c r="I24" i="2" s="1"/>
  <c r="K20" i="2"/>
  <c r="G20" i="2" s="1"/>
  <c r="I20" i="2" s="1"/>
  <c r="K22" i="2"/>
  <c r="K29" i="2"/>
  <c r="K27" i="2"/>
  <c r="K25" i="2"/>
  <c r="K23" i="2"/>
  <c r="G23" i="2" s="1"/>
  <c r="I23" i="2" s="1"/>
  <c r="K21" i="2"/>
  <c r="K19" i="2"/>
  <c r="K16" i="2"/>
  <c r="K14" i="2"/>
  <c r="K12" i="2"/>
  <c r="K10" i="2"/>
  <c r="K8" i="2"/>
  <c r="K6" i="2"/>
  <c r="K17" i="2"/>
  <c r="K15" i="2"/>
  <c r="K13" i="2"/>
  <c r="K11" i="2"/>
  <c r="K9" i="2"/>
  <c r="K7" i="2"/>
  <c r="K5" i="2"/>
  <c r="K2" i="2"/>
  <c r="K4" i="2"/>
  <c r="K3" i="2"/>
  <c r="G27" i="2" l="1"/>
  <c r="I27" i="2" s="1"/>
  <c r="G26" i="2"/>
  <c r="D31" i="2" a="1"/>
  <c r="D31" i="2" s="1"/>
  <c r="G19" i="2"/>
  <c r="I19" i="2" s="1"/>
  <c r="G22" i="2"/>
  <c r="I22" i="2" s="1"/>
  <c r="F31" i="2"/>
  <c r="G25" i="2"/>
  <c r="I25" i="2" s="1"/>
  <c r="G21" i="2"/>
  <c r="I21" i="2" s="1"/>
  <c r="G28" i="2"/>
  <c r="I28" i="2" s="1"/>
  <c r="I26" i="2"/>
  <c r="G18" i="2"/>
  <c r="I18" i="2" s="1"/>
  <c r="G13" i="2"/>
  <c r="I13" i="2" s="1"/>
  <c r="G8" i="2"/>
  <c r="I8" i="2" s="1"/>
  <c r="G6" i="2"/>
  <c r="I6" i="2" s="1"/>
  <c r="G7" i="2"/>
  <c r="I7" i="2" s="1"/>
  <c r="G12" i="2"/>
  <c r="I12" i="2" s="1"/>
  <c r="G5" i="2"/>
  <c r="I5" i="2" s="1"/>
  <c r="G15" i="2"/>
  <c r="I15" i="2" s="1"/>
  <c r="G9" i="2"/>
  <c r="I9" i="2" s="1"/>
  <c r="G10" i="2"/>
  <c r="I10" i="2" s="1"/>
  <c r="G2" i="2"/>
  <c r="G17" i="2"/>
  <c r="I17" i="2" s="1"/>
  <c r="G11" i="2"/>
  <c r="I11" i="2" s="1"/>
  <c r="G3" i="2"/>
  <c r="I3" i="2" s="1"/>
  <c r="G14" i="2"/>
  <c r="I14" i="2" s="1"/>
  <c r="G4" i="2"/>
  <c r="I4" i="2" s="1"/>
  <c r="G16" i="2"/>
  <c r="I16" i="2" s="1"/>
  <c r="G31" i="2" l="1" a="1"/>
  <c r="G31" i="2" s="1"/>
  <c r="I2" i="2"/>
  <c r="I31" i="2" s="1" a="1"/>
  <c r="I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<sst xmlns="http://schemas.openxmlformats.org/spreadsheetml/2006/main" count="87" uniqueCount="39">
  <si>
    <t>Name</t>
  </si>
  <si>
    <t>Vajan</t>
  </si>
  <si>
    <t>Nakad</t>
  </si>
  <si>
    <t>Udhar</t>
  </si>
  <si>
    <t>guddu</t>
  </si>
  <si>
    <t>55+54+57+54+54</t>
  </si>
  <si>
    <t>Total Vajan</t>
  </si>
  <si>
    <t>Kul Rakam</t>
  </si>
  <si>
    <t>56+53+52+51+53+53+52+52+54+56+55+55+54+56+55+55+54+55+55+57</t>
  </si>
  <si>
    <t>54+62</t>
  </si>
  <si>
    <t>(Rate  +  Aadat)</t>
  </si>
  <si>
    <t>(8 + 1)</t>
  </si>
  <si>
    <t>56+51</t>
  </si>
  <si>
    <t>56+60</t>
  </si>
  <si>
    <t>(7.75 + 1)</t>
  </si>
  <si>
    <t>(7.8 + 1)</t>
  </si>
  <si>
    <t>56+55</t>
  </si>
  <si>
    <t>54+53+52+54+52+50</t>
  </si>
  <si>
    <t>52+53+49</t>
  </si>
  <si>
    <t>50+51+52+53+54+55+55+56+57</t>
  </si>
  <si>
    <t>60+51+58</t>
  </si>
  <si>
    <t>Total Vajan =</t>
  </si>
  <si>
    <t>Palle-dari</t>
  </si>
  <si>
    <t>Bori count</t>
  </si>
  <si>
    <t>50+54</t>
  </si>
  <si>
    <t>(7.6 + 1)</t>
  </si>
  <si>
    <t>(8.8 + 1)</t>
  </si>
  <si>
    <t>60+54</t>
  </si>
  <si>
    <t>50+50+50</t>
  </si>
  <si>
    <t>51+51+52</t>
  </si>
  <si>
    <t>s</t>
  </si>
  <si>
    <t>f</t>
  </si>
  <si>
    <t>j</t>
  </si>
  <si>
    <t>50+52</t>
  </si>
  <si>
    <t>52+48</t>
  </si>
  <si>
    <t>RUPAYE</t>
  </si>
  <si>
    <t>COUNT</t>
  </si>
  <si>
    <t>TOTAL</t>
  </si>
  <si>
    <t>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</si>
</sst>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₹\ #,##0"/>
    <numFmt numFmtId="169" formatCode="\X\ \ #,##0"/>
  </numFmts>
  <fonts count="9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wrapText="1"/>
    </xf>
    <xf numFmtId="0" fontId="5" fillId="4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9" fontId="2" fillId="0" borderId="1" xfId="0" applyNumberFormat="1" applyFont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F8F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944B48-22C9-4008-8E1D-7E551FBB16CD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fIzSURBYkOOcGtK94ZOu7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1BB2-2453-49E0-AF26-B95243153C1E}">
  <sheetPr codeName="Sheet2"/>
  <dimension ref="A1:K45"/>
  <sheetViews>
    <sheetView tabSelected="1" zoomScale="70" zoomScaleNormal="70" workbookViewId="0">
      <pane xSplit="1" topLeftCell="B1" activePane="topRight" state="frozen"/>
      <selection pane="topRight" activeCell="C3" sqref="C3"/>
    </sheetView>
  </sheetViews>
  <sheetFormatPr defaultColWidth="11.140625" defaultRowHeight="15" x14ac:dyDescent="0.25"/>
  <cols>
    <col min="1" max="1" width="6.85546875" customWidth="1"/>
    <col min="2" max="2" width="10.5703125" customWidth="1"/>
    <col min="3" max="3" width="39.140625" customWidth="1"/>
    <col min="4" max="4" width="21.28515625" customWidth="1"/>
    <col min="5" max="5" width="13.7109375" customWidth="1"/>
    <col min="6" max="6" width="6.85546875" customWidth="1"/>
    <col min="7" max="7" width="17.42578125" customWidth="1"/>
    <col min="8" max="8" width="17" customWidth="1"/>
    <col min="9" max="9" width="17.7109375" customWidth="1"/>
    <col min="10" max="10" width="15.85546875" customWidth="1"/>
  </cols>
  <sheetData>
    <row r="1" spans="1:11" ht="42.75" customHeight="1" x14ac:dyDescent="0.25">
      <c r="A1" s="5" t="s">
        <v>23</v>
      </c>
      <c r="B1" s="2" t="s">
        <v>0</v>
      </c>
      <c r="C1" s="2" t="s">
        <v>1</v>
      </c>
      <c r="D1" s="4" t="s">
        <v>6</v>
      </c>
      <c r="E1" s="2" t="s">
        <v>10</v>
      </c>
      <c r="F1" s="6" t="s">
        <v>22</v>
      </c>
      <c r="G1" s="3" t="s">
        <v>7</v>
      </c>
      <c r="H1" s="19" t="s">
        <v>2</v>
      </c>
      <c r="I1" s="20" t="s">
        <v>3</v>
      </c>
      <c r="J1" s="7"/>
      <c r="K1" s="5" t="s">
        <v>10</v>
      </c>
    </row>
    <row r="2" spans="1:11" ht="21.75" customHeight="1" x14ac:dyDescent="0.25">
      <c r="A2" s="24">
        <f>LEN(C2) - LEN(SUBSTITUTE(C2, "+", "")) + 1</f>
        <v>5</v>
      </c>
      <c r="B2" s="8" t="s">
        <v>4</v>
      </c>
      <c r="C2" s="8" t="s">
        <v>5</v>
      </c>
      <c r="D2" s="9" cm="1">
        <f t="array" ref="D2">SumFromText(C2)</f>
        <v>274</v>
      </c>
      <c r="E2" s="8" t="s">
        <v>11</v>
      </c>
      <c r="F2" s="10">
        <f>SUM(A2*5)</f>
        <v>25</v>
      </c>
      <c r="G2" s="22">
        <f>SUM(D2*K2+F2)</f>
        <v>2491</v>
      </c>
      <c r="H2" s="17">
        <v>500</v>
      </c>
      <c r="I2" s="21">
        <f>SUM(G2-H2)</f>
        <v>1991</v>
      </c>
      <c r="J2" s="7"/>
      <c r="K2" s="8" cm="1">
        <f t="array" ref="K2">SumFromText(E2)</f>
        <v>9</v>
      </c>
    </row>
    <row r="3" spans="1:11" ht="51.75" customHeight="1" x14ac:dyDescent="0.25">
      <c r="A3" s="24">
        <f t="shared" ref="A3:A29" si="0">LEN(C3) - LEN(SUBSTITUTE(C3, "+", "")) + 1</f>
        <v>20</v>
      </c>
      <c r="B3" s="8" t="s">
        <v>4</v>
      </c>
      <c r="C3" s="8" t="s">
        <v>8</v>
      </c>
      <c r="D3" s="9" cm="1">
        <f t="array" ref="D3">SumFromText(C3)</f>
        <v>1083</v>
      </c>
      <c r="E3" s="8" t="s">
        <v>11</v>
      </c>
      <c r="F3" s="10">
        <f t="shared" ref="F3:F29" si="1">SUM(A3*5)</f>
        <v>100</v>
      </c>
      <c r="G3" s="22">
        <f t="shared" ref="G3:G18" si="2">SUM(D3*K3+F3)</f>
        <v>9847</v>
      </c>
      <c r="H3" s="17">
        <v>930</v>
      </c>
      <c r="I3" s="21">
        <f t="shared" ref="I3:I29" si="3">SUM(G3-H3)</f>
        <v>8917</v>
      </c>
      <c r="J3" s="7"/>
      <c r="K3" s="8" cm="1">
        <f t="array" ref="K3">SumFromText(E3)</f>
        <v>9</v>
      </c>
    </row>
    <row r="4" spans="1:11" ht="15.75" x14ac:dyDescent="0.25">
      <c r="A4" s="24">
        <f t="shared" si="0"/>
        <v>2</v>
      </c>
      <c r="B4" s="8" t="s">
        <v>4</v>
      </c>
      <c r="C4" s="8" t="s">
        <v>9</v>
      </c>
      <c r="D4" s="9" cm="1">
        <f t="array" ref="D4">SumFromText(C4)</f>
        <v>116</v>
      </c>
      <c r="E4" s="8" t="s">
        <v>11</v>
      </c>
      <c r="F4" s="10">
        <f t="shared" si="1"/>
        <v>10</v>
      </c>
      <c r="G4" s="22">
        <f t="shared" si="2"/>
        <v>1054</v>
      </c>
      <c r="H4" s="17">
        <v>5</v>
      </c>
      <c r="I4" s="21">
        <f t="shared" si="3"/>
        <v>1049</v>
      </c>
      <c r="J4" s="7"/>
      <c r="K4" s="8" cm="1">
        <f t="array" ref="K4">SumFromText(E4)</f>
        <v>9</v>
      </c>
    </row>
    <row r="5" spans="1:11" ht="15.75" x14ac:dyDescent="0.25">
      <c r="A5" s="24">
        <f t="shared" si="0"/>
        <v>2</v>
      </c>
      <c r="B5" s="8" t="s">
        <v>4</v>
      </c>
      <c r="C5" s="8" t="s">
        <v>16</v>
      </c>
      <c r="D5" s="9" cm="1">
        <f t="array" ref="D5">SumFromText(C5)</f>
        <v>111</v>
      </c>
      <c r="E5" s="8" t="s">
        <v>11</v>
      </c>
      <c r="F5" s="10">
        <f t="shared" si="1"/>
        <v>10</v>
      </c>
      <c r="G5" s="22">
        <f t="shared" si="2"/>
        <v>1009</v>
      </c>
      <c r="H5" s="17">
        <v>9</v>
      </c>
      <c r="I5" s="21">
        <f t="shared" si="3"/>
        <v>1000</v>
      </c>
      <c r="J5" s="7"/>
      <c r="K5" s="8" cm="1">
        <f t="array" ref="K5">SumFromText(E5)</f>
        <v>9</v>
      </c>
    </row>
    <row r="6" spans="1:11" ht="15.75" x14ac:dyDescent="0.25">
      <c r="A6" s="24">
        <f t="shared" si="0"/>
        <v>1</v>
      </c>
      <c r="B6" s="8" t="s">
        <v>4</v>
      </c>
      <c r="C6" s="8">
        <v>54</v>
      </c>
      <c r="D6" s="9" cm="1">
        <f t="array" ref="D6">SumFromText(C6)</f>
        <v>54</v>
      </c>
      <c r="E6" s="8" t="s">
        <v>11</v>
      </c>
      <c r="F6" s="10">
        <f t="shared" si="1"/>
        <v>5</v>
      </c>
      <c r="G6" s="22">
        <f t="shared" si="2"/>
        <v>491</v>
      </c>
      <c r="H6" s="17">
        <v>0.5</v>
      </c>
      <c r="I6" s="21">
        <f t="shared" si="3"/>
        <v>490.5</v>
      </c>
      <c r="J6" s="7"/>
      <c r="K6" s="8" cm="1">
        <f t="array" ref="K6">SumFromText(E6)</f>
        <v>9</v>
      </c>
    </row>
    <row r="7" spans="1:11" ht="15.75" x14ac:dyDescent="0.25">
      <c r="A7" s="24">
        <f t="shared" si="0"/>
        <v>1</v>
      </c>
      <c r="B7" s="8" t="s">
        <v>4</v>
      </c>
      <c r="C7" s="8">
        <v>56</v>
      </c>
      <c r="D7" s="9" cm="1">
        <f t="array" ref="D7">SumFromText(C7)</f>
        <v>56</v>
      </c>
      <c r="E7" s="8" t="s">
        <v>11</v>
      </c>
      <c r="F7" s="10">
        <f t="shared" si="1"/>
        <v>5</v>
      </c>
      <c r="G7" s="22">
        <f t="shared" si="2"/>
        <v>509</v>
      </c>
      <c r="H7" s="17">
        <v>9</v>
      </c>
      <c r="I7" s="21">
        <f t="shared" si="3"/>
        <v>500</v>
      </c>
      <c r="J7" s="7"/>
      <c r="K7" s="8" cm="1">
        <f t="array" ref="K7">SumFromText(E7)</f>
        <v>9</v>
      </c>
    </row>
    <row r="8" spans="1:11" ht="15.75" x14ac:dyDescent="0.25">
      <c r="A8" s="24">
        <f t="shared" si="0"/>
        <v>2</v>
      </c>
      <c r="B8" s="8" t="s">
        <v>30</v>
      </c>
      <c r="C8" s="8" t="s">
        <v>12</v>
      </c>
      <c r="D8" s="9" cm="1">
        <f t="array" ref="D8">SumFromText(C8)</f>
        <v>107</v>
      </c>
      <c r="E8" s="8" t="s">
        <v>11</v>
      </c>
      <c r="F8" s="10">
        <f t="shared" si="1"/>
        <v>10</v>
      </c>
      <c r="G8" s="22">
        <f t="shared" si="2"/>
        <v>973</v>
      </c>
      <c r="H8" s="17">
        <v>73</v>
      </c>
      <c r="I8" s="21">
        <f t="shared" si="3"/>
        <v>900</v>
      </c>
      <c r="J8" s="7"/>
      <c r="K8" s="8" cm="1">
        <f t="array" ref="K8">SumFromText(E8)</f>
        <v>9</v>
      </c>
    </row>
    <row r="9" spans="1:11" ht="15.75" x14ac:dyDescent="0.25">
      <c r="A9" s="24">
        <f t="shared" si="0"/>
        <v>2</v>
      </c>
      <c r="B9" s="8"/>
      <c r="C9" s="8" t="s">
        <v>13</v>
      </c>
      <c r="D9" s="9" cm="1">
        <f t="array" ref="D9">SumFromText(C9)</f>
        <v>116</v>
      </c>
      <c r="E9" s="8" t="s">
        <v>11</v>
      </c>
      <c r="F9" s="10">
        <f t="shared" si="1"/>
        <v>10</v>
      </c>
      <c r="G9" s="22">
        <f t="shared" si="2"/>
        <v>1054</v>
      </c>
      <c r="H9" s="17">
        <v>70</v>
      </c>
      <c r="I9" s="21">
        <f t="shared" si="3"/>
        <v>984</v>
      </c>
      <c r="J9" s="7"/>
      <c r="K9" s="8" cm="1">
        <f t="array" ref="K9">SumFromText(E9)</f>
        <v>9</v>
      </c>
    </row>
    <row r="10" spans="1:11" ht="21" customHeight="1" x14ac:dyDescent="0.25">
      <c r="A10" s="24">
        <f t="shared" si="0"/>
        <v>6</v>
      </c>
      <c r="B10" s="8" t="s">
        <v>30</v>
      </c>
      <c r="C10" s="8" t="s">
        <v>17</v>
      </c>
      <c r="D10" s="9" cm="1">
        <f t="array" ref="D10">SumFromText(C10)</f>
        <v>315</v>
      </c>
      <c r="E10" s="8" t="s">
        <v>11</v>
      </c>
      <c r="F10" s="10">
        <f t="shared" si="1"/>
        <v>30</v>
      </c>
      <c r="G10" s="22">
        <f t="shared" si="2"/>
        <v>2865</v>
      </c>
      <c r="H10" s="17">
        <v>35</v>
      </c>
      <c r="I10" s="21">
        <f t="shared" si="3"/>
        <v>2830</v>
      </c>
      <c r="J10" s="7"/>
      <c r="K10" s="8" cm="1">
        <f t="array" ref="K10">SumFromText(E10)</f>
        <v>9</v>
      </c>
    </row>
    <row r="11" spans="1:11" ht="15.75" x14ac:dyDescent="0.25">
      <c r="A11" s="24">
        <f t="shared" si="0"/>
        <v>3</v>
      </c>
      <c r="B11" s="8" t="s">
        <v>30</v>
      </c>
      <c r="C11" s="8" t="s">
        <v>18</v>
      </c>
      <c r="D11" s="9" cm="1">
        <f t="array" ref="D11">SumFromText(C11)</f>
        <v>154</v>
      </c>
      <c r="E11" s="8" t="s">
        <v>11</v>
      </c>
      <c r="F11" s="10">
        <f t="shared" si="1"/>
        <v>15</v>
      </c>
      <c r="G11" s="22">
        <f t="shared" si="2"/>
        <v>1401</v>
      </c>
      <c r="H11" s="17">
        <v>50</v>
      </c>
      <c r="I11" s="21">
        <f t="shared" si="3"/>
        <v>1351</v>
      </c>
      <c r="J11" s="7"/>
      <c r="K11" s="8" cm="1">
        <f t="array" ref="K11">SumFromText(E11)</f>
        <v>9</v>
      </c>
    </row>
    <row r="12" spans="1:11" ht="15" customHeight="1" x14ac:dyDescent="0.25">
      <c r="A12" s="24">
        <f t="shared" si="0"/>
        <v>9</v>
      </c>
      <c r="B12" s="8" t="s">
        <v>30</v>
      </c>
      <c r="C12" s="8" t="s">
        <v>19</v>
      </c>
      <c r="D12" s="9" cm="1">
        <f t="array" ref="D12">SumFromText(C12)</f>
        <v>483</v>
      </c>
      <c r="E12" s="8" t="s">
        <v>11</v>
      </c>
      <c r="F12" s="10">
        <f t="shared" si="1"/>
        <v>45</v>
      </c>
      <c r="G12" s="22">
        <f t="shared" si="2"/>
        <v>4392</v>
      </c>
      <c r="H12" s="17"/>
      <c r="I12" s="21">
        <f t="shared" si="3"/>
        <v>4392</v>
      </c>
      <c r="J12" s="7"/>
      <c r="K12" s="8" cm="1">
        <f t="array" ref="K12">SumFromText(E12)</f>
        <v>9</v>
      </c>
    </row>
    <row r="13" spans="1:11" ht="15.75" x14ac:dyDescent="0.25">
      <c r="A13" s="24">
        <f t="shared" si="0"/>
        <v>1</v>
      </c>
      <c r="B13" s="8" t="s">
        <v>30</v>
      </c>
      <c r="C13" s="8">
        <v>53</v>
      </c>
      <c r="D13" s="9" cm="1">
        <f t="array" ref="D13">SumFromText(C13)</f>
        <v>53</v>
      </c>
      <c r="E13" s="8" t="s">
        <v>11</v>
      </c>
      <c r="F13" s="10">
        <f t="shared" si="1"/>
        <v>5</v>
      </c>
      <c r="G13" s="22">
        <f t="shared" si="2"/>
        <v>482</v>
      </c>
      <c r="H13" s="17"/>
      <c r="I13" s="21">
        <f t="shared" si="3"/>
        <v>482</v>
      </c>
      <c r="J13" s="7"/>
      <c r="K13" s="8" cm="1">
        <f t="array" ref="K13">SumFromText(E13)</f>
        <v>9</v>
      </c>
    </row>
    <row r="14" spans="1:11" ht="15.75" x14ac:dyDescent="0.25">
      <c r="A14" s="24">
        <f t="shared" si="0"/>
        <v>1</v>
      </c>
      <c r="B14" s="8" t="s">
        <v>30</v>
      </c>
      <c r="C14" s="8">
        <v>56</v>
      </c>
      <c r="D14" s="9" cm="1">
        <f t="array" ref="D14">SumFromText(C14)</f>
        <v>56</v>
      </c>
      <c r="E14" s="8" t="s">
        <v>11</v>
      </c>
      <c r="F14" s="10">
        <f t="shared" si="1"/>
        <v>5</v>
      </c>
      <c r="G14" s="22">
        <f t="shared" si="2"/>
        <v>509</v>
      </c>
      <c r="H14" s="17"/>
      <c r="I14" s="21">
        <f t="shared" si="3"/>
        <v>509</v>
      </c>
      <c r="J14" s="7"/>
      <c r="K14" s="8" cm="1">
        <f t="array" ref="K14">SumFromText(E14)</f>
        <v>9</v>
      </c>
    </row>
    <row r="15" spans="1:11" ht="15.75" x14ac:dyDescent="0.25">
      <c r="A15" s="24">
        <f t="shared" si="0"/>
        <v>1</v>
      </c>
      <c r="B15" s="8" t="s">
        <v>30</v>
      </c>
      <c r="C15" s="8">
        <v>58</v>
      </c>
      <c r="D15" s="9" cm="1">
        <f t="array" ref="D15">SumFromText(C15)</f>
        <v>58</v>
      </c>
      <c r="E15" s="8" t="s">
        <v>11</v>
      </c>
      <c r="F15" s="10">
        <f t="shared" si="1"/>
        <v>5</v>
      </c>
      <c r="G15" s="22">
        <f t="shared" si="2"/>
        <v>527</v>
      </c>
      <c r="H15" s="17"/>
      <c r="I15" s="21">
        <f t="shared" si="3"/>
        <v>527</v>
      </c>
      <c r="J15" s="7"/>
      <c r="K15" s="8" cm="1">
        <f t="array" ref="K15">SumFromText(E15)</f>
        <v>9</v>
      </c>
    </row>
    <row r="16" spans="1:11" ht="15.75" x14ac:dyDescent="0.25">
      <c r="A16" s="24">
        <f t="shared" si="0"/>
        <v>1</v>
      </c>
      <c r="B16" s="8" t="s">
        <v>30</v>
      </c>
      <c r="C16" s="8">
        <v>57</v>
      </c>
      <c r="D16" s="9" cm="1">
        <f t="array" ref="D16">SumFromText(C16)</f>
        <v>57</v>
      </c>
      <c r="E16" s="8" t="s">
        <v>11</v>
      </c>
      <c r="F16" s="10">
        <f t="shared" si="1"/>
        <v>5</v>
      </c>
      <c r="G16" s="22">
        <f t="shared" si="2"/>
        <v>518</v>
      </c>
      <c r="H16" s="17"/>
      <c r="I16" s="21">
        <f t="shared" si="3"/>
        <v>518</v>
      </c>
      <c r="J16" s="7"/>
      <c r="K16" s="8" cm="1">
        <f t="array" ref="K16">SumFromText(E16)</f>
        <v>9</v>
      </c>
    </row>
    <row r="17" spans="1:11" ht="15.75" x14ac:dyDescent="0.25">
      <c r="A17" s="24">
        <f t="shared" si="0"/>
        <v>1</v>
      </c>
      <c r="B17" s="8" t="s">
        <v>30</v>
      </c>
      <c r="C17" s="8">
        <v>59</v>
      </c>
      <c r="D17" s="9" cm="1">
        <f t="array" ref="D17">SumFromText(C17)</f>
        <v>59</v>
      </c>
      <c r="E17" s="8" t="s">
        <v>11</v>
      </c>
      <c r="F17" s="8">
        <f t="shared" si="1"/>
        <v>5</v>
      </c>
      <c r="G17" s="22">
        <f t="shared" si="2"/>
        <v>536</v>
      </c>
      <c r="H17" s="17"/>
      <c r="I17" s="21">
        <f t="shared" si="3"/>
        <v>536</v>
      </c>
      <c r="J17" s="7"/>
      <c r="K17" s="8" cm="1">
        <f t="array" ref="K17">SumFromText(E17)</f>
        <v>9</v>
      </c>
    </row>
    <row r="18" spans="1:11" ht="15.75" x14ac:dyDescent="0.25">
      <c r="A18" s="24">
        <f t="shared" si="0"/>
        <v>3</v>
      </c>
      <c r="B18" s="8"/>
      <c r="C18" s="8" t="s">
        <v>20</v>
      </c>
      <c r="D18" s="9" cm="1">
        <f t="array" ref="D18">SumFromText(C18)</f>
        <v>169</v>
      </c>
      <c r="E18" s="8" t="s">
        <v>11</v>
      </c>
      <c r="F18" s="8">
        <f t="shared" si="1"/>
        <v>15</v>
      </c>
      <c r="G18" s="22">
        <f>SUM(D18*K18+F18)</f>
        <v>1536</v>
      </c>
      <c r="H18" s="17">
        <v>36</v>
      </c>
      <c r="I18" s="21">
        <f t="shared" si="3"/>
        <v>1500</v>
      </c>
      <c r="J18" s="7"/>
      <c r="K18" s="8" cm="1">
        <f t="array" ref="K18">SumFromText(E18)</f>
        <v>9</v>
      </c>
    </row>
    <row r="19" spans="1:11" ht="15.75" x14ac:dyDescent="0.25">
      <c r="A19" s="24">
        <f t="shared" si="0"/>
        <v>2</v>
      </c>
      <c r="B19" s="23" t="s">
        <v>31</v>
      </c>
      <c r="C19" s="23" t="s">
        <v>24</v>
      </c>
      <c r="D19" s="9" cm="1">
        <f t="array" ref="D19">SumFromText(C19)</f>
        <v>104</v>
      </c>
      <c r="E19" s="8" t="s">
        <v>11</v>
      </c>
      <c r="F19" s="23">
        <f t="shared" si="1"/>
        <v>10</v>
      </c>
      <c r="G19" s="22">
        <f t="shared" ref="G19:G29" si="4">SUM(D19*K19+F19)</f>
        <v>946</v>
      </c>
      <c r="H19" s="25"/>
      <c r="I19" s="21">
        <f t="shared" si="3"/>
        <v>946</v>
      </c>
      <c r="J19" s="11"/>
      <c r="K19" s="8" cm="1">
        <f t="array" ref="K19">SumFromText(E19)</f>
        <v>9</v>
      </c>
    </row>
    <row r="20" spans="1:11" ht="15.75" x14ac:dyDescent="0.25">
      <c r="A20" s="24">
        <f t="shared" si="0"/>
        <v>2</v>
      </c>
      <c r="B20" s="23" t="s">
        <v>31</v>
      </c>
      <c r="C20" s="23" t="s">
        <v>13</v>
      </c>
      <c r="D20" s="9" cm="1">
        <f t="array" ref="D20">SumFromText(C20)</f>
        <v>116</v>
      </c>
      <c r="E20" s="8" t="s">
        <v>25</v>
      </c>
      <c r="F20" s="23">
        <f t="shared" si="1"/>
        <v>10</v>
      </c>
      <c r="G20" s="22">
        <f t="shared" si="4"/>
        <v>1007.5999999999999</v>
      </c>
      <c r="H20" s="25"/>
      <c r="I20" s="21">
        <f t="shared" si="3"/>
        <v>1007.5999999999999</v>
      </c>
      <c r="J20" s="12"/>
      <c r="K20" s="8" cm="1">
        <f t="array" ref="K20">SumFromText(E20)</f>
        <v>8.6</v>
      </c>
    </row>
    <row r="21" spans="1:11" ht="15.75" x14ac:dyDescent="0.25">
      <c r="A21" s="24">
        <f t="shared" si="0"/>
        <v>1</v>
      </c>
      <c r="B21" s="1" t="s">
        <v>32</v>
      </c>
      <c r="C21" s="23">
        <v>49</v>
      </c>
      <c r="D21" s="9" cm="1">
        <f t="array" ref="D21">SumFromText(C21)</f>
        <v>49</v>
      </c>
      <c r="E21" s="8" t="s">
        <v>14</v>
      </c>
      <c r="F21" s="23">
        <f t="shared" si="1"/>
        <v>5</v>
      </c>
      <c r="G21" s="22">
        <f t="shared" si="4"/>
        <v>433.75</v>
      </c>
      <c r="H21" s="25"/>
      <c r="I21" s="21">
        <f t="shared" si="3"/>
        <v>433.75</v>
      </c>
      <c r="K21" s="8" cm="1">
        <f t="array" ref="K21">SumFromText(E21)</f>
        <v>8.75</v>
      </c>
    </row>
    <row r="22" spans="1:11" ht="15.75" x14ac:dyDescent="0.25">
      <c r="A22" s="24">
        <f t="shared" si="0"/>
        <v>2</v>
      </c>
      <c r="B22" s="23" t="s">
        <v>31</v>
      </c>
      <c r="C22" s="23" t="s">
        <v>33</v>
      </c>
      <c r="D22" s="9" cm="1">
        <f t="array" ref="D22">SumFromText(C22)</f>
        <v>102</v>
      </c>
      <c r="E22" s="8" t="s">
        <v>11</v>
      </c>
      <c r="F22" s="23">
        <f t="shared" si="1"/>
        <v>10</v>
      </c>
      <c r="G22" s="22">
        <f t="shared" si="4"/>
        <v>928</v>
      </c>
      <c r="H22" s="25"/>
      <c r="I22" s="21">
        <f t="shared" si="3"/>
        <v>928</v>
      </c>
      <c r="K22" s="8" cm="1">
        <f t="array" ref="K22">SumFromText(E22)</f>
        <v>9</v>
      </c>
    </row>
    <row r="23" spans="1:11" ht="15.75" x14ac:dyDescent="0.25">
      <c r="A23" s="24">
        <f t="shared" si="0"/>
        <v>2</v>
      </c>
      <c r="B23" s="23" t="s">
        <v>32</v>
      </c>
      <c r="C23" s="23" t="s">
        <v>34</v>
      </c>
      <c r="D23" s="9" cm="1">
        <f t="array" ref="D23">SumFromText(C23)</f>
        <v>100</v>
      </c>
      <c r="E23" s="8" t="s">
        <v>11</v>
      </c>
      <c r="F23" s="23">
        <f t="shared" si="1"/>
        <v>10</v>
      </c>
      <c r="G23" s="22">
        <f t="shared" si="4"/>
        <v>910</v>
      </c>
      <c r="H23" s="25"/>
      <c r="I23" s="21">
        <f t="shared" si="3"/>
        <v>910</v>
      </c>
      <c r="K23" s="8" cm="1">
        <f t="array" ref="K23">SumFromText(E23)</f>
        <v>9</v>
      </c>
    </row>
    <row r="24" spans="1:11" ht="15.75" x14ac:dyDescent="0.25">
      <c r="A24" s="24">
        <f t="shared" si="0"/>
        <v>2</v>
      </c>
      <c r="B24" s="23" t="s">
        <v>32</v>
      </c>
      <c r="C24" s="23" t="s">
        <v>27</v>
      </c>
      <c r="D24" s="9" cm="1">
        <f t="array" ref="D24">SumFromText(C24)</f>
        <v>114</v>
      </c>
      <c r="E24" s="8" t="s">
        <v>11</v>
      </c>
      <c r="F24" s="23">
        <f t="shared" si="1"/>
        <v>10</v>
      </c>
      <c r="G24" s="22">
        <f t="shared" si="4"/>
        <v>1036</v>
      </c>
      <c r="H24" s="25"/>
      <c r="I24" s="21">
        <f t="shared" si="3"/>
        <v>1036</v>
      </c>
      <c r="K24" s="8" cm="1">
        <f t="array" ref="K24">SumFromText(E24)</f>
        <v>9</v>
      </c>
    </row>
    <row r="25" spans="1:11" ht="15.75" x14ac:dyDescent="0.25">
      <c r="A25" s="24">
        <f t="shared" si="0"/>
        <v>3</v>
      </c>
      <c r="B25" s="23" t="s">
        <v>32</v>
      </c>
      <c r="C25" s="23" t="s">
        <v>29</v>
      </c>
      <c r="D25" s="9" cm="1">
        <f t="array" ref="D25">SumFromText(C25)</f>
        <v>154</v>
      </c>
      <c r="E25" s="8" t="s">
        <v>15</v>
      </c>
      <c r="F25" s="23">
        <f t="shared" si="1"/>
        <v>15</v>
      </c>
      <c r="G25" s="22">
        <f t="shared" si="4"/>
        <v>1370.2</v>
      </c>
      <c r="H25" s="25"/>
      <c r="I25" s="21">
        <f t="shared" si="3"/>
        <v>1370.2</v>
      </c>
      <c r="K25" s="8" cm="1">
        <f t="array" ref="K25">SumFromText(E25)</f>
        <v>8.8000000000000007</v>
      </c>
    </row>
    <row r="26" spans="1:11" ht="15.75" x14ac:dyDescent="0.25">
      <c r="A26" s="24">
        <f t="shared" si="0"/>
        <v>3</v>
      </c>
      <c r="B26" s="23" t="s">
        <v>32</v>
      </c>
      <c r="C26" s="23" t="s">
        <v>28</v>
      </c>
      <c r="D26" s="9" cm="1">
        <f t="array" ref="D26">SumFromText(C26)</f>
        <v>150</v>
      </c>
      <c r="E26" s="8" t="s">
        <v>11</v>
      </c>
      <c r="F26" s="23">
        <f t="shared" si="1"/>
        <v>15</v>
      </c>
      <c r="G26" s="22">
        <f t="shared" si="4"/>
        <v>1365</v>
      </c>
      <c r="H26" s="25"/>
      <c r="I26" s="21">
        <f t="shared" si="3"/>
        <v>1365</v>
      </c>
      <c r="K26" s="8" cm="1">
        <f t="array" ref="K26">SumFromText(E26)</f>
        <v>9</v>
      </c>
    </row>
    <row r="27" spans="1:11" ht="15.75" x14ac:dyDescent="0.25">
      <c r="A27" s="24">
        <f t="shared" si="0"/>
        <v>1</v>
      </c>
      <c r="B27" s="23" t="s">
        <v>32</v>
      </c>
      <c r="C27" s="23">
        <v>53</v>
      </c>
      <c r="D27" s="9" cm="1">
        <f t="array" ref="D27">SumFromText(C27)</f>
        <v>53</v>
      </c>
      <c r="E27" s="8" t="s">
        <v>11</v>
      </c>
      <c r="F27" s="23">
        <f t="shared" si="1"/>
        <v>5</v>
      </c>
      <c r="G27" s="22">
        <f t="shared" si="4"/>
        <v>482</v>
      </c>
      <c r="H27" s="25"/>
      <c r="I27" s="21">
        <f t="shared" si="3"/>
        <v>482</v>
      </c>
      <c r="K27" s="8" cm="1">
        <f t="array" ref="K27">SumFromText(E27)</f>
        <v>9</v>
      </c>
    </row>
    <row r="28" spans="1:11" ht="15.75" x14ac:dyDescent="0.25">
      <c r="A28" s="24">
        <f t="shared" si="0"/>
        <v>1</v>
      </c>
      <c r="B28" s="23" t="s">
        <v>32</v>
      </c>
      <c r="C28" s="23">
        <v>50</v>
      </c>
      <c r="D28" s="9" cm="1">
        <f t="array" ref="D28">SumFromText(C28)</f>
        <v>50</v>
      </c>
      <c r="E28" s="8" t="s">
        <v>26</v>
      </c>
      <c r="F28" s="23">
        <f t="shared" si="1"/>
        <v>5</v>
      </c>
      <c r="G28" s="22">
        <f t="shared" si="4"/>
        <v>495.00000000000006</v>
      </c>
      <c r="H28" s="25"/>
      <c r="I28" s="21">
        <f t="shared" si="3"/>
        <v>495.00000000000006</v>
      </c>
      <c r="K28" s="8" cm="1">
        <f t="array" ref="K28">SumFromText(E28)</f>
        <v>9.8000000000000007</v>
      </c>
    </row>
    <row r="29" spans="1:11" ht="15.75" x14ac:dyDescent="0.25">
      <c r="A29" s="24">
        <f t="shared" si="0"/>
        <v>1</v>
      </c>
      <c r="B29" s="23" t="s">
        <v>32</v>
      </c>
      <c r="C29" s="23">
        <v>60</v>
      </c>
      <c r="D29" s="9" cm="1">
        <f t="array" ref="D29">SumFromText(C29)</f>
        <v>60</v>
      </c>
      <c r="E29" s="8" t="s">
        <v>11</v>
      </c>
      <c r="F29" s="23">
        <f t="shared" si="1"/>
        <v>5</v>
      </c>
      <c r="G29" s="22">
        <f t="shared" si="4"/>
        <v>545</v>
      </c>
      <c r="H29" s="25"/>
      <c r="I29" s="21">
        <f t="shared" si="3"/>
        <v>545</v>
      </c>
      <c r="K29" s="8" cm="1">
        <f t="array" ref="K29">SumFromText(E29)</f>
        <v>9</v>
      </c>
    </row>
    <row r="30" spans="1:11" ht="16.5" thickBot="1" x14ac:dyDescent="0.3">
      <c r="A30" s="15"/>
      <c r="B30" s="15"/>
      <c r="C30" s="15"/>
      <c r="D30" s="15"/>
      <c r="E30" s="15"/>
      <c r="F30" s="15"/>
      <c r="G30" s="16"/>
      <c r="H30" s="16"/>
      <c r="I30" s="16"/>
    </row>
    <row r="31" spans="1:11" ht="24.75" thickBot="1" x14ac:dyDescent="0.45">
      <c r="A31" s="13">
        <f>SUM(A2:A29)</f>
        <v>81</v>
      </c>
      <c r="B31" s="12"/>
      <c r="C31" s="14" t="s">
        <v>21</v>
      </c>
      <c r="D31" s="13" cm="1">
        <f t="array" ref="D31">SUM(IFERROR(D2:D29,0))</f>
        <v>4373</v>
      </c>
      <c r="E31" s="12"/>
      <c r="F31" s="18">
        <f>SUM(F2:F21)</f>
        <v>330</v>
      </c>
      <c r="G31" s="37" cm="1">
        <f t="array" ref="G31">SUM(IFERROR(G2:G29,0))</f>
        <v>39712.549999999996</v>
      </c>
      <c r="H31" s="38" cm="1">
        <f t="array" ref="H31">SUM(IFERROR(H2:H29,0))</f>
        <v>1717.5</v>
      </c>
      <c r="I31" s="39" cm="1">
        <f t="array" ref="I31">SUM(IFERROR(I2:I29,0))</f>
        <v>37995.049999999996</v>
      </c>
    </row>
    <row r="33" spans="8:10" ht="34.5" x14ac:dyDescent="0.55000000000000004">
      <c r="H33" s="27" t="s">
        <v>38</v>
      </c>
      <c r="I33" s="28"/>
      <c r="J33" s="29"/>
    </row>
    <row r="34" spans="8:10" s="26" customFormat="1" ht="21" x14ac:dyDescent="0.35">
      <c r="H34" s="32" t="s">
        <v>35</v>
      </c>
      <c r="I34" s="32" t="s">
        <v>36</v>
      </c>
      <c r="J34" s="32" t="s">
        <v>37</v>
      </c>
    </row>
    <row r="35" spans="8:10" s="26" customFormat="1" ht="18.75" x14ac:dyDescent="0.3">
      <c r="H35" s="30">
        <v>500</v>
      </c>
      <c r="I35" s="35">
        <v>4</v>
      </c>
      <c r="J35" s="31">
        <f>SUM(IFERROR(H35*I35,0))</f>
        <v>2000</v>
      </c>
    </row>
    <row r="36" spans="8:10" s="26" customFormat="1" ht="18.75" x14ac:dyDescent="0.3">
      <c r="H36" s="30">
        <v>200</v>
      </c>
      <c r="I36" s="35">
        <v>5</v>
      </c>
      <c r="J36" s="31">
        <f t="shared" ref="J36:J43" si="5">SUM(IFERROR(H36*I36,0))</f>
        <v>1000</v>
      </c>
    </row>
    <row r="37" spans="8:10" s="26" customFormat="1" ht="18.75" x14ac:dyDescent="0.3">
      <c r="H37" s="30">
        <v>100</v>
      </c>
      <c r="I37" s="35">
        <v>3</v>
      </c>
      <c r="J37" s="31">
        <f t="shared" si="5"/>
        <v>300</v>
      </c>
    </row>
    <row r="38" spans="8:10" s="26" customFormat="1" ht="18.75" x14ac:dyDescent="0.3">
      <c r="H38" s="30">
        <v>50</v>
      </c>
      <c r="I38" s="35">
        <v>4</v>
      </c>
      <c r="J38" s="31">
        <f t="shared" si="5"/>
        <v>200</v>
      </c>
    </row>
    <row r="39" spans="8:10" s="26" customFormat="1" ht="18.75" x14ac:dyDescent="0.3">
      <c r="H39" s="30">
        <v>20</v>
      </c>
      <c r="I39" s="35">
        <v>4</v>
      </c>
      <c r="J39" s="31">
        <f t="shared" si="5"/>
        <v>80</v>
      </c>
    </row>
    <row r="40" spans="8:10" s="26" customFormat="1" ht="18.75" x14ac:dyDescent="0.3">
      <c r="H40" s="30">
        <v>10</v>
      </c>
      <c r="I40" s="35">
        <v>4</v>
      </c>
      <c r="J40" s="31">
        <f t="shared" si="5"/>
        <v>40</v>
      </c>
    </row>
    <row r="41" spans="8:10" s="26" customFormat="1" ht="18.75" x14ac:dyDescent="0.3">
      <c r="H41" s="30">
        <v>5</v>
      </c>
      <c r="I41" s="35">
        <v>1</v>
      </c>
      <c r="J41" s="31">
        <f t="shared" si="5"/>
        <v>5</v>
      </c>
    </row>
    <row r="42" spans="8:10" s="26" customFormat="1" ht="18.75" x14ac:dyDescent="0.3">
      <c r="H42" s="30">
        <v>2</v>
      </c>
      <c r="I42" s="35">
        <v>1</v>
      </c>
      <c r="J42" s="31">
        <f t="shared" si="5"/>
        <v>2</v>
      </c>
    </row>
    <row r="43" spans="8:10" s="26" customFormat="1" ht="18.75" x14ac:dyDescent="0.3">
      <c r="H43" s="30">
        <v>1</v>
      </c>
      <c r="I43" s="35">
        <v>4</v>
      </c>
      <c r="J43" s="31">
        <f t="shared" si="5"/>
        <v>4</v>
      </c>
    </row>
    <row r="44" spans="8:10" s="26" customFormat="1" ht="24" x14ac:dyDescent="0.4">
      <c r="H44" s="33" t="s">
        <v>37</v>
      </c>
      <c r="I44" s="36" cm="1">
        <f t="array" ref="I44">SUM(IFERROR(I35:I43,0))</f>
        <v>30</v>
      </c>
      <c r="J44" s="34" cm="1">
        <f t="array" ref="J44">SUM(IFERROR(J35:J43,0))</f>
        <v>3631</v>
      </c>
    </row>
    <row r="45" spans="8:10" s="26" customFormat="1" x14ac:dyDescent="0.25"/>
  </sheetData>
  <mergeCells count="1">
    <mergeCell ref="H33:J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MANDI AADAT (INDU)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Shubhendra pratap Singh</dc:creator>
  <cp:lastModifiedBy>Shubhendra pratap Singh</cp:lastModifiedBy>
  <dcterms:created xsi:type="dcterms:W3CDTF">2025-02-11T11:11:55Z</dcterms:created>
  <dcterms:modified xsi:type="dcterms:W3CDTF">2025-02-11T19:32:50Z</dcterms:modified>
</cp:coreProperties>
</file>