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02z\OneDrive\Рабочий стол\Конкурсы\volgaironhack\"/>
    </mc:Choice>
  </mc:AlternateContent>
  <xr:revisionPtr revIDLastSave="0" documentId="13_ncr:1_{493BE470-699C-43E2-9C08-EA251433687F}" xr6:coauthVersionLast="45" xr6:coauthVersionMax="45" xr10:uidLastSave="{00000000-0000-0000-0000-000000000000}"/>
  <bookViews>
    <workbookView xWindow="-108" yWindow="-108" windowWidth="23256" windowHeight="12576" xr2:uid="{F58973A6-420D-4069-B4EE-ED10D3A4F7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6" i="1"/>
  <c r="G20" i="1"/>
  <c r="G18" i="1"/>
  <c r="G15" i="1"/>
  <c r="G13" i="1"/>
  <c r="G11" i="1"/>
  <c r="G7" i="1"/>
  <c r="G3" i="1"/>
</calcChain>
</file>

<file path=xl/sharedStrings.xml><?xml version="1.0" encoding="utf-8"?>
<sst xmlns="http://schemas.openxmlformats.org/spreadsheetml/2006/main" count="49" uniqueCount="38">
  <si>
    <t>0.	Рыбаки и охотники</t>
  </si>
  <si>
    <t>2. Компании молодых людей</t>
  </si>
  <si>
    <t>1. Семейные пары</t>
  </si>
  <si>
    <t>3. Люди, отдыхающие в одиночку</t>
  </si>
  <si>
    <t>4. Пожилые люди</t>
  </si>
  <si>
    <t>5. Дети дошкольного и школьного возраста</t>
  </si>
  <si>
    <t>6. Студенты</t>
  </si>
  <si>
    <t>7. Спортивные секции</t>
  </si>
  <si>
    <t>Персонал</t>
  </si>
  <si>
    <t xml:space="preserve"> </t>
  </si>
  <si>
    <t>Тренер по охоте и рыбалке</t>
  </si>
  <si>
    <t>Цена</t>
  </si>
  <si>
    <t>Стоимость и тип работ</t>
  </si>
  <si>
    <t>Аниматор</t>
  </si>
  <si>
    <t>Игры для детей (скакалки, мячи, настольный тенис, надувные матрасы и т.п.)</t>
  </si>
  <si>
    <t>Инвентарь и оборудование</t>
  </si>
  <si>
    <t>Сумма, руб</t>
  </si>
  <si>
    <t>Новые игровые площадки и атракционны (волейбольное поле, детский городок)</t>
  </si>
  <si>
    <t>Оборудовать места для вечерних «посиделок» у воды</t>
  </si>
  <si>
    <t>Банкетный зал</t>
  </si>
  <si>
    <t>Персонал для зала 2 чел</t>
  </si>
  <si>
    <t xml:space="preserve">Кресла и кресла-мешки, столы </t>
  </si>
  <si>
    <t>Дополнительное</t>
  </si>
  <si>
    <t>Бесплатный Wi-Fi</t>
  </si>
  <si>
    <t>Построить ограждаюшие сооружения, перила</t>
  </si>
  <si>
    <t>5 вожатых</t>
  </si>
  <si>
    <t xml:space="preserve">Флагштоп, игры </t>
  </si>
  <si>
    <t>в месяц</t>
  </si>
  <si>
    <r>
      <t>·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1"/>
        <color theme="1"/>
        <rFont val="Calibri"/>
        <family val="2"/>
        <charset val="204"/>
        <scheme val="minor"/>
      </rPr>
      <t>Сделать льготы для студентов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</si>
  <si>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1"/>
        <color theme="1"/>
        <rFont val="Calibri"/>
        <family val="2"/>
        <charset val="204"/>
        <scheme val="minor"/>
      </rPr>
      <t>Договориться с вузами на летний студенческий отдых</t>
    </r>
  </si>
  <si>
    <t>Инвентарь для спорта</t>
  </si>
  <si>
    <t>Велосипеды</t>
  </si>
  <si>
    <t>Беговая и вело дорожка на 1км</t>
  </si>
  <si>
    <t>Байдарки, каяки, для обучения плаванию</t>
  </si>
  <si>
    <t>Инвентарь для походов</t>
  </si>
  <si>
    <t>Продуктовый магазин</t>
  </si>
  <si>
    <t>Оборудовать места для фотоссесий</t>
  </si>
  <si>
    <t>Новые развлечения (водные лыжи, дайвинг, фотоохота)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</si>
</sst>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* #,##0\ &quot;₽&quot;_-;\-* #,##0\ &quot;₽&quot;_-;_-* &quot;-&quot;\ &quot;₽&quot;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0" fillId="0" borderId="0" xfId="0" applyFill="1" applyBorder="1"/>
    <xf numFmtId="0" fontId="2" fillId="0" borderId="0" xfId="0" applyFont="1" applyBorder="1"/>
    <xf numFmtId="42" fontId="0" fillId="0" borderId="0" xfId="0" applyNumberFormat="1"/>
    <xf numFmtId="42" fontId="0" fillId="0" borderId="1" xfId="0" applyNumberFormat="1" applyBorder="1"/>
    <xf numFmtId="42" fontId="0" fillId="0" borderId="0" xfId="0" applyNumberFormat="1" applyBorder="1"/>
    <xf numFmtId="42" fontId="0" fillId="0" borderId="0" xfId="0" applyNumberFormat="1" applyFill="1" applyBorder="1"/>
    <xf numFmtId="42" fontId="1" fillId="0" borderId="0" xfId="0" applyNumberFormat="1" applyFont="1"/>
    <xf numFmtId="0" fontId="0" fillId="0" borderId="4" xfId="0" applyBorder="1"/>
    <xf numFmtId="0" fontId="2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2" fontId="0" fillId="0" borderId="7" xfId="0" applyNumberFormat="1" applyBorder="1"/>
    <xf numFmtId="0" fontId="3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73BB-8232-426E-B90A-EE39E70D8463}">
  <dimension ref="A1:G30"/>
  <sheetViews>
    <sheetView tabSelected="1" workbookViewId="0">
      <selection activeCell="J19" sqref="J19"/>
    </sheetView>
  </sheetViews>
  <sheetFormatPr defaultRowHeight="14.4" x14ac:dyDescent="0.3"/>
  <cols>
    <col min="1" max="1" width="39.44140625" bestFit="1" customWidth="1"/>
    <col min="2" max="2" width="25.77734375" customWidth="1"/>
    <col min="3" max="3" width="21.21875" customWidth="1"/>
    <col min="4" max="4" width="20.6640625" bestFit="1" customWidth="1"/>
    <col min="5" max="5" width="17.88671875" bestFit="1" customWidth="1"/>
    <col min="6" max="6" width="14.21875" style="10" bestFit="1" customWidth="1"/>
    <col min="7" max="7" width="10" customWidth="1"/>
    <col min="8" max="8" width="12.88671875" bestFit="1" customWidth="1"/>
  </cols>
  <sheetData>
    <row r="1" spans="1:7" x14ac:dyDescent="0.3">
      <c r="A1" s="4"/>
      <c r="B1" s="5" t="s">
        <v>15</v>
      </c>
      <c r="C1" s="5" t="s">
        <v>12</v>
      </c>
      <c r="D1" s="7" t="s">
        <v>8</v>
      </c>
      <c r="E1" s="14" t="s">
        <v>11</v>
      </c>
      <c r="F1" s="5"/>
      <c r="G1" s="5" t="s">
        <v>16</v>
      </c>
    </row>
    <row r="2" spans="1:7" x14ac:dyDescent="0.3">
      <c r="A2" s="20" t="s">
        <v>0</v>
      </c>
      <c r="B2" s="15"/>
      <c r="C2" s="15"/>
      <c r="D2" s="3" t="s">
        <v>10</v>
      </c>
      <c r="E2" s="22">
        <v>25000</v>
      </c>
      <c r="F2" s="15" t="s">
        <v>27</v>
      </c>
      <c r="G2" s="15" t="s">
        <v>9</v>
      </c>
    </row>
    <row r="3" spans="1:7" x14ac:dyDescent="0.3">
      <c r="A3" s="21"/>
      <c r="B3" s="1"/>
      <c r="C3" s="1"/>
      <c r="D3" s="4"/>
      <c r="E3" s="11"/>
      <c r="F3" s="1"/>
      <c r="G3" s="6" t="str">
        <f>SUM(E3)&amp;" + "&amp;E2&amp;"/мес"</f>
        <v>0 + 25000/мес</v>
      </c>
    </row>
    <row r="4" spans="1:7" x14ac:dyDescent="0.3">
      <c r="A4" s="17" t="s">
        <v>2</v>
      </c>
      <c r="D4" s="3" t="s">
        <v>13</v>
      </c>
      <c r="E4" s="10">
        <v>15000</v>
      </c>
      <c r="F4" t="s">
        <v>27</v>
      </c>
    </row>
    <row r="5" spans="1:7" x14ac:dyDescent="0.3">
      <c r="A5" s="18"/>
      <c r="C5" t="s">
        <v>17</v>
      </c>
      <c r="D5" s="3"/>
      <c r="E5" s="10">
        <v>250000</v>
      </c>
      <c r="F5"/>
    </row>
    <row r="6" spans="1:7" x14ac:dyDescent="0.3">
      <c r="A6" s="18"/>
      <c r="B6" s="2" t="s">
        <v>14</v>
      </c>
      <c r="C6" s="2" t="s">
        <v>9</v>
      </c>
      <c r="D6" s="3"/>
      <c r="E6" s="12">
        <v>15000</v>
      </c>
      <c r="F6" s="2"/>
    </row>
    <row r="7" spans="1:7" x14ac:dyDescent="0.3">
      <c r="A7" s="19"/>
      <c r="B7" s="1"/>
      <c r="C7" s="1" t="s">
        <v>9</v>
      </c>
      <c r="D7" s="4"/>
      <c r="E7" s="11"/>
      <c r="F7" s="1"/>
      <c r="G7" s="6" t="str">
        <f>SUM(E5:E6)&amp;" + "&amp;E4&amp;"/мес"</f>
        <v>265000 + 15000/мес</v>
      </c>
    </row>
    <row r="8" spans="1:7" x14ac:dyDescent="0.3">
      <c r="A8" s="17" t="s">
        <v>1</v>
      </c>
      <c r="B8" s="2"/>
      <c r="C8" s="2"/>
      <c r="D8" s="3" t="s">
        <v>20</v>
      </c>
      <c r="E8" s="12">
        <v>50000</v>
      </c>
      <c r="F8" s="2" t="s">
        <v>27</v>
      </c>
      <c r="G8" s="9"/>
    </row>
    <row r="9" spans="1:7" x14ac:dyDescent="0.3">
      <c r="A9" s="18"/>
      <c r="C9" t="s">
        <v>18</v>
      </c>
      <c r="D9" s="3"/>
      <c r="E9" s="13">
        <v>50000</v>
      </c>
      <c r="F9"/>
    </row>
    <row r="10" spans="1:7" x14ac:dyDescent="0.3">
      <c r="A10" s="18"/>
      <c r="C10" t="s">
        <v>19</v>
      </c>
      <c r="D10" s="3"/>
      <c r="E10" s="13">
        <v>1000000</v>
      </c>
      <c r="F10"/>
    </row>
    <row r="11" spans="1:7" x14ac:dyDescent="0.3">
      <c r="A11" s="19"/>
      <c r="B11" s="1"/>
      <c r="C11" s="1"/>
      <c r="D11" s="4"/>
      <c r="E11" s="11"/>
      <c r="F11" s="1"/>
      <c r="G11" s="6" t="str">
        <f>SUM(E9:E10)&amp;" + "&amp;E8&amp;"/мес"</f>
        <v>1050000 + 50000/мес</v>
      </c>
    </row>
    <row r="12" spans="1:7" x14ac:dyDescent="0.3">
      <c r="A12" s="17" t="s">
        <v>3</v>
      </c>
      <c r="B12" t="s">
        <v>21</v>
      </c>
      <c r="C12" s="8" t="s">
        <v>9</v>
      </c>
      <c r="D12" s="3"/>
      <c r="E12" s="10">
        <v>30000</v>
      </c>
      <c r="F12"/>
    </row>
    <row r="13" spans="1:7" x14ac:dyDescent="0.3">
      <c r="A13" s="19"/>
      <c r="B13" s="1"/>
      <c r="C13" s="1"/>
      <c r="D13" s="4"/>
      <c r="E13" s="11"/>
      <c r="F13" s="1"/>
      <c r="G13" s="6" t="str">
        <f>SUM(E12)&amp;" + "&amp;0&amp;"/мес"</f>
        <v>30000 + 0/мес</v>
      </c>
    </row>
    <row r="14" spans="1:7" x14ac:dyDescent="0.3">
      <c r="A14" s="17" t="s">
        <v>4</v>
      </c>
      <c r="C14" s="8" t="s">
        <v>24</v>
      </c>
      <c r="D14" s="3" t="s">
        <v>9</v>
      </c>
      <c r="E14" s="10">
        <v>100000</v>
      </c>
      <c r="F14"/>
    </row>
    <row r="15" spans="1:7" x14ac:dyDescent="0.3">
      <c r="A15" s="19"/>
      <c r="B15" s="1"/>
      <c r="C15" s="1"/>
      <c r="D15" s="4"/>
      <c r="E15" s="11"/>
      <c r="F15" s="1"/>
      <c r="G15" s="6" t="str">
        <f>SUM(E14)&amp;" + "&amp;0&amp;"/мес"</f>
        <v>100000 + 0/мес</v>
      </c>
    </row>
    <row r="16" spans="1:7" x14ac:dyDescent="0.3">
      <c r="A16" s="17" t="s">
        <v>5</v>
      </c>
      <c r="D16" s="3" t="s">
        <v>25</v>
      </c>
      <c r="E16" s="10">
        <v>75000</v>
      </c>
      <c r="F16" t="s">
        <v>27</v>
      </c>
    </row>
    <row r="17" spans="1:7" x14ac:dyDescent="0.3">
      <c r="A17" s="18"/>
      <c r="B17" s="25" t="s">
        <v>26</v>
      </c>
      <c r="C17" s="2" t="s">
        <v>9</v>
      </c>
      <c r="D17" s="2"/>
      <c r="E17" s="26">
        <v>10000</v>
      </c>
      <c r="F17" s="2"/>
      <c r="G17" s="2"/>
    </row>
    <row r="18" spans="1:7" x14ac:dyDescent="0.3">
      <c r="A18" s="19"/>
      <c r="B18" s="24"/>
      <c r="C18" s="1" t="s">
        <v>9</v>
      </c>
      <c r="D18" s="4"/>
      <c r="E18" s="11"/>
      <c r="F18" s="1"/>
      <c r="G18" s="6" t="str">
        <f>SUM(E17)&amp;" + "&amp;E16&amp;"/мес"</f>
        <v>10000 + 75000/мес</v>
      </c>
    </row>
    <row r="19" spans="1:7" x14ac:dyDescent="0.3">
      <c r="A19" s="17" t="s">
        <v>6</v>
      </c>
      <c r="B19" s="27" t="s">
        <v>28</v>
      </c>
      <c r="C19" s="28"/>
      <c r="D19" s="29"/>
      <c r="E19" s="10"/>
      <c r="F19"/>
    </row>
    <row r="20" spans="1:7" x14ac:dyDescent="0.3">
      <c r="A20" s="19"/>
      <c r="B20" s="30" t="s">
        <v>29</v>
      </c>
      <c r="C20" s="31"/>
      <c r="D20" s="32"/>
      <c r="E20" s="11"/>
      <c r="F20" s="1"/>
      <c r="G20" s="6" t="str">
        <f>SUM(E19)&amp;" + "&amp;0&amp;"/мес"</f>
        <v>0 + 0/мес</v>
      </c>
    </row>
    <row r="21" spans="1:7" x14ac:dyDescent="0.3">
      <c r="A21" s="17" t="s">
        <v>7</v>
      </c>
      <c r="C21" t="s">
        <v>32</v>
      </c>
      <c r="D21" s="3"/>
      <c r="E21" s="10">
        <v>1000000</v>
      </c>
      <c r="F21"/>
    </row>
    <row r="22" spans="1:7" x14ac:dyDescent="0.3">
      <c r="A22" s="18"/>
      <c r="B22" t="s">
        <v>31</v>
      </c>
      <c r="D22" s="3"/>
      <c r="E22" s="10">
        <v>400000</v>
      </c>
      <c r="F22"/>
    </row>
    <row r="23" spans="1:7" x14ac:dyDescent="0.3">
      <c r="A23" s="18"/>
      <c r="B23" t="s">
        <v>30</v>
      </c>
      <c r="C23" t="s">
        <v>9</v>
      </c>
      <c r="D23" s="3"/>
      <c r="E23" s="10">
        <v>10000</v>
      </c>
      <c r="F23"/>
    </row>
    <row r="24" spans="1:7" x14ac:dyDescent="0.3">
      <c r="A24" s="18"/>
      <c r="B24" t="s">
        <v>34</v>
      </c>
      <c r="C24" t="s">
        <v>9</v>
      </c>
      <c r="D24" s="3"/>
      <c r="E24" s="10">
        <v>40000</v>
      </c>
      <c r="F24"/>
    </row>
    <row r="25" spans="1:7" x14ac:dyDescent="0.3">
      <c r="A25" s="18"/>
      <c r="B25" t="s">
        <v>33</v>
      </c>
      <c r="D25" s="3"/>
      <c r="E25" s="10">
        <v>60000</v>
      </c>
      <c r="F25"/>
    </row>
    <row r="26" spans="1:7" x14ac:dyDescent="0.3">
      <c r="A26" s="19"/>
      <c r="B26" s="1"/>
      <c r="C26" s="1"/>
      <c r="D26" s="4"/>
      <c r="E26" s="11"/>
      <c r="F26" s="1"/>
      <c r="G26" s="6" t="str">
        <f>SUM(E21:E25)&amp;" + "&amp;0&amp;"/мес"</f>
        <v>1510000 + 0/мес</v>
      </c>
    </row>
    <row r="27" spans="1:7" x14ac:dyDescent="0.3">
      <c r="A27" s="17" t="s">
        <v>22</v>
      </c>
      <c r="B27" t="s">
        <v>23</v>
      </c>
      <c r="D27" s="23"/>
      <c r="E27" s="10">
        <v>500</v>
      </c>
      <c r="F27"/>
      <c r="G27" s="16"/>
    </row>
    <row r="28" spans="1:7" x14ac:dyDescent="0.3">
      <c r="A28" s="18"/>
      <c r="C28" t="s">
        <v>35</v>
      </c>
      <c r="D28" s="3"/>
      <c r="E28" s="10">
        <v>1000000</v>
      </c>
      <c r="F28"/>
    </row>
    <row r="29" spans="1:7" x14ac:dyDescent="0.3">
      <c r="A29" s="18"/>
      <c r="C29" t="s">
        <v>36</v>
      </c>
      <c r="D29" s="3"/>
      <c r="E29" s="13">
        <v>50000</v>
      </c>
    </row>
    <row r="30" spans="1:7" x14ac:dyDescent="0.3">
      <c r="A30" s="18"/>
      <c r="B30" t="s">
        <v>37</v>
      </c>
      <c r="D30" s="3"/>
      <c r="E30" s="13">
        <v>100000</v>
      </c>
      <c r="G30" t="str">
        <f>SUM(E28:E30)&amp;" + "&amp;E27&amp;"/мес"</f>
        <v>1150000 + 500/мес</v>
      </c>
    </row>
  </sheetData>
  <mergeCells count="11">
    <mergeCell ref="B19:D19"/>
    <mergeCell ref="B20:D20"/>
    <mergeCell ref="A16:A18"/>
    <mergeCell ref="A19:A20"/>
    <mergeCell ref="A21:A26"/>
    <mergeCell ref="A27:A30"/>
    <mergeCell ref="A4:A7"/>
    <mergeCell ref="A8:A11"/>
    <mergeCell ref="A12:A13"/>
    <mergeCell ref="A14:A15"/>
    <mergeCell ref="A2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софронов</dc:creator>
  <cp:lastModifiedBy>сергей софронов</cp:lastModifiedBy>
  <dcterms:created xsi:type="dcterms:W3CDTF">2021-11-19T16:34:56Z</dcterms:created>
  <dcterms:modified xsi:type="dcterms:W3CDTF">2021-11-19T22:38:33Z</dcterms:modified>
</cp:coreProperties>
</file>