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 Ziyi\Documents\Project\FUBOOTSTRAP\Data\"/>
    </mc:Choice>
  </mc:AlternateContent>
  <xr:revisionPtr revIDLastSave="0" documentId="13_ncr:1_{B1BFF902-A527-44C3-B2AF-6A8223FD6F35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chinese" sheetId="1" r:id="rId1"/>
    <sheet name="malay" sheetId="5" r:id="rId2"/>
    <sheet name="indian" sheetId="6" r:id="rId3"/>
    <sheet name="other" sheetId="7" r:id="rId4"/>
  </sheets>
  <calcPr calcId="181029"/>
  <pivotCaches>
    <pivotCache cacheId="42" r:id="rId5"/>
    <pivotCache cacheId="47" r:id="rId6"/>
    <pivotCache cacheId="52" r:id="rId7"/>
    <pivotCache cacheId="5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7" l="1"/>
  <c r="K37" i="7"/>
  <c r="K35" i="7"/>
  <c r="K34" i="7"/>
  <c r="K32" i="7"/>
  <c r="K31" i="7"/>
  <c r="K29" i="7"/>
  <c r="K28" i="7"/>
  <c r="K26" i="7"/>
  <c r="K25" i="7"/>
  <c r="K18" i="7"/>
  <c r="K17" i="7"/>
  <c r="K15" i="7"/>
  <c r="K14" i="7"/>
  <c r="K12" i="7"/>
  <c r="K11" i="7"/>
  <c r="K9" i="7"/>
  <c r="K8" i="7"/>
  <c r="K6" i="7"/>
  <c r="K5" i="7"/>
  <c r="K38" i="6"/>
  <c r="K37" i="6"/>
  <c r="K35" i="6"/>
  <c r="K34" i="6"/>
  <c r="K32" i="6"/>
  <c r="K31" i="6"/>
  <c r="K29" i="6"/>
  <c r="K28" i="6"/>
  <c r="K26" i="6"/>
  <c r="K25" i="6"/>
  <c r="K18" i="6"/>
  <c r="K17" i="6"/>
  <c r="K15" i="6"/>
  <c r="K14" i="6"/>
  <c r="K12" i="6"/>
  <c r="K11" i="6"/>
  <c r="K9" i="6"/>
  <c r="K8" i="6"/>
  <c r="K6" i="6"/>
  <c r="K5" i="6"/>
  <c r="K38" i="5"/>
  <c r="K37" i="5"/>
  <c r="K35" i="5"/>
  <c r="K34" i="5"/>
  <c r="K32" i="5"/>
  <c r="K31" i="5"/>
  <c r="K29" i="5"/>
  <c r="K28" i="5"/>
  <c r="K26" i="5"/>
  <c r="K25" i="5"/>
  <c r="K18" i="5"/>
  <c r="K17" i="5"/>
  <c r="K15" i="5"/>
  <c r="K14" i="5"/>
  <c r="K12" i="5"/>
  <c r="K11" i="5"/>
  <c r="K9" i="5"/>
  <c r="K8" i="5"/>
  <c r="K6" i="5"/>
  <c r="K5" i="5"/>
  <c r="K38" i="1" l="1"/>
  <c r="K37" i="1"/>
  <c r="K35" i="1"/>
  <c r="K34" i="1"/>
  <c r="K32" i="1"/>
  <c r="K31" i="1"/>
  <c r="K29" i="1"/>
  <c r="K28" i="1"/>
  <c r="K26" i="1"/>
  <c r="K25" i="1"/>
  <c r="K18" i="1"/>
  <c r="K17" i="1"/>
  <c r="K15" i="1"/>
  <c r="K14" i="1"/>
  <c r="K12" i="1"/>
  <c r="K11" i="1"/>
  <c r="K9" i="1"/>
  <c r="K8" i="1"/>
  <c r="K6" i="1"/>
  <c r="K5" i="1"/>
</calcChain>
</file>

<file path=xl/sharedStrings.xml><?xml version="1.0" encoding="utf-8"?>
<sst xmlns="http://schemas.openxmlformats.org/spreadsheetml/2006/main" count="704" uniqueCount="23">
  <si>
    <t>white</t>
  </si>
  <si>
    <t>o</t>
  </si>
  <si>
    <t>d</t>
  </si>
  <si>
    <t>w</t>
  </si>
  <si>
    <t>origin</t>
  </si>
  <si>
    <t>destination</t>
  </si>
  <si>
    <t>n</t>
  </si>
  <si>
    <t>No</t>
  </si>
  <si>
    <t>Lowest Quintile</t>
  </si>
  <si>
    <t>Quintile 2</t>
  </si>
  <si>
    <t>Quintile 3</t>
  </si>
  <si>
    <t>Quintile 4</t>
  </si>
  <si>
    <t>Highest Quintile</t>
  </si>
  <si>
    <t>Yes</t>
  </si>
  <si>
    <t>Row Labels</t>
  </si>
  <si>
    <t>Grand Total</t>
  </si>
  <si>
    <t>Sum of n</t>
  </si>
  <si>
    <t>From</t>
  </si>
  <si>
    <t>To</t>
  </si>
  <si>
    <t>WHITE=0 REFERS TO BLACK REFERS TO CHINESE</t>
  </si>
  <si>
    <t>WHITE=0 REFERS TO BLACK REFERS TO MALAY</t>
  </si>
  <si>
    <t>WHITE=0 REFERS TO BLACK REFERS TO INDIAN</t>
  </si>
  <si>
    <t>WHITE=0 REFERS TO BLACK REFERS TO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</si>
</sst>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0" fontId="14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[2-wealth-structure - zy to play.xlsx]chinese!PivotTable1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chinese!$J$3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chinese!$I$4:$I$19</c:f>
              <c:multiLvlStrCache>
                <c:ptCount val="10"/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</c:lvl>
                <c:lvl>
                  <c:pt idx="0">
                    <c:v>Highest Quintile</c:v>
                  </c:pt>
                  <c:pt idx="2">
                    <c:v>Lowest Quintile</c:v>
                  </c:pt>
                  <c:pt idx="4">
                    <c:v>Quintile 2</c:v>
                  </c:pt>
                  <c:pt idx="6">
                    <c:v>Quintile 3</c:v>
                  </c:pt>
                  <c:pt idx="8">
                    <c:v>Quintile 4</c:v>
                  </c:pt>
                </c:lvl>
              </c:multiLvlStrCache>
            </c:multiLvlStrRef>
          </c:cat>
          <c:val>
            <c:numRef>
              <c:f>chinese!$J$4:$J$19</c:f>
              <c:numCache>
                <c:formatCode>General</c:formatCode>
                <c:ptCount val="10"/>
                <c:pt idx="0">
                  <c:v>14763.135730000002</c:v>
                </c:pt>
                <c:pt idx="1">
                  <c:v>20171.6209948</c:v>
                </c:pt>
                <c:pt idx="2">
                  <c:v>8059.2111100000002</c:v>
                </c:pt>
                <c:pt idx="3">
                  <c:v>6257.9861099999998</c:v>
                </c:pt>
                <c:pt idx="4">
                  <c:v>12308.946899999999</c:v>
                </c:pt>
                <c:pt idx="5">
                  <c:v>2977.3010780000004</c:v>
                </c:pt>
                <c:pt idx="6">
                  <c:v>13668.9221</c:v>
                </c:pt>
                <c:pt idx="7">
                  <c:v>1129.4209809000001</c:v>
                </c:pt>
                <c:pt idx="8">
                  <c:v>15438.210900000002</c:v>
                </c:pt>
                <c:pt idx="9">
                  <c:v>50.787000999999997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EE-BE76-DD35BDCC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50368"/>
        <c:axId val="226150696"/>
      </c:barChart>
      <c:catAx>
        <c:axId val="2261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0696"/>
        <c:crosses val="autoZero"/>
        <c:auto val="1"/>
        <c:lblAlgn val="ctr"/>
        <c:lblOffset val="100"/>
        <c:noMultiLvlLbl val="0"/>
      </c:catAx>
      <c:valAx>
        <c:axId val="2261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[2-wealth-structure - zy to play.xlsx]chinese!PivotTable2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chinese!$J$23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chinese!$I$24:$I$39</c:f>
              <c:multiLvlStrCache>
                <c:ptCount val="10"/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</c:lvl>
                <c:lvl>
                  <c:pt idx="0">
                    <c:v>Highest Quintile</c:v>
                  </c:pt>
                  <c:pt idx="2">
                    <c:v>Lowest Quintile</c:v>
                  </c:pt>
                  <c:pt idx="4">
                    <c:v>Quintile 2</c:v>
                  </c:pt>
                  <c:pt idx="6">
                    <c:v>Quintile 3</c:v>
                  </c:pt>
                  <c:pt idx="8">
                    <c:v>Quintile 4</c:v>
                  </c:pt>
                </c:lvl>
              </c:multiLvlStrCache>
            </c:multiLvlStrRef>
          </c:cat>
          <c:val>
            <c:numRef>
              <c:f>chinese!$J$24:$J$39</c:f>
              <c:numCache>
                <c:formatCode>General</c:formatCode>
                <c:ptCount val="10"/>
                <c:pt idx="0">
                  <c:v>14685.003909999999</c:v>
                </c:pt>
                <c:pt idx="1">
                  <c:v>20183.121997899998</c:v>
                </c:pt>
                <c:pt idx="2">
                  <c:v>10284.896119999999</c:v>
                </c:pt>
                <c:pt idx="3">
                  <c:v>4361.3321108999999</c:v>
                </c:pt>
                <c:pt idx="4">
                  <c:v>11882.79711</c:v>
                </c:pt>
                <c:pt idx="5">
                  <c:v>3104.3880699000001</c:v>
                </c:pt>
                <c:pt idx="6">
                  <c:v>12555.268900000001</c:v>
                </c:pt>
                <c:pt idx="7">
                  <c:v>2263.909975</c:v>
                </c:pt>
                <c:pt idx="8">
                  <c:v>14830.4607</c:v>
                </c:pt>
                <c:pt idx="9">
                  <c:v>674.36401099999989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2-4330-A812-E4A6FD5C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637848"/>
        <c:axId val="319638176"/>
      </c:barChart>
      <c:catAx>
        <c:axId val="31963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8176"/>
        <c:crosses val="autoZero"/>
        <c:auto val="1"/>
        <c:lblAlgn val="ctr"/>
        <c:lblOffset val="100"/>
        <c:noMultiLvlLbl val="0"/>
      </c:catAx>
      <c:valAx>
        <c:axId val="319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[2-wealth-structure - zy to play.xlsx]malay!PivotTable1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malay!$J$3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malay!$I$4:$I$19</c:f>
              <c:multiLvlStrCache>
                <c:ptCount val="10"/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</c:lvl>
                <c:lvl>
                  <c:pt idx="0">
                    <c:v>Highest Quintile</c:v>
                  </c:pt>
                  <c:pt idx="2">
                    <c:v>Lowest Quintile</c:v>
                  </c:pt>
                  <c:pt idx="4">
                    <c:v>Quintile 2</c:v>
                  </c:pt>
                  <c:pt idx="6">
                    <c:v>Quintile 3</c:v>
                  </c:pt>
                  <c:pt idx="8">
                    <c:v>Quintile 4</c:v>
                  </c:pt>
                </c:lvl>
              </c:multiLvlStrCache>
            </c:multiLvlStrRef>
          </c:cat>
          <c:val>
            <c:numRef>
              <c:f>malay!$J$4:$J$19</c:f>
              <c:numCache>
                <c:formatCode>General</c:formatCode>
                <c:ptCount val="10"/>
                <c:pt idx="0">
                  <c:v>14763.135730000002</c:v>
                </c:pt>
                <c:pt idx="1">
                  <c:v>171.62099480000001</c:v>
                </c:pt>
                <c:pt idx="2">
                  <c:v>8059.2111100000002</c:v>
                </c:pt>
                <c:pt idx="3">
                  <c:v>6257.9861099999998</c:v>
                </c:pt>
                <c:pt idx="4">
                  <c:v>12308.946899999999</c:v>
                </c:pt>
                <c:pt idx="5">
                  <c:v>2977.3010780000004</c:v>
                </c:pt>
                <c:pt idx="6">
                  <c:v>13668.9221</c:v>
                </c:pt>
                <c:pt idx="7">
                  <c:v>1129.4209809000001</c:v>
                </c:pt>
                <c:pt idx="8">
                  <c:v>15438.210900000002</c:v>
                </c:pt>
                <c:pt idx="9">
                  <c:v>50.787000999999997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D-4F81-ACA2-30DE7B2B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50368"/>
        <c:axId val="226150696"/>
      </c:barChart>
      <c:catAx>
        <c:axId val="2261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0696"/>
        <c:crosses val="autoZero"/>
        <c:auto val="1"/>
        <c:lblAlgn val="ctr"/>
        <c:lblOffset val="100"/>
        <c:noMultiLvlLbl val="0"/>
      </c:catAx>
      <c:valAx>
        <c:axId val="2261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[2-wealth-structure - zy to play.xlsx]malay!PivotTable2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malay!$J$23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malay!$I$24:$I$39</c:f>
              <c:multiLvlStrCache>
                <c:ptCount val="10"/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</c:lvl>
                <c:lvl>
                  <c:pt idx="0">
                    <c:v>Highest Quintile</c:v>
                  </c:pt>
                  <c:pt idx="2">
                    <c:v>Lowest Quintile</c:v>
                  </c:pt>
                  <c:pt idx="4">
                    <c:v>Quintile 2</c:v>
                  </c:pt>
                  <c:pt idx="6">
                    <c:v>Quintile 3</c:v>
                  </c:pt>
                  <c:pt idx="8">
                    <c:v>Quintile 4</c:v>
                  </c:pt>
                </c:lvl>
              </c:multiLvlStrCache>
            </c:multiLvlStrRef>
          </c:cat>
          <c:val>
            <c:numRef>
              <c:f>malay!$J$24:$J$39</c:f>
              <c:numCache>
                <c:formatCode>General</c:formatCode>
                <c:ptCount val="10"/>
                <c:pt idx="0">
                  <c:v>14685.003909999999</c:v>
                </c:pt>
                <c:pt idx="1">
                  <c:v>183.12199790000003</c:v>
                </c:pt>
                <c:pt idx="2">
                  <c:v>10284.896119999999</c:v>
                </c:pt>
                <c:pt idx="3">
                  <c:v>4361.3321108999999</c:v>
                </c:pt>
                <c:pt idx="4">
                  <c:v>11882.79711</c:v>
                </c:pt>
                <c:pt idx="5">
                  <c:v>3104.3880699000001</c:v>
                </c:pt>
                <c:pt idx="6">
                  <c:v>12555.268900000001</c:v>
                </c:pt>
                <c:pt idx="7">
                  <c:v>2263.909975</c:v>
                </c:pt>
                <c:pt idx="8">
                  <c:v>14830.4607</c:v>
                </c:pt>
                <c:pt idx="9">
                  <c:v>674.36401099999989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6-412B-9832-36D59AF1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637848"/>
        <c:axId val="319638176"/>
      </c:barChart>
      <c:catAx>
        <c:axId val="31963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8176"/>
        <c:crosses val="autoZero"/>
        <c:auto val="1"/>
        <c:lblAlgn val="ctr"/>
        <c:lblOffset val="100"/>
        <c:noMultiLvlLbl val="0"/>
      </c:catAx>
      <c:valAx>
        <c:axId val="319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[2-wealth-structure - zy to play.xlsx]indian!PivotTable1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indian!$I$4:$I$19</c:f>
              <c:multiLvlStrCache>
                <c:ptCount val="10"/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</c:lvl>
                <c:lvl>
                  <c:pt idx="0">
                    <c:v>Highest Quintile</c:v>
                  </c:pt>
                  <c:pt idx="2">
                    <c:v>Lowest Quintile</c:v>
                  </c:pt>
                  <c:pt idx="4">
                    <c:v>Quintile 2</c:v>
                  </c:pt>
                  <c:pt idx="6">
                    <c:v>Quintile 3</c:v>
                  </c:pt>
                  <c:pt idx="8">
                    <c:v>Quintile 4</c:v>
                  </c:pt>
                </c:lvl>
              </c:multiLvlStrCache>
            </c:multiLvlStrRef>
          </c:cat>
          <c:val>
            <c:numRef>
              <c:f>indian!$J$4:$J$19</c:f>
              <c:numCache>
                <c:formatCode>General</c:formatCode>
                <c:ptCount val="10"/>
                <c:pt idx="0">
                  <c:v>14763.135730000002</c:v>
                </c:pt>
                <c:pt idx="1">
                  <c:v>171.62099480000001</c:v>
                </c:pt>
                <c:pt idx="2">
                  <c:v>8059.2111100000002</c:v>
                </c:pt>
                <c:pt idx="3">
                  <c:v>15889.4671</c:v>
                </c:pt>
                <c:pt idx="4">
                  <c:v>12308.946899999999</c:v>
                </c:pt>
                <c:pt idx="5">
                  <c:v>2977.3010780000004</c:v>
                </c:pt>
                <c:pt idx="6">
                  <c:v>13668.9221</c:v>
                </c:pt>
                <c:pt idx="7">
                  <c:v>1129.4209809000001</c:v>
                </c:pt>
                <c:pt idx="8">
                  <c:v>15438.210900000002</c:v>
                </c:pt>
                <c:pt idx="9">
                  <c:v>50.787000999999997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E-4A1C-A5E3-FCA3C5E5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50368"/>
        <c:axId val="226150696"/>
      </c:barChart>
      <c:catAx>
        <c:axId val="2261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0696"/>
        <c:crosses val="autoZero"/>
        <c:auto val="1"/>
        <c:lblAlgn val="ctr"/>
        <c:lblOffset val="100"/>
        <c:noMultiLvlLbl val="0"/>
      </c:catAx>
      <c:valAx>
        <c:axId val="2261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[2-wealth-structure - zy to play.xlsx]indian!PivotTable2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indian!$I$24:$I$39</c:f>
              <c:multiLvlStrCache>
                <c:ptCount val="10"/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</c:lvl>
                <c:lvl>
                  <c:pt idx="0">
                    <c:v>Highest Quintile</c:v>
                  </c:pt>
                  <c:pt idx="2">
                    <c:v>Lowest Quintile</c:v>
                  </c:pt>
                  <c:pt idx="4">
                    <c:v>Quintile 2</c:v>
                  </c:pt>
                  <c:pt idx="6">
                    <c:v>Quintile 3</c:v>
                  </c:pt>
                  <c:pt idx="8">
                    <c:v>Quintile 4</c:v>
                  </c:pt>
                </c:lvl>
              </c:multiLvlStrCache>
            </c:multiLvlStrRef>
          </c:cat>
          <c:val>
            <c:numRef>
              <c:f>indian!$J$24:$J$39</c:f>
              <c:numCache>
                <c:formatCode>General</c:formatCode>
                <c:ptCount val="10"/>
                <c:pt idx="0">
                  <c:v>14685.003909999999</c:v>
                </c:pt>
                <c:pt idx="1">
                  <c:v>183.12199790000003</c:v>
                </c:pt>
                <c:pt idx="2">
                  <c:v>10284.896119999999</c:v>
                </c:pt>
                <c:pt idx="3">
                  <c:v>4361.3321108999999</c:v>
                </c:pt>
                <c:pt idx="4">
                  <c:v>11882.79711</c:v>
                </c:pt>
                <c:pt idx="5">
                  <c:v>3104.3880699000001</c:v>
                </c:pt>
                <c:pt idx="6">
                  <c:v>12555.268900000001</c:v>
                </c:pt>
                <c:pt idx="7">
                  <c:v>2263.909975</c:v>
                </c:pt>
                <c:pt idx="8">
                  <c:v>14830.4607</c:v>
                </c:pt>
                <c:pt idx="9">
                  <c:v>10305.845001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A-4E6F-AF7A-927933A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637848"/>
        <c:axId val="319638176"/>
      </c:barChart>
      <c:catAx>
        <c:axId val="31963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8176"/>
        <c:crosses val="autoZero"/>
        <c:auto val="1"/>
        <c:lblAlgn val="ctr"/>
        <c:lblOffset val="100"/>
        <c:noMultiLvlLbl val="0"/>
      </c:catAx>
      <c:valAx>
        <c:axId val="319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[2-wealth-structure - zy to play.xlsx]other!PivotTable1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other!$I$4:$I$19</c:f>
              <c:multiLvlStrCache>
                <c:ptCount val="10"/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</c:lvl>
                <c:lvl>
                  <c:pt idx="0">
                    <c:v>Highest Quintile</c:v>
                  </c:pt>
                  <c:pt idx="2">
                    <c:v>Lowest Quintile</c:v>
                  </c:pt>
                  <c:pt idx="4">
                    <c:v>Quintile 2</c:v>
                  </c:pt>
                  <c:pt idx="6">
                    <c:v>Quintile 3</c:v>
                  </c:pt>
                  <c:pt idx="8">
                    <c:v>Quintile 4</c:v>
                  </c:pt>
                </c:lvl>
              </c:multiLvlStrCache>
            </c:multiLvlStrRef>
          </c:cat>
          <c:val>
            <c:numRef>
              <c:f>other!$J$4:$J$19</c:f>
              <c:numCache>
                <c:formatCode>General</c:formatCode>
                <c:ptCount val="10"/>
                <c:pt idx="0">
                  <c:v>14763.135730000002</c:v>
                </c:pt>
                <c:pt idx="1">
                  <c:v>8168.8799949000004</c:v>
                </c:pt>
                <c:pt idx="2">
                  <c:v>8059.2111100000002</c:v>
                </c:pt>
                <c:pt idx="3">
                  <c:v>6257.9861099999998</c:v>
                </c:pt>
                <c:pt idx="4">
                  <c:v>12308.946899999999</c:v>
                </c:pt>
                <c:pt idx="5">
                  <c:v>2977.3010780000004</c:v>
                </c:pt>
                <c:pt idx="6">
                  <c:v>13668.9221</c:v>
                </c:pt>
                <c:pt idx="7">
                  <c:v>1129.4209809000001</c:v>
                </c:pt>
                <c:pt idx="8">
                  <c:v>15438.210900000002</c:v>
                </c:pt>
                <c:pt idx="9">
                  <c:v>50.787000999999997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F-413D-B133-DEDA14C9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50368"/>
        <c:axId val="226150696"/>
      </c:barChart>
      <c:catAx>
        <c:axId val="2261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0696"/>
        <c:crosses val="autoZero"/>
        <c:auto val="1"/>
        <c:lblAlgn val="ctr"/>
        <c:lblOffset val="100"/>
        <c:noMultiLvlLbl val="0"/>
      </c:catAx>
      <c:valAx>
        <c:axId val="2261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[2-wealth-structure - zy to play.xlsx]other!PivotTable2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other!$I$24:$I$39</c:f>
              <c:multiLvlStrCache>
                <c:ptCount val="10"/>
                <c:lvl>
                  <c:pt idx="0">
                    <c:v>1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</c:lvl>
                <c:lvl>
                  <c:pt idx="0">
                    <c:v>Highest Quintile</c:v>
                  </c:pt>
                  <c:pt idx="2">
                    <c:v>Lowest Quintile</c:v>
                  </c:pt>
                  <c:pt idx="4">
                    <c:v>Quintile 2</c:v>
                  </c:pt>
                  <c:pt idx="6">
                    <c:v>Quintile 3</c:v>
                  </c:pt>
                  <c:pt idx="8">
                    <c:v>Quintile 4</c:v>
                  </c:pt>
                </c:lvl>
              </c:multiLvlStrCache>
            </c:multiLvlStrRef>
          </c:cat>
          <c:val>
            <c:numRef>
              <c:f>other!$J$24:$J$39</c:f>
              <c:numCache>
                <c:formatCode>General</c:formatCode>
                <c:ptCount val="10"/>
                <c:pt idx="0">
                  <c:v>14685.003909999999</c:v>
                </c:pt>
                <c:pt idx="1">
                  <c:v>183.12199790000003</c:v>
                </c:pt>
                <c:pt idx="2">
                  <c:v>10284.896119999999</c:v>
                </c:pt>
                <c:pt idx="3">
                  <c:v>4361.3321108999999</c:v>
                </c:pt>
                <c:pt idx="4">
                  <c:v>11882.79711</c:v>
                </c:pt>
                <c:pt idx="5">
                  <c:v>11101.647069999999</c:v>
                </c:pt>
                <c:pt idx="6">
                  <c:v>12555.268900000001</c:v>
                </c:pt>
                <c:pt idx="7">
                  <c:v>2263.909975</c:v>
                </c:pt>
                <c:pt idx="8">
                  <c:v>14830.4607</c:v>
                </c:pt>
                <c:pt idx="9">
                  <c:v>674.36401099999989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9-42EC-B2D0-C3DE351F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637848"/>
        <c:axId val="319638176"/>
      </c:barChart>
      <c:catAx>
        <c:axId val="31963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8176"/>
        <c:crosses val="autoZero"/>
        <c:auto val="1"/>
        <c:lblAlgn val="ctr"/>
        <c:lblOffset val="100"/>
        <c:noMultiLvlLbl val="0"/>
      </c:catAx>
      <c:valAx>
        <c:axId val="319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2</xdr:row>
      <xdr:rowOff>26670</xdr:rowOff>
    </xdr:from>
    <xdr:to>
      <xdr:col>20</xdr:col>
      <xdr:colOff>365760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BEABB-A56E-4443-8604-84DEDE484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19</xdr:row>
      <xdr:rowOff>19050</xdr:rowOff>
    </xdr:from>
    <xdr:to>
      <xdr:col>21</xdr:col>
      <xdr:colOff>7620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0A377-8DE2-4F06-9F4E-2C4ADAF4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2</xdr:row>
      <xdr:rowOff>26670</xdr:rowOff>
    </xdr:from>
    <xdr:to>
      <xdr:col>20</xdr:col>
      <xdr:colOff>365760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8B10F-A468-4885-9FEA-ADCC9BDA6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19</xdr:row>
      <xdr:rowOff>19050</xdr:rowOff>
    </xdr:from>
    <xdr:to>
      <xdr:col>21</xdr:col>
      <xdr:colOff>7620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D6F7E-D9DC-424D-8DA8-E19F64ECD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2</xdr:row>
      <xdr:rowOff>26670</xdr:rowOff>
    </xdr:from>
    <xdr:to>
      <xdr:col>20</xdr:col>
      <xdr:colOff>365760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6E1AC-48BB-4288-8BEF-E5C4C9D97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19</xdr:row>
      <xdr:rowOff>19050</xdr:rowOff>
    </xdr:from>
    <xdr:to>
      <xdr:col>21</xdr:col>
      <xdr:colOff>7620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011BE-58F8-4595-AB99-DCD88D934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2</xdr:row>
      <xdr:rowOff>26670</xdr:rowOff>
    </xdr:from>
    <xdr:to>
      <xdr:col>20</xdr:col>
      <xdr:colOff>365760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27AC3-F349-4B67-A879-4563978A6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19</xdr:row>
      <xdr:rowOff>19050</xdr:rowOff>
    </xdr:from>
    <xdr:to>
      <xdr:col>21</xdr:col>
      <xdr:colOff>7620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616E6-89BB-4CBB-949D-A972A9CE3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a Ziyi" refreshedDate="44653.934287962962" createdVersion="6" refreshedVersion="6" minRefreshableVersion="3" recordCount="50" xr:uid="{00000000-000A-0000-FFFF-FFFF05000000}">
  <cacheSource type="worksheet">
    <worksheetSource ref="A3:G53" sheet="chinese"/>
  </cacheSource>
  <cacheFields count="7">
    <cacheField name="white" numFmtId="0">
      <sharedItems/>
    </cacheField>
    <cacheField name="o" numFmtId="0">
      <sharedItems count="5">
        <s v="Highest Quintile"/>
        <s v="Lowest Quintile"/>
        <s v="Quintile 2"/>
        <s v="Quintile 3"/>
        <s v="Quintile 4"/>
      </sharedItems>
    </cacheField>
    <cacheField name="d" numFmtId="0">
      <sharedItems count="5">
        <s v="Lowest Quintile"/>
        <s v="Quintile 2"/>
        <s v="Quintile 3"/>
        <s v="Quintile 4"/>
        <s v="Highest Quintile"/>
      </sharedItems>
    </cacheField>
    <cacheField name="w" numFmtId="0">
      <sharedItems containsSemiMixedTypes="0" containsString="0" containsNumber="1" containsInteger="1" minValue="0" maxValue="1" count="2">
        <n v="0"/>
        <n v="1"/>
      </sharedItems>
    </cacheField>
    <cacheField name="origin" numFmtId="0">
      <sharedItems containsSemiMixedTypes="0" containsString="0" containsNumber="1" containsInteger="1" minValue="1" maxValue="5"/>
    </cacheField>
    <cacheField name="destination" numFmtId="0">
      <sharedItems containsSemiMixedTypes="0" containsString="0" containsNumber="1" containsInteger="1" minValue="1" maxValue="5"/>
    </cacheField>
    <cacheField name="n" numFmtId="0">
      <sharedItems containsSemiMixedTypes="0" containsString="0" containsNumber="1" minValue="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a Ziyi" refreshedDate="44653.934288078701" createdVersion="6" refreshedVersion="6" minRefreshableVersion="3" recordCount="50" xr:uid="{0098B555-D8F0-4F91-85C8-DD9ABAD8C93D}">
  <cacheSource type="worksheet">
    <worksheetSource ref="A3:G53" sheet="malay"/>
  </cacheSource>
  <cacheFields count="7">
    <cacheField name="white" numFmtId="0">
      <sharedItems/>
    </cacheField>
    <cacheField name="o" numFmtId="0">
      <sharedItems count="5">
        <s v="Highest Quintile"/>
        <s v="Lowest Quintile"/>
        <s v="Quintile 2"/>
        <s v="Quintile 3"/>
        <s v="Quintile 4"/>
      </sharedItems>
    </cacheField>
    <cacheField name="d" numFmtId="0">
      <sharedItems count="5">
        <s v="Lowest Quintile"/>
        <s v="Quintile 2"/>
        <s v="Quintile 3"/>
        <s v="Quintile 4"/>
        <s v="Highest Quintile"/>
      </sharedItems>
    </cacheField>
    <cacheField name="w" numFmtId="0">
      <sharedItems containsSemiMixedTypes="0" containsString="0" containsNumber="1" containsInteger="1" minValue="0" maxValue="1" count="2">
        <n v="0"/>
        <n v="1"/>
      </sharedItems>
    </cacheField>
    <cacheField name="origin" numFmtId="0">
      <sharedItems containsSemiMixedTypes="0" containsString="0" containsNumber="1" containsInteger="1" minValue="1" maxValue="5"/>
    </cacheField>
    <cacheField name="destination" numFmtId="0">
      <sharedItems containsSemiMixedTypes="0" containsString="0" containsNumber="1" containsInteger="1" minValue="1" maxValue="5"/>
    </cacheField>
    <cacheField name="n" numFmtId="0">
      <sharedItems containsSemiMixedTypes="0" containsString="0" containsNumber="1" minValue="0" maxValue="6137.521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a Ziyi" refreshedDate="44653.934288194447" createdVersion="6" refreshedVersion="6" minRefreshableVersion="3" recordCount="50" xr:uid="{855B49FD-909B-4EBA-9F26-89B2F616EF35}">
  <cacheSource type="worksheet">
    <worksheetSource ref="A3:G53" sheet="indian"/>
  </cacheSource>
  <cacheFields count="7">
    <cacheField name="white" numFmtId="0">
      <sharedItems/>
    </cacheField>
    <cacheField name="o" numFmtId="0">
      <sharedItems count="5">
        <s v="Highest Quintile"/>
        <s v="Lowest Quintile"/>
        <s v="Quintile 2"/>
        <s v="Quintile 3"/>
        <s v="Quintile 4"/>
      </sharedItems>
    </cacheField>
    <cacheField name="d" numFmtId="0">
      <sharedItems count="5">
        <s v="Lowest Quintile"/>
        <s v="Quintile 2"/>
        <s v="Quintile 3"/>
        <s v="Quintile 4"/>
        <s v="Highest Quintile"/>
      </sharedItems>
    </cacheField>
    <cacheField name="w" numFmtId="0">
      <sharedItems containsSemiMixedTypes="0" containsString="0" containsNumber="1" containsInteger="1" minValue="0" maxValue="1" count="2">
        <n v="0"/>
        <n v="1"/>
      </sharedItems>
    </cacheField>
    <cacheField name="origin" numFmtId="0">
      <sharedItems containsSemiMixedTypes="0" containsString="0" containsNumber="1" containsInteger="1" minValue="1" maxValue="5"/>
    </cacheField>
    <cacheField name="destination" numFmtId="0">
      <sharedItems containsSemiMixedTypes="0" containsString="0" containsNumber="1" containsInteger="1" minValue="1" maxValue="5"/>
    </cacheField>
    <cacheField name="n" numFmtId="0">
      <sharedItems containsSemiMixedTypes="0" containsString="0" containsNumber="1" minValue="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a Ziyi" refreshedDate="44653.934288194447" createdVersion="6" refreshedVersion="6" minRefreshableVersion="3" recordCount="50" xr:uid="{A341365B-69F4-4608-9670-EAD3990C5741}">
  <cacheSource type="worksheet">
    <worksheetSource ref="A3:G53" sheet="other"/>
  </cacheSource>
  <cacheFields count="7">
    <cacheField name="white" numFmtId="0">
      <sharedItems/>
    </cacheField>
    <cacheField name="o" numFmtId="0">
      <sharedItems count="5">
        <s v="Highest Quintile"/>
        <s v="Lowest Quintile"/>
        <s v="Quintile 2"/>
        <s v="Quintile 3"/>
        <s v="Quintile 4"/>
      </sharedItems>
    </cacheField>
    <cacheField name="d" numFmtId="0">
      <sharedItems count="5">
        <s v="Lowest Quintile"/>
        <s v="Quintile 2"/>
        <s v="Quintile 3"/>
        <s v="Quintile 4"/>
        <s v="Highest Quintile"/>
      </sharedItems>
    </cacheField>
    <cacheField name="w" numFmtId="0">
      <sharedItems containsSemiMixedTypes="0" containsString="0" containsNumber="1" containsInteger="1" minValue="0" maxValue="1" count="2">
        <n v="0"/>
        <n v="1"/>
      </sharedItems>
    </cacheField>
    <cacheField name="origin" numFmtId="0">
      <sharedItems containsSemiMixedTypes="0" containsString="0" containsNumber="1" containsInteger="1" minValue="1" maxValue="5"/>
    </cacheField>
    <cacheField name="destination" numFmtId="0">
      <sharedItems containsSemiMixedTypes="0" containsString="0" containsNumber="1" containsInteger="1" minValue="1" maxValue="5"/>
    </cacheField>
    <cacheField name="n" numFmtId="0">
      <sharedItems containsSemiMixedTypes="0" containsString="0" containsNumber="1" minValue="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No"/>
    <x v="0"/>
    <x v="0"/>
    <x v="0"/>
    <n v="5"/>
    <n v="1"/>
    <n v="3.2869999000000001"/>
  </r>
  <r>
    <s v="No"/>
    <x v="0"/>
    <x v="1"/>
    <x v="0"/>
    <n v="5"/>
    <n v="2"/>
    <n v="2.7409998999999998"/>
  </r>
  <r>
    <s v="No"/>
    <x v="0"/>
    <x v="2"/>
    <x v="0"/>
    <n v="5"/>
    <n v="3"/>
    <n v="76.134995000000004"/>
  </r>
  <r>
    <s v="No"/>
    <x v="0"/>
    <x v="3"/>
    <x v="0"/>
    <n v="5"/>
    <n v="4"/>
    <n v="89.457999999999998"/>
  </r>
  <r>
    <s v="No"/>
    <x v="0"/>
    <x v="4"/>
    <x v="0"/>
    <n v="5"/>
    <n v="5"/>
    <n v="20000"/>
  </r>
  <r>
    <s v="Yes"/>
    <x v="0"/>
    <x v="0"/>
    <x v="1"/>
    <n v="5"/>
    <n v="1"/>
    <n v="993.98491999999999"/>
  </r>
  <r>
    <s v="Yes"/>
    <x v="0"/>
    <x v="1"/>
    <x v="1"/>
    <n v="5"/>
    <n v="2"/>
    <n v="976.65490999999997"/>
  </r>
  <r>
    <s v="Yes"/>
    <x v="0"/>
    <x v="2"/>
    <x v="1"/>
    <n v="5"/>
    <n v="3"/>
    <n v="1807.9059999999999"/>
  </r>
  <r>
    <s v="Yes"/>
    <x v="0"/>
    <x v="3"/>
    <x v="1"/>
    <n v="5"/>
    <n v="4"/>
    <n v="4847.0679"/>
  </r>
  <r>
    <s v="Yes"/>
    <x v="0"/>
    <x v="4"/>
    <x v="1"/>
    <n v="5"/>
    <n v="5"/>
    <n v="6137.5219999999999"/>
  </r>
  <r>
    <s v="No"/>
    <x v="1"/>
    <x v="0"/>
    <x v="0"/>
    <n v="1"/>
    <n v="1"/>
    <n v="2735.6421"/>
  </r>
  <r>
    <s v="No"/>
    <x v="1"/>
    <x v="1"/>
    <x v="0"/>
    <n v="1"/>
    <n v="2"/>
    <n v="1939.874"/>
  </r>
  <r>
    <s v="No"/>
    <x v="1"/>
    <x v="2"/>
    <x v="0"/>
    <n v="1"/>
    <n v="3"/>
    <n v="1101.5150000000001"/>
  </r>
  <r>
    <s v="No"/>
    <x v="1"/>
    <x v="3"/>
    <x v="0"/>
    <n v="1"/>
    <n v="4"/>
    <n v="368.51900999999998"/>
  </r>
  <r>
    <s v="No"/>
    <x v="1"/>
    <x v="4"/>
    <x v="0"/>
    <n v="1"/>
    <n v="5"/>
    <n v="112.43600000000001"/>
  </r>
  <r>
    <s v="Yes"/>
    <x v="1"/>
    <x v="0"/>
    <x v="1"/>
    <n v="1"/>
    <n v="1"/>
    <n v="2570.1541000000002"/>
  </r>
  <r>
    <s v="Yes"/>
    <x v="1"/>
    <x v="1"/>
    <x v="1"/>
    <n v="1"/>
    <n v="2"/>
    <n v="2360.3831"/>
  </r>
  <r>
    <s v="Yes"/>
    <x v="1"/>
    <x v="2"/>
    <x v="1"/>
    <n v="1"/>
    <n v="3"/>
    <n v="1418.6119000000001"/>
  </r>
  <r>
    <s v="Yes"/>
    <x v="1"/>
    <x v="3"/>
    <x v="1"/>
    <n v="1"/>
    <n v="4"/>
    <n v="797.66399999999999"/>
  </r>
  <r>
    <s v="Yes"/>
    <x v="1"/>
    <x v="4"/>
    <x v="1"/>
    <n v="1"/>
    <n v="5"/>
    <n v="912.39801"/>
  </r>
  <r>
    <s v="No"/>
    <x v="2"/>
    <x v="0"/>
    <x v="0"/>
    <n v="2"/>
    <n v="1"/>
    <n v="1196.4670000000001"/>
  </r>
  <r>
    <s v="No"/>
    <x v="2"/>
    <x v="1"/>
    <x v="0"/>
    <n v="2"/>
    <n v="2"/>
    <n v="858.42107999999996"/>
  </r>
  <r>
    <s v="No"/>
    <x v="2"/>
    <x v="2"/>
    <x v="0"/>
    <n v="2"/>
    <n v="3"/>
    <n v="702.39599999999996"/>
  </r>
  <r>
    <s v="No"/>
    <x v="2"/>
    <x v="3"/>
    <x v="0"/>
    <n v="2"/>
    <n v="4"/>
    <n v="158.70099999999999"/>
  </r>
  <r>
    <s v="No"/>
    <x v="2"/>
    <x v="4"/>
    <x v="0"/>
    <n v="2"/>
    <n v="5"/>
    <n v="61.315998"/>
  </r>
  <r>
    <s v="Yes"/>
    <x v="2"/>
    <x v="0"/>
    <x v="1"/>
    <n v="2"/>
    <n v="1"/>
    <n v="2633.2161000000001"/>
  </r>
  <r>
    <s v="Yes"/>
    <x v="2"/>
    <x v="1"/>
    <x v="1"/>
    <n v="2"/>
    <n v="2"/>
    <n v="3395.9141"/>
  </r>
  <r>
    <s v="Yes"/>
    <x v="2"/>
    <x v="2"/>
    <x v="1"/>
    <n v="2"/>
    <n v="3"/>
    <n v="2821.9270000000001"/>
  </r>
  <r>
    <s v="Yes"/>
    <x v="2"/>
    <x v="3"/>
    <x v="1"/>
    <n v="2"/>
    <n v="4"/>
    <n v="1973.1687999999999"/>
  </r>
  <r>
    <s v="Yes"/>
    <x v="2"/>
    <x v="4"/>
    <x v="1"/>
    <n v="2"/>
    <n v="5"/>
    <n v="1484.7209"/>
  </r>
  <r>
    <s v="No"/>
    <x v="3"/>
    <x v="0"/>
    <x v="0"/>
    <n v="3"/>
    <n v="1"/>
    <n v="404.06601000000001"/>
  </r>
  <r>
    <s v="No"/>
    <x v="3"/>
    <x v="1"/>
    <x v="0"/>
    <n v="3"/>
    <n v="2"/>
    <n v="290.03298999999998"/>
  </r>
  <r>
    <s v="No"/>
    <x v="3"/>
    <x v="2"/>
    <x v="0"/>
    <n v="3"/>
    <n v="3"/>
    <n v="383.86398000000003"/>
  </r>
  <r>
    <s v="No"/>
    <x v="3"/>
    <x v="3"/>
    <x v="0"/>
    <n v="3"/>
    <n v="4"/>
    <n v="42.088000999999998"/>
  </r>
  <r>
    <s v="No"/>
    <x v="3"/>
    <x v="4"/>
    <x v="0"/>
    <n v="3"/>
    <n v="5"/>
    <n v="9.3699998999999998"/>
  </r>
  <r>
    <s v="Yes"/>
    <x v="3"/>
    <x v="0"/>
    <x v="1"/>
    <n v="3"/>
    <n v="1"/>
    <n v="2352.248"/>
  </r>
  <r>
    <s v="Yes"/>
    <x v="3"/>
    <x v="1"/>
    <x v="1"/>
    <n v="3"/>
    <n v="2"/>
    <n v="2895.4810000000002"/>
  </r>
  <r>
    <s v="Yes"/>
    <x v="3"/>
    <x v="2"/>
    <x v="1"/>
    <n v="3"/>
    <n v="3"/>
    <n v="3165.1089000000002"/>
  </r>
  <r>
    <s v="Yes"/>
    <x v="3"/>
    <x v="3"/>
    <x v="1"/>
    <n v="3"/>
    <n v="4"/>
    <n v="3052.0160999999998"/>
  </r>
  <r>
    <s v="Yes"/>
    <x v="3"/>
    <x v="4"/>
    <x v="1"/>
    <n v="3"/>
    <n v="5"/>
    <n v="2204.0681"/>
  </r>
  <r>
    <s v="No"/>
    <x v="4"/>
    <x v="0"/>
    <x v="0"/>
    <n v="4"/>
    <n v="1"/>
    <n v="21.870000999999998"/>
  </r>
  <r>
    <s v="No"/>
    <x v="4"/>
    <x v="1"/>
    <x v="0"/>
    <n v="4"/>
    <n v="2"/>
    <n v="13.319000000000001"/>
  </r>
  <r>
    <s v="No"/>
    <x v="4"/>
    <x v="2"/>
    <x v="0"/>
    <n v="4"/>
    <n v="3"/>
    <n v="0"/>
  </r>
  <r>
    <s v="No"/>
    <x v="4"/>
    <x v="3"/>
    <x v="0"/>
    <n v="4"/>
    <n v="4"/>
    <n v="15.598000000000001"/>
  </r>
  <r>
    <s v="No"/>
    <x v="4"/>
    <x v="4"/>
    <x v="0"/>
    <n v="4"/>
    <n v="5"/>
    <n v="0"/>
  </r>
  <r>
    <s v="Yes"/>
    <x v="4"/>
    <x v="0"/>
    <x v="1"/>
    <n v="4"/>
    <n v="1"/>
    <n v="1735.2929999999999"/>
  </r>
  <r>
    <s v="Yes"/>
    <x v="4"/>
    <x v="1"/>
    <x v="1"/>
    <n v="4"/>
    <n v="2"/>
    <n v="2254.364"/>
  </r>
  <r>
    <s v="Yes"/>
    <x v="4"/>
    <x v="2"/>
    <x v="1"/>
    <n v="4"/>
    <n v="3"/>
    <n v="3341.7150999999999"/>
  </r>
  <r>
    <s v="Yes"/>
    <x v="4"/>
    <x v="3"/>
    <x v="1"/>
    <n v="4"/>
    <n v="4"/>
    <n v="4160.5438999999997"/>
  </r>
  <r>
    <s v="Yes"/>
    <x v="4"/>
    <x v="4"/>
    <x v="1"/>
    <n v="4"/>
    <n v="5"/>
    <n v="3946.2948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No"/>
    <x v="0"/>
    <x v="0"/>
    <x v="0"/>
    <n v="5"/>
    <n v="1"/>
    <n v="3.2869999000000001"/>
  </r>
  <r>
    <s v="No"/>
    <x v="0"/>
    <x v="1"/>
    <x v="0"/>
    <n v="5"/>
    <n v="2"/>
    <n v="2.7409998999999998"/>
  </r>
  <r>
    <s v="No"/>
    <x v="0"/>
    <x v="2"/>
    <x v="0"/>
    <n v="5"/>
    <n v="3"/>
    <n v="76.134995000000004"/>
  </r>
  <r>
    <s v="No"/>
    <x v="0"/>
    <x v="3"/>
    <x v="0"/>
    <n v="5"/>
    <n v="4"/>
    <n v="89.457999999999998"/>
  </r>
  <r>
    <s v="No"/>
    <x v="0"/>
    <x v="4"/>
    <x v="0"/>
    <n v="5"/>
    <n v="5"/>
    <n v="0"/>
  </r>
  <r>
    <s v="Yes"/>
    <x v="0"/>
    <x v="0"/>
    <x v="1"/>
    <n v="5"/>
    <n v="1"/>
    <n v="993.98491999999999"/>
  </r>
  <r>
    <s v="Yes"/>
    <x v="0"/>
    <x v="1"/>
    <x v="1"/>
    <n v="5"/>
    <n v="2"/>
    <n v="976.65490999999997"/>
  </r>
  <r>
    <s v="Yes"/>
    <x v="0"/>
    <x v="2"/>
    <x v="1"/>
    <n v="5"/>
    <n v="3"/>
    <n v="1807.9059999999999"/>
  </r>
  <r>
    <s v="Yes"/>
    <x v="0"/>
    <x v="3"/>
    <x v="1"/>
    <n v="5"/>
    <n v="4"/>
    <n v="4847.0679"/>
  </r>
  <r>
    <s v="Yes"/>
    <x v="0"/>
    <x v="4"/>
    <x v="1"/>
    <n v="5"/>
    <n v="5"/>
    <n v="6137.5219999999999"/>
  </r>
  <r>
    <s v="No"/>
    <x v="1"/>
    <x v="0"/>
    <x v="0"/>
    <n v="1"/>
    <n v="1"/>
    <n v="2735.6421"/>
  </r>
  <r>
    <s v="No"/>
    <x v="1"/>
    <x v="1"/>
    <x v="0"/>
    <n v="1"/>
    <n v="2"/>
    <n v="1939.874"/>
  </r>
  <r>
    <s v="No"/>
    <x v="1"/>
    <x v="2"/>
    <x v="0"/>
    <n v="1"/>
    <n v="3"/>
    <n v="1101.5150000000001"/>
  </r>
  <r>
    <s v="No"/>
    <x v="1"/>
    <x v="3"/>
    <x v="0"/>
    <n v="1"/>
    <n v="4"/>
    <n v="368.51900999999998"/>
  </r>
  <r>
    <s v="No"/>
    <x v="1"/>
    <x v="4"/>
    <x v="0"/>
    <n v="1"/>
    <n v="5"/>
    <n v="112.43600000000001"/>
  </r>
  <r>
    <s v="Yes"/>
    <x v="1"/>
    <x v="0"/>
    <x v="1"/>
    <n v="1"/>
    <n v="1"/>
    <n v="2570.1541000000002"/>
  </r>
  <r>
    <s v="Yes"/>
    <x v="1"/>
    <x v="1"/>
    <x v="1"/>
    <n v="1"/>
    <n v="2"/>
    <n v="2360.3831"/>
  </r>
  <r>
    <s v="Yes"/>
    <x v="1"/>
    <x v="2"/>
    <x v="1"/>
    <n v="1"/>
    <n v="3"/>
    <n v="1418.6119000000001"/>
  </r>
  <r>
    <s v="Yes"/>
    <x v="1"/>
    <x v="3"/>
    <x v="1"/>
    <n v="1"/>
    <n v="4"/>
    <n v="797.66399999999999"/>
  </r>
  <r>
    <s v="Yes"/>
    <x v="1"/>
    <x v="4"/>
    <x v="1"/>
    <n v="1"/>
    <n v="5"/>
    <n v="912.39801"/>
  </r>
  <r>
    <s v="No"/>
    <x v="2"/>
    <x v="0"/>
    <x v="0"/>
    <n v="2"/>
    <n v="1"/>
    <n v="1196.4670000000001"/>
  </r>
  <r>
    <s v="No"/>
    <x v="2"/>
    <x v="1"/>
    <x v="0"/>
    <n v="2"/>
    <n v="2"/>
    <n v="858.42107999999996"/>
  </r>
  <r>
    <s v="No"/>
    <x v="2"/>
    <x v="2"/>
    <x v="0"/>
    <n v="2"/>
    <n v="3"/>
    <n v="702.39599999999996"/>
  </r>
  <r>
    <s v="No"/>
    <x v="2"/>
    <x v="3"/>
    <x v="0"/>
    <n v="2"/>
    <n v="4"/>
    <n v="158.70099999999999"/>
  </r>
  <r>
    <s v="No"/>
    <x v="2"/>
    <x v="4"/>
    <x v="0"/>
    <n v="2"/>
    <n v="5"/>
    <n v="61.315998"/>
  </r>
  <r>
    <s v="Yes"/>
    <x v="2"/>
    <x v="0"/>
    <x v="1"/>
    <n v="2"/>
    <n v="1"/>
    <n v="2633.2161000000001"/>
  </r>
  <r>
    <s v="Yes"/>
    <x v="2"/>
    <x v="1"/>
    <x v="1"/>
    <n v="2"/>
    <n v="2"/>
    <n v="3395.9141"/>
  </r>
  <r>
    <s v="Yes"/>
    <x v="2"/>
    <x v="2"/>
    <x v="1"/>
    <n v="2"/>
    <n v="3"/>
    <n v="2821.9270000000001"/>
  </r>
  <r>
    <s v="Yes"/>
    <x v="2"/>
    <x v="3"/>
    <x v="1"/>
    <n v="2"/>
    <n v="4"/>
    <n v="1973.1687999999999"/>
  </r>
  <r>
    <s v="Yes"/>
    <x v="2"/>
    <x v="4"/>
    <x v="1"/>
    <n v="2"/>
    <n v="5"/>
    <n v="1484.7209"/>
  </r>
  <r>
    <s v="No"/>
    <x v="3"/>
    <x v="0"/>
    <x v="0"/>
    <n v="3"/>
    <n v="1"/>
    <n v="404.06601000000001"/>
  </r>
  <r>
    <s v="No"/>
    <x v="3"/>
    <x v="1"/>
    <x v="0"/>
    <n v="3"/>
    <n v="2"/>
    <n v="290.03298999999998"/>
  </r>
  <r>
    <s v="No"/>
    <x v="3"/>
    <x v="2"/>
    <x v="0"/>
    <n v="3"/>
    <n v="3"/>
    <n v="383.86398000000003"/>
  </r>
  <r>
    <s v="No"/>
    <x v="3"/>
    <x v="3"/>
    <x v="0"/>
    <n v="3"/>
    <n v="4"/>
    <n v="42.088000999999998"/>
  </r>
  <r>
    <s v="No"/>
    <x v="3"/>
    <x v="4"/>
    <x v="0"/>
    <n v="3"/>
    <n v="5"/>
    <n v="9.3699998999999998"/>
  </r>
  <r>
    <s v="Yes"/>
    <x v="3"/>
    <x v="0"/>
    <x v="1"/>
    <n v="3"/>
    <n v="1"/>
    <n v="2352.248"/>
  </r>
  <r>
    <s v="Yes"/>
    <x v="3"/>
    <x v="1"/>
    <x v="1"/>
    <n v="3"/>
    <n v="2"/>
    <n v="2895.4810000000002"/>
  </r>
  <r>
    <s v="Yes"/>
    <x v="3"/>
    <x v="2"/>
    <x v="1"/>
    <n v="3"/>
    <n v="3"/>
    <n v="3165.1089000000002"/>
  </r>
  <r>
    <s v="Yes"/>
    <x v="3"/>
    <x v="3"/>
    <x v="1"/>
    <n v="3"/>
    <n v="4"/>
    <n v="3052.0160999999998"/>
  </r>
  <r>
    <s v="Yes"/>
    <x v="3"/>
    <x v="4"/>
    <x v="1"/>
    <n v="3"/>
    <n v="5"/>
    <n v="2204.0681"/>
  </r>
  <r>
    <s v="No"/>
    <x v="4"/>
    <x v="0"/>
    <x v="0"/>
    <n v="4"/>
    <n v="1"/>
    <n v="21.870000999999998"/>
  </r>
  <r>
    <s v="No"/>
    <x v="4"/>
    <x v="1"/>
    <x v="0"/>
    <n v="4"/>
    <n v="2"/>
    <n v="13.319000000000001"/>
  </r>
  <r>
    <s v="No"/>
    <x v="4"/>
    <x v="2"/>
    <x v="0"/>
    <n v="4"/>
    <n v="3"/>
    <n v="0"/>
  </r>
  <r>
    <s v="No"/>
    <x v="4"/>
    <x v="3"/>
    <x v="0"/>
    <n v="4"/>
    <n v="4"/>
    <n v="15.598000000000001"/>
  </r>
  <r>
    <s v="No"/>
    <x v="4"/>
    <x v="4"/>
    <x v="0"/>
    <n v="4"/>
    <n v="5"/>
    <n v="0"/>
  </r>
  <r>
    <s v="Yes"/>
    <x v="4"/>
    <x v="0"/>
    <x v="1"/>
    <n v="4"/>
    <n v="1"/>
    <n v="1735.2929999999999"/>
  </r>
  <r>
    <s v="Yes"/>
    <x v="4"/>
    <x v="1"/>
    <x v="1"/>
    <n v="4"/>
    <n v="2"/>
    <n v="2254.364"/>
  </r>
  <r>
    <s v="Yes"/>
    <x v="4"/>
    <x v="2"/>
    <x v="1"/>
    <n v="4"/>
    <n v="3"/>
    <n v="3341.7150999999999"/>
  </r>
  <r>
    <s v="Yes"/>
    <x v="4"/>
    <x v="3"/>
    <x v="1"/>
    <n v="4"/>
    <n v="4"/>
    <n v="4160.5438999999997"/>
  </r>
  <r>
    <s v="Yes"/>
    <x v="4"/>
    <x v="4"/>
    <x v="1"/>
    <n v="4"/>
    <n v="5"/>
    <n v="3946.2948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No"/>
    <x v="0"/>
    <x v="0"/>
    <x v="0"/>
    <n v="5"/>
    <n v="1"/>
    <n v="3.2869999000000001"/>
  </r>
  <r>
    <s v="No"/>
    <x v="0"/>
    <x v="1"/>
    <x v="0"/>
    <n v="5"/>
    <n v="2"/>
    <n v="2.7409998999999998"/>
  </r>
  <r>
    <s v="No"/>
    <x v="0"/>
    <x v="2"/>
    <x v="0"/>
    <n v="5"/>
    <n v="3"/>
    <n v="76.134995000000004"/>
  </r>
  <r>
    <s v="No"/>
    <x v="0"/>
    <x v="3"/>
    <x v="0"/>
    <n v="5"/>
    <n v="4"/>
    <n v="89.457999999999998"/>
  </r>
  <r>
    <s v="No"/>
    <x v="0"/>
    <x v="4"/>
    <x v="0"/>
    <n v="5"/>
    <n v="5"/>
    <n v="0"/>
  </r>
  <r>
    <s v="Yes"/>
    <x v="0"/>
    <x v="0"/>
    <x v="1"/>
    <n v="5"/>
    <n v="1"/>
    <n v="993.98491999999999"/>
  </r>
  <r>
    <s v="Yes"/>
    <x v="0"/>
    <x v="1"/>
    <x v="1"/>
    <n v="5"/>
    <n v="2"/>
    <n v="976.65490999999997"/>
  </r>
  <r>
    <s v="Yes"/>
    <x v="0"/>
    <x v="2"/>
    <x v="1"/>
    <n v="5"/>
    <n v="3"/>
    <n v="1807.9059999999999"/>
  </r>
  <r>
    <s v="Yes"/>
    <x v="0"/>
    <x v="3"/>
    <x v="1"/>
    <n v="5"/>
    <n v="4"/>
    <n v="4847.0679"/>
  </r>
  <r>
    <s v="Yes"/>
    <x v="0"/>
    <x v="4"/>
    <x v="1"/>
    <n v="5"/>
    <n v="5"/>
    <n v="6137.5219999999999"/>
  </r>
  <r>
    <s v="No"/>
    <x v="1"/>
    <x v="0"/>
    <x v="0"/>
    <n v="1"/>
    <n v="1"/>
    <n v="2735.6421"/>
  </r>
  <r>
    <s v="No"/>
    <x v="1"/>
    <x v="1"/>
    <x v="0"/>
    <n v="1"/>
    <n v="2"/>
    <n v="1939.874"/>
  </r>
  <r>
    <s v="No"/>
    <x v="1"/>
    <x v="2"/>
    <x v="0"/>
    <n v="1"/>
    <n v="3"/>
    <n v="1101.5150000000001"/>
  </r>
  <r>
    <s v="No"/>
    <x v="1"/>
    <x v="3"/>
    <x v="0"/>
    <n v="1"/>
    <n v="4"/>
    <n v="10000"/>
  </r>
  <r>
    <s v="No"/>
    <x v="1"/>
    <x v="4"/>
    <x v="0"/>
    <n v="1"/>
    <n v="5"/>
    <n v="112.43600000000001"/>
  </r>
  <r>
    <s v="Yes"/>
    <x v="1"/>
    <x v="0"/>
    <x v="1"/>
    <n v="1"/>
    <n v="1"/>
    <n v="2570.1541000000002"/>
  </r>
  <r>
    <s v="Yes"/>
    <x v="1"/>
    <x v="1"/>
    <x v="1"/>
    <n v="1"/>
    <n v="2"/>
    <n v="2360.3831"/>
  </r>
  <r>
    <s v="Yes"/>
    <x v="1"/>
    <x v="2"/>
    <x v="1"/>
    <n v="1"/>
    <n v="3"/>
    <n v="1418.6119000000001"/>
  </r>
  <r>
    <s v="Yes"/>
    <x v="1"/>
    <x v="3"/>
    <x v="1"/>
    <n v="1"/>
    <n v="4"/>
    <n v="797.66399999999999"/>
  </r>
  <r>
    <s v="Yes"/>
    <x v="1"/>
    <x v="4"/>
    <x v="1"/>
    <n v="1"/>
    <n v="5"/>
    <n v="912.39801"/>
  </r>
  <r>
    <s v="No"/>
    <x v="2"/>
    <x v="0"/>
    <x v="0"/>
    <n v="2"/>
    <n v="1"/>
    <n v="1196.4670000000001"/>
  </r>
  <r>
    <s v="No"/>
    <x v="2"/>
    <x v="1"/>
    <x v="0"/>
    <n v="2"/>
    <n v="2"/>
    <n v="858.42107999999996"/>
  </r>
  <r>
    <s v="No"/>
    <x v="2"/>
    <x v="2"/>
    <x v="0"/>
    <n v="2"/>
    <n v="3"/>
    <n v="702.39599999999996"/>
  </r>
  <r>
    <s v="No"/>
    <x v="2"/>
    <x v="3"/>
    <x v="0"/>
    <n v="2"/>
    <n v="4"/>
    <n v="158.70099999999999"/>
  </r>
  <r>
    <s v="No"/>
    <x v="2"/>
    <x v="4"/>
    <x v="0"/>
    <n v="2"/>
    <n v="5"/>
    <n v="61.315998"/>
  </r>
  <r>
    <s v="Yes"/>
    <x v="2"/>
    <x v="0"/>
    <x v="1"/>
    <n v="2"/>
    <n v="1"/>
    <n v="2633.2161000000001"/>
  </r>
  <r>
    <s v="Yes"/>
    <x v="2"/>
    <x v="1"/>
    <x v="1"/>
    <n v="2"/>
    <n v="2"/>
    <n v="3395.9141"/>
  </r>
  <r>
    <s v="Yes"/>
    <x v="2"/>
    <x v="2"/>
    <x v="1"/>
    <n v="2"/>
    <n v="3"/>
    <n v="2821.9270000000001"/>
  </r>
  <r>
    <s v="Yes"/>
    <x v="2"/>
    <x v="3"/>
    <x v="1"/>
    <n v="2"/>
    <n v="4"/>
    <n v="1973.1687999999999"/>
  </r>
  <r>
    <s v="Yes"/>
    <x v="2"/>
    <x v="4"/>
    <x v="1"/>
    <n v="2"/>
    <n v="5"/>
    <n v="1484.7209"/>
  </r>
  <r>
    <s v="No"/>
    <x v="3"/>
    <x v="0"/>
    <x v="0"/>
    <n v="3"/>
    <n v="1"/>
    <n v="404.06601000000001"/>
  </r>
  <r>
    <s v="No"/>
    <x v="3"/>
    <x v="1"/>
    <x v="0"/>
    <n v="3"/>
    <n v="2"/>
    <n v="290.03298999999998"/>
  </r>
  <r>
    <s v="No"/>
    <x v="3"/>
    <x v="2"/>
    <x v="0"/>
    <n v="3"/>
    <n v="3"/>
    <n v="383.86398000000003"/>
  </r>
  <r>
    <s v="No"/>
    <x v="3"/>
    <x v="3"/>
    <x v="0"/>
    <n v="3"/>
    <n v="4"/>
    <n v="42.088000999999998"/>
  </r>
  <r>
    <s v="No"/>
    <x v="3"/>
    <x v="4"/>
    <x v="0"/>
    <n v="3"/>
    <n v="5"/>
    <n v="9.3699998999999998"/>
  </r>
  <r>
    <s v="Yes"/>
    <x v="3"/>
    <x v="0"/>
    <x v="1"/>
    <n v="3"/>
    <n v="1"/>
    <n v="2352.248"/>
  </r>
  <r>
    <s v="Yes"/>
    <x v="3"/>
    <x v="1"/>
    <x v="1"/>
    <n v="3"/>
    <n v="2"/>
    <n v="2895.4810000000002"/>
  </r>
  <r>
    <s v="Yes"/>
    <x v="3"/>
    <x v="2"/>
    <x v="1"/>
    <n v="3"/>
    <n v="3"/>
    <n v="3165.1089000000002"/>
  </r>
  <r>
    <s v="Yes"/>
    <x v="3"/>
    <x v="3"/>
    <x v="1"/>
    <n v="3"/>
    <n v="4"/>
    <n v="3052.0160999999998"/>
  </r>
  <r>
    <s v="Yes"/>
    <x v="3"/>
    <x v="4"/>
    <x v="1"/>
    <n v="3"/>
    <n v="5"/>
    <n v="2204.0681"/>
  </r>
  <r>
    <s v="No"/>
    <x v="4"/>
    <x v="0"/>
    <x v="0"/>
    <n v="4"/>
    <n v="1"/>
    <n v="21.870000999999998"/>
  </r>
  <r>
    <s v="No"/>
    <x v="4"/>
    <x v="1"/>
    <x v="0"/>
    <n v="4"/>
    <n v="2"/>
    <n v="13.319000000000001"/>
  </r>
  <r>
    <s v="No"/>
    <x v="4"/>
    <x v="2"/>
    <x v="0"/>
    <n v="4"/>
    <n v="3"/>
    <n v="0"/>
  </r>
  <r>
    <s v="No"/>
    <x v="4"/>
    <x v="3"/>
    <x v="0"/>
    <n v="4"/>
    <n v="4"/>
    <n v="15.598000000000001"/>
  </r>
  <r>
    <s v="No"/>
    <x v="4"/>
    <x v="4"/>
    <x v="0"/>
    <n v="4"/>
    <n v="5"/>
    <n v="0"/>
  </r>
  <r>
    <s v="Yes"/>
    <x v="4"/>
    <x v="0"/>
    <x v="1"/>
    <n v="4"/>
    <n v="1"/>
    <n v="1735.2929999999999"/>
  </r>
  <r>
    <s v="Yes"/>
    <x v="4"/>
    <x v="1"/>
    <x v="1"/>
    <n v="4"/>
    <n v="2"/>
    <n v="2254.364"/>
  </r>
  <r>
    <s v="Yes"/>
    <x v="4"/>
    <x v="2"/>
    <x v="1"/>
    <n v="4"/>
    <n v="3"/>
    <n v="3341.7150999999999"/>
  </r>
  <r>
    <s v="Yes"/>
    <x v="4"/>
    <x v="3"/>
    <x v="1"/>
    <n v="4"/>
    <n v="4"/>
    <n v="4160.5438999999997"/>
  </r>
  <r>
    <s v="Yes"/>
    <x v="4"/>
    <x v="4"/>
    <x v="1"/>
    <n v="4"/>
    <n v="5"/>
    <n v="3946.2948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No"/>
    <x v="0"/>
    <x v="0"/>
    <x v="0"/>
    <n v="5"/>
    <n v="1"/>
    <n v="3.2869999000000001"/>
  </r>
  <r>
    <s v="No"/>
    <x v="0"/>
    <x v="1"/>
    <x v="0"/>
    <n v="5"/>
    <n v="2"/>
    <n v="8000"/>
  </r>
  <r>
    <s v="No"/>
    <x v="0"/>
    <x v="2"/>
    <x v="0"/>
    <n v="5"/>
    <n v="3"/>
    <n v="76.134995000000004"/>
  </r>
  <r>
    <s v="No"/>
    <x v="0"/>
    <x v="3"/>
    <x v="0"/>
    <n v="5"/>
    <n v="4"/>
    <n v="89.457999999999998"/>
  </r>
  <r>
    <s v="No"/>
    <x v="0"/>
    <x v="4"/>
    <x v="0"/>
    <n v="5"/>
    <n v="5"/>
    <n v="0"/>
  </r>
  <r>
    <s v="Yes"/>
    <x v="0"/>
    <x v="0"/>
    <x v="1"/>
    <n v="5"/>
    <n v="1"/>
    <n v="993.98491999999999"/>
  </r>
  <r>
    <s v="Yes"/>
    <x v="0"/>
    <x v="1"/>
    <x v="1"/>
    <n v="5"/>
    <n v="2"/>
    <n v="976.65490999999997"/>
  </r>
  <r>
    <s v="Yes"/>
    <x v="0"/>
    <x v="2"/>
    <x v="1"/>
    <n v="5"/>
    <n v="3"/>
    <n v="1807.9059999999999"/>
  </r>
  <r>
    <s v="Yes"/>
    <x v="0"/>
    <x v="3"/>
    <x v="1"/>
    <n v="5"/>
    <n v="4"/>
    <n v="4847.0679"/>
  </r>
  <r>
    <s v="Yes"/>
    <x v="0"/>
    <x v="4"/>
    <x v="1"/>
    <n v="5"/>
    <n v="5"/>
    <n v="6137.5219999999999"/>
  </r>
  <r>
    <s v="No"/>
    <x v="1"/>
    <x v="0"/>
    <x v="0"/>
    <n v="1"/>
    <n v="1"/>
    <n v="2735.6421"/>
  </r>
  <r>
    <s v="No"/>
    <x v="1"/>
    <x v="1"/>
    <x v="0"/>
    <n v="1"/>
    <n v="2"/>
    <n v="1939.874"/>
  </r>
  <r>
    <s v="No"/>
    <x v="1"/>
    <x v="2"/>
    <x v="0"/>
    <n v="1"/>
    <n v="3"/>
    <n v="1101.5150000000001"/>
  </r>
  <r>
    <s v="No"/>
    <x v="1"/>
    <x v="3"/>
    <x v="0"/>
    <n v="1"/>
    <n v="4"/>
    <n v="368.51900999999998"/>
  </r>
  <r>
    <s v="No"/>
    <x v="1"/>
    <x v="4"/>
    <x v="0"/>
    <n v="1"/>
    <n v="5"/>
    <n v="112.43600000000001"/>
  </r>
  <r>
    <s v="Yes"/>
    <x v="1"/>
    <x v="0"/>
    <x v="1"/>
    <n v="1"/>
    <n v="1"/>
    <n v="2570.1541000000002"/>
  </r>
  <r>
    <s v="Yes"/>
    <x v="1"/>
    <x v="1"/>
    <x v="1"/>
    <n v="1"/>
    <n v="2"/>
    <n v="2360.3831"/>
  </r>
  <r>
    <s v="Yes"/>
    <x v="1"/>
    <x v="2"/>
    <x v="1"/>
    <n v="1"/>
    <n v="3"/>
    <n v="1418.6119000000001"/>
  </r>
  <r>
    <s v="Yes"/>
    <x v="1"/>
    <x v="3"/>
    <x v="1"/>
    <n v="1"/>
    <n v="4"/>
    <n v="797.66399999999999"/>
  </r>
  <r>
    <s v="Yes"/>
    <x v="1"/>
    <x v="4"/>
    <x v="1"/>
    <n v="1"/>
    <n v="5"/>
    <n v="912.39801"/>
  </r>
  <r>
    <s v="No"/>
    <x v="2"/>
    <x v="0"/>
    <x v="0"/>
    <n v="2"/>
    <n v="1"/>
    <n v="1196.4670000000001"/>
  </r>
  <r>
    <s v="No"/>
    <x v="2"/>
    <x v="1"/>
    <x v="0"/>
    <n v="2"/>
    <n v="2"/>
    <n v="858.42107999999996"/>
  </r>
  <r>
    <s v="No"/>
    <x v="2"/>
    <x v="2"/>
    <x v="0"/>
    <n v="2"/>
    <n v="3"/>
    <n v="702.39599999999996"/>
  </r>
  <r>
    <s v="No"/>
    <x v="2"/>
    <x v="3"/>
    <x v="0"/>
    <n v="2"/>
    <n v="4"/>
    <n v="158.70099999999999"/>
  </r>
  <r>
    <s v="No"/>
    <x v="2"/>
    <x v="4"/>
    <x v="0"/>
    <n v="2"/>
    <n v="5"/>
    <n v="61.315998"/>
  </r>
  <r>
    <s v="Yes"/>
    <x v="2"/>
    <x v="0"/>
    <x v="1"/>
    <n v="2"/>
    <n v="1"/>
    <n v="2633.2161000000001"/>
  </r>
  <r>
    <s v="Yes"/>
    <x v="2"/>
    <x v="1"/>
    <x v="1"/>
    <n v="2"/>
    <n v="2"/>
    <n v="3395.9141"/>
  </r>
  <r>
    <s v="Yes"/>
    <x v="2"/>
    <x v="2"/>
    <x v="1"/>
    <n v="2"/>
    <n v="3"/>
    <n v="2821.9270000000001"/>
  </r>
  <r>
    <s v="Yes"/>
    <x v="2"/>
    <x v="3"/>
    <x v="1"/>
    <n v="2"/>
    <n v="4"/>
    <n v="1973.1687999999999"/>
  </r>
  <r>
    <s v="Yes"/>
    <x v="2"/>
    <x v="4"/>
    <x v="1"/>
    <n v="2"/>
    <n v="5"/>
    <n v="1484.7209"/>
  </r>
  <r>
    <s v="No"/>
    <x v="3"/>
    <x v="0"/>
    <x v="0"/>
    <n v="3"/>
    <n v="1"/>
    <n v="404.06601000000001"/>
  </r>
  <r>
    <s v="No"/>
    <x v="3"/>
    <x v="1"/>
    <x v="0"/>
    <n v="3"/>
    <n v="2"/>
    <n v="290.03298999999998"/>
  </r>
  <r>
    <s v="No"/>
    <x v="3"/>
    <x v="2"/>
    <x v="0"/>
    <n v="3"/>
    <n v="3"/>
    <n v="383.86398000000003"/>
  </r>
  <r>
    <s v="No"/>
    <x v="3"/>
    <x v="3"/>
    <x v="0"/>
    <n v="3"/>
    <n v="4"/>
    <n v="42.088000999999998"/>
  </r>
  <r>
    <s v="No"/>
    <x v="3"/>
    <x v="4"/>
    <x v="0"/>
    <n v="3"/>
    <n v="5"/>
    <n v="9.3699998999999998"/>
  </r>
  <r>
    <s v="Yes"/>
    <x v="3"/>
    <x v="0"/>
    <x v="1"/>
    <n v="3"/>
    <n v="1"/>
    <n v="2352.248"/>
  </r>
  <r>
    <s v="Yes"/>
    <x v="3"/>
    <x v="1"/>
    <x v="1"/>
    <n v="3"/>
    <n v="2"/>
    <n v="2895.4810000000002"/>
  </r>
  <r>
    <s v="Yes"/>
    <x v="3"/>
    <x v="2"/>
    <x v="1"/>
    <n v="3"/>
    <n v="3"/>
    <n v="3165.1089000000002"/>
  </r>
  <r>
    <s v="Yes"/>
    <x v="3"/>
    <x v="3"/>
    <x v="1"/>
    <n v="3"/>
    <n v="4"/>
    <n v="3052.0160999999998"/>
  </r>
  <r>
    <s v="Yes"/>
    <x v="3"/>
    <x v="4"/>
    <x v="1"/>
    <n v="3"/>
    <n v="5"/>
    <n v="2204.0681"/>
  </r>
  <r>
    <s v="No"/>
    <x v="4"/>
    <x v="0"/>
    <x v="0"/>
    <n v="4"/>
    <n v="1"/>
    <n v="21.870000999999998"/>
  </r>
  <r>
    <s v="No"/>
    <x v="4"/>
    <x v="1"/>
    <x v="0"/>
    <n v="4"/>
    <n v="2"/>
    <n v="13.319000000000001"/>
  </r>
  <r>
    <s v="No"/>
    <x v="4"/>
    <x v="2"/>
    <x v="0"/>
    <n v="4"/>
    <n v="3"/>
    <n v="0"/>
  </r>
  <r>
    <s v="No"/>
    <x v="4"/>
    <x v="3"/>
    <x v="0"/>
    <n v="4"/>
    <n v="4"/>
    <n v="15.598000000000001"/>
  </r>
  <r>
    <s v="No"/>
    <x v="4"/>
    <x v="4"/>
    <x v="0"/>
    <n v="4"/>
    <n v="5"/>
    <n v="0"/>
  </r>
  <r>
    <s v="Yes"/>
    <x v="4"/>
    <x v="0"/>
    <x v="1"/>
    <n v="4"/>
    <n v="1"/>
    <n v="1735.2929999999999"/>
  </r>
  <r>
    <s v="Yes"/>
    <x v="4"/>
    <x v="1"/>
    <x v="1"/>
    <n v="4"/>
    <n v="2"/>
    <n v="2254.364"/>
  </r>
  <r>
    <s v="Yes"/>
    <x v="4"/>
    <x v="2"/>
    <x v="1"/>
    <n v="4"/>
    <n v="3"/>
    <n v="3341.7150999999999"/>
  </r>
  <r>
    <s v="Yes"/>
    <x v="4"/>
    <x v="3"/>
    <x v="1"/>
    <n v="4"/>
    <n v="4"/>
    <n v="4160.5438999999997"/>
  </r>
  <r>
    <s v="Yes"/>
    <x v="4"/>
    <x v="4"/>
    <x v="1"/>
    <n v="4"/>
    <n v="5"/>
    <n v="3946.2948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J19" firstHeaderRow="1" firstDataRow="1" firstDataCol="1"/>
  <pivotFields count="7">
    <pivotField showAll="0"/>
    <pivotField axis="axisRow" showAll="0" sortType="ascending">
      <items count="6">
        <item x="0"/>
        <item x="1"/>
        <item x="2"/>
        <item x="3"/>
        <item x="4"/>
        <item t="default"/>
      </items>
    </pivotField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1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3:J39" firstHeaderRow="1" firstDataRow="1" firstDataCol="1"/>
  <pivotFields count="7"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 sortType="descending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262D1-F6C5-4C06-B50D-241BC03864EA}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23:J39" firstHeaderRow="1" firstDataRow="1" firstDataCol="1"/>
  <pivotFields count="7"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 sortType="descending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n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9FCDE-63C6-45F3-848F-88B08090B5F1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3:J19" firstHeaderRow="1" firstDataRow="1" firstDataCol="1"/>
  <pivotFields count="7">
    <pivotField showAll="0"/>
    <pivotField axis="axisRow" showAll="0" sortType="ascending">
      <items count="6">
        <item x="0"/>
        <item x="1"/>
        <item x="2"/>
        <item x="3"/>
        <item x="4"/>
        <item t="default"/>
      </items>
    </pivotField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1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n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D9548-42CD-473C-9969-782A0C2EB483}" name="PivotTable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3:J19" firstHeaderRow="1" firstDataRow="1" firstDataCol="1"/>
  <pivotFields count="7">
    <pivotField showAll="0"/>
    <pivotField axis="axisRow" showAll="0" sortType="ascending">
      <items count="6">
        <item x="0"/>
        <item x="1"/>
        <item x="2"/>
        <item x="3"/>
        <item x="4"/>
        <item t="default"/>
      </items>
    </pivotField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1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n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940BA-8C31-456F-BC16-7E8C40A7C9F4}" name="PivotTable2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23:J39" firstHeaderRow="1" firstDataRow="1" firstDataCol="1"/>
  <pivotFields count="7"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 sortType="descending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n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A46D4-6A8E-4F08-A7B4-4A8C9062C80F}" name="PivotTable2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23:J39" firstHeaderRow="1" firstDataRow="1" firstDataCol="1"/>
  <pivotFields count="7"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 sortType="descending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n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C943B-916A-446A-82F1-85E2FCC6F7EA}" name="PivotTable1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3:J19" firstHeaderRow="1" firstDataRow="1" firstDataCol="1"/>
  <pivotFields count="7">
    <pivotField showAll="0"/>
    <pivotField axis="axisRow" showAll="0" sortType="ascending">
      <items count="6">
        <item x="0"/>
        <item x="1"/>
        <item x="2"/>
        <item x="3"/>
        <item x="4"/>
        <item t="default"/>
      </items>
    </pivotField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1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n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activeCell="J26" sqref="J26"/>
    </sheetView>
  </sheetViews>
  <sheetFormatPr defaultRowHeight="14.4" x14ac:dyDescent="0.3"/>
  <cols>
    <col min="1" max="1" width="5.5546875" bestFit="1" customWidth="1"/>
    <col min="2" max="3" width="13.88671875" bestFit="1" customWidth="1"/>
    <col min="4" max="4" width="2.44140625" bestFit="1" customWidth="1"/>
    <col min="5" max="5" width="5.5546875" bestFit="1" customWidth="1"/>
    <col min="6" max="6" width="10.109375" bestFit="1" customWidth="1"/>
    <col min="7" max="7" width="10" bestFit="1" customWidth="1"/>
    <col min="8" max="8" width="8.88671875" style="1"/>
    <col min="9" max="9" width="16.33203125" style="1" bestFit="1" customWidth="1"/>
    <col min="10" max="10" width="12" bestFit="1" customWidth="1"/>
  </cols>
  <sheetData>
    <row r="1" spans="1:11" x14ac:dyDescent="0.3">
      <c r="A1" s="10" t="s">
        <v>19</v>
      </c>
    </row>
    <row r="2" spans="1:11" x14ac:dyDescent="0.3">
      <c r="I2" s="1" t="s">
        <v>17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s="4" t="s">
        <v>14</v>
      </c>
      <c r="J3" t="s">
        <v>16</v>
      </c>
    </row>
    <row r="4" spans="1:11" x14ac:dyDescent="0.3">
      <c r="A4" s="3" t="s">
        <v>7</v>
      </c>
      <c r="B4" s="3" t="s">
        <v>12</v>
      </c>
      <c r="C4" s="3" t="s">
        <v>8</v>
      </c>
      <c r="D4" s="3">
        <v>0</v>
      </c>
      <c r="E4" s="3">
        <v>5</v>
      </c>
      <c r="F4" s="3">
        <v>1</v>
      </c>
      <c r="G4" s="3">
        <v>3.2869999000000001</v>
      </c>
      <c r="I4" s="5" t="s">
        <v>12</v>
      </c>
      <c r="J4" s="7">
        <v>34934.756724799998</v>
      </c>
    </row>
    <row r="5" spans="1:11" x14ac:dyDescent="0.3">
      <c r="A5" s="1" t="s">
        <v>7</v>
      </c>
      <c r="B5" s="1" t="s">
        <v>12</v>
      </c>
      <c r="C5" s="1" t="s">
        <v>9</v>
      </c>
      <c r="D5" s="1">
        <v>0</v>
      </c>
      <c r="E5" s="1">
        <v>5</v>
      </c>
      <c r="F5" s="1">
        <v>2</v>
      </c>
      <c r="G5" s="1">
        <v>2.7409998999999998</v>
      </c>
      <c r="I5" s="6">
        <v>1</v>
      </c>
      <c r="J5" s="7">
        <v>14763.135730000002</v>
      </c>
      <c r="K5" s="8">
        <f>J5/J4</f>
        <v>0.4225916283401433</v>
      </c>
    </row>
    <row r="6" spans="1:11" x14ac:dyDescent="0.3">
      <c r="A6" s="1" t="s">
        <v>7</v>
      </c>
      <c r="B6" s="1" t="s">
        <v>12</v>
      </c>
      <c r="C6" s="1" t="s">
        <v>10</v>
      </c>
      <c r="D6" s="1">
        <v>0</v>
      </c>
      <c r="E6" s="1">
        <v>5</v>
      </c>
      <c r="F6" s="1">
        <v>3</v>
      </c>
      <c r="G6" s="1">
        <v>76.134995000000004</v>
      </c>
      <c r="I6" s="6">
        <v>0</v>
      </c>
      <c r="J6" s="7">
        <v>20171.6209948</v>
      </c>
      <c r="K6" s="8">
        <f>J6/J4</f>
        <v>0.57740837165985681</v>
      </c>
    </row>
    <row r="7" spans="1:11" x14ac:dyDescent="0.3">
      <c r="A7" s="1" t="s">
        <v>7</v>
      </c>
      <c r="B7" s="1" t="s">
        <v>12</v>
      </c>
      <c r="C7" s="1" t="s">
        <v>11</v>
      </c>
      <c r="D7" s="1">
        <v>0</v>
      </c>
      <c r="E7" s="1">
        <v>5</v>
      </c>
      <c r="F7" s="1">
        <v>4</v>
      </c>
      <c r="G7" s="1">
        <v>89.457999999999998</v>
      </c>
      <c r="I7" s="5" t="s">
        <v>8</v>
      </c>
      <c r="J7" s="7">
        <v>14317.19722</v>
      </c>
      <c r="K7" s="9"/>
    </row>
    <row r="8" spans="1:11" x14ac:dyDescent="0.3">
      <c r="A8" s="1" t="s">
        <v>7</v>
      </c>
      <c r="B8" s="1" t="s">
        <v>12</v>
      </c>
      <c r="C8" s="1" t="s">
        <v>12</v>
      </c>
      <c r="D8" s="1">
        <v>0</v>
      </c>
      <c r="E8" s="1">
        <v>5</v>
      </c>
      <c r="F8" s="1">
        <v>5</v>
      </c>
      <c r="G8" s="1">
        <v>20000</v>
      </c>
      <c r="I8" s="6">
        <v>1</v>
      </c>
      <c r="J8" s="7">
        <v>8059.2111100000002</v>
      </c>
      <c r="K8" s="8">
        <f>J8/J7</f>
        <v>0.56290424628236002</v>
      </c>
    </row>
    <row r="9" spans="1:11" x14ac:dyDescent="0.3">
      <c r="A9" s="1" t="s">
        <v>13</v>
      </c>
      <c r="B9" s="1" t="s">
        <v>12</v>
      </c>
      <c r="C9" s="1" t="s">
        <v>8</v>
      </c>
      <c r="D9" s="1">
        <v>1</v>
      </c>
      <c r="E9" s="1">
        <v>5</v>
      </c>
      <c r="F9" s="1">
        <v>1</v>
      </c>
      <c r="G9" s="1">
        <v>993.98491999999999</v>
      </c>
      <c r="I9" s="6">
        <v>0</v>
      </c>
      <c r="J9" s="7">
        <v>6257.9861099999998</v>
      </c>
      <c r="K9" s="8">
        <f>J9/J7</f>
        <v>0.43709575371763998</v>
      </c>
    </row>
    <row r="10" spans="1:11" x14ac:dyDescent="0.3">
      <c r="A10" s="1" t="s">
        <v>13</v>
      </c>
      <c r="B10" s="1" t="s">
        <v>12</v>
      </c>
      <c r="C10" s="1" t="s">
        <v>9</v>
      </c>
      <c r="D10" s="1">
        <v>1</v>
      </c>
      <c r="E10" s="1">
        <v>5</v>
      </c>
      <c r="F10" s="1">
        <v>2</v>
      </c>
      <c r="G10" s="1">
        <v>976.65490999999997</v>
      </c>
      <c r="I10" s="5" t="s">
        <v>9</v>
      </c>
      <c r="J10" s="7">
        <v>15286.247977999999</v>
      </c>
      <c r="K10" s="8"/>
    </row>
    <row r="11" spans="1:11" x14ac:dyDescent="0.3">
      <c r="A11" s="1" t="s">
        <v>13</v>
      </c>
      <c r="B11" s="1" t="s">
        <v>12</v>
      </c>
      <c r="C11" s="1" t="s">
        <v>10</v>
      </c>
      <c r="D11" s="1">
        <v>1</v>
      </c>
      <c r="E11" s="1">
        <v>5</v>
      </c>
      <c r="F11" s="1">
        <v>3</v>
      </c>
      <c r="G11" s="1">
        <v>1807.9059999999999</v>
      </c>
      <c r="I11" s="6">
        <v>1</v>
      </c>
      <c r="J11" s="7">
        <v>12308.946899999999</v>
      </c>
      <c r="K11" s="8">
        <f>J11/J10</f>
        <v>0.80523009424647973</v>
      </c>
    </row>
    <row r="12" spans="1:11" x14ac:dyDescent="0.3">
      <c r="A12" s="1" t="s">
        <v>13</v>
      </c>
      <c r="B12" s="1" t="s">
        <v>12</v>
      </c>
      <c r="C12" s="1" t="s">
        <v>11</v>
      </c>
      <c r="D12" s="1">
        <v>1</v>
      </c>
      <c r="E12" s="1">
        <v>5</v>
      </c>
      <c r="F12" s="1">
        <v>4</v>
      </c>
      <c r="G12" s="1">
        <v>4847.0679</v>
      </c>
      <c r="I12" s="6">
        <v>0</v>
      </c>
      <c r="J12" s="7">
        <v>2977.3010780000004</v>
      </c>
      <c r="K12" s="8">
        <f>J12/J10</f>
        <v>0.19476990575352032</v>
      </c>
    </row>
    <row r="13" spans="1:11" x14ac:dyDescent="0.3">
      <c r="A13" s="2" t="s">
        <v>13</v>
      </c>
      <c r="B13" s="2" t="s">
        <v>12</v>
      </c>
      <c r="C13" s="2" t="s">
        <v>12</v>
      </c>
      <c r="D13" s="2">
        <v>1</v>
      </c>
      <c r="E13" s="2">
        <v>5</v>
      </c>
      <c r="F13" s="2">
        <v>5</v>
      </c>
      <c r="G13" s="2">
        <v>6137.5219999999999</v>
      </c>
      <c r="I13" s="5" t="s">
        <v>10</v>
      </c>
      <c r="J13" s="7">
        <v>14798.3430809</v>
      </c>
      <c r="K13" s="9"/>
    </row>
    <row r="14" spans="1:11" x14ac:dyDescent="0.3">
      <c r="A14" s="3" t="s">
        <v>7</v>
      </c>
      <c r="B14" s="3" t="s">
        <v>8</v>
      </c>
      <c r="C14" s="3" t="s">
        <v>8</v>
      </c>
      <c r="D14" s="3">
        <v>0</v>
      </c>
      <c r="E14" s="3">
        <v>1</v>
      </c>
      <c r="F14" s="3">
        <v>1</v>
      </c>
      <c r="G14" s="3">
        <v>2735.6421</v>
      </c>
      <c r="I14" s="6">
        <v>1</v>
      </c>
      <c r="J14" s="7">
        <v>13668.9221</v>
      </c>
      <c r="K14" s="8">
        <f>J14/J13</f>
        <v>0.92367922714552231</v>
      </c>
    </row>
    <row r="15" spans="1:11" x14ac:dyDescent="0.3">
      <c r="A15" s="1" t="s">
        <v>7</v>
      </c>
      <c r="B15" s="1" t="s">
        <v>8</v>
      </c>
      <c r="C15" s="1" t="s">
        <v>9</v>
      </c>
      <c r="D15" s="1">
        <v>0</v>
      </c>
      <c r="E15" s="1">
        <v>1</v>
      </c>
      <c r="F15" s="1">
        <v>2</v>
      </c>
      <c r="G15" s="1">
        <v>1939.874</v>
      </c>
      <c r="I15" s="6">
        <v>0</v>
      </c>
      <c r="J15" s="7">
        <v>1129.4209809000001</v>
      </c>
      <c r="K15" s="8">
        <f>J15/J13</f>
        <v>7.6320772854477664E-2</v>
      </c>
    </row>
    <row r="16" spans="1:11" x14ac:dyDescent="0.3">
      <c r="A16" s="1" t="s">
        <v>7</v>
      </c>
      <c r="B16" s="1" t="s">
        <v>8</v>
      </c>
      <c r="C16" s="1" t="s">
        <v>10</v>
      </c>
      <c r="D16" s="1">
        <v>0</v>
      </c>
      <c r="E16" s="1">
        <v>1</v>
      </c>
      <c r="F16" s="1">
        <v>3</v>
      </c>
      <c r="G16" s="1">
        <v>1101.5150000000001</v>
      </c>
      <c r="I16" s="5" t="s">
        <v>11</v>
      </c>
      <c r="J16" s="7">
        <v>15488.997901000002</v>
      </c>
      <c r="K16" s="9"/>
    </row>
    <row r="17" spans="1:11" x14ac:dyDescent="0.3">
      <c r="A17" s="1" t="s">
        <v>7</v>
      </c>
      <c r="B17" s="1" t="s">
        <v>8</v>
      </c>
      <c r="C17" s="1" t="s">
        <v>11</v>
      </c>
      <c r="D17" s="1">
        <v>0</v>
      </c>
      <c r="E17" s="1">
        <v>1</v>
      </c>
      <c r="F17" s="1">
        <v>4</v>
      </c>
      <c r="G17" s="1">
        <v>368.51900999999998</v>
      </c>
      <c r="I17" s="6">
        <v>1</v>
      </c>
      <c r="J17" s="7">
        <v>15438.210900000002</v>
      </c>
      <c r="K17" s="8">
        <f>J17/J16</f>
        <v>0.99672109187924152</v>
      </c>
    </row>
    <row r="18" spans="1:11" x14ac:dyDescent="0.3">
      <c r="A18" s="1" t="s">
        <v>7</v>
      </c>
      <c r="B18" s="1" t="s">
        <v>8</v>
      </c>
      <c r="C18" s="1" t="s">
        <v>12</v>
      </c>
      <c r="D18" s="1">
        <v>0</v>
      </c>
      <c r="E18" s="1">
        <v>1</v>
      </c>
      <c r="F18" s="1">
        <v>5</v>
      </c>
      <c r="G18" s="1">
        <v>112.43600000000001</v>
      </c>
      <c r="I18" s="6">
        <v>0</v>
      </c>
      <c r="J18" s="7">
        <v>50.787000999999997</v>
      </c>
      <c r="K18" s="8">
        <f>J18/J16</f>
        <v>3.2789081207584823E-3</v>
      </c>
    </row>
    <row r="19" spans="1:11" x14ac:dyDescent="0.3">
      <c r="A19" s="1" t="s">
        <v>13</v>
      </c>
      <c r="B19" s="1" t="s">
        <v>8</v>
      </c>
      <c r="C19" s="1" t="s">
        <v>8</v>
      </c>
      <c r="D19" s="1">
        <v>1</v>
      </c>
      <c r="E19" s="1">
        <v>1</v>
      </c>
      <c r="F19" s="1">
        <v>1</v>
      </c>
      <c r="G19" s="1">
        <v>2570.1541000000002</v>
      </c>
      <c r="I19" s="5" t="s">
        <v>15</v>
      </c>
      <c r="J19" s="7">
        <v>94825.542904700007</v>
      </c>
      <c r="K19" s="8"/>
    </row>
    <row r="20" spans="1:11" x14ac:dyDescent="0.3">
      <c r="A20" s="1" t="s">
        <v>13</v>
      </c>
      <c r="B20" s="1" t="s">
        <v>8</v>
      </c>
      <c r="C20" s="1" t="s">
        <v>9</v>
      </c>
      <c r="D20" s="1">
        <v>1</v>
      </c>
      <c r="E20" s="1">
        <v>1</v>
      </c>
      <c r="F20" s="1">
        <v>2</v>
      </c>
      <c r="G20" s="1">
        <v>2360.3831</v>
      </c>
      <c r="I20"/>
      <c r="K20" s="9"/>
    </row>
    <row r="21" spans="1:11" x14ac:dyDescent="0.3">
      <c r="A21" s="1" t="s">
        <v>13</v>
      </c>
      <c r="B21" s="1" t="s">
        <v>8</v>
      </c>
      <c r="C21" s="1" t="s">
        <v>10</v>
      </c>
      <c r="D21" s="1">
        <v>1</v>
      </c>
      <c r="E21" s="1">
        <v>1</v>
      </c>
      <c r="F21" s="1">
        <v>3</v>
      </c>
      <c r="G21" s="1">
        <v>1418.6119000000001</v>
      </c>
      <c r="I21" s="1" t="s">
        <v>18</v>
      </c>
      <c r="K21" s="9"/>
    </row>
    <row r="22" spans="1:11" x14ac:dyDescent="0.3">
      <c r="A22" s="1" t="s">
        <v>13</v>
      </c>
      <c r="B22" s="1" t="s">
        <v>8</v>
      </c>
      <c r="C22" s="1" t="s">
        <v>11</v>
      </c>
      <c r="D22" s="1">
        <v>1</v>
      </c>
      <c r="E22" s="1">
        <v>1</v>
      </c>
      <c r="F22" s="1">
        <v>4</v>
      </c>
      <c r="G22" s="1">
        <v>797.66399999999999</v>
      </c>
      <c r="K22" s="9"/>
    </row>
    <row r="23" spans="1:11" x14ac:dyDescent="0.3">
      <c r="A23" s="2" t="s">
        <v>13</v>
      </c>
      <c r="B23" s="2" t="s">
        <v>8</v>
      </c>
      <c r="C23" s="2" t="s">
        <v>12</v>
      </c>
      <c r="D23" s="2">
        <v>1</v>
      </c>
      <c r="E23" s="2">
        <v>1</v>
      </c>
      <c r="F23" s="2">
        <v>5</v>
      </c>
      <c r="G23" s="2">
        <v>912.39801</v>
      </c>
      <c r="I23" s="4" t="s">
        <v>14</v>
      </c>
      <c r="J23" t="s">
        <v>16</v>
      </c>
      <c r="K23" s="9"/>
    </row>
    <row r="24" spans="1:11" x14ac:dyDescent="0.3">
      <c r="A24" s="3" t="s">
        <v>7</v>
      </c>
      <c r="B24" s="3" t="s">
        <v>9</v>
      </c>
      <c r="C24" s="3" t="s">
        <v>8</v>
      </c>
      <c r="D24" s="3">
        <v>0</v>
      </c>
      <c r="E24" s="3">
        <v>2</v>
      </c>
      <c r="F24" s="3">
        <v>1</v>
      </c>
      <c r="G24" s="3">
        <v>1196.4670000000001</v>
      </c>
      <c r="I24" s="5" t="s">
        <v>12</v>
      </c>
      <c r="J24" s="7">
        <v>34868.125907900001</v>
      </c>
      <c r="K24" s="9"/>
    </row>
    <row r="25" spans="1:11" x14ac:dyDescent="0.3">
      <c r="A25" s="1" t="s">
        <v>7</v>
      </c>
      <c r="B25" s="1" t="s">
        <v>9</v>
      </c>
      <c r="C25" s="1" t="s">
        <v>9</v>
      </c>
      <c r="D25" s="1">
        <v>0</v>
      </c>
      <c r="E25" s="1">
        <v>2</v>
      </c>
      <c r="F25" s="1">
        <v>2</v>
      </c>
      <c r="G25" s="1">
        <v>858.42107999999996</v>
      </c>
      <c r="I25" s="6">
        <v>1</v>
      </c>
      <c r="J25" s="7">
        <v>14685.003909999999</v>
      </c>
      <c r="K25" s="8">
        <f>J25/J24</f>
        <v>0.42115839402406335</v>
      </c>
    </row>
    <row r="26" spans="1:11" x14ac:dyDescent="0.3">
      <c r="A26" s="1" t="s">
        <v>7</v>
      </c>
      <c r="B26" s="1" t="s">
        <v>9</v>
      </c>
      <c r="C26" s="1" t="s">
        <v>10</v>
      </c>
      <c r="D26" s="1">
        <v>0</v>
      </c>
      <c r="E26" s="1">
        <v>2</v>
      </c>
      <c r="F26" s="1">
        <v>3</v>
      </c>
      <c r="G26" s="1">
        <v>702.39599999999996</v>
      </c>
      <c r="I26" s="6">
        <v>0</v>
      </c>
      <c r="J26" s="7">
        <v>20183.121997899998</v>
      </c>
      <c r="K26" s="8">
        <f>J26/J24</f>
        <v>0.57884160597593659</v>
      </c>
    </row>
    <row r="27" spans="1:11" x14ac:dyDescent="0.3">
      <c r="A27" s="1" t="s">
        <v>7</v>
      </c>
      <c r="B27" s="1" t="s">
        <v>9</v>
      </c>
      <c r="C27" s="1" t="s">
        <v>11</v>
      </c>
      <c r="D27" s="1">
        <v>0</v>
      </c>
      <c r="E27" s="1">
        <v>2</v>
      </c>
      <c r="F27" s="1">
        <v>4</v>
      </c>
      <c r="G27" s="1">
        <v>158.70099999999999</v>
      </c>
      <c r="I27" s="5" t="s">
        <v>8</v>
      </c>
      <c r="J27" s="7">
        <v>14646.2282309</v>
      </c>
      <c r="K27" s="9"/>
    </row>
    <row r="28" spans="1:11" x14ac:dyDescent="0.3">
      <c r="A28" s="1" t="s">
        <v>7</v>
      </c>
      <c r="B28" s="1" t="s">
        <v>9</v>
      </c>
      <c r="C28" s="1" t="s">
        <v>12</v>
      </c>
      <c r="D28" s="1">
        <v>0</v>
      </c>
      <c r="E28" s="1">
        <v>2</v>
      </c>
      <c r="F28" s="1">
        <v>5</v>
      </c>
      <c r="G28" s="1">
        <v>61.315998</v>
      </c>
      <c r="I28" s="6">
        <v>1</v>
      </c>
      <c r="J28" s="7">
        <v>10284.896119999999</v>
      </c>
      <c r="K28" s="8">
        <f>J28/J27</f>
        <v>0.70222148377432458</v>
      </c>
    </row>
    <row r="29" spans="1:11" x14ac:dyDescent="0.3">
      <c r="A29" s="1" t="s">
        <v>13</v>
      </c>
      <c r="B29" s="1" t="s">
        <v>9</v>
      </c>
      <c r="C29" s="1" t="s">
        <v>8</v>
      </c>
      <c r="D29" s="1">
        <v>1</v>
      </c>
      <c r="E29" s="1">
        <v>2</v>
      </c>
      <c r="F29" s="1">
        <v>1</v>
      </c>
      <c r="G29" s="1">
        <v>2633.2161000000001</v>
      </c>
      <c r="I29" s="6">
        <v>0</v>
      </c>
      <c r="J29" s="7">
        <v>4361.3321108999999</v>
      </c>
      <c r="K29" s="8">
        <f>J29/J27</f>
        <v>0.29777851622567536</v>
      </c>
    </row>
    <row r="30" spans="1:11" x14ac:dyDescent="0.3">
      <c r="A30" s="1" t="s">
        <v>13</v>
      </c>
      <c r="B30" s="1" t="s">
        <v>9</v>
      </c>
      <c r="C30" s="1" t="s">
        <v>9</v>
      </c>
      <c r="D30" s="1">
        <v>1</v>
      </c>
      <c r="E30" s="1">
        <v>2</v>
      </c>
      <c r="F30" s="1">
        <v>2</v>
      </c>
      <c r="G30" s="1">
        <v>3395.9141</v>
      </c>
      <c r="I30" s="5" t="s">
        <v>9</v>
      </c>
      <c r="J30" s="7">
        <v>14987.1851799</v>
      </c>
      <c r="K30" s="8"/>
    </row>
    <row r="31" spans="1:11" x14ac:dyDescent="0.3">
      <c r="A31" s="1" t="s">
        <v>13</v>
      </c>
      <c r="B31" s="1" t="s">
        <v>9</v>
      </c>
      <c r="C31" s="1" t="s">
        <v>10</v>
      </c>
      <c r="D31" s="1">
        <v>1</v>
      </c>
      <c r="E31" s="1">
        <v>2</v>
      </c>
      <c r="F31" s="1">
        <v>3</v>
      </c>
      <c r="G31" s="1">
        <v>2821.9270000000001</v>
      </c>
      <c r="I31" s="6">
        <v>1</v>
      </c>
      <c r="J31" s="7">
        <v>11882.79711</v>
      </c>
      <c r="K31" s="8">
        <f>J31/J30</f>
        <v>0.79286383449352205</v>
      </c>
    </row>
    <row r="32" spans="1:11" x14ac:dyDescent="0.3">
      <c r="A32" s="1" t="s">
        <v>13</v>
      </c>
      <c r="B32" s="1" t="s">
        <v>9</v>
      </c>
      <c r="C32" s="1" t="s">
        <v>11</v>
      </c>
      <c r="D32" s="1">
        <v>1</v>
      </c>
      <c r="E32" s="1">
        <v>2</v>
      </c>
      <c r="F32" s="1">
        <v>4</v>
      </c>
      <c r="G32" s="1">
        <v>1973.1687999999999</v>
      </c>
      <c r="I32" s="6">
        <v>0</v>
      </c>
      <c r="J32" s="7">
        <v>3104.3880699000001</v>
      </c>
      <c r="K32" s="8">
        <f>J32/J30</f>
        <v>0.20713616550647798</v>
      </c>
    </row>
    <row r="33" spans="1:11" x14ac:dyDescent="0.3">
      <c r="A33" s="2" t="s">
        <v>13</v>
      </c>
      <c r="B33" s="2" t="s">
        <v>9</v>
      </c>
      <c r="C33" s="2" t="s">
        <v>12</v>
      </c>
      <c r="D33" s="2">
        <v>1</v>
      </c>
      <c r="E33" s="2">
        <v>2</v>
      </c>
      <c r="F33" s="2">
        <v>5</v>
      </c>
      <c r="G33" s="2">
        <v>1484.7209</v>
      </c>
      <c r="I33" s="5" t="s">
        <v>10</v>
      </c>
      <c r="J33" s="7">
        <v>14819.178875000001</v>
      </c>
      <c r="K33" s="9"/>
    </row>
    <row r="34" spans="1:11" x14ac:dyDescent="0.3">
      <c r="A34" s="3" t="s">
        <v>7</v>
      </c>
      <c r="B34" s="3" t="s">
        <v>10</v>
      </c>
      <c r="C34" s="3" t="s">
        <v>8</v>
      </c>
      <c r="D34" s="3">
        <v>0</v>
      </c>
      <c r="E34" s="3">
        <v>3</v>
      </c>
      <c r="F34" s="3">
        <v>1</v>
      </c>
      <c r="G34" s="3">
        <v>404.06601000000001</v>
      </c>
      <c r="I34" s="6">
        <v>1</v>
      </c>
      <c r="J34" s="7">
        <v>12555.268900000001</v>
      </c>
      <c r="K34" s="8">
        <f>J34/J33</f>
        <v>0.84723107844934487</v>
      </c>
    </row>
    <row r="35" spans="1:11" x14ac:dyDescent="0.3">
      <c r="A35" s="1" t="s">
        <v>7</v>
      </c>
      <c r="B35" s="1" t="s">
        <v>10</v>
      </c>
      <c r="C35" s="1" t="s">
        <v>9</v>
      </c>
      <c r="D35" s="1">
        <v>0</v>
      </c>
      <c r="E35" s="1">
        <v>3</v>
      </c>
      <c r="F35" s="1">
        <v>2</v>
      </c>
      <c r="G35" s="1">
        <v>290.03298999999998</v>
      </c>
      <c r="I35" s="6">
        <v>0</v>
      </c>
      <c r="J35" s="7">
        <v>2263.909975</v>
      </c>
      <c r="K35" s="8">
        <f>J35/J33</f>
        <v>0.15276892155065508</v>
      </c>
    </row>
    <row r="36" spans="1:11" x14ac:dyDescent="0.3">
      <c r="A36" s="1" t="s">
        <v>7</v>
      </c>
      <c r="B36" s="1" t="s">
        <v>10</v>
      </c>
      <c r="C36" s="1" t="s">
        <v>10</v>
      </c>
      <c r="D36" s="1">
        <v>0</v>
      </c>
      <c r="E36" s="1">
        <v>3</v>
      </c>
      <c r="F36" s="1">
        <v>3</v>
      </c>
      <c r="G36" s="1">
        <v>383.86398000000003</v>
      </c>
      <c r="I36" s="5" t="s">
        <v>11</v>
      </c>
      <c r="J36" s="7">
        <v>15504.824710999999</v>
      </c>
      <c r="K36" s="9"/>
    </row>
    <row r="37" spans="1:11" x14ac:dyDescent="0.3">
      <c r="A37" s="1" t="s">
        <v>7</v>
      </c>
      <c r="B37" s="1" t="s">
        <v>10</v>
      </c>
      <c r="C37" s="1" t="s">
        <v>11</v>
      </c>
      <c r="D37" s="1">
        <v>0</v>
      </c>
      <c r="E37" s="1">
        <v>3</v>
      </c>
      <c r="F37" s="1">
        <v>4</v>
      </c>
      <c r="G37" s="1">
        <v>42.088000999999998</v>
      </c>
      <c r="I37" s="6">
        <v>1</v>
      </c>
      <c r="J37" s="7">
        <v>14830.4607</v>
      </c>
      <c r="K37" s="8">
        <f>J37/J36</f>
        <v>0.95650618284503608</v>
      </c>
    </row>
    <row r="38" spans="1:11" x14ac:dyDescent="0.3">
      <c r="A38" s="1" t="s">
        <v>7</v>
      </c>
      <c r="B38" s="1" t="s">
        <v>10</v>
      </c>
      <c r="C38" s="1" t="s">
        <v>12</v>
      </c>
      <c r="D38" s="1">
        <v>0</v>
      </c>
      <c r="E38" s="1">
        <v>3</v>
      </c>
      <c r="F38" s="1">
        <v>5</v>
      </c>
      <c r="G38" s="1">
        <v>9.3699998999999998</v>
      </c>
      <c r="I38" s="6">
        <v>0</v>
      </c>
      <c r="J38" s="7">
        <v>674.36401099999989</v>
      </c>
      <c r="K38" s="8">
        <f>J38/J36</f>
        <v>4.3493817154963893E-2</v>
      </c>
    </row>
    <row r="39" spans="1:11" x14ac:dyDescent="0.3">
      <c r="A39" s="1" t="s">
        <v>13</v>
      </c>
      <c r="B39" s="1" t="s">
        <v>10</v>
      </c>
      <c r="C39" s="1" t="s">
        <v>8</v>
      </c>
      <c r="D39" s="1">
        <v>1</v>
      </c>
      <c r="E39" s="1">
        <v>3</v>
      </c>
      <c r="F39" s="1">
        <v>1</v>
      </c>
      <c r="G39" s="1">
        <v>2352.248</v>
      </c>
      <c r="I39" s="5" t="s">
        <v>15</v>
      </c>
      <c r="J39" s="7">
        <v>94825.542904699993</v>
      </c>
    </row>
    <row r="40" spans="1:11" x14ac:dyDescent="0.3">
      <c r="A40" s="1" t="s">
        <v>13</v>
      </c>
      <c r="B40" s="1" t="s">
        <v>10</v>
      </c>
      <c r="C40" s="1" t="s">
        <v>9</v>
      </c>
      <c r="D40" s="1">
        <v>1</v>
      </c>
      <c r="E40" s="1">
        <v>3</v>
      </c>
      <c r="F40" s="1">
        <v>2</v>
      </c>
      <c r="G40" s="1">
        <v>2895.4810000000002</v>
      </c>
      <c r="I40"/>
    </row>
    <row r="41" spans="1:11" x14ac:dyDescent="0.3">
      <c r="A41" s="1" t="s">
        <v>13</v>
      </c>
      <c r="B41" s="1" t="s">
        <v>10</v>
      </c>
      <c r="C41" s="1" t="s">
        <v>10</v>
      </c>
      <c r="D41" s="1">
        <v>1</v>
      </c>
      <c r="E41" s="1">
        <v>3</v>
      </c>
      <c r="F41" s="1">
        <v>3</v>
      </c>
      <c r="G41" s="1">
        <v>3165.1089000000002</v>
      </c>
    </row>
    <row r="42" spans="1:11" x14ac:dyDescent="0.3">
      <c r="A42" s="1" t="s">
        <v>13</v>
      </c>
      <c r="B42" s="1" t="s">
        <v>10</v>
      </c>
      <c r="C42" s="1" t="s">
        <v>11</v>
      </c>
      <c r="D42" s="1">
        <v>1</v>
      </c>
      <c r="E42" s="1">
        <v>3</v>
      </c>
      <c r="F42" s="1">
        <v>4</v>
      </c>
      <c r="G42" s="1">
        <v>3052.0160999999998</v>
      </c>
    </row>
    <row r="43" spans="1:11" x14ac:dyDescent="0.3">
      <c r="A43" s="2" t="s">
        <v>13</v>
      </c>
      <c r="B43" s="2" t="s">
        <v>10</v>
      </c>
      <c r="C43" s="2" t="s">
        <v>12</v>
      </c>
      <c r="D43" s="2">
        <v>1</v>
      </c>
      <c r="E43" s="2">
        <v>3</v>
      </c>
      <c r="F43" s="2">
        <v>5</v>
      </c>
      <c r="G43" s="2">
        <v>2204.0681</v>
      </c>
    </row>
    <row r="44" spans="1:11" x14ac:dyDescent="0.3">
      <c r="A44" t="s">
        <v>7</v>
      </c>
      <c r="B44" t="s">
        <v>11</v>
      </c>
      <c r="C44" t="s">
        <v>8</v>
      </c>
      <c r="D44">
        <v>0</v>
      </c>
      <c r="E44">
        <v>4</v>
      </c>
      <c r="F44">
        <v>1</v>
      </c>
      <c r="G44">
        <v>21.870000999999998</v>
      </c>
    </row>
    <row r="45" spans="1:11" x14ac:dyDescent="0.3">
      <c r="A45" t="s">
        <v>7</v>
      </c>
      <c r="B45" t="s">
        <v>11</v>
      </c>
      <c r="C45" t="s">
        <v>9</v>
      </c>
      <c r="D45">
        <v>0</v>
      </c>
      <c r="E45">
        <v>4</v>
      </c>
      <c r="F45">
        <v>2</v>
      </c>
      <c r="G45">
        <v>13.319000000000001</v>
      </c>
    </row>
    <row r="46" spans="1:11" x14ac:dyDescent="0.3">
      <c r="A46" t="s">
        <v>7</v>
      </c>
      <c r="B46" t="s">
        <v>11</v>
      </c>
      <c r="C46" t="s">
        <v>10</v>
      </c>
      <c r="D46">
        <v>0</v>
      </c>
      <c r="E46">
        <v>4</v>
      </c>
      <c r="F46">
        <v>3</v>
      </c>
      <c r="G46">
        <v>0</v>
      </c>
    </row>
    <row r="47" spans="1:11" x14ac:dyDescent="0.3">
      <c r="A47" t="s">
        <v>7</v>
      </c>
      <c r="B47" t="s">
        <v>11</v>
      </c>
      <c r="C47" t="s">
        <v>11</v>
      </c>
      <c r="D47">
        <v>0</v>
      </c>
      <c r="E47">
        <v>4</v>
      </c>
      <c r="F47">
        <v>4</v>
      </c>
      <c r="G47">
        <v>15.598000000000001</v>
      </c>
    </row>
    <row r="48" spans="1:11" x14ac:dyDescent="0.3">
      <c r="A48" t="s">
        <v>7</v>
      </c>
      <c r="B48" t="s">
        <v>11</v>
      </c>
      <c r="C48" t="s">
        <v>12</v>
      </c>
      <c r="D48">
        <v>0</v>
      </c>
      <c r="E48">
        <v>4</v>
      </c>
      <c r="F48">
        <v>5</v>
      </c>
      <c r="G48">
        <v>0</v>
      </c>
    </row>
    <row r="49" spans="1:7" x14ac:dyDescent="0.3">
      <c r="A49" t="s">
        <v>13</v>
      </c>
      <c r="B49" t="s">
        <v>11</v>
      </c>
      <c r="C49" t="s">
        <v>8</v>
      </c>
      <c r="D49">
        <v>1</v>
      </c>
      <c r="E49">
        <v>4</v>
      </c>
      <c r="F49">
        <v>1</v>
      </c>
      <c r="G49">
        <v>1735.2929999999999</v>
      </c>
    </row>
    <row r="50" spans="1:7" x14ac:dyDescent="0.3">
      <c r="A50" t="s">
        <v>13</v>
      </c>
      <c r="B50" t="s">
        <v>11</v>
      </c>
      <c r="C50" t="s">
        <v>9</v>
      </c>
      <c r="D50">
        <v>1</v>
      </c>
      <c r="E50">
        <v>4</v>
      </c>
      <c r="F50">
        <v>2</v>
      </c>
      <c r="G50">
        <v>2254.364</v>
      </c>
    </row>
    <row r="51" spans="1:7" x14ac:dyDescent="0.3">
      <c r="A51" t="s">
        <v>13</v>
      </c>
      <c r="B51" t="s">
        <v>11</v>
      </c>
      <c r="C51" t="s">
        <v>10</v>
      </c>
      <c r="D51">
        <v>1</v>
      </c>
      <c r="E51">
        <v>4</v>
      </c>
      <c r="F51">
        <v>3</v>
      </c>
      <c r="G51">
        <v>3341.7150999999999</v>
      </c>
    </row>
    <row r="52" spans="1:7" x14ac:dyDescent="0.3">
      <c r="A52" t="s">
        <v>13</v>
      </c>
      <c r="B52" t="s">
        <v>11</v>
      </c>
      <c r="C52" t="s">
        <v>11</v>
      </c>
      <c r="D52">
        <v>1</v>
      </c>
      <c r="E52">
        <v>4</v>
      </c>
      <c r="F52">
        <v>4</v>
      </c>
      <c r="G52">
        <v>4160.5438999999997</v>
      </c>
    </row>
    <row r="53" spans="1:7" x14ac:dyDescent="0.3">
      <c r="A53" t="s">
        <v>13</v>
      </c>
      <c r="B53" t="s">
        <v>11</v>
      </c>
      <c r="C53" t="s">
        <v>12</v>
      </c>
      <c r="D53">
        <v>1</v>
      </c>
      <c r="E53">
        <v>4</v>
      </c>
      <c r="F53">
        <v>5</v>
      </c>
      <c r="G53">
        <v>3946.2948999999999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6B5C-284A-4A3F-BF3D-937D08A56955}">
  <dimension ref="A1:K53"/>
  <sheetViews>
    <sheetView tabSelected="1" topLeftCell="A19" workbookViewId="0">
      <selection activeCell="M43" sqref="M43"/>
    </sheetView>
  </sheetViews>
  <sheetFormatPr defaultRowHeight="14.4" x14ac:dyDescent="0.3"/>
  <cols>
    <col min="1" max="1" width="5.5546875" bestFit="1" customWidth="1"/>
    <col min="2" max="3" width="13.88671875" bestFit="1" customWidth="1"/>
    <col min="4" max="4" width="2.44140625" bestFit="1" customWidth="1"/>
    <col min="5" max="5" width="5.5546875" bestFit="1" customWidth="1"/>
    <col min="6" max="6" width="10.109375" bestFit="1" customWidth="1"/>
    <col min="7" max="7" width="10" bestFit="1" customWidth="1"/>
    <col min="8" max="8" width="8.88671875" style="1"/>
    <col min="9" max="9" width="16.33203125" style="1" bestFit="1" customWidth="1"/>
    <col min="10" max="10" width="12" bestFit="1" customWidth="1"/>
  </cols>
  <sheetData>
    <row r="1" spans="1:11" x14ac:dyDescent="0.3">
      <c r="A1" s="10" t="s">
        <v>20</v>
      </c>
    </row>
    <row r="2" spans="1:11" x14ac:dyDescent="0.3">
      <c r="I2" s="1" t="s">
        <v>17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s="4" t="s">
        <v>14</v>
      </c>
      <c r="J3" t="s">
        <v>16</v>
      </c>
    </row>
    <row r="4" spans="1:11" x14ac:dyDescent="0.3">
      <c r="A4" s="3" t="s">
        <v>7</v>
      </c>
      <c r="B4" s="3" t="s">
        <v>12</v>
      </c>
      <c r="C4" s="3" t="s">
        <v>8</v>
      </c>
      <c r="D4" s="3">
        <v>0</v>
      </c>
      <c r="E4" s="3">
        <v>5</v>
      </c>
      <c r="F4" s="3">
        <v>1</v>
      </c>
      <c r="G4" s="3">
        <v>3.2869999000000001</v>
      </c>
      <c r="I4" s="5" t="s">
        <v>12</v>
      </c>
      <c r="J4" s="7">
        <v>14934.756724800001</v>
      </c>
    </row>
    <row r="5" spans="1:11" x14ac:dyDescent="0.3">
      <c r="A5" s="1" t="s">
        <v>7</v>
      </c>
      <c r="B5" s="1" t="s">
        <v>12</v>
      </c>
      <c r="C5" s="1" t="s">
        <v>9</v>
      </c>
      <c r="D5" s="1">
        <v>0</v>
      </c>
      <c r="E5" s="1">
        <v>5</v>
      </c>
      <c r="F5" s="1">
        <v>2</v>
      </c>
      <c r="G5" s="1">
        <v>2.7409998999999998</v>
      </c>
      <c r="I5" s="6">
        <v>1</v>
      </c>
      <c r="J5" s="7">
        <v>14763.135730000002</v>
      </c>
      <c r="K5" s="8">
        <f>J5/J4</f>
        <v>0.98850861798672529</v>
      </c>
    </row>
    <row r="6" spans="1:11" x14ac:dyDescent="0.3">
      <c r="A6" s="1" t="s">
        <v>7</v>
      </c>
      <c r="B6" s="1" t="s">
        <v>12</v>
      </c>
      <c r="C6" s="1" t="s">
        <v>10</v>
      </c>
      <c r="D6" s="1">
        <v>0</v>
      </c>
      <c r="E6" s="1">
        <v>5</v>
      </c>
      <c r="F6" s="1">
        <v>3</v>
      </c>
      <c r="G6" s="1">
        <v>76.134995000000004</v>
      </c>
      <c r="I6" s="6">
        <v>0</v>
      </c>
      <c r="J6" s="7">
        <v>171.62099480000001</v>
      </c>
      <c r="K6" s="8">
        <f>J6/J4</f>
        <v>1.1491382013274693E-2</v>
      </c>
    </row>
    <row r="7" spans="1:11" x14ac:dyDescent="0.3">
      <c r="A7" s="1" t="s">
        <v>7</v>
      </c>
      <c r="B7" s="1" t="s">
        <v>12</v>
      </c>
      <c r="C7" s="1" t="s">
        <v>11</v>
      </c>
      <c r="D7" s="1">
        <v>0</v>
      </c>
      <c r="E7" s="1">
        <v>5</v>
      </c>
      <c r="F7" s="1">
        <v>4</v>
      </c>
      <c r="G7" s="1">
        <v>89.457999999999998</v>
      </c>
      <c r="I7" s="5" t="s">
        <v>8</v>
      </c>
      <c r="J7" s="7">
        <v>14317.19722</v>
      </c>
      <c r="K7" s="9"/>
    </row>
    <row r="8" spans="1:11" x14ac:dyDescent="0.3">
      <c r="A8" s="1" t="s">
        <v>7</v>
      </c>
      <c r="B8" s="1" t="s">
        <v>12</v>
      </c>
      <c r="C8" s="1" t="s">
        <v>12</v>
      </c>
      <c r="D8" s="1">
        <v>0</v>
      </c>
      <c r="E8" s="1">
        <v>5</v>
      </c>
      <c r="F8" s="1">
        <v>5</v>
      </c>
      <c r="G8" s="1">
        <v>0</v>
      </c>
      <c r="I8" s="6">
        <v>1</v>
      </c>
      <c r="J8" s="7">
        <v>8059.2111100000002</v>
      </c>
      <c r="K8" s="8">
        <f>J8/J7</f>
        <v>0.56290424628236002</v>
      </c>
    </row>
    <row r="9" spans="1:11" x14ac:dyDescent="0.3">
      <c r="A9" s="1" t="s">
        <v>13</v>
      </c>
      <c r="B9" s="1" t="s">
        <v>12</v>
      </c>
      <c r="C9" s="1" t="s">
        <v>8</v>
      </c>
      <c r="D9" s="1">
        <v>1</v>
      </c>
      <c r="E9" s="1">
        <v>5</v>
      </c>
      <c r="F9" s="1">
        <v>1</v>
      </c>
      <c r="G9" s="1">
        <v>993.98491999999999</v>
      </c>
      <c r="I9" s="6">
        <v>0</v>
      </c>
      <c r="J9" s="7">
        <v>6257.9861099999998</v>
      </c>
      <c r="K9" s="8">
        <f>J9/J7</f>
        <v>0.43709575371763998</v>
      </c>
    </row>
    <row r="10" spans="1:11" x14ac:dyDescent="0.3">
      <c r="A10" s="1" t="s">
        <v>13</v>
      </c>
      <c r="B10" s="1" t="s">
        <v>12</v>
      </c>
      <c r="C10" s="1" t="s">
        <v>9</v>
      </c>
      <c r="D10" s="1">
        <v>1</v>
      </c>
      <c r="E10" s="1">
        <v>5</v>
      </c>
      <c r="F10" s="1">
        <v>2</v>
      </c>
      <c r="G10" s="1">
        <v>976.65490999999997</v>
      </c>
      <c r="I10" s="5" t="s">
        <v>9</v>
      </c>
      <c r="J10" s="7">
        <v>15286.247977999999</v>
      </c>
      <c r="K10" s="8"/>
    </row>
    <row r="11" spans="1:11" x14ac:dyDescent="0.3">
      <c r="A11" s="1" t="s">
        <v>13</v>
      </c>
      <c r="B11" s="1" t="s">
        <v>12</v>
      </c>
      <c r="C11" s="1" t="s">
        <v>10</v>
      </c>
      <c r="D11" s="1">
        <v>1</v>
      </c>
      <c r="E11" s="1">
        <v>5</v>
      </c>
      <c r="F11" s="1">
        <v>3</v>
      </c>
      <c r="G11" s="1">
        <v>1807.9059999999999</v>
      </c>
      <c r="I11" s="6">
        <v>1</v>
      </c>
      <c r="J11" s="7">
        <v>12308.946899999999</v>
      </c>
      <c r="K11" s="8">
        <f>J11/J10</f>
        <v>0.80523009424647973</v>
      </c>
    </row>
    <row r="12" spans="1:11" x14ac:dyDescent="0.3">
      <c r="A12" s="1" t="s">
        <v>13</v>
      </c>
      <c r="B12" s="1" t="s">
        <v>12</v>
      </c>
      <c r="C12" s="1" t="s">
        <v>11</v>
      </c>
      <c r="D12" s="1">
        <v>1</v>
      </c>
      <c r="E12" s="1">
        <v>5</v>
      </c>
      <c r="F12" s="1">
        <v>4</v>
      </c>
      <c r="G12" s="1">
        <v>4847.0679</v>
      </c>
      <c r="I12" s="6">
        <v>0</v>
      </c>
      <c r="J12" s="7">
        <v>2977.3010780000004</v>
      </c>
      <c r="K12" s="8">
        <f>J12/J10</f>
        <v>0.19476990575352032</v>
      </c>
    </row>
    <row r="13" spans="1:11" x14ac:dyDescent="0.3">
      <c r="A13" s="2" t="s">
        <v>13</v>
      </c>
      <c r="B13" s="2" t="s">
        <v>12</v>
      </c>
      <c r="C13" s="2" t="s">
        <v>12</v>
      </c>
      <c r="D13" s="2">
        <v>1</v>
      </c>
      <c r="E13" s="2">
        <v>5</v>
      </c>
      <c r="F13" s="2">
        <v>5</v>
      </c>
      <c r="G13" s="2">
        <v>6137.5219999999999</v>
      </c>
      <c r="I13" s="5" t="s">
        <v>10</v>
      </c>
      <c r="J13" s="7">
        <v>14798.3430809</v>
      </c>
      <c r="K13" s="9"/>
    </row>
    <row r="14" spans="1:11" x14ac:dyDescent="0.3">
      <c r="A14" s="3" t="s">
        <v>7</v>
      </c>
      <c r="B14" s="3" t="s">
        <v>8</v>
      </c>
      <c r="C14" s="3" t="s">
        <v>8</v>
      </c>
      <c r="D14" s="3">
        <v>0</v>
      </c>
      <c r="E14" s="3">
        <v>1</v>
      </c>
      <c r="F14" s="3">
        <v>1</v>
      </c>
      <c r="G14" s="3">
        <v>2735.6421</v>
      </c>
      <c r="I14" s="6">
        <v>1</v>
      </c>
      <c r="J14" s="7">
        <v>13668.9221</v>
      </c>
      <c r="K14" s="8">
        <f>J14/J13</f>
        <v>0.92367922714552231</v>
      </c>
    </row>
    <row r="15" spans="1:11" x14ac:dyDescent="0.3">
      <c r="A15" s="1" t="s">
        <v>7</v>
      </c>
      <c r="B15" s="1" t="s">
        <v>8</v>
      </c>
      <c r="C15" s="1" t="s">
        <v>9</v>
      </c>
      <c r="D15" s="1">
        <v>0</v>
      </c>
      <c r="E15" s="1">
        <v>1</v>
      </c>
      <c r="F15" s="1">
        <v>2</v>
      </c>
      <c r="G15" s="1">
        <v>1939.874</v>
      </c>
      <c r="I15" s="6">
        <v>0</v>
      </c>
      <c r="J15" s="7">
        <v>1129.4209809000001</v>
      </c>
      <c r="K15" s="8">
        <f>J15/J13</f>
        <v>7.6320772854477664E-2</v>
      </c>
    </row>
    <row r="16" spans="1:11" x14ac:dyDescent="0.3">
      <c r="A16" s="1" t="s">
        <v>7</v>
      </c>
      <c r="B16" s="1" t="s">
        <v>8</v>
      </c>
      <c r="C16" s="1" t="s">
        <v>10</v>
      </c>
      <c r="D16" s="1">
        <v>0</v>
      </c>
      <c r="E16" s="1">
        <v>1</v>
      </c>
      <c r="F16" s="1">
        <v>3</v>
      </c>
      <c r="G16" s="1">
        <v>1101.5150000000001</v>
      </c>
      <c r="I16" s="5" t="s">
        <v>11</v>
      </c>
      <c r="J16" s="7">
        <v>15488.997901000002</v>
      </c>
      <c r="K16" s="9"/>
    </row>
    <row r="17" spans="1:11" x14ac:dyDescent="0.3">
      <c r="A17" s="1" t="s">
        <v>7</v>
      </c>
      <c r="B17" s="1" t="s">
        <v>8</v>
      </c>
      <c r="C17" s="1" t="s">
        <v>11</v>
      </c>
      <c r="D17" s="1">
        <v>0</v>
      </c>
      <c r="E17" s="1">
        <v>1</v>
      </c>
      <c r="F17" s="1">
        <v>4</v>
      </c>
      <c r="G17" s="1">
        <v>368.51900999999998</v>
      </c>
      <c r="I17" s="6">
        <v>1</v>
      </c>
      <c r="J17" s="7">
        <v>15438.210900000002</v>
      </c>
      <c r="K17" s="8">
        <f>J17/J16</f>
        <v>0.99672109187924152</v>
      </c>
    </row>
    <row r="18" spans="1:11" x14ac:dyDescent="0.3">
      <c r="A18" s="1" t="s">
        <v>7</v>
      </c>
      <c r="B18" s="1" t="s">
        <v>8</v>
      </c>
      <c r="C18" s="1" t="s">
        <v>12</v>
      </c>
      <c r="D18" s="1">
        <v>0</v>
      </c>
      <c r="E18" s="1">
        <v>1</v>
      </c>
      <c r="F18" s="1">
        <v>5</v>
      </c>
      <c r="G18" s="1">
        <v>112.43600000000001</v>
      </c>
      <c r="I18" s="6">
        <v>0</v>
      </c>
      <c r="J18" s="7">
        <v>50.787000999999997</v>
      </c>
      <c r="K18" s="8">
        <f>J18/J16</f>
        <v>3.2789081207584823E-3</v>
      </c>
    </row>
    <row r="19" spans="1:11" x14ac:dyDescent="0.3">
      <c r="A19" s="1" t="s">
        <v>13</v>
      </c>
      <c r="B19" s="1" t="s">
        <v>8</v>
      </c>
      <c r="C19" s="1" t="s">
        <v>8</v>
      </c>
      <c r="D19" s="1">
        <v>1</v>
      </c>
      <c r="E19" s="1">
        <v>1</v>
      </c>
      <c r="F19" s="1">
        <v>1</v>
      </c>
      <c r="G19" s="1">
        <v>2570.1541000000002</v>
      </c>
      <c r="I19" s="5" t="s">
        <v>15</v>
      </c>
      <c r="J19" s="7">
        <v>74825.542904700007</v>
      </c>
      <c r="K19" s="8"/>
    </row>
    <row r="20" spans="1:11" x14ac:dyDescent="0.3">
      <c r="A20" s="1" t="s">
        <v>13</v>
      </c>
      <c r="B20" s="1" t="s">
        <v>8</v>
      </c>
      <c r="C20" s="1" t="s">
        <v>9</v>
      </c>
      <c r="D20" s="1">
        <v>1</v>
      </c>
      <c r="E20" s="1">
        <v>1</v>
      </c>
      <c r="F20" s="1">
        <v>2</v>
      </c>
      <c r="G20" s="1">
        <v>2360.3831</v>
      </c>
      <c r="I20"/>
      <c r="K20" s="9"/>
    </row>
    <row r="21" spans="1:11" x14ac:dyDescent="0.3">
      <c r="A21" s="1" t="s">
        <v>13</v>
      </c>
      <c r="B21" s="1" t="s">
        <v>8</v>
      </c>
      <c r="C21" s="1" t="s">
        <v>10</v>
      </c>
      <c r="D21" s="1">
        <v>1</v>
      </c>
      <c r="E21" s="1">
        <v>1</v>
      </c>
      <c r="F21" s="1">
        <v>3</v>
      </c>
      <c r="G21" s="1">
        <v>1418.6119000000001</v>
      </c>
      <c r="I21" s="1" t="s">
        <v>18</v>
      </c>
      <c r="K21" s="9"/>
    </row>
    <row r="22" spans="1:11" x14ac:dyDescent="0.3">
      <c r="A22" s="1" t="s">
        <v>13</v>
      </c>
      <c r="B22" s="1" t="s">
        <v>8</v>
      </c>
      <c r="C22" s="1" t="s">
        <v>11</v>
      </c>
      <c r="D22" s="1">
        <v>1</v>
      </c>
      <c r="E22" s="1">
        <v>1</v>
      </c>
      <c r="F22" s="1">
        <v>4</v>
      </c>
      <c r="G22" s="1">
        <v>797.66399999999999</v>
      </c>
      <c r="K22" s="9"/>
    </row>
    <row r="23" spans="1:11" x14ac:dyDescent="0.3">
      <c r="A23" s="2" t="s">
        <v>13</v>
      </c>
      <c r="B23" s="2" t="s">
        <v>8</v>
      </c>
      <c r="C23" s="2" t="s">
        <v>12</v>
      </c>
      <c r="D23" s="2">
        <v>1</v>
      </c>
      <c r="E23" s="2">
        <v>1</v>
      </c>
      <c r="F23" s="2">
        <v>5</v>
      </c>
      <c r="G23" s="2">
        <v>912.39801</v>
      </c>
      <c r="I23" s="4" t="s">
        <v>14</v>
      </c>
      <c r="J23" t="s">
        <v>16</v>
      </c>
      <c r="K23" s="9"/>
    </row>
    <row r="24" spans="1:11" x14ac:dyDescent="0.3">
      <c r="A24" s="3" t="s">
        <v>7</v>
      </c>
      <c r="B24" s="3" t="s">
        <v>9</v>
      </c>
      <c r="C24" s="3" t="s">
        <v>8</v>
      </c>
      <c r="D24" s="3">
        <v>0</v>
      </c>
      <c r="E24" s="3">
        <v>2</v>
      </c>
      <c r="F24" s="3">
        <v>1</v>
      </c>
      <c r="G24" s="3">
        <v>1196.4670000000001</v>
      </c>
      <c r="I24" s="5" t="s">
        <v>12</v>
      </c>
      <c r="J24" s="7">
        <v>14868.125907899999</v>
      </c>
      <c r="K24" s="9"/>
    </row>
    <row r="25" spans="1:11" x14ac:dyDescent="0.3">
      <c r="A25" s="1" t="s">
        <v>7</v>
      </c>
      <c r="B25" s="1" t="s">
        <v>9</v>
      </c>
      <c r="C25" s="1" t="s">
        <v>9</v>
      </c>
      <c r="D25" s="1">
        <v>0</v>
      </c>
      <c r="E25" s="1">
        <v>2</v>
      </c>
      <c r="F25" s="1">
        <v>2</v>
      </c>
      <c r="G25" s="1">
        <v>858.42107999999996</v>
      </c>
      <c r="I25" s="6">
        <v>1</v>
      </c>
      <c r="J25" s="7">
        <v>14685.003909999999</v>
      </c>
      <c r="K25" s="8">
        <f>J25/J24</f>
        <v>0.98768358574346615</v>
      </c>
    </row>
    <row r="26" spans="1:11" x14ac:dyDescent="0.3">
      <c r="A26" s="1" t="s">
        <v>7</v>
      </c>
      <c r="B26" s="1" t="s">
        <v>9</v>
      </c>
      <c r="C26" s="1" t="s">
        <v>10</v>
      </c>
      <c r="D26" s="1">
        <v>0</v>
      </c>
      <c r="E26" s="1">
        <v>2</v>
      </c>
      <c r="F26" s="1">
        <v>3</v>
      </c>
      <c r="G26" s="1">
        <v>702.39599999999996</v>
      </c>
      <c r="I26" s="6">
        <v>0</v>
      </c>
      <c r="J26" s="7">
        <v>183.12199790000003</v>
      </c>
      <c r="K26" s="8">
        <f>J26/J24</f>
        <v>1.2316414256533863E-2</v>
      </c>
    </row>
    <row r="27" spans="1:11" x14ac:dyDescent="0.3">
      <c r="A27" s="1" t="s">
        <v>7</v>
      </c>
      <c r="B27" s="1" t="s">
        <v>9</v>
      </c>
      <c r="C27" s="1" t="s">
        <v>11</v>
      </c>
      <c r="D27" s="1">
        <v>0</v>
      </c>
      <c r="E27" s="1">
        <v>2</v>
      </c>
      <c r="F27" s="1">
        <v>4</v>
      </c>
      <c r="G27" s="1">
        <v>158.70099999999999</v>
      </c>
      <c r="I27" s="5" t="s">
        <v>8</v>
      </c>
      <c r="J27" s="7">
        <v>14646.2282309</v>
      </c>
      <c r="K27" s="9"/>
    </row>
    <row r="28" spans="1:11" x14ac:dyDescent="0.3">
      <c r="A28" s="1" t="s">
        <v>7</v>
      </c>
      <c r="B28" s="1" t="s">
        <v>9</v>
      </c>
      <c r="C28" s="1" t="s">
        <v>12</v>
      </c>
      <c r="D28" s="1">
        <v>0</v>
      </c>
      <c r="E28" s="1">
        <v>2</v>
      </c>
      <c r="F28" s="1">
        <v>5</v>
      </c>
      <c r="G28" s="1">
        <v>61.315998</v>
      </c>
      <c r="I28" s="6">
        <v>1</v>
      </c>
      <c r="J28" s="7">
        <v>10284.896119999999</v>
      </c>
      <c r="K28" s="8">
        <f>J28/J27</f>
        <v>0.70222148377432458</v>
      </c>
    </row>
    <row r="29" spans="1:11" x14ac:dyDescent="0.3">
      <c r="A29" s="1" t="s">
        <v>13</v>
      </c>
      <c r="B29" s="1" t="s">
        <v>9</v>
      </c>
      <c r="C29" s="1" t="s">
        <v>8</v>
      </c>
      <c r="D29" s="1">
        <v>1</v>
      </c>
      <c r="E29" s="1">
        <v>2</v>
      </c>
      <c r="F29" s="1">
        <v>1</v>
      </c>
      <c r="G29" s="1">
        <v>2633.2161000000001</v>
      </c>
      <c r="I29" s="6">
        <v>0</v>
      </c>
      <c r="J29" s="7">
        <v>4361.3321108999999</v>
      </c>
      <c r="K29" s="8">
        <f>J29/J27</f>
        <v>0.29777851622567536</v>
      </c>
    </row>
    <row r="30" spans="1:11" x14ac:dyDescent="0.3">
      <c r="A30" s="1" t="s">
        <v>13</v>
      </c>
      <c r="B30" s="1" t="s">
        <v>9</v>
      </c>
      <c r="C30" s="1" t="s">
        <v>9</v>
      </c>
      <c r="D30" s="1">
        <v>1</v>
      </c>
      <c r="E30" s="1">
        <v>2</v>
      </c>
      <c r="F30" s="1">
        <v>2</v>
      </c>
      <c r="G30" s="1">
        <v>3395.9141</v>
      </c>
      <c r="I30" s="5" t="s">
        <v>9</v>
      </c>
      <c r="J30" s="7">
        <v>14987.1851799</v>
      </c>
      <c r="K30" s="8"/>
    </row>
    <row r="31" spans="1:11" x14ac:dyDescent="0.3">
      <c r="A31" s="1" t="s">
        <v>13</v>
      </c>
      <c r="B31" s="1" t="s">
        <v>9</v>
      </c>
      <c r="C31" s="1" t="s">
        <v>10</v>
      </c>
      <c r="D31" s="1">
        <v>1</v>
      </c>
      <c r="E31" s="1">
        <v>2</v>
      </c>
      <c r="F31" s="1">
        <v>3</v>
      </c>
      <c r="G31" s="1">
        <v>2821.9270000000001</v>
      </c>
      <c r="I31" s="6">
        <v>1</v>
      </c>
      <c r="J31" s="7">
        <v>11882.79711</v>
      </c>
      <c r="K31" s="8">
        <f>J31/J30</f>
        <v>0.79286383449352205</v>
      </c>
    </row>
    <row r="32" spans="1:11" x14ac:dyDescent="0.3">
      <c r="A32" s="1" t="s">
        <v>13</v>
      </c>
      <c r="B32" s="1" t="s">
        <v>9</v>
      </c>
      <c r="C32" s="1" t="s">
        <v>11</v>
      </c>
      <c r="D32" s="1">
        <v>1</v>
      </c>
      <c r="E32" s="1">
        <v>2</v>
      </c>
      <c r="F32" s="1">
        <v>4</v>
      </c>
      <c r="G32" s="1">
        <v>1973.1687999999999</v>
      </c>
      <c r="I32" s="6">
        <v>0</v>
      </c>
      <c r="J32" s="7">
        <v>3104.3880699000001</v>
      </c>
      <c r="K32" s="8">
        <f>J32/J30</f>
        <v>0.20713616550647798</v>
      </c>
    </row>
    <row r="33" spans="1:11" x14ac:dyDescent="0.3">
      <c r="A33" s="2" t="s">
        <v>13</v>
      </c>
      <c r="B33" s="2" t="s">
        <v>9</v>
      </c>
      <c r="C33" s="2" t="s">
        <v>12</v>
      </c>
      <c r="D33" s="2">
        <v>1</v>
      </c>
      <c r="E33" s="2">
        <v>2</v>
      </c>
      <c r="F33" s="2">
        <v>5</v>
      </c>
      <c r="G33" s="2">
        <v>1484.7209</v>
      </c>
      <c r="I33" s="5" t="s">
        <v>10</v>
      </c>
      <c r="J33" s="7">
        <v>14819.178875000001</v>
      </c>
      <c r="K33" s="9"/>
    </row>
    <row r="34" spans="1:11" x14ac:dyDescent="0.3">
      <c r="A34" s="3" t="s">
        <v>7</v>
      </c>
      <c r="B34" s="3" t="s">
        <v>10</v>
      </c>
      <c r="C34" s="3" t="s">
        <v>8</v>
      </c>
      <c r="D34" s="3">
        <v>0</v>
      </c>
      <c r="E34" s="3">
        <v>3</v>
      </c>
      <c r="F34" s="3">
        <v>1</v>
      </c>
      <c r="G34" s="3">
        <v>404.06601000000001</v>
      </c>
      <c r="I34" s="6">
        <v>1</v>
      </c>
      <c r="J34" s="7">
        <v>12555.268900000001</v>
      </c>
      <c r="K34" s="8">
        <f>J34/J33</f>
        <v>0.84723107844934487</v>
      </c>
    </row>
    <row r="35" spans="1:11" x14ac:dyDescent="0.3">
      <c r="A35" s="1" t="s">
        <v>7</v>
      </c>
      <c r="B35" s="1" t="s">
        <v>10</v>
      </c>
      <c r="C35" s="1" t="s">
        <v>9</v>
      </c>
      <c r="D35" s="1">
        <v>0</v>
      </c>
      <c r="E35" s="1">
        <v>3</v>
      </c>
      <c r="F35" s="1">
        <v>2</v>
      </c>
      <c r="G35" s="1">
        <v>290.03298999999998</v>
      </c>
      <c r="I35" s="6">
        <v>0</v>
      </c>
      <c r="J35" s="7">
        <v>2263.909975</v>
      </c>
      <c r="K35" s="8">
        <f>J35/J33</f>
        <v>0.15276892155065508</v>
      </c>
    </row>
    <row r="36" spans="1:11" x14ac:dyDescent="0.3">
      <c r="A36" s="1" t="s">
        <v>7</v>
      </c>
      <c r="B36" s="1" t="s">
        <v>10</v>
      </c>
      <c r="C36" s="1" t="s">
        <v>10</v>
      </c>
      <c r="D36" s="1">
        <v>0</v>
      </c>
      <c r="E36" s="1">
        <v>3</v>
      </c>
      <c r="F36" s="1">
        <v>3</v>
      </c>
      <c r="G36" s="1">
        <v>383.86398000000003</v>
      </c>
      <c r="I36" s="5" t="s">
        <v>11</v>
      </c>
      <c r="J36" s="7">
        <v>15504.824710999999</v>
      </c>
      <c r="K36" s="9"/>
    </row>
    <row r="37" spans="1:11" x14ac:dyDescent="0.3">
      <c r="A37" s="1" t="s">
        <v>7</v>
      </c>
      <c r="B37" s="1" t="s">
        <v>10</v>
      </c>
      <c r="C37" s="1" t="s">
        <v>11</v>
      </c>
      <c r="D37" s="1">
        <v>0</v>
      </c>
      <c r="E37" s="1">
        <v>3</v>
      </c>
      <c r="F37" s="1">
        <v>4</v>
      </c>
      <c r="G37" s="1">
        <v>42.088000999999998</v>
      </c>
      <c r="I37" s="6">
        <v>1</v>
      </c>
      <c r="J37" s="7">
        <v>14830.4607</v>
      </c>
      <c r="K37" s="8">
        <f>J37/J36</f>
        <v>0.95650618284503608</v>
      </c>
    </row>
    <row r="38" spans="1:11" x14ac:dyDescent="0.3">
      <c r="A38" s="1" t="s">
        <v>7</v>
      </c>
      <c r="B38" s="1" t="s">
        <v>10</v>
      </c>
      <c r="C38" s="1" t="s">
        <v>12</v>
      </c>
      <c r="D38" s="1">
        <v>0</v>
      </c>
      <c r="E38" s="1">
        <v>3</v>
      </c>
      <c r="F38" s="1">
        <v>5</v>
      </c>
      <c r="G38" s="1">
        <v>9.3699998999999998</v>
      </c>
      <c r="I38" s="6">
        <v>0</v>
      </c>
      <c r="J38" s="7">
        <v>674.36401099999989</v>
      </c>
      <c r="K38" s="8">
        <f>J38/J36</f>
        <v>4.3493817154963893E-2</v>
      </c>
    </row>
    <row r="39" spans="1:11" x14ac:dyDescent="0.3">
      <c r="A39" s="1" t="s">
        <v>13</v>
      </c>
      <c r="B39" s="1" t="s">
        <v>10</v>
      </c>
      <c r="C39" s="1" t="s">
        <v>8</v>
      </c>
      <c r="D39" s="1">
        <v>1</v>
      </c>
      <c r="E39" s="1">
        <v>3</v>
      </c>
      <c r="F39" s="1">
        <v>1</v>
      </c>
      <c r="G39" s="1">
        <v>2352.248</v>
      </c>
      <c r="I39" s="5" t="s">
        <v>15</v>
      </c>
      <c r="J39" s="7">
        <v>74825.542904700007</v>
      </c>
    </row>
    <row r="40" spans="1:11" x14ac:dyDescent="0.3">
      <c r="A40" s="1" t="s">
        <v>13</v>
      </c>
      <c r="B40" s="1" t="s">
        <v>10</v>
      </c>
      <c r="C40" s="1" t="s">
        <v>9</v>
      </c>
      <c r="D40" s="1">
        <v>1</v>
      </c>
      <c r="E40" s="1">
        <v>3</v>
      </c>
      <c r="F40" s="1">
        <v>2</v>
      </c>
      <c r="G40" s="1">
        <v>2895.4810000000002</v>
      </c>
      <c r="I40"/>
    </row>
    <row r="41" spans="1:11" x14ac:dyDescent="0.3">
      <c r="A41" s="1" t="s">
        <v>13</v>
      </c>
      <c r="B41" s="1" t="s">
        <v>10</v>
      </c>
      <c r="C41" s="1" t="s">
        <v>10</v>
      </c>
      <c r="D41" s="1">
        <v>1</v>
      </c>
      <c r="E41" s="1">
        <v>3</v>
      </c>
      <c r="F41" s="1">
        <v>3</v>
      </c>
      <c r="G41" s="1">
        <v>3165.1089000000002</v>
      </c>
    </row>
    <row r="42" spans="1:11" x14ac:dyDescent="0.3">
      <c r="A42" s="1" t="s">
        <v>13</v>
      </c>
      <c r="B42" s="1" t="s">
        <v>10</v>
      </c>
      <c r="C42" s="1" t="s">
        <v>11</v>
      </c>
      <c r="D42" s="1">
        <v>1</v>
      </c>
      <c r="E42" s="1">
        <v>3</v>
      </c>
      <c r="F42" s="1">
        <v>4</v>
      </c>
      <c r="G42" s="1">
        <v>3052.0160999999998</v>
      </c>
    </row>
    <row r="43" spans="1:11" x14ac:dyDescent="0.3">
      <c r="A43" s="2" t="s">
        <v>13</v>
      </c>
      <c r="B43" s="2" t="s">
        <v>10</v>
      </c>
      <c r="C43" s="2" t="s">
        <v>12</v>
      </c>
      <c r="D43" s="2">
        <v>1</v>
      </c>
      <c r="E43" s="2">
        <v>3</v>
      </c>
      <c r="F43" s="2">
        <v>5</v>
      </c>
      <c r="G43" s="2">
        <v>2204.0681</v>
      </c>
    </row>
    <row r="44" spans="1:11" x14ac:dyDescent="0.3">
      <c r="A44" t="s">
        <v>7</v>
      </c>
      <c r="B44" t="s">
        <v>11</v>
      </c>
      <c r="C44" t="s">
        <v>8</v>
      </c>
      <c r="D44">
        <v>0</v>
      </c>
      <c r="E44">
        <v>4</v>
      </c>
      <c r="F44">
        <v>1</v>
      </c>
      <c r="G44">
        <v>21.870000999999998</v>
      </c>
    </row>
    <row r="45" spans="1:11" x14ac:dyDescent="0.3">
      <c r="A45" t="s">
        <v>7</v>
      </c>
      <c r="B45" t="s">
        <v>11</v>
      </c>
      <c r="C45" t="s">
        <v>9</v>
      </c>
      <c r="D45">
        <v>0</v>
      </c>
      <c r="E45">
        <v>4</v>
      </c>
      <c r="F45">
        <v>2</v>
      </c>
      <c r="G45">
        <v>13.319000000000001</v>
      </c>
    </row>
    <row r="46" spans="1:11" x14ac:dyDescent="0.3">
      <c r="A46" t="s">
        <v>7</v>
      </c>
      <c r="B46" t="s">
        <v>11</v>
      </c>
      <c r="C46" t="s">
        <v>10</v>
      </c>
      <c r="D46">
        <v>0</v>
      </c>
      <c r="E46">
        <v>4</v>
      </c>
      <c r="F46">
        <v>3</v>
      </c>
      <c r="G46">
        <v>0</v>
      </c>
    </row>
    <row r="47" spans="1:11" x14ac:dyDescent="0.3">
      <c r="A47" t="s">
        <v>7</v>
      </c>
      <c r="B47" t="s">
        <v>11</v>
      </c>
      <c r="C47" t="s">
        <v>11</v>
      </c>
      <c r="D47">
        <v>0</v>
      </c>
      <c r="E47">
        <v>4</v>
      </c>
      <c r="F47">
        <v>4</v>
      </c>
      <c r="G47">
        <v>15.598000000000001</v>
      </c>
    </row>
    <row r="48" spans="1:11" x14ac:dyDescent="0.3">
      <c r="A48" t="s">
        <v>7</v>
      </c>
      <c r="B48" t="s">
        <v>11</v>
      </c>
      <c r="C48" t="s">
        <v>12</v>
      </c>
      <c r="D48">
        <v>0</v>
      </c>
      <c r="E48">
        <v>4</v>
      </c>
      <c r="F48">
        <v>5</v>
      </c>
      <c r="G48">
        <v>0</v>
      </c>
    </row>
    <row r="49" spans="1:7" x14ac:dyDescent="0.3">
      <c r="A49" t="s">
        <v>13</v>
      </c>
      <c r="B49" t="s">
        <v>11</v>
      </c>
      <c r="C49" t="s">
        <v>8</v>
      </c>
      <c r="D49">
        <v>1</v>
      </c>
      <c r="E49">
        <v>4</v>
      </c>
      <c r="F49">
        <v>1</v>
      </c>
      <c r="G49">
        <v>1735.2929999999999</v>
      </c>
    </row>
    <row r="50" spans="1:7" x14ac:dyDescent="0.3">
      <c r="A50" t="s">
        <v>13</v>
      </c>
      <c r="B50" t="s">
        <v>11</v>
      </c>
      <c r="C50" t="s">
        <v>9</v>
      </c>
      <c r="D50">
        <v>1</v>
      </c>
      <c r="E50">
        <v>4</v>
      </c>
      <c r="F50">
        <v>2</v>
      </c>
      <c r="G50">
        <v>2254.364</v>
      </c>
    </row>
    <row r="51" spans="1:7" x14ac:dyDescent="0.3">
      <c r="A51" t="s">
        <v>13</v>
      </c>
      <c r="B51" t="s">
        <v>11</v>
      </c>
      <c r="C51" t="s">
        <v>10</v>
      </c>
      <c r="D51">
        <v>1</v>
      </c>
      <c r="E51">
        <v>4</v>
      </c>
      <c r="F51">
        <v>3</v>
      </c>
      <c r="G51">
        <v>3341.7150999999999</v>
      </c>
    </row>
    <row r="52" spans="1:7" x14ac:dyDescent="0.3">
      <c r="A52" t="s">
        <v>13</v>
      </c>
      <c r="B52" t="s">
        <v>11</v>
      </c>
      <c r="C52" t="s">
        <v>11</v>
      </c>
      <c r="D52">
        <v>1</v>
      </c>
      <c r="E52">
        <v>4</v>
      </c>
      <c r="F52">
        <v>4</v>
      </c>
      <c r="G52">
        <v>4160.5438999999997</v>
      </c>
    </row>
    <row r="53" spans="1:7" x14ac:dyDescent="0.3">
      <c r="A53" t="s">
        <v>13</v>
      </c>
      <c r="B53" t="s">
        <v>11</v>
      </c>
      <c r="C53" t="s">
        <v>12</v>
      </c>
      <c r="D53">
        <v>1</v>
      </c>
      <c r="E53">
        <v>4</v>
      </c>
      <c r="F53">
        <v>5</v>
      </c>
      <c r="G53">
        <v>3946.2948999999999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BFA9-A53C-4B76-B886-F4BD8113FC03}">
  <dimension ref="A1:K53"/>
  <sheetViews>
    <sheetView topLeftCell="A13" workbookViewId="0">
      <selection activeCell="G17" sqref="G17"/>
    </sheetView>
  </sheetViews>
  <sheetFormatPr defaultRowHeight="14.4" x14ac:dyDescent="0.3"/>
  <cols>
    <col min="1" max="1" width="5.5546875" bestFit="1" customWidth="1"/>
    <col min="2" max="3" width="13.88671875" bestFit="1" customWidth="1"/>
    <col min="4" max="4" width="2.44140625" bestFit="1" customWidth="1"/>
    <col min="5" max="5" width="5.5546875" bestFit="1" customWidth="1"/>
    <col min="6" max="6" width="10.109375" bestFit="1" customWidth="1"/>
    <col min="7" max="7" width="10" bestFit="1" customWidth="1"/>
    <col min="8" max="8" width="8.88671875" style="1"/>
    <col min="9" max="9" width="16.33203125" style="1" bestFit="1" customWidth="1"/>
    <col min="10" max="10" width="12" bestFit="1" customWidth="1"/>
  </cols>
  <sheetData>
    <row r="1" spans="1:11" x14ac:dyDescent="0.3">
      <c r="A1" s="10" t="s">
        <v>21</v>
      </c>
    </row>
    <row r="2" spans="1:11" x14ac:dyDescent="0.3">
      <c r="I2" s="1" t="s">
        <v>17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s="4" t="s">
        <v>14</v>
      </c>
      <c r="J3" t="s">
        <v>16</v>
      </c>
    </row>
    <row r="4" spans="1:11" x14ac:dyDescent="0.3">
      <c r="A4" s="3" t="s">
        <v>7</v>
      </c>
      <c r="B4" s="3" t="s">
        <v>12</v>
      </c>
      <c r="C4" s="3" t="s">
        <v>8</v>
      </c>
      <c r="D4" s="3">
        <v>0</v>
      </c>
      <c r="E4" s="3">
        <v>5</v>
      </c>
      <c r="F4" s="3">
        <v>1</v>
      </c>
      <c r="G4" s="3">
        <v>3.2869999000000001</v>
      </c>
      <c r="I4" s="5" t="s">
        <v>12</v>
      </c>
      <c r="J4" s="7">
        <v>14934.756724800001</v>
      </c>
    </row>
    <row r="5" spans="1:11" x14ac:dyDescent="0.3">
      <c r="A5" s="1" t="s">
        <v>7</v>
      </c>
      <c r="B5" s="1" t="s">
        <v>12</v>
      </c>
      <c r="C5" s="1" t="s">
        <v>9</v>
      </c>
      <c r="D5" s="1">
        <v>0</v>
      </c>
      <c r="E5" s="1">
        <v>5</v>
      </c>
      <c r="F5" s="1">
        <v>2</v>
      </c>
      <c r="G5" s="1">
        <v>2.7409998999999998</v>
      </c>
      <c r="I5" s="6">
        <v>1</v>
      </c>
      <c r="J5" s="7">
        <v>14763.135730000002</v>
      </c>
      <c r="K5" s="8">
        <f>J5/J4</f>
        <v>0.98850861798672529</v>
      </c>
    </row>
    <row r="6" spans="1:11" x14ac:dyDescent="0.3">
      <c r="A6" s="1" t="s">
        <v>7</v>
      </c>
      <c r="B6" s="1" t="s">
        <v>12</v>
      </c>
      <c r="C6" s="1" t="s">
        <v>10</v>
      </c>
      <c r="D6" s="1">
        <v>0</v>
      </c>
      <c r="E6" s="1">
        <v>5</v>
      </c>
      <c r="F6" s="1">
        <v>3</v>
      </c>
      <c r="G6" s="1">
        <v>76.134995000000004</v>
      </c>
      <c r="I6" s="6">
        <v>0</v>
      </c>
      <c r="J6" s="7">
        <v>171.62099480000001</v>
      </c>
      <c r="K6" s="8">
        <f>J6/J4</f>
        <v>1.1491382013274693E-2</v>
      </c>
    </row>
    <row r="7" spans="1:11" x14ac:dyDescent="0.3">
      <c r="A7" s="1" t="s">
        <v>7</v>
      </c>
      <c r="B7" s="1" t="s">
        <v>12</v>
      </c>
      <c r="C7" s="1" t="s">
        <v>11</v>
      </c>
      <c r="D7" s="1">
        <v>0</v>
      </c>
      <c r="E7" s="1">
        <v>5</v>
      </c>
      <c r="F7" s="1">
        <v>4</v>
      </c>
      <c r="G7" s="1">
        <v>89.457999999999998</v>
      </c>
      <c r="I7" s="5" t="s">
        <v>8</v>
      </c>
      <c r="J7" s="7">
        <v>23948.678209999998</v>
      </c>
      <c r="K7" s="9"/>
    </row>
    <row r="8" spans="1:11" x14ac:dyDescent="0.3">
      <c r="A8" s="1" t="s">
        <v>7</v>
      </c>
      <c r="B8" s="1" t="s">
        <v>12</v>
      </c>
      <c r="C8" s="1" t="s">
        <v>12</v>
      </c>
      <c r="D8" s="1">
        <v>0</v>
      </c>
      <c r="E8" s="1">
        <v>5</v>
      </c>
      <c r="F8" s="1">
        <v>5</v>
      </c>
      <c r="G8" s="1">
        <v>0</v>
      </c>
      <c r="I8" s="6">
        <v>1</v>
      </c>
      <c r="J8" s="7">
        <v>8059.2111100000002</v>
      </c>
      <c r="K8" s="8">
        <f>J8/J7</f>
        <v>0.33652008012011286</v>
      </c>
    </row>
    <row r="9" spans="1:11" x14ac:dyDescent="0.3">
      <c r="A9" s="1" t="s">
        <v>13</v>
      </c>
      <c r="B9" s="1" t="s">
        <v>12</v>
      </c>
      <c r="C9" s="1" t="s">
        <v>8</v>
      </c>
      <c r="D9" s="1">
        <v>1</v>
      </c>
      <c r="E9" s="1">
        <v>5</v>
      </c>
      <c r="F9" s="1">
        <v>1</v>
      </c>
      <c r="G9" s="1">
        <v>993.98491999999999</v>
      </c>
      <c r="I9" s="6">
        <v>0</v>
      </c>
      <c r="J9" s="7">
        <v>15889.4671</v>
      </c>
      <c r="K9" s="8">
        <f>J9/J7</f>
        <v>0.66347991987988719</v>
      </c>
    </row>
    <row r="10" spans="1:11" x14ac:dyDescent="0.3">
      <c r="A10" s="1" t="s">
        <v>13</v>
      </c>
      <c r="B10" s="1" t="s">
        <v>12</v>
      </c>
      <c r="C10" s="1" t="s">
        <v>9</v>
      </c>
      <c r="D10" s="1">
        <v>1</v>
      </c>
      <c r="E10" s="1">
        <v>5</v>
      </c>
      <c r="F10" s="1">
        <v>2</v>
      </c>
      <c r="G10" s="1">
        <v>976.65490999999997</v>
      </c>
      <c r="I10" s="5" t="s">
        <v>9</v>
      </c>
      <c r="J10" s="7">
        <v>15286.247977999999</v>
      </c>
      <c r="K10" s="8"/>
    </row>
    <row r="11" spans="1:11" x14ac:dyDescent="0.3">
      <c r="A11" s="1" t="s">
        <v>13</v>
      </c>
      <c r="B11" s="1" t="s">
        <v>12</v>
      </c>
      <c r="C11" s="1" t="s">
        <v>10</v>
      </c>
      <c r="D11" s="1">
        <v>1</v>
      </c>
      <c r="E11" s="1">
        <v>5</v>
      </c>
      <c r="F11" s="1">
        <v>3</v>
      </c>
      <c r="G11" s="1">
        <v>1807.9059999999999</v>
      </c>
      <c r="I11" s="6">
        <v>1</v>
      </c>
      <c r="J11" s="7">
        <v>12308.946899999999</v>
      </c>
      <c r="K11" s="8">
        <f>J11/J10</f>
        <v>0.80523009424647973</v>
      </c>
    </row>
    <row r="12" spans="1:11" x14ac:dyDescent="0.3">
      <c r="A12" s="1" t="s">
        <v>13</v>
      </c>
      <c r="B12" s="1" t="s">
        <v>12</v>
      </c>
      <c r="C12" s="1" t="s">
        <v>11</v>
      </c>
      <c r="D12" s="1">
        <v>1</v>
      </c>
      <c r="E12" s="1">
        <v>5</v>
      </c>
      <c r="F12" s="1">
        <v>4</v>
      </c>
      <c r="G12" s="1">
        <v>4847.0679</v>
      </c>
      <c r="I12" s="6">
        <v>0</v>
      </c>
      <c r="J12" s="7">
        <v>2977.3010780000004</v>
      </c>
      <c r="K12" s="8">
        <f>J12/J10</f>
        <v>0.19476990575352032</v>
      </c>
    </row>
    <row r="13" spans="1:11" x14ac:dyDescent="0.3">
      <c r="A13" s="2" t="s">
        <v>13</v>
      </c>
      <c r="B13" s="2" t="s">
        <v>12</v>
      </c>
      <c r="C13" s="2" t="s">
        <v>12</v>
      </c>
      <c r="D13" s="2">
        <v>1</v>
      </c>
      <c r="E13" s="2">
        <v>5</v>
      </c>
      <c r="F13" s="2">
        <v>5</v>
      </c>
      <c r="G13" s="2">
        <v>6137.5219999999999</v>
      </c>
      <c r="I13" s="5" t="s">
        <v>10</v>
      </c>
      <c r="J13" s="7">
        <v>14798.3430809</v>
      </c>
      <c r="K13" s="9"/>
    </row>
    <row r="14" spans="1:11" x14ac:dyDescent="0.3">
      <c r="A14" s="3" t="s">
        <v>7</v>
      </c>
      <c r="B14" s="3" t="s">
        <v>8</v>
      </c>
      <c r="C14" s="3" t="s">
        <v>8</v>
      </c>
      <c r="D14" s="3">
        <v>0</v>
      </c>
      <c r="E14" s="3">
        <v>1</v>
      </c>
      <c r="F14" s="3">
        <v>1</v>
      </c>
      <c r="G14" s="3">
        <v>2735.6421</v>
      </c>
      <c r="I14" s="6">
        <v>1</v>
      </c>
      <c r="J14" s="7">
        <v>13668.9221</v>
      </c>
      <c r="K14" s="8">
        <f>J14/J13</f>
        <v>0.92367922714552231</v>
      </c>
    </row>
    <row r="15" spans="1:11" x14ac:dyDescent="0.3">
      <c r="A15" s="1" t="s">
        <v>7</v>
      </c>
      <c r="B15" s="1" t="s">
        <v>8</v>
      </c>
      <c r="C15" s="1" t="s">
        <v>9</v>
      </c>
      <c r="D15" s="1">
        <v>0</v>
      </c>
      <c r="E15" s="1">
        <v>1</v>
      </c>
      <c r="F15" s="1">
        <v>2</v>
      </c>
      <c r="G15" s="1">
        <v>1939.874</v>
      </c>
      <c r="I15" s="6">
        <v>0</v>
      </c>
      <c r="J15" s="7">
        <v>1129.4209809000001</v>
      </c>
      <c r="K15" s="8">
        <f>J15/J13</f>
        <v>7.6320772854477664E-2</v>
      </c>
    </row>
    <row r="16" spans="1:11" x14ac:dyDescent="0.3">
      <c r="A16" s="1" t="s">
        <v>7</v>
      </c>
      <c r="B16" s="1" t="s">
        <v>8</v>
      </c>
      <c r="C16" s="1" t="s">
        <v>10</v>
      </c>
      <c r="D16" s="1">
        <v>0</v>
      </c>
      <c r="E16" s="1">
        <v>1</v>
      </c>
      <c r="F16" s="1">
        <v>3</v>
      </c>
      <c r="G16" s="1">
        <v>1101.5150000000001</v>
      </c>
      <c r="I16" s="5" t="s">
        <v>11</v>
      </c>
      <c r="J16" s="7">
        <v>15488.997901000002</v>
      </c>
      <c r="K16" s="9"/>
    </row>
    <row r="17" spans="1:11" x14ac:dyDescent="0.3">
      <c r="A17" s="1" t="s">
        <v>7</v>
      </c>
      <c r="B17" s="1" t="s">
        <v>8</v>
      </c>
      <c r="C17" s="1" t="s">
        <v>11</v>
      </c>
      <c r="D17" s="1">
        <v>0</v>
      </c>
      <c r="E17" s="1">
        <v>1</v>
      </c>
      <c r="F17" s="1">
        <v>4</v>
      </c>
      <c r="G17" s="1">
        <v>10000</v>
      </c>
      <c r="I17" s="6">
        <v>1</v>
      </c>
      <c r="J17" s="7">
        <v>15438.210900000002</v>
      </c>
      <c r="K17" s="8">
        <f>J17/J16</f>
        <v>0.99672109187924152</v>
      </c>
    </row>
    <row r="18" spans="1:11" x14ac:dyDescent="0.3">
      <c r="A18" s="1" t="s">
        <v>7</v>
      </c>
      <c r="B18" s="1" t="s">
        <v>8</v>
      </c>
      <c r="C18" s="1" t="s">
        <v>12</v>
      </c>
      <c r="D18" s="1">
        <v>0</v>
      </c>
      <c r="E18" s="1">
        <v>1</v>
      </c>
      <c r="F18" s="1">
        <v>5</v>
      </c>
      <c r="G18" s="1">
        <v>112.43600000000001</v>
      </c>
      <c r="I18" s="6">
        <v>0</v>
      </c>
      <c r="J18" s="7">
        <v>50.787000999999997</v>
      </c>
      <c r="K18" s="8">
        <f>J18/J16</f>
        <v>3.2789081207584823E-3</v>
      </c>
    </row>
    <row r="19" spans="1:11" x14ac:dyDescent="0.3">
      <c r="A19" s="1" t="s">
        <v>13</v>
      </c>
      <c r="B19" s="1" t="s">
        <v>8</v>
      </c>
      <c r="C19" s="1" t="s">
        <v>8</v>
      </c>
      <c r="D19" s="1">
        <v>1</v>
      </c>
      <c r="E19" s="1">
        <v>1</v>
      </c>
      <c r="F19" s="1">
        <v>1</v>
      </c>
      <c r="G19" s="1">
        <v>2570.1541000000002</v>
      </c>
      <c r="I19" s="5" t="s">
        <v>15</v>
      </c>
      <c r="J19" s="7">
        <v>84457.023894700018</v>
      </c>
      <c r="K19" s="8"/>
    </row>
    <row r="20" spans="1:11" x14ac:dyDescent="0.3">
      <c r="A20" s="1" t="s">
        <v>13</v>
      </c>
      <c r="B20" s="1" t="s">
        <v>8</v>
      </c>
      <c r="C20" s="1" t="s">
        <v>9</v>
      </c>
      <c r="D20" s="1">
        <v>1</v>
      </c>
      <c r="E20" s="1">
        <v>1</v>
      </c>
      <c r="F20" s="1">
        <v>2</v>
      </c>
      <c r="G20" s="1">
        <v>2360.3831</v>
      </c>
      <c r="I20"/>
      <c r="K20" s="9"/>
    </row>
    <row r="21" spans="1:11" x14ac:dyDescent="0.3">
      <c r="A21" s="1" t="s">
        <v>13</v>
      </c>
      <c r="B21" s="1" t="s">
        <v>8</v>
      </c>
      <c r="C21" s="1" t="s">
        <v>10</v>
      </c>
      <c r="D21" s="1">
        <v>1</v>
      </c>
      <c r="E21" s="1">
        <v>1</v>
      </c>
      <c r="F21" s="1">
        <v>3</v>
      </c>
      <c r="G21" s="1">
        <v>1418.6119000000001</v>
      </c>
      <c r="I21" s="1" t="s">
        <v>18</v>
      </c>
      <c r="K21" s="9"/>
    </row>
    <row r="22" spans="1:11" x14ac:dyDescent="0.3">
      <c r="A22" s="1" t="s">
        <v>13</v>
      </c>
      <c r="B22" s="1" t="s">
        <v>8</v>
      </c>
      <c r="C22" s="1" t="s">
        <v>11</v>
      </c>
      <c r="D22" s="1">
        <v>1</v>
      </c>
      <c r="E22" s="1">
        <v>1</v>
      </c>
      <c r="F22" s="1">
        <v>4</v>
      </c>
      <c r="G22" s="1">
        <v>797.66399999999999</v>
      </c>
      <c r="K22" s="9"/>
    </row>
    <row r="23" spans="1:11" x14ac:dyDescent="0.3">
      <c r="A23" s="2" t="s">
        <v>13</v>
      </c>
      <c r="B23" s="2" t="s">
        <v>8</v>
      </c>
      <c r="C23" s="2" t="s">
        <v>12</v>
      </c>
      <c r="D23" s="2">
        <v>1</v>
      </c>
      <c r="E23" s="2">
        <v>1</v>
      </c>
      <c r="F23" s="2">
        <v>5</v>
      </c>
      <c r="G23" s="2">
        <v>912.39801</v>
      </c>
      <c r="I23" s="4" t="s">
        <v>14</v>
      </c>
      <c r="J23" t="s">
        <v>16</v>
      </c>
      <c r="K23" s="9"/>
    </row>
    <row r="24" spans="1:11" x14ac:dyDescent="0.3">
      <c r="A24" s="3" t="s">
        <v>7</v>
      </c>
      <c r="B24" s="3" t="s">
        <v>9</v>
      </c>
      <c r="C24" s="3" t="s">
        <v>8</v>
      </c>
      <c r="D24" s="3">
        <v>0</v>
      </c>
      <c r="E24" s="3">
        <v>2</v>
      </c>
      <c r="F24" s="3">
        <v>1</v>
      </c>
      <c r="G24" s="3">
        <v>1196.4670000000001</v>
      </c>
      <c r="I24" s="5" t="s">
        <v>12</v>
      </c>
      <c r="J24" s="7">
        <v>14868.125907899999</v>
      </c>
      <c r="K24" s="9"/>
    </row>
    <row r="25" spans="1:11" x14ac:dyDescent="0.3">
      <c r="A25" s="1" t="s">
        <v>7</v>
      </c>
      <c r="B25" s="1" t="s">
        <v>9</v>
      </c>
      <c r="C25" s="1" t="s">
        <v>9</v>
      </c>
      <c r="D25" s="1">
        <v>0</v>
      </c>
      <c r="E25" s="1">
        <v>2</v>
      </c>
      <c r="F25" s="1">
        <v>2</v>
      </c>
      <c r="G25" s="1">
        <v>858.42107999999996</v>
      </c>
      <c r="I25" s="6">
        <v>1</v>
      </c>
      <c r="J25" s="7">
        <v>14685.003909999999</v>
      </c>
      <c r="K25" s="8">
        <f>J25/J24</f>
        <v>0.98768358574346615</v>
      </c>
    </row>
    <row r="26" spans="1:11" x14ac:dyDescent="0.3">
      <c r="A26" s="1" t="s">
        <v>7</v>
      </c>
      <c r="B26" s="1" t="s">
        <v>9</v>
      </c>
      <c r="C26" s="1" t="s">
        <v>10</v>
      </c>
      <c r="D26" s="1">
        <v>0</v>
      </c>
      <c r="E26" s="1">
        <v>2</v>
      </c>
      <c r="F26" s="1">
        <v>3</v>
      </c>
      <c r="G26" s="1">
        <v>702.39599999999996</v>
      </c>
      <c r="I26" s="6">
        <v>0</v>
      </c>
      <c r="J26" s="7">
        <v>183.12199790000003</v>
      </c>
      <c r="K26" s="8">
        <f>J26/J24</f>
        <v>1.2316414256533863E-2</v>
      </c>
    </row>
    <row r="27" spans="1:11" x14ac:dyDescent="0.3">
      <c r="A27" s="1" t="s">
        <v>7</v>
      </c>
      <c r="B27" s="1" t="s">
        <v>9</v>
      </c>
      <c r="C27" s="1" t="s">
        <v>11</v>
      </c>
      <c r="D27" s="1">
        <v>0</v>
      </c>
      <c r="E27" s="1">
        <v>2</v>
      </c>
      <c r="F27" s="1">
        <v>4</v>
      </c>
      <c r="G27" s="1">
        <v>158.70099999999999</v>
      </c>
      <c r="I27" s="5" t="s">
        <v>8</v>
      </c>
      <c r="J27" s="7">
        <v>14646.2282309</v>
      </c>
      <c r="K27" s="9"/>
    </row>
    <row r="28" spans="1:11" x14ac:dyDescent="0.3">
      <c r="A28" s="1" t="s">
        <v>7</v>
      </c>
      <c r="B28" s="1" t="s">
        <v>9</v>
      </c>
      <c r="C28" s="1" t="s">
        <v>12</v>
      </c>
      <c r="D28" s="1">
        <v>0</v>
      </c>
      <c r="E28" s="1">
        <v>2</v>
      </c>
      <c r="F28" s="1">
        <v>5</v>
      </c>
      <c r="G28" s="1">
        <v>61.315998</v>
      </c>
      <c r="I28" s="6">
        <v>1</v>
      </c>
      <c r="J28" s="7">
        <v>10284.896119999999</v>
      </c>
      <c r="K28" s="8">
        <f>J28/J27</f>
        <v>0.70222148377432458</v>
      </c>
    </row>
    <row r="29" spans="1:11" x14ac:dyDescent="0.3">
      <c r="A29" s="1" t="s">
        <v>13</v>
      </c>
      <c r="B29" s="1" t="s">
        <v>9</v>
      </c>
      <c r="C29" s="1" t="s">
        <v>8</v>
      </c>
      <c r="D29" s="1">
        <v>1</v>
      </c>
      <c r="E29" s="1">
        <v>2</v>
      </c>
      <c r="F29" s="1">
        <v>1</v>
      </c>
      <c r="G29" s="1">
        <v>2633.2161000000001</v>
      </c>
      <c r="I29" s="6">
        <v>0</v>
      </c>
      <c r="J29" s="7">
        <v>4361.3321108999999</v>
      </c>
      <c r="K29" s="8">
        <f>J29/J27</f>
        <v>0.29777851622567536</v>
      </c>
    </row>
    <row r="30" spans="1:11" x14ac:dyDescent="0.3">
      <c r="A30" s="1" t="s">
        <v>13</v>
      </c>
      <c r="B30" s="1" t="s">
        <v>9</v>
      </c>
      <c r="C30" s="1" t="s">
        <v>9</v>
      </c>
      <c r="D30" s="1">
        <v>1</v>
      </c>
      <c r="E30" s="1">
        <v>2</v>
      </c>
      <c r="F30" s="1">
        <v>2</v>
      </c>
      <c r="G30" s="1">
        <v>3395.9141</v>
      </c>
      <c r="I30" s="5" t="s">
        <v>9</v>
      </c>
      <c r="J30" s="7">
        <v>14987.1851799</v>
      </c>
      <c r="K30" s="8"/>
    </row>
    <row r="31" spans="1:11" x14ac:dyDescent="0.3">
      <c r="A31" s="1" t="s">
        <v>13</v>
      </c>
      <c r="B31" s="1" t="s">
        <v>9</v>
      </c>
      <c r="C31" s="1" t="s">
        <v>10</v>
      </c>
      <c r="D31" s="1">
        <v>1</v>
      </c>
      <c r="E31" s="1">
        <v>2</v>
      </c>
      <c r="F31" s="1">
        <v>3</v>
      </c>
      <c r="G31" s="1">
        <v>2821.9270000000001</v>
      </c>
      <c r="I31" s="6">
        <v>1</v>
      </c>
      <c r="J31" s="7">
        <v>11882.79711</v>
      </c>
      <c r="K31" s="8">
        <f>J31/J30</f>
        <v>0.79286383449352205</v>
      </c>
    </row>
    <row r="32" spans="1:11" x14ac:dyDescent="0.3">
      <c r="A32" s="1" t="s">
        <v>13</v>
      </c>
      <c r="B32" s="1" t="s">
        <v>9</v>
      </c>
      <c r="C32" s="1" t="s">
        <v>11</v>
      </c>
      <c r="D32" s="1">
        <v>1</v>
      </c>
      <c r="E32" s="1">
        <v>2</v>
      </c>
      <c r="F32" s="1">
        <v>4</v>
      </c>
      <c r="G32" s="1">
        <v>1973.1687999999999</v>
      </c>
      <c r="I32" s="6">
        <v>0</v>
      </c>
      <c r="J32" s="7">
        <v>3104.3880699000001</v>
      </c>
      <c r="K32" s="8">
        <f>J32/J30</f>
        <v>0.20713616550647798</v>
      </c>
    </row>
    <row r="33" spans="1:11" x14ac:dyDescent="0.3">
      <c r="A33" s="2" t="s">
        <v>13</v>
      </c>
      <c r="B33" s="2" t="s">
        <v>9</v>
      </c>
      <c r="C33" s="2" t="s">
        <v>12</v>
      </c>
      <c r="D33" s="2">
        <v>1</v>
      </c>
      <c r="E33" s="2">
        <v>2</v>
      </c>
      <c r="F33" s="2">
        <v>5</v>
      </c>
      <c r="G33" s="2">
        <v>1484.7209</v>
      </c>
      <c r="I33" s="5" t="s">
        <v>10</v>
      </c>
      <c r="J33" s="7">
        <v>14819.178875000001</v>
      </c>
      <c r="K33" s="9"/>
    </row>
    <row r="34" spans="1:11" x14ac:dyDescent="0.3">
      <c r="A34" s="3" t="s">
        <v>7</v>
      </c>
      <c r="B34" s="3" t="s">
        <v>10</v>
      </c>
      <c r="C34" s="3" t="s">
        <v>8</v>
      </c>
      <c r="D34" s="3">
        <v>0</v>
      </c>
      <c r="E34" s="3">
        <v>3</v>
      </c>
      <c r="F34" s="3">
        <v>1</v>
      </c>
      <c r="G34" s="3">
        <v>404.06601000000001</v>
      </c>
      <c r="I34" s="6">
        <v>1</v>
      </c>
      <c r="J34" s="7">
        <v>12555.268900000001</v>
      </c>
      <c r="K34" s="8">
        <f>J34/J33</f>
        <v>0.84723107844934487</v>
      </c>
    </row>
    <row r="35" spans="1:11" x14ac:dyDescent="0.3">
      <c r="A35" s="1" t="s">
        <v>7</v>
      </c>
      <c r="B35" s="1" t="s">
        <v>10</v>
      </c>
      <c r="C35" s="1" t="s">
        <v>9</v>
      </c>
      <c r="D35" s="1">
        <v>0</v>
      </c>
      <c r="E35" s="1">
        <v>3</v>
      </c>
      <c r="F35" s="1">
        <v>2</v>
      </c>
      <c r="G35" s="1">
        <v>290.03298999999998</v>
      </c>
      <c r="I35" s="6">
        <v>0</v>
      </c>
      <c r="J35" s="7">
        <v>2263.909975</v>
      </c>
      <c r="K35" s="8">
        <f>J35/J33</f>
        <v>0.15276892155065508</v>
      </c>
    </row>
    <row r="36" spans="1:11" x14ac:dyDescent="0.3">
      <c r="A36" s="1" t="s">
        <v>7</v>
      </c>
      <c r="B36" s="1" t="s">
        <v>10</v>
      </c>
      <c r="C36" s="1" t="s">
        <v>10</v>
      </c>
      <c r="D36" s="1">
        <v>0</v>
      </c>
      <c r="E36" s="1">
        <v>3</v>
      </c>
      <c r="F36" s="1">
        <v>3</v>
      </c>
      <c r="G36" s="1">
        <v>383.86398000000003</v>
      </c>
      <c r="I36" s="5" t="s">
        <v>11</v>
      </c>
      <c r="J36" s="7">
        <v>25136.305700999997</v>
      </c>
      <c r="K36" s="9"/>
    </row>
    <row r="37" spans="1:11" x14ac:dyDescent="0.3">
      <c r="A37" s="1" t="s">
        <v>7</v>
      </c>
      <c r="B37" s="1" t="s">
        <v>10</v>
      </c>
      <c r="C37" s="1" t="s">
        <v>11</v>
      </c>
      <c r="D37" s="1">
        <v>0</v>
      </c>
      <c r="E37" s="1">
        <v>3</v>
      </c>
      <c r="F37" s="1">
        <v>4</v>
      </c>
      <c r="G37" s="1">
        <v>42.088000999999998</v>
      </c>
      <c r="I37" s="6">
        <v>1</v>
      </c>
      <c r="J37" s="7">
        <v>14830.4607</v>
      </c>
      <c r="K37" s="8">
        <f>J37/J36</f>
        <v>0.59000160470717067</v>
      </c>
    </row>
    <row r="38" spans="1:11" x14ac:dyDescent="0.3">
      <c r="A38" s="1" t="s">
        <v>7</v>
      </c>
      <c r="B38" s="1" t="s">
        <v>10</v>
      </c>
      <c r="C38" s="1" t="s">
        <v>12</v>
      </c>
      <c r="D38" s="1">
        <v>0</v>
      </c>
      <c r="E38" s="1">
        <v>3</v>
      </c>
      <c r="F38" s="1">
        <v>5</v>
      </c>
      <c r="G38" s="1">
        <v>9.3699998999999998</v>
      </c>
      <c r="I38" s="6">
        <v>0</v>
      </c>
      <c r="J38" s="7">
        <v>10305.845001</v>
      </c>
      <c r="K38" s="8">
        <f>J38/J36</f>
        <v>0.40999839529282944</v>
      </c>
    </row>
    <row r="39" spans="1:11" x14ac:dyDescent="0.3">
      <c r="A39" s="1" t="s">
        <v>13</v>
      </c>
      <c r="B39" s="1" t="s">
        <v>10</v>
      </c>
      <c r="C39" s="1" t="s">
        <v>8</v>
      </c>
      <c r="D39" s="1">
        <v>1</v>
      </c>
      <c r="E39" s="1">
        <v>3</v>
      </c>
      <c r="F39" s="1">
        <v>1</v>
      </c>
      <c r="G39" s="1">
        <v>2352.248</v>
      </c>
      <c r="I39" s="5" t="s">
        <v>15</v>
      </c>
      <c r="J39" s="7">
        <v>84457.023894700003</v>
      </c>
    </row>
    <row r="40" spans="1:11" x14ac:dyDescent="0.3">
      <c r="A40" s="1" t="s">
        <v>13</v>
      </c>
      <c r="B40" s="1" t="s">
        <v>10</v>
      </c>
      <c r="C40" s="1" t="s">
        <v>9</v>
      </c>
      <c r="D40" s="1">
        <v>1</v>
      </c>
      <c r="E40" s="1">
        <v>3</v>
      </c>
      <c r="F40" s="1">
        <v>2</v>
      </c>
      <c r="G40" s="1">
        <v>2895.4810000000002</v>
      </c>
      <c r="I40"/>
    </row>
    <row r="41" spans="1:11" x14ac:dyDescent="0.3">
      <c r="A41" s="1" t="s">
        <v>13</v>
      </c>
      <c r="B41" s="1" t="s">
        <v>10</v>
      </c>
      <c r="C41" s="1" t="s">
        <v>10</v>
      </c>
      <c r="D41" s="1">
        <v>1</v>
      </c>
      <c r="E41" s="1">
        <v>3</v>
      </c>
      <c r="F41" s="1">
        <v>3</v>
      </c>
      <c r="G41" s="1">
        <v>3165.1089000000002</v>
      </c>
    </row>
    <row r="42" spans="1:11" x14ac:dyDescent="0.3">
      <c r="A42" s="1" t="s">
        <v>13</v>
      </c>
      <c r="B42" s="1" t="s">
        <v>10</v>
      </c>
      <c r="C42" s="1" t="s">
        <v>11</v>
      </c>
      <c r="D42" s="1">
        <v>1</v>
      </c>
      <c r="E42" s="1">
        <v>3</v>
      </c>
      <c r="F42" s="1">
        <v>4</v>
      </c>
      <c r="G42" s="1">
        <v>3052.0160999999998</v>
      </c>
    </row>
    <row r="43" spans="1:11" x14ac:dyDescent="0.3">
      <c r="A43" s="2" t="s">
        <v>13</v>
      </c>
      <c r="B43" s="2" t="s">
        <v>10</v>
      </c>
      <c r="C43" s="2" t="s">
        <v>12</v>
      </c>
      <c r="D43" s="2">
        <v>1</v>
      </c>
      <c r="E43" s="2">
        <v>3</v>
      </c>
      <c r="F43" s="2">
        <v>5</v>
      </c>
      <c r="G43" s="2">
        <v>2204.0681</v>
      </c>
    </row>
    <row r="44" spans="1:11" x14ac:dyDescent="0.3">
      <c r="A44" t="s">
        <v>7</v>
      </c>
      <c r="B44" t="s">
        <v>11</v>
      </c>
      <c r="C44" t="s">
        <v>8</v>
      </c>
      <c r="D44">
        <v>0</v>
      </c>
      <c r="E44">
        <v>4</v>
      </c>
      <c r="F44">
        <v>1</v>
      </c>
      <c r="G44">
        <v>21.870000999999998</v>
      </c>
    </row>
    <row r="45" spans="1:11" x14ac:dyDescent="0.3">
      <c r="A45" t="s">
        <v>7</v>
      </c>
      <c r="B45" t="s">
        <v>11</v>
      </c>
      <c r="C45" t="s">
        <v>9</v>
      </c>
      <c r="D45">
        <v>0</v>
      </c>
      <c r="E45">
        <v>4</v>
      </c>
      <c r="F45">
        <v>2</v>
      </c>
      <c r="G45">
        <v>13.319000000000001</v>
      </c>
    </row>
    <row r="46" spans="1:11" x14ac:dyDescent="0.3">
      <c r="A46" t="s">
        <v>7</v>
      </c>
      <c r="B46" t="s">
        <v>11</v>
      </c>
      <c r="C46" t="s">
        <v>10</v>
      </c>
      <c r="D46">
        <v>0</v>
      </c>
      <c r="E46">
        <v>4</v>
      </c>
      <c r="F46">
        <v>3</v>
      </c>
      <c r="G46">
        <v>0</v>
      </c>
    </row>
    <row r="47" spans="1:11" x14ac:dyDescent="0.3">
      <c r="A47" t="s">
        <v>7</v>
      </c>
      <c r="B47" t="s">
        <v>11</v>
      </c>
      <c r="C47" t="s">
        <v>11</v>
      </c>
      <c r="D47">
        <v>0</v>
      </c>
      <c r="E47">
        <v>4</v>
      </c>
      <c r="F47">
        <v>4</v>
      </c>
      <c r="G47">
        <v>15.598000000000001</v>
      </c>
    </row>
    <row r="48" spans="1:11" x14ac:dyDescent="0.3">
      <c r="A48" t="s">
        <v>7</v>
      </c>
      <c r="B48" t="s">
        <v>11</v>
      </c>
      <c r="C48" t="s">
        <v>12</v>
      </c>
      <c r="D48">
        <v>0</v>
      </c>
      <c r="E48">
        <v>4</v>
      </c>
      <c r="F48">
        <v>5</v>
      </c>
      <c r="G48">
        <v>0</v>
      </c>
    </row>
    <row r="49" spans="1:7" x14ac:dyDescent="0.3">
      <c r="A49" t="s">
        <v>13</v>
      </c>
      <c r="B49" t="s">
        <v>11</v>
      </c>
      <c r="C49" t="s">
        <v>8</v>
      </c>
      <c r="D49">
        <v>1</v>
      </c>
      <c r="E49">
        <v>4</v>
      </c>
      <c r="F49">
        <v>1</v>
      </c>
      <c r="G49">
        <v>1735.2929999999999</v>
      </c>
    </row>
    <row r="50" spans="1:7" x14ac:dyDescent="0.3">
      <c r="A50" t="s">
        <v>13</v>
      </c>
      <c r="B50" t="s">
        <v>11</v>
      </c>
      <c r="C50" t="s">
        <v>9</v>
      </c>
      <c r="D50">
        <v>1</v>
      </c>
      <c r="E50">
        <v>4</v>
      </c>
      <c r="F50">
        <v>2</v>
      </c>
      <c r="G50">
        <v>2254.364</v>
      </c>
    </row>
    <row r="51" spans="1:7" x14ac:dyDescent="0.3">
      <c r="A51" t="s">
        <v>13</v>
      </c>
      <c r="B51" t="s">
        <v>11</v>
      </c>
      <c r="C51" t="s">
        <v>10</v>
      </c>
      <c r="D51">
        <v>1</v>
      </c>
      <c r="E51">
        <v>4</v>
      </c>
      <c r="F51">
        <v>3</v>
      </c>
      <c r="G51">
        <v>3341.7150999999999</v>
      </c>
    </row>
    <row r="52" spans="1:7" x14ac:dyDescent="0.3">
      <c r="A52" t="s">
        <v>13</v>
      </c>
      <c r="B52" t="s">
        <v>11</v>
      </c>
      <c r="C52" t="s">
        <v>11</v>
      </c>
      <c r="D52">
        <v>1</v>
      </c>
      <c r="E52">
        <v>4</v>
      </c>
      <c r="F52">
        <v>4</v>
      </c>
      <c r="G52">
        <v>4160.5438999999997</v>
      </c>
    </row>
    <row r="53" spans="1:7" x14ac:dyDescent="0.3">
      <c r="A53" t="s">
        <v>13</v>
      </c>
      <c r="B53" t="s">
        <v>11</v>
      </c>
      <c r="C53" t="s">
        <v>12</v>
      </c>
      <c r="D53">
        <v>1</v>
      </c>
      <c r="E53">
        <v>4</v>
      </c>
      <c r="F53">
        <v>5</v>
      </c>
      <c r="G53">
        <v>3946.2948999999999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8532-2405-4241-A4FD-661A37B58FA3}">
  <dimension ref="A1:K53"/>
  <sheetViews>
    <sheetView topLeftCell="A7" workbookViewId="0">
      <selection activeCell="K7" sqref="K7"/>
    </sheetView>
  </sheetViews>
  <sheetFormatPr defaultRowHeight="14.4" x14ac:dyDescent="0.3"/>
  <cols>
    <col min="1" max="1" width="5.5546875" bestFit="1" customWidth="1"/>
    <col min="2" max="3" width="13.88671875" bestFit="1" customWidth="1"/>
    <col min="4" max="4" width="2.44140625" bestFit="1" customWidth="1"/>
    <col min="5" max="5" width="5.5546875" bestFit="1" customWidth="1"/>
    <col min="6" max="6" width="10.109375" bestFit="1" customWidth="1"/>
    <col min="7" max="7" width="10" bestFit="1" customWidth="1"/>
    <col min="8" max="8" width="8.88671875" style="1"/>
    <col min="9" max="9" width="16.33203125" style="1" bestFit="1" customWidth="1"/>
    <col min="10" max="10" width="12" bestFit="1" customWidth="1"/>
  </cols>
  <sheetData>
    <row r="1" spans="1:11" x14ac:dyDescent="0.3">
      <c r="A1" s="10" t="s">
        <v>22</v>
      </c>
    </row>
    <row r="2" spans="1:11" x14ac:dyDescent="0.3">
      <c r="I2" s="1" t="s">
        <v>17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s="4" t="s">
        <v>14</v>
      </c>
      <c r="J3" t="s">
        <v>16</v>
      </c>
    </row>
    <row r="4" spans="1:11" x14ac:dyDescent="0.3">
      <c r="A4" s="3" t="s">
        <v>7</v>
      </c>
      <c r="B4" s="3" t="s">
        <v>12</v>
      </c>
      <c r="C4" s="3" t="s">
        <v>8</v>
      </c>
      <c r="D4" s="3">
        <v>0</v>
      </c>
      <c r="E4" s="3">
        <v>5</v>
      </c>
      <c r="F4" s="3">
        <v>1</v>
      </c>
      <c r="G4" s="3">
        <v>3.2869999000000001</v>
      </c>
      <c r="I4" s="5" t="s">
        <v>12</v>
      </c>
      <c r="J4" s="7">
        <v>22932.015724900004</v>
      </c>
    </row>
    <row r="5" spans="1:11" x14ac:dyDescent="0.3">
      <c r="A5" s="1" t="s">
        <v>7</v>
      </c>
      <c r="B5" s="1" t="s">
        <v>12</v>
      </c>
      <c r="C5" s="1" t="s">
        <v>9</v>
      </c>
      <c r="D5" s="1">
        <v>0</v>
      </c>
      <c r="E5" s="1">
        <v>5</v>
      </c>
      <c r="F5" s="1">
        <v>2</v>
      </c>
      <c r="G5" s="1">
        <v>8000</v>
      </c>
      <c r="I5" s="6">
        <v>1</v>
      </c>
      <c r="J5" s="7">
        <v>14763.135730000002</v>
      </c>
      <c r="K5" s="8">
        <f>J5/J4</f>
        <v>0.64377837112547931</v>
      </c>
    </row>
    <row r="6" spans="1:11" x14ac:dyDescent="0.3">
      <c r="A6" s="1" t="s">
        <v>7</v>
      </c>
      <c r="B6" s="1" t="s">
        <v>12</v>
      </c>
      <c r="C6" s="1" t="s">
        <v>10</v>
      </c>
      <c r="D6" s="1">
        <v>0</v>
      </c>
      <c r="E6" s="1">
        <v>5</v>
      </c>
      <c r="F6" s="1">
        <v>3</v>
      </c>
      <c r="G6" s="1">
        <v>76.134995000000004</v>
      </c>
      <c r="I6" s="6">
        <v>0</v>
      </c>
      <c r="J6" s="7">
        <v>8168.8799949000004</v>
      </c>
      <c r="K6" s="8">
        <f>J6/J4</f>
        <v>0.35622162887452063</v>
      </c>
    </row>
    <row r="7" spans="1:11" x14ac:dyDescent="0.3">
      <c r="A7" s="1" t="s">
        <v>7</v>
      </c>
      <c r="B7" s="1" t="s">
        <v>12</v>
      </c>
      <c r="C7" s="1" t="s">
        <v>11</v>
      </c>
      <c r="D7" s="1">
        <v>0</v>
      </c>
      <c r="E7" s="1">
        <v>5</v>
      </c>
      <c r="F7" s="1">
        <v>4</v>
      </c>
      <c r="G7" s="1">
        <v>89.457999999999998</v>
      </c>
      <c r="I7" s="5" t="s">
        <v>8</v>
      </c>
      <c r="J7" s="7">
        <v>14317.19722</v>
      </c>
      <c r="K7" s="9"/>
    </row>
    <row r="8" spans="1:11" x14ac:dyDescent="0.3">
      <c r="A8" s="1" t="s">
        <v>7</v>
      </c>
      <c r="B8" s="1" t="s">
        <v>12</v>
      </c>
      <c r="C8" s="1" t="s">
        <v>12</v>
      </c>
      <c r="D8" s="1">
        <v>0</v>
      </c>
      <c r="E8" s="1">
        <v>5</v>
      </c>
      <c r="F8" s="1">
        <v>5</v>
      </c>
      <c r="G8" s="1">
        <v>0</v>
      </c>
      <c r="I8" s="6">
        <v>1</v>
      </c>
      <c r="J8" s="7">
        <v>8059.2111100000002</v>
      </c>
      <c r="K8" s="8">
        <f>J8/J7</f>
        <v>0.56290424628236002</v>
      </c>
    </row>
    <row r="9" spans="1:11" x14ac:dyDescent="0.3">
      <c r="A9" s="1" t="s">
        <v>13</v>
      </c>
      <c r="B9" s="1" t="s">
        <v>12</v>
      </c>
      <c r="C9" s="1" t="s">
        <v>8</v>
      </c>
      <c r="D9" s="1">
        <v>1</v>
      </c>
      <c r="E9" s="1">
        <v>5</v>
      </c>
      <c r="F9" s="1">
        <v>1</v>
      </c>
      <c r="G9" s="1">
        <v>993.98491999999999</v>
      </c>
      <c r="I9" s="6">
        <v>0</v>
      </c>
      <c r="J9" s="7">
        <v>6257.9861099999998</v>
      </c>
      <c r="K9" s="8">
        <f>J9/J7</f>
        <v>0.43709575371763998</v>
      </c>
    </row>
    <row r="10" spans="1:11" x14ac:dyDescent="0.3">
      <c r="A10" s="1" t="s">
        <v>13</v>
      </c>
      <c r="B10" s="1" t="s">
        <v>12</v>
      </c>
      <c r="C10" s="1" t="s">
        <v>9</v>
      </c>
      <c r="D10" s="1">
        <v>1</v>
      </c>
      <c r="E10" s="1">
        <v>5</v>
      </c>
      <c r="F10" s="1">
        <v>2</v>
      </c>
      <c r="G10" s="1">
        <v>976.65490999999997</v>
      </c>
      <c r="I10" s="5" t="s">
        <v>9</v>
      </c>
      <c r="J10" s="7">
        <v>15286.247977999999</v>
      </c>
      <c r="K10" s="8"/>
    </row>
    <row r="11" spans="1:11" x14ac:dyDescent="0.3">
      <c r="A11" s="1" t="s">
        <v>13</v>
      </c>
      <c r="B11" s="1" t="s">
        <v>12</v>
      </c>
      <c r="C11" s="1" t="s">
        <v>10</v>
      </c>
      <c r="D11" s="1">
        <v>1</v>
      </c>
      <c r="E11" s="1">
        <v>5</v>
      </c>
      <c r="F11" s="1">
        <v>3</v>
      </c>
      <c r="G11" s="1">
        <v>1807.9059999999999</v>
      </c>
      <c r="I11" s="6">
        <v>1</v>
      </c>
      <c r="J11" s="7">
        <v>12308.946899999999</v>
      </c>
      <c r="K11" s="8">
        <f>J11/J10</f>
        <v>0.80523009424647973</v>
      </c>
    </row>
    <row r="12" spans="1:11" x14ac:dyDescent="0.3">
      <c r="A12" s="1" t="s">
        <v>13</v>
      </c>
      <c r="B12" s="1" t="s">
        <v>12</v>
      </c>
      <c r="C12" s="1" t="s">
        <v>11</v>
      </c>
      <c r="D12" s="1">
        <v>1</v>
      </c>
      <c r="E12" s="1">
        <v>5</v>
      </c>
      <c r="F12" s="1">
        <v>4</v>
      </c>
      <c r="G12" s="1">
        <v>4847.0679</v>
      </c>
      <c r="I12" s="6">
        <v>0</v>
      </c>
      <c r="J12" s="7">
        <v>2977.3010780000004</v>
      </c>
      <c r="K12" s="8">
        <f>J12/J10</f>
        <v>0.19476990575352032</v>
      </c>
    </row>
    <row r="13" spans="1:11" x14ac:dyDescent="0.3">
      <c r="A13" s="2" t="s">
        <v>13</v>
      </c>
      <c r="B13" s="2" t="s">
        <v>12</v>
      </c>
      <c r="C13" s="2" t="s">
        <v>12</v>
      </c>
      <c r="D13" s="2">
        <v>1</v>
      </c>
      <c r="E13" s="2">
        <v>5</v>
      </c>
      <c r="F13" s="2">
        <v>5</v>
      </c>
      <c r="G13" s="2">
        <v>6137.5219999999999</v>
      </c>
      <c r="I13" s="5" t="s">
        <v>10</v>
      </c>
      <c r="J13" s="7">
        <v>14798.3430809</v>
      </c>
      <c r="K13" s="9"/>
    </row>
    <row r="14" spans="1:11" x14ac:dyDescent="0.3">
      <c r="A14" s="3" t="s">
        <v>7</v>
      </c>
      <c r="B14" s="3" t="s">
        <v>8</v>
      </c>
      <c r="C14" s="3" t="s">
        <v>8</v>
      </c>
      <c r="D14" s="3">
        <v>0</v>
      </c>
      <c r="E14" s="3">
        <v>1</v>
      </c>
      <c r="F14" s="3">
        <v>1</v>
      </c>
      <c r="G14" s="3">
        <v>2735.6421</v>
      </c>
      <c r="I14" s="6">
        <v>1</v>
      </c>
      <c r="J14" s="7">
        <v>13668.9221</v>
      </c>
      <c r="K14" s="8">
        <f>J14/J13</f>
        <v>0.92367922714552231</v>
      </c>
    </row>
    <row r="15" spans="1:11" x14ac:dyDescent="0.3">
      <c r="A15" s="1" t="s">
        <v>7</v>
      </c>
      <c r="B15" s="1" t="s">
        <v>8</v>
      </c>
      <c r="C15" s="1" t="s">
        <v>9</v>
      </c>
      <c r="D15" s="1">
        <v>0</v>
      </c>
      <c r="E15" s="1">
        <v>1</v>
      </c>
      <c r="F15" s="1">
        <v>2</v>
      </c>
      <c r="G15" s="1">
        <v>1939.874</v>
      </c>
      <c r="I15" s="6">
        <v>0</v>
      </c>
      <c r="J15" s="7">
        <v>1129.4209809000001</v>
      </c>
      <c r="K15" s="8">
        <f>J15/J13</f>
        <v>7.6320772854477664E-2</v>
      </c>
    </row>
    <row r="16" spans="1:11" x14ac:dyDescent="0.3">
      <c r="A16" s="1" t="s">
        <v>7</v>
      </c>
      <c r="B16" s="1" t="s">
        <v>8</v>
      </c>
      <c r="C16" s="1" t="s">
        <v>10</v>
      </c>
      <c r="D16" s="1">
        <v>0</v>
      </c>
      <c r="E16" s="1">
        <v>1</v>
      </c>
      <c r="F16" s="1">
        <v>3</v>
      </c>
      <c r="G16" s="1">
        <v>1101.5150000000001</v>
      </c>
      <c r="I16" s="5" t="s">
        <v>11</v>
      </c>
      <c r="J16" s="7">
        <v>15488.997901000002</v>
      </c>
      <c r="K16" s="9"/>
    </row>
    <row r="17" spans="1:11" x14ac:dyDescent="0.3">
      <c r="A17" s="1" t="s">
        <v>7</v>
      </c>
      <c r="B17" s="1" t="s">
        <v>8</v>
      </c>
      <c r="C17" s="1" t="s">
        <v>11</v>
      </c>
      <c r="D17" s="1">
        <v>0</v>
      </c>
      <c r="E17" s="1">
        <v>1</v>
      </c>
      <c r="F17" s="1">
        <v>4</v>
      </c>
      <c r="G17" s="1">
        <v>368.51900999999998</v>
      </c>
      <c r="I17" s="6">
        <v>1</v>
      </c>
      <c r="J17" s="7">
        <v>15438.210900000002</v>
      </c>
      <c r="K17" s="8">
        <f>J17/J16</f>
        <v>0.99672109187924152</v>
      </c>
    </row>
    <row r="18" spans="1:11" x14ac:dyDescent="0.3">
      <c r="A18" s="1" t="s">
        <v>7</v>
      </c>
      <c r="B18" s="1" t="s">
        <v>8</v>
      </c>
      <c r="C18" s="1" t="s">
        <v>12</v>
      </c>
      <c r="D18" s="1">
        <v>0</v>
      </c>
      <c r="E18" s="1">
        <v>1</v>
      </c>
      <c r="F18" s="1">
        <v>5</v>
      </c>
      <c r="G18" s="1">
        <v>112.43600000000001</v>
      </c>
      <c r="I18" s="6">
        <v>0</v>
      </c>
      <c r="J18" s="7">
        <v>50.787000999999997</v>
      </c>
      <c r="K18" s="8">
        <f>J18/J16</f>
        <v>3.2789081207584823E-3</v>
      </c>
    </row>
    <row r="19" spans="1:11" x14ac:dyDescent="0.3">
      <c r="A19" s="1" t="s">
        <v>13</v>
      </c>
      <c r="B19" s="1" t="s">
        <v>8</v>
      </c>
      <c r="C19" s="1" t="s">
        <v>8</v>
      </c>
      <c r="D19" s="1">
        <v>1</v>
      </c>
      <c r="E19" s="1">
        <v>1</v>
      </c>
      <c r="F19" s="1">
        <v>1</v>
      </c>
      <c r="G19" s="1">
        <v>2570.1541000000002</v>
      </c>
      <c r="I19" s="5" t="s">
        <v>15</v>
      </c>
      <c r="J19" s="7">
        <v>82822.801904800013</v>
      </c>
      <c r="K19" s="8"/>
    </row>
    <row r="20" spans="1:11" x14ac:dyDescent="0.3">
      <c r="A20" s="1" t="s">
        <v>13</v>
      </c>
      <c r="B20" s="1" t="s">
        <v>8</v>
      </c>
      <c r="C20" s="1" t="s">
        <v>9</v>
      </c>
      <c r="D20" s="1">
        <v>1</v>
      </c>
      <c r="E20" s="1">
        <v>1</v>
      </c>
      <c r="F20" s="1">
        <v>2</v>
      </c>
      <c r="G20" s="1">
        <v>2360.3831</v>
      </c>
      <c r="I20"/>
      <c r="K20" s="9"/>
    </row>
    <row r="21" spans="1:11" x14ac:dyDescent="0.3">
      <c r="A21" s="1" t="s">
        <v>13</v>
      </c>
      <c r="B21" s="1" t="s">
        <v>8</v>
      </c>
      <c r="C21" s="1" t="s">
        <v>10</v>
      </c>
      <c r="D21" s="1">
        <v>1</v>
      </c>
      <c r="E21" s="1">
        <v>1</v>
      </c>
      <c r="F21" s="1">
        <v>3</v>
      </c>
      <c r="G21" s="1">
        <v>1418.6119000000001</v>
      </c>
      <c r="I21" s="1" t="s">
        <v>18</v>
      </c>
      <c r="K21" s="9"/>
    </row>
    <row r="22" spans="1:11" x14ac:dyDescent="0.3">
      <c r="A22" s="1" t="s">
        <v>13</v>
      </c>
      <c r="B22" s="1" t="s">
        <v>8</v>
      </c>
      <c r="C22" s="1" t="s">
        <v>11</v>
      </c>
      <c r="D22" s="1">
        <v>1</v>
      </c>
      <c r="E22" s="1">
        <v>1</v>
      </c>
      <c r="F22" s="1">
        <v>4</v>
      </c>
      <c r="G22" s="1">
        <v>797.66399999999999</v>
      </c>
      <c r="K22" s="9"/>
    </row>
    <row r="23" spans="1:11" x14ac:dyDescent="0.3">
      <c r="A23" s="2" t="s">
        <v>13</v>
      </c>
      <c r="B23" s="2" t="s">
        <v>8</v>
      </c>
      <c r="C23" s="2" t="s">
        <v>12</v>
      </c>
      <c r="D23" s="2">
        <v>1</v>
      </c>
      <c r="E23" s="2">
        <v>1</v>
      </c>
      <c r="F23" s="2">
        <v>5</v>
      </c>
      <c r="G23" s="2">
        <v>912.39801</v>
      </c>
      <c r="I23" s="4" t="s">
        <v>14</v>
      </c>
      <c r="J23" t="s">
        <v>16</v>
      </c>
      <c r="K23" s="9"/>
    </row>
    <row r="24" spans="1:11" x14ac:dyDescent="0.3">
      <c r="A24" s="3" t="s">
        <v>7</v>
      </c>
      <c r="B24" s="3" t="s">
        <v>9</v>
      </c>
      <c r="C24" s="3" t="s">
        <v>8</v>
      </c>
      <c r="D24" s="3">
        <v>0</v>
      </c>
      <c r="E24" s="3">
        <v>2</v>
      </c>
      <c r="F24" s="3">
        <v>1</v>
      </c>
      <c r="G24" s="3">
        <v>1196.4670000000001</v>
      </c>
      <c r="I24" s="5" t="s">
        <v>12</v>
      </c>
      <c r="J24" s="7">
        <v>14868.125907899999</v>
      </c>
      <c r="K24" s="9"/>
    </row>
    <row r="25" spans="1:11" x14ac:dyDescent="0.3">
      <c r="A25" s="1" t="s">
        <v>7</v>
      </c>
      <c r="B25" s="1" t="s">
        <v>9</v>
      </c>
      <c r="C25" s="1" t="s">
        <v>9</v>
      </c>
      <c r="D25" s="1">
        <v>0</v>
      </c>
      <c r="E25" s="1">
        <v>2</v>
      </c>
      <c r="F25" s="1">
        <v>2</v>
      </c>
      <c r="G25" s="1">
        <v>858.42107999999996</v>
      </c>
      <c r="I25" s="6">
        <v>1</v>
      </c>
      <c r="J25" s="7">
        <v>14685.003909999999</v>
      </c>
      <c r="K25" s="8">
        <f>J25/J24</f>
        <v>0.98768358574346615</v>
      </c>
    </row>
    <row r="26" spans="1:11" x14ac:dyDescent="0.3">
      <c r="A26" s="1" t="s">
        <v>7</v>
      </c>
      <c r="B26" s="1" t="s">
        <v>9</v>
      </c>
      <c r="C26" s="1" t="s">
        <v>10</v>
      </c>
      <c r="D26" s="1">
        <v>0</v>
      </c>
      <c r="E26" s="1">
        <v>2</v>
      </c>
      <c r="F26" s="1">
        <v>3</v>
      </c>
      <c r="G26" s="1">
        <v>702.39599999999996</v>
      </c>
      <c r="I26" s="6">
        <v>0</v>
      </c>
      <c r="J26" s="7">
        <v>183.12199790000003</v>
      </c>
      <c r="K26" s="8">
        <f>J26/J24</f>
        <v>1.2316414256533863E-2</v>
      </c>
    </row>
    <row r="27" spans="1:11" x14ac:dyDescent="0.3">
      <c r="A27" s="1" t="s">
        <v>7</v>
      </c>
      <c r="B27" s="1" t="s">
        <v>9</v>
      </c>
      <c r="C27" s="1" t="s">
        <v>11</v>
      </c>
      <c r="D27" s="1">
        <v>0</v>
      </c>
      <c r="E27" s="1">
        <v>2</v>
      </c>
      <c r="F27" s="1">
        <v>4</v>
      </c>
      <c r="G27" s="1">
        <v>158.70099999999999</v>
      </c>
      <c r="I27" s="5" t="s">
        <v>8</v>
      </c>
      <c r="J27" s="7">
        <v>14646.2282309</v>
      </c>
      <c r="K27" s="9"/>
    </row>
    <row r="28" spans="1:11" x14ac:dyDescent="0.3">
      <c r="A28" s="1" t="s">
        <v>7</v>
      </c>
      <c r="B28" s="1" t="s">
        <v>9</v>
      </c>
      <c r="C28" s="1" t="s">
        <v>12</v>
      </c>
      <c r="D28" s="1">
        <v>0</v>
      </c>
      <c r="E28" s="1">
        <v>2</v>
      </c>
      <c r="F28" s="1">
        <v>5</v>
      </c>
      <c r="G28" s="1">
        <v>61.315998</v>
      </c>
      <c r="I28" s="6">
        <v>1</v>
      </c>
      <c r="J28" s="7">
        <v>10284.896119999999</v>
      </c>
      <c r="K28" s="8">
        <f>J28/J27</f>
        <v>0.70222148377432458</v>
      </c>
    </row>
    <row r="29" spans="1:11" x14ac:dyDescent="0.3">
      <c r="A29" s="1" t="s">
        <v>13</v>
      </c>
      <c r="B29" s="1" t="s">
        <v>9</v>
      </c>
      <c r="C29" s="1" t="s">
        <v>8</v>
      </c>
      <c r="D29" s="1">
        <v>1</v>
      </c>
      <c r="E29" s="1">
        <v>2</v>
      </c>
      <c r="F29" s="1">
        <v>1</v>
      </c>
      <c r="G29" s="1">
        <v>2633.2161000000001</v>
      </c>
      <c r="I29" s="6">
        <v>0</v>
      </c>
      <c r="J29" s="7">
        <v>4361.3321108999999</v>
      </c>
      <c r="K29" s="8">
        <f>J29/J27</f>
        <v>0.29777851622567536</v>
      </c>
    </row>
    <row r="30" spans="1:11" x14ac:dyDescent="0.3">
      <c r="A30" s="1" t="s">
        <v>13</v>
      </c>
      <c r="B30" s="1" t="s">
        <v>9</v>
      </c>
      <c r="C30" s="1" t="s">
        <v>9</v>
      </c>
      <c r="D30" s="1">
        <v>1</v>
      </c>
      <c r="E30" s="1">
        <v>2</v>
      </c>
      <c r="F30" s="1">
        <v>2</v>
      </c>
      <c r="G30" s="1">
        <v>3395.9141</v>
      </c>
      <c r="I30" s="5" t="s">
        <v>9</v>
      </c>
      <c r="J30" s="7">
        <v>22984.444179999999</v>
      </c>
      <c r="K30" s="8"/>
    </row>
    <row r="31" spans="1:11" x14ac:dyDescent="0.3">
      <c r="A31" s="1" t="s">
        <v>13</v>
      </c>
      <c r="B31" s="1" t="s">
        <v>9</v>
      </c>
      <c r="C31" s="1" t="s">
        <v>10</v>
      </c>
      <c r="D31" s="1">
        <v>1</v>
      </c>
      <c r="E31" s="1">
        <v>2</v>
      </c>
      <c r="F31" s="1">
        <v>3</v>
      </c>
      <c r="G31" s="1">
        <v>2821.9270000000001</v>
      </c>
      <c r="I31" s="6">
        <v>1</v>
      </c>
      <c r="J31" s="7">
        <v>11882.79711</v>
      </c>
      <c r="K31" s="8">
        <f>J31/J30</f>
        <v>0.51699301566491052</v>
      </c>
    </row>
    <row r="32" spans="1:11" x14ac:dyDescent="0.3">
      <c r="A32" s="1" t="s">
        <v>13</v>
      </c>
      <c r="B32" s="1" t="s">
        <v>9</v>
      </c>
      <c r="C32" s="1" t="s">
        <v>11</v>
      </c>
      <c r="D32" s="1">
        <v>1</v>
      </c>
      <c r="E32" s="1">
        <v>2</v>
      </c>
      <c r="F32" s="1">
        <v>4</v>
      </c>
      <c r="G32" s="1">
        <v>1973.1687999999999</v>
      </c>
      <c r="I32" s="6">
        <v>0</v>
      </c>
      <c r="J32" s="7">
        <v>11101.647069999999</v>
      </c>
      <c r="K32" s="8">
        <f>J32/J30</f>
        <v>0.48300698433508954</v>
      </c>
    </row>
    <row r="33" spans="1:11" x14ac:dyDescent="0.3">
      <c r="A33" s="2" t="s">
        <v>13</v>
      </c>
      <c r="B33" s="2" t="s">
        <v>9</v>
      </c>
      <c r="C33" s="2" t="s">
        <v>12</v>
      </c>
      <c r="D33" s="2">
        <v>1</v>
      </c>
      <c r="E33" s="2">
        <v>2</v>
      </c>
      <c r="F33" s="2">
        <v>5</v>
      </c>
      <c r="G33" s="2">
        <v>1484.7209</v>
      </c>
      <c r="I33" s="5" t="s">
        <v>10</v>
      </c>
      <c r="J33" s="7">
        <v>14819.178875000001</v>
      </c>
      <c r="K33" s="9"/>
    </row>
    <row r="34" spans="1:11" x14ac:dyDescent="0.3">
      <c r="A34" s="3" t="s">
        <v>7</v>
      </c>
      <c r="B34" s="3" t="s">
        <v>10</v>
      </c>
      <c r="C34" s="3" t="s">
        <v>8</v>
      </c>
      <c r="D34" s="3">
        <v>0</v>
      </c>
      <c r="E34" s="3">
        <v>3</v>
      </c>
      <c r="F34" s="3">
        <v>1</v>
      </c>
      <c r="G34" s="3">
        <v>404.06601000000001</v>
      </c>
      <c r="I34" s="6">
        <v>1</v>
      </c>
      <c r="J34" s="7">
        <v>12555.268900000001</v>
      </c>
      <c r="K34" s="8">
        <f>J34/J33</f>
        <v>0.84723107844934487</v>
      </c>
    </row>
    <row r="35" spans="1:11" x14ac:dyDescent="0.3">
      <c r="A35" s="1" t="s">
        <v>7</v>
      </c>
      <c r="B35" s="1" t="s">
        <v>10</v>
      </c>
      <c r="C35" s="1" t="s">
        <v>9</v>
      </c>
      <c r="D35" s="1">
        <v>0</v>
      </c>
      <c r="E35" s="1">
        <v>3</v>
      </c>
      <c r="F35" s="1">
        <v>2</v>
      </c>
      <c r="G35" s="1">
        <v>290.03298999999998</v>
      </c>
      <c r="I35" s="6">
        <v>0</v>
      </c>
      <c r="J35" s="7">
        <v>2263.909975</v>
      </c>
      <c r="K35" s="8">
        <f>J35/J33</f>
        <v>0.15276892155065508</v>
      </c>
    </row>
    <row r="36" spans="1:11" x14ac:dyDescent="0.3">
      <c r="A36" s="1" t="s">
        <v>7</v>
      </c>
      <c r="B36" s="1" t="s">
        <v>10</v>
      </c>
      <c r="C36" s="1" t="s">
        <v>10</v>
      </c>
      <c r="D36" s="1">
        <v>0</v>
      </c>
      <c r="E36" s="1">
        <v>3</v>
      </c>
      <c r="F36" s="1">
        <v>3</v>
      </c>
      <c r="G36" s="1">
        <v>383.86398000000003</v>
      </c>
      <c r="I36" s="5" t="s">
        <v>11</v>
      </c>
      <c r="J36" s="7">
        <v>15504.824710999999</v>
      </c>
      <c r="K36" s="9"/>
    </row>
    <row r="37" spans="1:11" x14ac:dyDescent="0.3">
      <c r="A37" s="1" t="s">
        <v>7</v>
      </c>
      <c r="B37" s="1" t="s">
        <v>10</v>
      </c>
      <c r="C37" s="1" t="s">
        <v>11</v>
      </c>
      <c r="D37" s="1">
        <v>0</v>
      </c>
      <c r="E37" s="1">
        <v>3</v>
      </c>
      <c r="F37" s="1">
        <v>4</v>
      </c>
      <c r="G37" s="1">
        <v>42.088000999999998</v>
      </c>
      <c r="I37" s="6">
        <v>1</v>
      </c>
      <c r="J37" s="7">
        <v>14830.4607</v>
      </c>
      <c r="K37" s="8">
        <f>J37/J36</f>
        <v>0.95650618284503608</v>
      </c>
    </row>
    <row r="38" spans="1:11" x14ac:dyDescent="0.3">
      <c r="A38" s="1" t="s">
        <v>7</v>
      </c>
      <c r="B38" s="1" t="s">
        <v>10</v>
      </c>
      <c r="C38" s="1" t="s">
        <v>12</v>
      </c>
      <c r="D38" s="1">
        <v>0</v>
      </c>
      <c r="E38" s="1">
        <v>3</v>
      </c>
      <c r="F38" s="1">
        <v>5</v>
      </c>
      <c r="G38" s="1">
        <v>9.3699998999999998</v>
      </c>
      <c r="I38" s="6">
        <v>0</v>
      </c>
      <c r="J38" s="7">
        <v>674.36401099999989</v>
      </c>
      <c r="K38" s="8">
        <f>J38/J36</f>
        <v>4.3493817154963893E-2</v>
      </c>
    </row>
    <row r="39" spans="1:11" x14ac:dyDescent="0.3">
      <c r="A39" s="1" t="s">
        <v>13</v>
      </c>
      <c r="B39" s="1" t="s">
        <v>10</v>
      </c>
      <c r="C39" s="1" t="s">
        <v>8</v>
      </c>
      <c r="D39" s="1">
        <v>1</v>
      </c>
      <c r="E39" s="1">
        <v>3</v>
      </c>
      <c r="F39" s="1">
        <v>1</v>
      </c>
      <c r="G39" s="1">
        <v>2352.248</v>
      </c>
      <c r="I39" s="5" t="s">
        <v>15</v>
      </c>
      <c r="J39" s="7">
        <v>82822.801904799999</v>
      </c>
    </row>
    <row r="40" spans="1:11" x14ac:dyDescent="0.3">
      <c r="A40" s="1" t="s">
        <v>13</v>
      </c>
      <c r="B40" s="1" t="s">
        <v>10</v>
      </c>
      <c r="C40" s="1" t="s">
        <v>9</v>
      </c>
      <c r="D40" s="1">
        <v>1</v>
      </c>
      <c r="E40" s="1">
        <v>3</v>
      </c>
      <c r="F40" s="1">
        <v>2</v>
      </c>
      <c r="G40" s="1">
        <v>2895.4810000000002</v>
      </c>
      <c r="I40"/>
    </row>
    <row r="41" spans="1:11" x14ac:dyDescent="0.3">
      <c r="A41" s="1" t="s">
        <v>13</v>
      </c>
      <c r="B41" s="1" t="s">
        <v>10</v>
      </c>
      <c r="C41" s="1" t="s">
        <v>10</v>
      </c>
      <c r="D41" s="1">
        <v>1</v>
      </c>
      <c r="E41" s="1">
        <v>3</v>
      </c>
      <c r="F41" s="1">
        <v>3</v>
      </c>
      <c r="G41" s="1">
        <v>3165.1089000000002</v>
      </c>
    </row>
    <row r="42" spans="1:11" x14ac:dyDescent="0.3">
      <c r="A42" s="1" t="s">
        <v>13</v>
      </c>
      <c r="B42" s="1" t="s">
        <v>10</v>
      </c>
      <c r="C42" s="1" t="s">
        <v>11</v>
      </c>
      <c r="D42" s="1">
        <v>1</v>
      </c>
      <c r="E42" s="1">
        <v>3</v>
      </c>
      <c r="F42" s="1">
        <v>4</v>
      </c>
      <c r="G42" s="1">
        <v>3052.0160999999998</v>
      </c>
    </row>
    <row r="43" spans="1:11" x14ac:dyDescent="0.3">
      <c r="A43" s="2" t="s">
        <v>13</v>
      </c>
      <c r="B43" s="2" t="s">
        <v>10</v>
      </c>
      <c r="C43" s="2" t="s">
        <v>12</v>
      </c>
      <c r="D43" s="2">
        <v>1</v>
      </c>
      <c r="E43" s="2">
        <v>3</v>
      </c>
      <c r="F43" s="2">
        <v>5</v>
      </c>
      <c r="G43" s="2">
        <v>2204.0681</v>
      </c>
    </row>
    <row r="44" spans="1:11" x14ac:dyDescent="0.3">
      <c r="A44" t="s">
        <v>7</v>
      </c>
      <c r="B44" t="s">
        <v>11</v>
      </c>
      <c r="C44" t="s">
        <v>8</v>
      </c>
      <c r="D44">
        <v>0</v>
      </c>
      <c r="E44">
        <v>4</v>
      </c>
      <c r="F44">
        <v>1</v>
      </c>
      <c r="G44">
        <v>21.870000999999998</v>
      </c>
    </row>
    <row r="45" spans="1:11" x14ac:dyDescent="0.3">
      <c r="A45" t="s">
        <v>7</v>
      </c>
      <c r="B45" t="s">
        <v>11</v>
      </c>
      <c r="C45" t="s">
        <v>9</v>
      </c>
      <c r="D45">
        <v>0</v>
      </c>
      <c r="E45">
        <v>4</v>
      </c>
      <c r="F45">
        <v>2</v>
      </c>
      <c r="G45">
        <v>13.319000000000001</v>
      </c>
    </row>
    <row r="46" spans="1:11" x14ac:dyDescent="0.3">
      <c r="A46" t="s">
        <v>7</v>
      </c>
      <c r="B46" t="s">
        <v>11</v>
      </c>
      <c r="C46" t="s">
        <v>10</v>
      </c>
      <c r="D46">
        <v>0</v>
      </c>
      <c r="E46">
        <v>4</v>
      </c>
      <c r="F46">
        <v>3</v>
      </c>
      <c r="G46">
        <v>0</v>
      </c>
    </row>
    <row r="47" spans="1:11" x14ac:dyDescent="0.3">
      <c r="A47" t="s">
        <v>7</v>
      </c>
      <c r="B47" t="s">
        <v>11</v>
      </c>
      <c r="C47" t="s">
        <v>11</v>
      </c>
      <c r="D47">
        <v>0</v>
      </c>
      <c r="E47">
        <v>4</v>
      </c>
      <c r="F47">
        <v>4</v>
      </c>
      <c r="G47">
        <v>15.598000000000001</v>
      </c>
    </row>
    <row r="48" spans="1:11" x14ac:dyDescent="0.3">
      <c r="A48" t="s">
        <v>7</v>
      </c>
      <c r="B48" t="s">
        <v>11</v>
      </c>
      <c r="C48" t="s">
        <v>12</v>
      </c>
      <c r="D48">
        <v>0</v>
      </c>
      <c r="E48">
        <v>4</v>
      </c>
      <c r="F48">
        <v>5</v>
      </c>
      <c r="G48">
        <v>0</v>
      </c>
    </row>
    <row r="49" spans="1:7" x14ac:dyDescent="0.3">
      <c r="A49" t="s">
        <v>13</v>
      </c>
      <c r="B49" t="s">
        <v>11</v>
      </c>
      <c r="C49" t="s">
        <v>8</v>
      </c>
      <c r="D49">
        <v>1</v>
      </c>
      <c r="E49">
        <v>4</v>
      </c>
      <c r="F49">
        <v>1</v>
      </c>
      <c r="G49">
        <v>1735.2929999999999</v>
      </c>
    </row>
    <row r="50" spans="1:7" x14ac:dyDescent="0.3">
      <c r="A50" t="s">
        <v>13</v>
      </c>
      <c r="B50" t="s">
        <v>11</v>
      </c>
      <c r="C50" t="s">
        <v>9</v>
      </c>
      <c r="D50">
        <v>1</v>
      </c>
      <c r="E50">
        <v>4</v>
      </c>
      <c r="F50">
        <v>2</v>
      </c>
      <c r="G50">
        <v>2254.364</v>
      </c>
    </row>
    <row r="51" spans="1:7" x14ac:dyDescent="0.3">
      <c r="A51" t="s">
        <v>13</v>
      </c>
      <c r="B51" t="s">
        <v>11</v>
      </c>
      <c r="C51" t="s">
        <v>10</v>
      </c>
      <c r="D51">
        <v>1</v>
      </c>
      <c r="E51">
        <v>4</v>
      </c>
      <c r="F51">
        <v>3</v>
      </c>
      <c r="G51">
        <v>3341.7150999999999</v>
      </c>
    </row>
    <row r="52" spans="1:7" x14ac:dyDescent="0.3">
      <c r="A52" t="s">
        <v>13</v>
      </c>
      <c r="B52" t="s">
        <v>11</v>
      </c>
      <c r="C52" t="s">
        <v>11</v>
      </c>
      <c r="D52">
        <v>1</v>
      </c>
      <c r="E52">
        <v>4</v>
      </c>
      <c r="F52">
        <v>4</v>
      </c>
      <c r="G52">
        <v>4160.5438999999997</v>
      </c>
    </row>
    <row r="53" spans="1:7" x14ac:dyDescent="0.3">
      <c r="A53" t="s">
        <v>13</v>
      </c>
      <c r="B53" t="s">
        <v>11</v>
      </c>
      <c r="C53" t="s">
        <v>12</v>
      </c>
      <c r="D53">
        <v>1</v>
      </c>
      <c r="E53">
        <v>4</v>
      </c>
      <c r="F53">
        <v>5</v>
      </c>
      <c r="G53">
        <v>3946.2948999999999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chinese</vt:lpstr>
      <vt:lpstr>malay</vt:lpstr>
      <vt:lpstr>indian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 Ziyi</dc:creator>
  <cp:lastModifiedBy>Sia Ziyi</cp:lastModifiedBy>
  <dcterms:created xsi:type="dcterms:W3CDTF">2022-04-02T13:52:07Z</dcterms:created>
  <dcterms:modified xsi:type="dcterms:W3CDTF">2022-04-02T14:27:15Z</dcterms:modified>
</cp:coreProperties>
</file>