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计算机二级\作业\"/>
    </mc:Choice>
  </mc:AlternateContent>
  <bookViews>
    <workbookView xWindow="0" yWindow="0" windowWidth="20496" windowHeight="7752" tabRatio="866" activeTab="6"/>
  </bookViews>
  <sheets>
    <sheet name="基础信息" sheetId="4" r:id="rId1"/>
    <sheet name="数据透视表1" sheetId="6" r:id="rId2"/>
    <sheet name="数据透视表2" sheetId="7" r:id="rId3"/>
    <sheet name="数据透视表3" sheetId="8" r:id="rId4"/>
    <sheet name="数据汇总评分" sheetId="10" r:id="rId5"/>
    <sheet name="评分" sheetId="12" state="hidden" r:id="rId6"/>
    <sheet name="作业成绩" sheetId="5" r:id="rId7"/>
  </sheets>
  <definedNames>
    <definedName name="_xlnm._FilterDatabase" localSheetId="0" hidden="1">基础信息!$A$1:$F$22</definedName>
  </definedNames>
  <calcPr calcId="162913"/>
  <pivotCaches>
    <pivotCache cacheId="8" r:id="rId8"/>
  </pivotCaches>
</workbook>
</file>

<file path=xl/calcChain.xml><?xml version="1.0" encoding="utf-8"?>
<calcChain xmlns="http://schemas.openxmlformats.org/spreadsheetml/2006/main">
  <c r="S45" i="5" l="1"/>
  <c r="S44" i="5"/>
  <c r="S43" i="5"/>
  <c r="S42" i="5"/>
  <c r="S41" i="5"/>
  <c r="S40" i="5"/>
  <c r="S39" i="5"/>
  <c r="S38" i="5"/>
  <c r="S37" i="5"/>
  <c r="S36" i="5"/>
  <c r="S35" i="5"/>
  <c r="S34" i="5"/>
  <c r="S33" i="5"/>
  <c r="S32" i="5"/>
  <c r="S31" i="5"/>
  <c r="S30" i="5"/>
  <c r="S29" i="5"/>
  <c r="S28" i="5"/>
  <c r="S27" i="5"/>
  <c r="S26" i="5"/>
  <c r="S25" i="5"/>
  <c r="S24" i="5"/>
  <c r="S23" i="5"/>
  <c r="S22" i="5"/>
  <c r="S21" i="5"/>
  <c r="S20" i="5"/>
  <c r="S19" i="5"/>
  <c r="S18" i="5"/>
  <c r="S17" i="5"/>
  <c r="S16" i="5"/>
  <c r="S15" i="5"/>
  <c r="S14" i="5"/>
  <c r="S13" i="5"/>
  <c r="S12" i="5"/>
  <c r="S11" i="5"/>
  <c r="S10" i="5"/>
  <c r="S9" i="5"/>
  <c r="S8" i="5"/>
  <c r="S7" i="5"/>
  <c r="S6" i="5"/>
  <c r="G22" i="12"/>
  <c r="F22" i="12"/>
  <c r="G21" i="12"/>
  <c r="F21" i="12"/>
  <c r="G20" i="12"/>
  <c r="F20" i="12"/>
  <c r="G19" i="12"/>
  <c r="F19" i="12"/>
  <c r="D5" i="5" s="1"/>
  <c r="K14" i="12"/>
  <c r="J14" i="12"/>
  <c r="K13" i="12"/>
  <c r="J13" i="12"/>
  <c r="K12" i="12"/>
  <c r="J12" i="12"/>
  <c r="K11" i="12"/>
  <c r="J11" i="12"/>
  <c r="D4" i="5" s="1"/>
  <c r="F6" i="12"/>
  <c r="E6" i="12"/>
  <c r="F5" i="12"/>
  <c r="E5" i="12"/>
  <c r="F4" i="12"/>
  <c r="E4" i="12"/>
  <c r="F3" i="12"/>
  <c r="E3" i="12"/>
  <c r="D3" i="5" s="1"/>
  <c r="F2" i="12"/>
  <c r="E2" i="12"/>
  <c r="D6" i="5" l="1"/>
</calcChain>
</file>

<file path=xl/sharedStrings.xml><?xml version="1.0" encoding="utf-8"?>
<sst xmlns="http://schemas.openxmlformats.org/spreadsheetml/2006/main" count="2731" uniqueCount="558">
  <si>
    <t>学号</t>
  </si>
  <si>
    <t>姓名</t>
  </si>
  <si>
    <t>性别</t>
  </si>
  <si>
    <t>班级</t>
  </si>
  <si>
    <t>二级WPS考试分数</t>
  </si>
  <si>
    <t>成绩评定</t>
  </si>
  <si>
    <t>李心怡</t>
  </si>
  <si>
    <t>女</t>
  </si>
  <si>
    <t>2班</t>
  </si>
  <si>
    <t>良好</t>
  </si>
  <si>
    <t>韩珂</t>
  </si>
  <si>
    <t>男</t>
  </si>
  <si>
    <t>1班</t>
  </si>
  <si>
    <t>合格</t>
  </si>
  <si>
    <t>刘艺涵</t>
  </si>
  <si>
    <t>6班</t>
  </si>
  <si>
    <t>不及格</t>
  </si>
  <si>
    <t>刘俊佟</t>
  </si>
  <si>
    <t>4班</t>
  </si>
  <si>
    <t>刘佳慧</t>
  </si>
  <si>
    <t>孙舜</t>
  </si>
  <si>
    <t>优秀</t>
  </si>
  <si>
    <t>周米文</t>
  </si>
  <si>
    <t>孙瑜晗</t>
  </si>
  <si>
    <t>3班</t>
  </si>
  <si>
    <t>赵瑜梦</t>
  </si>
  <si>
    <t>余韬</t>
  </si>
  <si>
    <t>孙芊</t>
  </si>
  <si>
    <t>李秋阳</t>
  </si>
  <si>
    <t>周雨昕</t>
  </si>
  <si>
    <t>赵玥</t>
  </si>
  <si>
    <t>5班</t>
  </si>
  <si>
    <t>郭玲玲</t>
  </si>
  <si>
    <t>程恬</t>
  </si>
  <si>
    <t>陈温格</t>
  </si>
  <si>
    <t>杨程雁</t>
  </si>
  <si>
    <t>李冰月</t>
  </si>
  <si>
    <t>黄怀中</t>
  </si>
  <si>
    <t>潘国瑞</t>
  </si>
  <si>
    <t>陈标</t>
  </si>
  <si>
    <t>郭潘</t>
  </si>
  <si>
    <t>洪玉敏</t>
  </si>
  <si>
    <t>汪祺钊</t>
  </si>
  <si>
    <t>史婷</t>
  </si>
  <si>
    <t>陈颖</t>
  </si>
  <si>
    <t>李萌</t>
  </si>
  <si>
    <t>李丁</t>
  </si>
  <si>
    <t>梁玮芸</t>
  </si>
  <si>
    <t>高靖扬</t>
  </si>
  <si>
    <t>郝浚伊</t>
  </si>
  <si>
    <t>鲁颜</t>
  </si>
  <si>
    <t>吴天一</t>
  </si>
  <si>
    <t>董婧雯</t>
  </si>
  <si>
    <t>周沫</t>
  </si>
  <si>
    <t>蔡洁</t>
  </si>
  <si>
    <t>蔡昕澎</t>
  </si>
  <si>
    <t>苗凝</t>
  </si>
  <si>
    <t>王同硕</t>
  </si>
  <si>
    <t>黄一豪</t>
  </si>
  <si>
    <t>高雷</t>
  </si>
  <si>
    <t>王萍</t>
  </si>
  <si>
    <t>冯紫寒</t>
  </si>
  <si>
    <t>袁颖</t>
  </si>
  <si>
    <t>王粤中</t>
  </si>
  <si>
    <t>姜宜辰</t>
  </si>
  <si>
    <t>齐畅</t>
  </si>
  <si>
    <t>许李嘉</t>
  </si>
  <si>
    <t>蒋子咺</t>
  </si>
  <si>
    <t>李琛</t>
  </si>
  <si>
    <t>崔晓乐</t>
  </si>
  <si>
    <t>王天博</t>
  </si>
  <si>
    <t>龙美辰</t>
  </si>
  <si>
    <t>林心怡</t>
  </si>
  <si>
    <t>徐冰</t>
  </si>
  <si>
    <t>刘鑫培</t>
  </si>
  <si>
    <t>李林欣</t>
  </si>
  <si>
    <t>陈洁</t>
  </si>
  <si>
    <t>陈渝</t>
  </si>
  <si>
    <t>李文涛</t>
  </si>
  <si>
    <t>高林</t>
  </si>
  <si>
    <t>李飞杭</t>
  </si>
  <si>
    <t>曹光玮</t>
  </si>
  <si>
    <t>沈先晖</t>
  </si>
  <si>
    <t>张丹宁</t>
  </si>
  <si>
    <t>苏浩</t>
  </si>
  <si>
    <t>董学敏</t>
  </si>
  <si>
    <t>孙逸萱</t>
  </si>
  <si>
    <t>袁艳杰</t>
  </si>
  <si>
    <t>徐宁</t>
  </si>
  <si>
    <t>李星辰</t>
  </si>
  <si>
    <t>宋金苗</t>
  </si>
  <si>
    <t>孙新仪</t>
  </si>
  <si>
    <t>贺怡宁</t>
  </si>
  <si>
    <t>陈怡</t>
  </si>
  <si>
    <t>章怡文</t>
  </si>
  <si>
    <t>张小荷</t>
  </si>
  <si>
    <t>崔越</t>
  </si>
  <si>
    <t>孟雪</t>
  </si>
  <si>
    <t>柯景轩</t>
  </si>
  <si>
    <t>王威</t>
  </si>
  <si>
    <t>曾佳</t>
  </si>
  <si>
    <t>陆清一</t>
  </si>
  <si>
    <t>张康怡</t>
  </si>
  <si>
    <t>秦旭昆</t>
  </si>
  <si>
    <t>王文平</t>
  </si>
  <si>
    <t>李子奇</t>
  </si>
  <si>
    <t>顾岩</t>
  </si>
  <si>
    <t>祁星玥</t>
  </si>
  <si>
    <t>胡文琦</t>
  </si>
  <si>
    <t>窦姝</t>
  </si>
  <si>
    <t>薛耀清</t>
  </si>
  <si>
    <t>黎彤</t>
  </si>
  <si>
    <t>于鑫</t>
  </si>
  <si>
    <t>高一可</t>
  </si>
  <si>
    <t>许琴悦</t>
  </si>
  <si>
    <t>林妙</t>
  </si>
  <si>
    <t>陈乐诗</t>
  </si>
  <si>
    <t>钟佳邑</t>
  </si>
  <si>
    <t>韩畅</t>
  </si>
  <si>
    <t>邢鑫洁</t>
  </si>
  <si>
    <t>赵茗菲</t>
  </si>
  <si>
    <t>朱磊</t>
  </si>
  <si>
    <t>沈乐怡</t>
  </si>
  <si>
    <t>刘炎昊</t>
  </si>
  <si>
    <t>李思雨</t>
  </si>
  <si>
    <t>杨颖安</t>
  </si>
  <si>
    <t>潘睿</t>
  </si>
  <si>
    <t>李怡丹</t>
  </si>
  <si>
    <t>范杰</t>
  </si>
  <si>
    <t>乔健超</t>
  </si>
  <si>
    <t>魏伸洋</t>
  </si>
  <si>
    <t>孟令仪</t>
  </si>
  <si>
    <t>李梓赫</t>
  </si>
  <si>
    <t>周知晓</t>
  </si>
  <si>
    <t>陆怡雯</t>
  </si>
  <si>
    <t>计雨欣</t>
  </si>
  <si>
    <t>杨莹</t>
  </si>
  <si>
    <t>张朱</t>
  </si>
  <si>
    <t>宫涛</t>
  </si>
  <si>
    <t>范力</t>
  </si>
  <si>
    <t>胡海</t>
  </si>
  <si>
    <t>王笑冉</t>
  </si>
  <si>
    <t>杨一</t>
  </si>
  <si>
    <t>贺宜婷</t>
  </si>
  <si>
    <t>杨烨骏</t>
  </si>
  <si>
    <t>李奕均</t>
  </si>
  <si>
    <t>代晗辰</t>
  </si>
  <si>
    <t>蒲晓源</t>
  </si>
  <si>
    <t>邓文佳</t>
  </si>
  <si>
    <t>苏瑾仪</t>
  </si>
  <si>
    <t>杨鹏</t>
  </si>
  <si>
    <t>宋昊</t>
  </si>
  <si>
    <t>谷含</t>
  </si>
  <si>
    <t>宁文秀</t>
  </si>
  <si>
    <t>都文斌</t>
  </si>
  <si>
    <t>姚雨航</t>
  </si>
  <si>
    <t>孙嘉晟</t>
  </si>
  <si>
    <t>彭思</t>
  </si>
  <si>
    <t>林思思</t>
  </si>
  <si>
    <t>俞思沁</t>
  </si>
  <si>
    <t>庞欣艺</t>
  </si>
  <si>
    <t>陈思扬</t>
  </si>
  <si>
    <t>王天一</t>
  </si>
  <si>
    <t>吴佳益</t>
  </si>
  <si>
    <t>刘元茂</t>
  </si>
  <si>
    <t>李扬均</t>
  </si>
  <si>
    <t>胡湘明</t>
  </si>
  <si>
    <t>王笑竹</t>
  </si>
  <si>
    <t>刘萱</t>
  </si>
  <si>
    <t>宋欣</t>
  </si>
  <si>
    <t>马行宇</t>
  </si>
  <si>
    <t>邵田</t>
  </si>
  <si>
    <t>单彤</t>
  </si>
  <si>
    <t>赵叶濛</t>
  </si>
  <si>
    <t>丁诗茹</t>
  </si>
  <si>
    <t>陈俊</t>
  </si>
  <si>
    <t>陈依</t>
  </si>
  <si>
    <t>王文聪</t>
  </si>
  <si>
    <t>张子义</t>
  </si>
  <si>
    <t>任真</t>
  </si>
  <si>
    <t>董之毓</t>
  </si>
  <si>
    <t>王硕</t>
  </si>
  <si>
    <t>周泓正</t>
  </si>
  <si>
    <t>彭翔宇</t>
  </si>
  <si>
    <t>李介立</t>
  </si>
  <si>
    <t>钟秉睿</t>
  </si>
  <si>
    <t>符乐</t>
  </si>
  <si>
    <t>彭乾淞</t>
  </si>
  <si>
    <t>童逸飞</t>
  </si>
  <si>
    <t>张晓萌</t>
  </si>
  <si>
    <t>李阳</t>
  </si>
  <si>
    <t>李文静</t>
  </si>
  <si>
    <t>敬一凡</t>
  </si>
  <si>
    <t>诸葛仁</t>
  </si>
  <si>
    <t>袁聪阳</t>
  </si>
  <si>
    <t>梁思齐</t>
  </si>
  <si>
    <t>解明朗</t>
  </si>
  <si>
    <t>李湘涵</t>
  </si>
  <si>
    <t>谭心怡</t>
  </si>
  <si>
    <t>黄鸿思</t>
  </si>
  <si>
    <t>高菲苑</t>
  </si>
  <si>
    <t>陶冶红</t>
  </si>
  <si>
    <t>张晗</t>
  </si>
  <si>
    <t>王一然</t>
  </si>
  <si>
    <t>谭昕池</t>
  </si>
  <si>
    <t>严冰</t>
  </si>
  <si>
    <t>储博宇</t>
  </si>
  <si>
    <t>陈语何</t>
  </si>
  <si>
    <t>唐晨萱</t>
  </si>
  <si>
    <t>李伟生</t>
  </si>
  <si>
    <t>宋怡心</t>
  </si>
  <si>
    <t>潘家乐</t>
  </si>
  <si>
    <t>郭少纲</t>
  </si>
  <si>
    <t>张子平</t>
  </si>
  <si>
    <t>杨博</t>
  </si>
  <si>
    <t>戴纯</t>
  </si>
  <si>
    <t>冯纪洛</t>
  </si>
  <si>
    <t>陈柳津</t>
  </si>
  <si>
    <t>方圆</t>
  </si>
  <si>
    <t>李嘉贝</t>
  </si>
  <si>
    <t>李佳骏</t>
  </si>
  <si>
    <t>卜雨佳</t>
  </si>
  <si>
    <t>郝培源</t>
  </si>
  <si>
    <t>刘亚鑫</t>
  </si>
  <si>
    <t>王新宇</t>
  </si>
  <si>
    <t>段钟雨</t>
  </si>
  <si>
    <t>刘浩伟</t>
  </si>
  <si>
    <t>刘佳</t>
  </si>
  <si>
    <t>杨一平</t>
  </si>
  <si>
    <t>王亦佳</t>
  </si>
  <si>
    <t>李致远</t>
  </si>
  <si>
    <t>刘秋怡</t>
  </si>
  <si>
    <t>陈方</t>
  </si>
  <si>
    <t>何浩瑞</t>
  </si>
  <si>
    <t>郑林</t>
  </si>
  <si>
    <t>韩雨桐</t>
  </si>
  <si>
    <t>贾卉卓</t>
  </si>
  <si>
    <t>俞亦宸</t>
  </si>
  <si>
    <t>顾昕</t>
  </si>
  <si>
    <t>刘昊谕</t>
  </si>
  <si>
    <t>宋恩泽</t>
  </si>
  <si>
    <t>蔡余音</t>
  </si>
  <si>
    <t>裴明杰</t>
  </si>
  <si>
    <t>郭元</t>
  </si>
  <si>
    <t>史青</t>
  </si>
  <si>
    <t>肖颖琪</t>
  </si>
  <si>
    <t>潘虹羽</t>
  </si>
  <si>
    <t>许凡</t>
  </si>
  <si>
    <t>陈政霖</t>
  </si>
  <si>
    <t>周渤皓</t>
  </si>
  <si>
    <t>陈晓</t>
  </si>
  <si>
    <t>兰羽</t>
  </si>
  <si>
    <t>陈俊杰</t>
  </si>
  <si>
    <t>周婧</t>
  </si>
  <si>
    <t>陈雨卓</t>
  </si>
  <si>
    <t>周明杰</t>
  </si>
  <si>
    <t>杨瑞</t>
  </si>
  <si>
    <t>武必旭</t>
  </si>
  <si>
    <t>赵宇</t>
  </si>
  <si>
    <t>高佳芙</t>
  </si>
  <si>
    <t>李家琪</t>
  </si>
  <si>
    <t>韩欣然</t>
  </si>
  <si>
    <t>刘思媛</t>
  </si>
  <si>
    <t>马一丁</t>
  </si>
  <si>
    <t>张嘉兵</t>
  </si>
  <si>
    <t>王韵鸿</t>
  </si>
  <si>
    <t>张宇恒</t>
  </si>
  <si>
    <t>李雨鑫</t>
  </si>
  <si>
    <t>余海洋</t>
  </si>
  <si>
    <t>郝朦娜</t>
  </si>
  <si>
    <t>马文</t>
  </si>
  <si>
    <t>刘梦瑶</t>
  </si>
  <si>
    <t>李佳澈</t>
  </si>
  <si>
    <t>吕浩然</t>
  </si>
  <si>
    <t>刘乃赫</t>
  </si>
  <si>
    <t>曹思颖</t>
  </si>
  <si>
    <t>马一文</t>
  </si>
  <si>
    <t>孙思一</t>
  </si>
  <si>
    <t>刘祥宇</t>
  </si>
  <si>
    <t>陈思怡</t>
  </si>
  <si>
    <t>余俊焱</t>
  </si>
  <si>
    <t>邵展荣</t>
  </si>
  <si>
    <t>王顾臻</t>
  </si>
  <si>
    <t>陆涵</t>
  </si>
  <si>
    <t>张美然</t>
  </si>
  <si>
    <t>龚先炳</t>
  </si>
  <si>
    <t>李佳竹</t>
  </si>
  <si>
    <t>朱娴云</t>
  </si>
  <si>
    <t>徐伟</t>
  </si>
  <si>
    <t>卢丽芸</t>
  </si>
  <si>
    <t>郑义龙</t>
  </si>
  <si>
    <t>刘嘉平</t>
  </si>
  <si>
    <t>杨韬</t>
  </si>
  <si>
    <t>罗真</t>
  </si>
  <si>
    <t>焦愚</t>
  </si>
  <si>
    <t>蔡天仪</t>
  </si>
  <si>
    <t>史燕</t>
  </si>
  <si>
    <t>韩瑞轩</t>
  </si>
  <si>
    <t>刘欣悦</t>
  </si>
  <si>
    <t>刘响</t>
  </si>
  <si>
    <t>张楚卿</t>
  </si>
  <si>
    <t>何雨桐</t>
  </si>
  <si>
    <t>梁亚晶</t>
  </si>
  <si>
    <t>王遥</t>
  </si>
  <si>
    <t>申雅璇</t>
  </si>
  <si>
    <t>李加</t>
  </si>
  <si>
    <t>高平</t>
  </si>
  <si>
    <t>王瑾瑜</t>
  </si>
  <si>
    <t>孙浩</t>
  </si>
  <si>
    <t>温鑫怡</t>
  </si>
  <si>
    <t>朱文凯</t>
  </si>
  <si>
    <t>张媛媛</t>
  </si>
  <si>
    <t>李敬一</t>
  </si>
  <si>
    <t>李阜玥</t>
  </si>
  <si>
    <t>牟瑶</t>
  </si>
  <si>
    <t>羊洋</t>
  </si>
  <si>
    <t>李寒</t>
  </si>
  <si>
    <t>王梓贤</t>
  </si>
  <si>
    <t>高辛睿</t>
  </si>
  <si>
    <t>李尉镕</t>
  </si>
  <si>
    <t>柯雨露</t>
  </si>
  <si>
    <t>乔奕</t>
  </si>
  <si>
    <t>张润林</t>
  </si>
  <si>
    <t>杨珞</t>
  </si>
  <si>
    <t>程远航</t>
  </si>
  <si>
    <t>王时</t>
  </si>
  <si>
    <t>朱亮</t>
  </si>
  <si>
    <t>姚易辰</t>
  </si>
  <si>
    <t>黄维微</t>
  </si>
  <si>
    <t>王一芝</t>
  </si>
  <si>
    <t>晁盖</t>
  </si>
  <si>
    <t>王淇萱</t>
  </si>
  <si>
    <t>韩启琛</t>
  </si>
  <si>
    <t>马旭</t>
  </si>
  <si>
    <t>陈耘</t>
  </si>
  <si>
    <t>柴子涵</t>
  </si>
  <si>
    <t>曲思桦</t>
  </si>
  <si>
    <t>汤景仪</t>
  </si>
  <si>
    <t>王嘉屹</t>
  </si>
  <si>
    <t>韩兆其</t>
  </si>
  <si>
    <t>贾子铮</t>
  </si>
  <si>
    <t>杨熙宇</t>
  </si>
  <si>
    <t>李婧潇</t>
  </si>
  <si>
    <t>李亚楠</t>
  </si>
  <si>
    <t>刘一鸣</t>
  </si>
  <si>
    <t>潘冠辰</t>
  </si>
  <si>
    <t>刘冠群</t>
  </si>
  <si>
    <t>王之笑</t>
  </si>
  <si>
    <t>裘靖依</t>
  </si>
  <si>
    <t>张雯瑾</t>
  </si>
  <si>
    <t>宫成汗</t>
  </si>
  <si>
    <t>白飞凡</t>
  </si>
  <si>
    <t>陈昌昱</t>
  </si>
  <si>
    <t>尹林</t>
  </si>
  <si>
    <t>刘祎</t>
  </si>
  <si>
    <t>周泽昊</t>
  </si>
  <si>
    <t>周可</t>
  </si>
  <si>
    <t>祁天</t>
  </si>
  <si>
    <t>吴金程</t>
  </si>
  <si>
    <t>何贤平</t>
  </si>
  <si>
    <t>姜洋</t>
  </si>
  <si>
    <t>冉岩</t>
  </si>
  <si>
    <t>潘颖欣</t>
  </si>
  <si>
    <t>雷雨</t>
  </si>
  <si>
    <t>秦玮艺</t>
  </si>
  <si>
    <t>王深</t>
  </si>
  <si>
    <t>周宇尧</t>
  </si>
  <si>
    <t>陈智航</t>
  </si>
  <si>
    <t>袁一平</t>
  </si>
  <si>
    <t>汤强</t>
  </si>
  <si>
    <t>赵阳</t>
  </si>
  <si>
    <t>张立</t>
  </si>
  <si>
    <t>张路</t>
  </si>
  <si>
    <t>孙蕊</t>
  </si>
  <si>
    <t>张嘉阳</t>
  </si>
  <si>
    <t>高阳</t>
  </si>
  <si>
    <t>王兆易</t>
  </si>
  <si>
    <t>李艺鑫</t>
  </si>
  <si>
    <t>周涛</t>
  </si>
  <si>
    <t>王一陶</t>
  </si>
  <si>
    <t>刘云从</t>
  </si>
  <si>
    <t>刘明康</t>
  </si>
  <si>
    <t>高京文</t>
  </si>
  <si>
    <t>仇长平</t>
  </si>
  <si>
    <t>尚林</t>
  </si>
  <si>
    <t>李澄</t>
  </si>
  <si>
    <t>王姝涵</t>
  </si>
  <si>
    <t>王亚宁</t>
  </si>
  <si>
    <t>宁思</t>
  </si>
  <si>
    <t>梁书萌</t>
  </si>
  <si>
    <t>刘建依</t>
  </si>
  <si>
    <t>范文杰</t>
  </si>
  <si>
    <t>朱嘉怡</t>
  </si>
  <si>
    <t>程雷</t>
  </si>
  <si>
    <t>王一丁</t>
  </si>
  <si>
    <t>陈雨妍</t>
  </si>
  <si>
    <t>黄军</t>
  </si>
  <si>
    <t>吴晓</t>
  </si>
  <si>
    <t>张瑀珊</t>
  </si>
  <si>
    <t>林昱涛</t>
  </si>
  <si>
    <t>于云路</t>
  </si>
  <si>
    <t>黄嘉媛</t>
  </si>
  <si>
    <t>张孟翔</t>
  </si>
  <si>
    <t>秦然</t>
  </si>
  <si>
    <t>段文东</t>
  </si>
  <si>
    <t>修健榕</t>
  </si>
  <si>
    <t>张子文</t>
  </si>
  <si>
    <t>陈言志</t>
  </si>
  <si>
    <t>谈昕瑜</t>
  </si>
  <si>
    <t>刘家遥</t>
  </si>
  <si>
    <t>周豪</t>
  </si>
  <si>
    <t>肖田乐</t>
  </si>
  <si>
    <t>袁心悦</t>
  </si>
  <si>
    <t>陈艺雯</t>
  </si>
  <si>
    <t>付思源</t>
  </si>
  <si>
    <t>赵熠</t>
  </si>
  <si>
    <t>王珊</t>
  </si>
  <si>
    <t>邱红</t>
  </si>
  <si>
    <t>余颖瑜</t>
  </si>
  <si>
    <t>邹彤</t>
  </si>
  <si>
    <t>李明旭</t>
  </si>
  <si>
    <t>张歆</t>
  </si>
  <si>
    <t>李俊岩</t>
  </si>
  <si>
    <t>余优仪</t>
  </si>
  <si>
    <t>李航</t>
  </si>
  <si>
    <t>陈书豪</t>
  </si>
  <si>
    <t>吕阳</t>
  </si>
  <si>
    <t>罗智文</t>
  </si>
  <si>
    <t>徐聂英</t>
  </si>
  <si>
    <t>李志远</t>
  </si>
  <si>
    <t>余芳州</t>
  </si>
  <si>
    <t>李一帆</t>
  </si>
  <si>
    <t>李双林</t>
  </si>
  <si>
    <t>伍宏健</t>
  </si>
  <si>
    <t>黄可诗</t>
  </si>
  <si>
    <t>贺敏</t>
  </si>
  <si>
    <t>王蓉</t>
  </si>
  <si>
    <t>邓子怡</t>
  </si>
  <si>
    <t>顾霖林</t>
  </si>
  <si>
    <t>樊若雪</t>
  </si>
  <si>
    <t>马梦林</t>
  </si>
  <si>
    <t>陈坚</t>
  </si>
  <si>
    <t>布秋</t>
  </si>
  <si>
    <t>刘雯清</t>
  </si>
  <si>
    <t>张瑞</t>
  </si>
  <si>
    <t>许万杰</t>
  </si>
  <si>
    <t>王艺桐</t>
  </si>
  <si>
    <t>霍凌云</t>
  </si>
  <si>
    <t>邱乐言</t>
  </si>
  <si>
    <t>马晓倩</t>
  </si>
  <si>
    <t>汤健</t>
  </si>
  <si>
    <t>雷伊萌</t>
  </si>
  <si>
    <t>徐颖君</t>
  </si>
  <si>
    <t>赵之琦</t>
  </si>
  <si>
    <t>朱雷</t>
  </si>
  <si>
    <t>王天泽</t>
  </si>
  <si>
    <t>郑舒心</t>
  </si>
  <si>
    <t>王玉峰</t>
  </si>
  <si>
    <t>刘美仪</t>
  </si>
  <si>
    <t>梅书鸿</t>
  </si>
  <si>
    <t>陈璐宁</t>
  </si>
  <si>
    <t>吴宇翔</t>
  </si>
  <si>
    <t>谢琪</t>
  </si>
  <si>
    <t>徐张刘</t>
  </si>
  <si>
    <t>林立果</t>
  </si>
  <si>
    <t>潘轶舟</t>
  </si>
  <si>
    <t>谢其霖</t>
  </si>
  <si>
    <t>陈希雅</t>
  </si>
  <si>
    <t>胡熙元</t>
  </si>
  <si>
    <t>郑倚倚</t>
  </si>
  <si>
    <t>吴宇清</t>
  </si>
  <si>
    <t>伍洋</t>
  </si>
  <si>
    <t>凌俪珊</t>
  </si>
  <si>
    <t>郭泽昊</t>
  </si>
  <si>
    <t>赵一充</t>
  </si>
  <si>
    <t>王娜</t>
  </si>
  <si>
    <t>朱梓</t>
  </si>
  <si>
    <t>钟一鸣</t>
  </si>
  <si>
    <t>吴青</t>
  </si>
  <si>
    <t>张世民</t>
  </si>
  <si>
    <t>郭锦雨</t>
  </si>
  <si>
    <t>袁境浩</t>
  </si>
  <si>
    <t>赵唯</t>
  </si>
  <si>
    <t>张博雅</t>
  </si>
  <si>
    <t>曹一诺</t>
  </si>
  <si>
    <t>李泓</t>
  </si>
  <si>
    <t>薛宇辰</t>
  </si>
  <si>
    <t>王林</t>
  </si>
  <si>
    <t>崔镇麒</t>
  </si>
  <si>
    <t>邓天昂</t>
  </si>
  <si>
    <t>聂博丰</t>
  </si>
  <si>
    <t>王叶柔</t>
  </si>
  <si>
    <t>林珂</t>
  </si>
  <si>
    <t>王鹏</t>
  </si>
  <si>
    <t>任俊卓</t>
  </si>
  <si>
    <t>谭子如</t>
  </si>
  <si>
    <t>林洛伊</t>
  </si>
  <si>
    <t>罗志华</t>
  </si>
  <si>
    <t>王秀博</t>
  </si>
  <si>
    <t>康思婕</t>
  </si>
  <si>
    <t>王悦嘉</t>
  </si>
  <si>
    <t>袁英迪</t>
  </si>
  <si>
    <t>陆梵宇</t>
  </si>
  <si>
    <t>梁楚楚</t>
  </si>
  <si>
    <t>马爱民</t>
  </si>
  <si>
    <t>马琪</t>
  </si>
  <si>
    <t>李云图</t>
  </si>
  <si>
    <t>石可心</t>
  </si>
  <si>
    <t>李宜琛</t>
  </si>
  <si>
    <t>樊润泽</t>
  </si>
  <si>
    <t>侯淼</t>
  </si>
  <si>
    <t>孙林</t>
  </si>
  <si>
    <t>李昀</t>
  </si>
  <si>
    <t>张雨琦</t>
  </si>
  <si>
    <t>阮韬竹</t>
  </si>
  <si>
    <t>马琦</t>
  </si>
  <si>
    <t>李博文</t>
  </si>
  <si>
    <t>王宇志</t>
  </si>
  <si>
    <r>
      <rPr>
        <b/>
        <sz val="18"/>
        <color theme="1"/>
        <rFont val="等线"/>
        <charset val="134"/>
        <scheme val="minor"/>
      </rPr>
      <t xml:space="preserve">1.查看各分数段的人数及所占比例
</t>
    </r>
    <r>
      <rPr>
        <b/>
        <sz val="14"/>
        <color theme="1"/>
        <rFont val="等线"/>
        <charset val="134"/>
        <scheme val="minor"/>
      </rPr>
      <t>按所占人数升序排列，透视结果显示在A3:C9单元格，如右图所示</t>
    </r>
  </si>
  <si>
    <r>
      <rPr>
        <sz val="18"/>
        <color theme="1"/>
        <rFont val="微软雅黑"/>
        <charset val="134"/>
      </rPr>
      <t xml:space="preserve">2.查看各等级各班级人数情况，人数升序排列
</t>
    </r>
    <r>
      <rPr>
        <sz val="14"/>
        <color theme="1"/>
        <rFont val="微软雅黑"/>
        <charset val="134"/>
      </rPr>
      <t>等级为行标签，班级为列标签，透视结果显示在A3:H9单元格，结果如右图所示</t>
    </r>
  </si>
  <si>
    <r>
      <rPr>
        <sz val="18"/>
        <color theme="1"/>
        <rFont val="微软雅黑"/>
        <charset val="134"/>
      </rPr>
      <t xml:space="preserve">3.查看各等级男女生人数，人数升序排列
</t>
    </r>
    <r>
      <rPr>
        <sz val="14"/>
        <color theme="1"/>
        <rFont val="微软雅黑"/>
        <charset val="134"/>
      </rPr>
      <t>等级为行标签，透视结果显示在A3:D9单元格，结果如右图所示</t>
    </r>
  </si>
  <si>
    <t>将数据透视表1的数据复制到A1:C7单元格 评分（选择性粘贴为值）</t>
  </si>
  <si>
    <t>计数项:姓名</t>
  </si>
  <si>
    <t>计数项:姓名2</t>
  </si>
  <si>
    <t>将数据透视表2的数据复制到A9:H15单元格 评分（选择性粘贴为值）</t>
  </si>
  <si>
    <t>90-100</t>
  </si>
  <si>
    <t>将数据透视表2的数据复制到A17:D23单元格 评分（选择性粘贴为值）</t>
  </si>
  <si>
    <t>70-79</t>
  </si>
  <si>
    <t>80-89</t>
  </si>
  <si>
    <t>60-69</t>
  </si>
  <si>
    <t>&lt;60</t>
  </si>
  <si>
    <t>总计</t>
  </si>
  <si>
    <t>第2讲 数据透视表运用</t>
  </si>
  <si>
    <t>数据透视表1</t>
  </si>
  <si>
    <t>得分</t>
  </si>
  <si>
    <t>数据透视表2</t>
  </si>
  <si>
    <t>数据透视表3</t>
  </si>
  <si>
    <t>总分</t>
  </si>
  <si>
    <t>《计算机基础及MS Office应用》</t>
  </si>
  <si>
    <t>《嵌入式系统开发技术》</t>
  </si>
  <si>
    <t>《操作系统原理》</t>
  </si>
  <si>
    <t>我以人品和运气承诺，以上成绩为本人自己所做成绩，绝对真实！</t>
  </si>
  <si>
    <t>《MySQL数据库程序设计》</t>
  </si>
  <si>
    <t>《MS Office高级应用》</t>
  </si>
  <si>
    <t>《网络技术》</t>
  </si>
  <si>
    <t>《数据库技术》</t>
  </si>
  <si>
    <t>《软件测试技术》</t>
  </si>
  <si>
    <t>《计算机组成与接口》</t>
  </si>
  <si>
    <t>《计算机基础及Photoshop应用》</t>
  </si>
  <si>
    <t>《C语言程序设计》</t>
  </si>
  <si>
    <t>《信息安全技术》</t>
  </si>
  <si>
    <t>《数据库原理》</t>
  </si>
  <si>
    <t>《VB语言程序设计》</t>
  </si>
  <si>
    <t>《Java语言程序设计》</t>
  </si>
  <si>
    <t>《Access数据库程序设计》</t>
  </si>
  <si>
    <t>《软件工程》</t>
  </si>
  <si>
    <t>行标签</t>
  </si>
  <si>
    <t>列标签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</si>
</sst>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sz val="11"/>
      <color theme="1"/>
      <name val="等线"/>
      <charset val="134"/>
      <scheme val="minor"/>
    </font>
    <font>
      <b/>
      <sz val="22"/>
      <color theme="1"/>
      <name val="微软雅黑"/>
      <charset val="134"/>
    </font>
    <font>
      <sz val="20"/>
      <color theme="1"/>
      <name val="等线"/>
      <charset val="134"/>
      <scheme val="minor"/>
    </font>
    <font>
      <b/>
      <sz val="14"/>
      <color theme="1"/>
      <name val="微软雅黑"/>
      <charset val="134"/>
    </font>
    <font>
      <sz val="12"/>
      <color theme="1"/>
      <name val="微软雅黑"/>
      <charset val="134"/>
    </font>
    <font>
      <sz val="14"/>
      <color rgb="FFFF0000"/>
      <name val="微软雅黑"/>
      <charset val="134"/>
    </font>
    <font>
      <sz val="26"/>
      <color rgb="FFFF0000"/>
      <name val="微软雅黑"/>
      <charset val="134"/>
    </font>
    <font>
      <sz val="36"/>
      <color rgb="FFFF0000"/>
      <name val="微软雅黑"/>
      <charset val="134"/>
    </font>
    <font>
      <b/>
      <sz val="11"/>
      <color theme="1"/>
      <name val="等线"/>
      <charset val="134"/>
      <scheme val="minor"/>
    </font>
    <font>
      <sz val="11"/>
      <color theme="0"/>
      <name val="等线"/>
      <charset val="134"/>
      <scheme val="minor"/>
    </font>
    <font>
      <b/>
      <sz val="12"/>
      <color rgb="FFFF0000"/>
      <name val="等线"/>
      <charset val="134"/>
      <scheme val="minor"/>
    </font>
    <font>
      <sz val="18"/>
      <color theme="1"/>
      <name val="微软雅黑"/>
      <charset val="134"/>
    </font>
    <font>
      <b/>
      <sz val="18"/>
      <color theme="1"/>
      <name val="等线"/>
      <charset val="134"/>
      <scheme val="minor"/>
    </font>
    <font>
      <b/>
      <sz val="11"/>
      <color theme="0"/>
      <name val="等线"/>
      <charset val="134"/>
      <scheme val="minor"/>
    </font>
    <font>
      <sz val="14"/>
      <color theme="1"/>
      <name val="微软雅黑"/>
      <charset val="134"/>
    </font>
    <font>
      <b/>
      <sz val="14"/>
      <color theme="1"/>
      <name val="等线"/>
      <charset val="134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5">
    <border>
      <left/>
      <right/>
      <top/>
      <bottom/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thin">
        <color rgb="FFC00000"/>
      </left>
      <right/>
      <top/>
      <bottom style="thin">
        <color rgb="FFC00000"/>
      </bottom>
      <diagonal/>
    </border>
    <border>
      <left/>
      <right/>
      <top/>
      <bottom style="thin">
        <color rgb="FFC00000"/>
      </bottom>
      <diagonal/>
    </border>
    <border>
      <left/>
      <right style="thin">
        <color rgb="FFC00000"/>
      </right>
      <top/>
      <bottom style="thin">
        <color rgb="FFC00000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Font="1" applyFill="1" applyAlignment="1">
      <alignment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 applyBorder="1" applyAlignment="1">
      <alignment vertical="center"/>
    </xf>
    <xf numFmtId="0" fontId="2" fillId="0" borderId="0" xfId="0" applyFont="1" applyFill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0" fillId="0" borderId="0" xfId="0" applyNumberFormat="1" applyFont="1" applyFill="1" applyBorder="1" applyAlignment="1" applyProtection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9" fillId="0" borderId="0" xfId="0" applyFont="1"/>
    <xf numFmtId="0" fontId="9" fillId="0" borderId="0" xfId="0" applyNumberFormat="1" applyFont="1"/>
    <xf numFmtId="0" fontId="0" fillId="0" borderId="0" xfId="0" applyNumberFormat="1"/>
    <xf numFmtId="0" fontId="10" fillId="0" borderId="0" xfId="0" applyFont="1" applyFill="1" applyAlignment="1"/>
    <xf numFmtId="0" fontId="0" fillId="0" borderId="0" xfId="0" applyAlignment="1">
      <alignment horizontal="center" vertical="center"/>
    </xf>
    <xf numFmtId="0" fontId="8" fillId="0" borderId="0" xfId="0" applyFont="1" applyFill="1" applyAlignment="1">
      <alignment vertical="center"/>
    </xf>
    <xf numFmtId="0" fontId="13" fillId="2" borderId="0" xfId="0" applyFont="1" applyFill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0" fontId="12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0" fontId="0" fillId="0" borderId="0" xfId="0" pivotButton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</cellXfs>
  <cellStyles count="1">
    <cellStyle name="常规" xfId="0" builtinId="0"/>
  </cellStyles>
  <dxfs count="50"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539115</xdr:colOff>
      <xdr:row>1</xdr:row>
      <xdr:rowOff>287655</xdr:rowOff>
    </xdr:from>
    <xdr:to>
      <xdr:col>12</xdr:col>
      <xdr:colOff>605790</xdr:colOff>
      <xdr:row>8</xdr:row>
      <xdr:rowOff>297180</xdr:rowOff>
    </xdr:to>
    <xdr:pic>
      <xdr:nvPicPr>
        <xdr:cNvPr id="3" name="图片 2" descr="170584702469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35115" y="1186815"/>
          <a:ext cx="2535555" cy="24098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9525</xdr:colOff>
      <xdr:row>2</xdr:row>
      <xdr:rowOff>9525</xdr:rowOff>
    </xdr:from>
    <xdr:to>
      <xdr:col>14</xdr:col>
      <xdr:colOff>609600</xdr:colOff>
      <xdr:row>9</xdr:row>
      <xdr:rowOff>19050</xdr:rowOff>
    </xdr:to>
    <xdr:pic>
      <xdr:nvPicPr>
        <xdr:cNvPr id="2" name="图片 1" descr="170584814127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57950" y="1114425"/>
          <a:ext cx="5534025" cy="24098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9525</xdr:colOff>
      <xdr:row>2</xdr:row>
      <xdr:rowOff>9525</xdr:rowOff>
    </xdr:from>
    <xdr:to>
      <xdr:col>7</xdr:col>
      <xdr:colOff>609600</xdr:colOff>
      <xdr:row>9</xdr:row>
      <xdr:rowOff>19050</xdr:rowOff>
    </xdr:to>
    <xdr:pic>
      <xdr:nvPicPr>
        <xdr:cNvPr id="2" name="图片 1" descr="1705848155620(1)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29050" y="1114425"/>
          <a:ext cx="2752725" cy="2409825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yu li" refreshedDate="45323.804775810182" createdVersion="6" refreshedVersion="6" minRefreshableVersion="3" recordCount="502">
  <cacheSource type="worksheet">
    <worksheetSource ref="A1:F503" sheet="基础信息"/>
  </cacheSource>
  <cacheFields count="6">
    <cacheField name="学号" numFmtId="0">
      <sharedItems containsSemiMixedTypes="0" containsString="0" containsNumber="1" containsInteger="1" minValue="10001" maxValue="10502"/>
    </cacheField>
    <cacheField name="姓名" numFmtId="0">
      <sharedItems/>
    </cacheField>
    <cacheField name="性别" numFmtId="0">
      <sharedItems count="2">
        <s v="女"/>
        <s v="男"/>
      </sharedItems>
    </cacheField>
    <cacheField name="班级" numFmtId="0">
      <sharedItems count="6">
        <s v="2班"/>
        <s v="1班"/>
        <s v="6班"/>
        <s v="4班"/>
        <s v="3班"/>
        <s v="5班"/>
      </sharedItems>
    </cacheField>
    <cacheField name="二级WPS考试分数" numFmtId="0">
      <sharedItems containsSemiMixedTypes="0" containsString="0" containsNumber="1" containsInteger="1" minValue="8" maxValue="96" count="79">
        <n v="83"/>
        <n v="70"/>
        <n v="49"/>
        <n v="86"/>
        <n v="47"/>
        <n v="92"/>
        <n v="63"/>
        <n v="26"/>
        <n v="20"/>
        <n v="68"/>
        <n v="56"/>
        <n v="66"/>
        <n v="71"/>
        <n v="34"/>
        <n v="36"/>
        <n v="30"/>
        <n v="39"/>
        <n v="95"/>
        <n v="24"/>
        <n v="58"/>
        <n v="29"/>
        <n v="46"/>
        <n v="51"/>
        <n v="96"/>
        <n v="52"/>
        <n v="19"/>
        <n v="45"/>
        <n v="53"/>
        <n v="72"/>
        <n v="91"/>
        <n v="84"/>
        <n v="33"/>
        <n v="35"/>
        <n v="76"/>
        <n v="88"/>
        <n v="21"/>
        <n v="43"/>
        <n v="42"/>
        <n v="90"/>
        <n v="40"/>
        <n v="77"/>
        <n v="62"/>
        <n v="27"/>
        <n v="75"/>
        <n v="25"/>
        <n v="41"/>
        <n v="12"/>
        <n v="37"/>
        <n v="17"/>
        <n v="28"/>
        <n v="64"/>
        <n v="57"/>
        <n v="31"/>
        <n v="61"/>
        <n v="38"/>
        <n v="69"/>
        <n v="65"/>
        <n v="15"/>
        <n v="54"/>
        <n v="23"/>
        <n v="73"/>
        <n v="67"/>
        <n v="60"/>
        <n v="74"/>
        <n v="18"/>
        <n v="85"/>
        <n v="82"/>
        <n v="22"/>
        <n v="14"/>
        <n v="44"/>
        <n v="79"/>
        <n v="32"/>
        <n v="50"/>
        <n v="11"/>
        <n v="16"/>
        <n v="10"/>
        <n v="55"/>
        <n v="8"/>
        <n v="48"/>
      </sharedItems>
      <fieldGroup base="4">
        <rangePr autoStart="0" autoEnd="0" startNum="60" endNum="100" groupInterval="10"/>
        <groupItems count="6">
          <s v="&lt;60"/>
          <s v="60-69"/>
          <s v="70-79"/>
          <s v="80-89"/>
          <s v="90-100"/>
          <s v="&gt;100"/>
        </groupItems>
      </fieldGroup>
    </cacheField>
    <cacheField name="成绩评定" numFmtId="0">
      <sharedItems count="4">
        <s v="良好"/>
        <s v="合格"/>
        <s v="不及格"/>
        <s v="优秀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2">
  <r>
    <n v="10001"/>
    <s v="李心怡"/>
    <x v="0"/>
    <x v="0"/>
    <x v="0"/>
    <x v="0"/>
  </r>
  <r>
    <n v="10002"/>
    <s v="韩珂"/>
    <x v="1"/>
    <x v="1"/>
    <x v="1"/>
    <x v="1"/>
  </r>
  <r>
    <n v="10003"/>
    <s v="刘艺涵"/>
    <x v="0"/>
    <x v="2"/>
    <x v="2"/>
    <x v="2"/>
  </r>
  <r>
    <n v="10004"/>
    <s v="刘俊佟"/>
    <x v="0"/>
    <x v="3"/>
    <x v="3"/>
    <x v="0"/>
  </r>
  <r>
    <n v="10005"/>
    <s v="刘佳慧"/>
    <x v="1"/>
    <x v="0"/>
    <x v="4"/>
    <x v="2"/>
  </r>
  <r>
    <n v="10006"/>
    <s v="孙舜"/>
    <x v="0"/>
    <x v="0"/>
    <x v="5"/>
    <x v="3"/>
  </r>
  <r>
    <n v="10007"/>
    <s v="周米文"/>
    <x v="0"/>
    <x v="2"/>
    <x v="6"/>
    <x v="1"/>
  </r>
  <r>
    <n v="10008"/>
    <s v="孙瑜晗"/>
    <x v="1"/>
    <x v="4"/>
    <x v="7"/>
    <x v="2"/>
  </r>
  <r>
    <n v="10009"/>
    <s v="赵瑜梦"/>
    <x v="1"/>
    <x v="3"/>
    <x v="8"/>
    <x v="2"/>
  </r>
  <r>
    <n v="10010"/>
    <s v="余韬"/>
    <x v="0"/>
    <x v="0"/>
    <x v="9"/>
    <x v="1"/>
  </r>
  <r>
    <n v="10011"/>
    <s v="孙芊"/>
    <x v="0"/>
    <x v="4"/>
    <x v="10"/>
    <x v="2"/>
  </r>
  <r>
    <n v="10012"/>
    <s v="李秋阳"/>
    <x v="1"/>
    <x v="3"/>
    <x v="11"/>
    <x v="1"/>
  </r>
  <r>
    <n v="10013"/>
    <s v="周雨昕"/>
    <x v="1"/>
    <x v="2"/>
    <x v="12"/>
    <x v="1"/>
  </r>
  <r>
    <n v="10014"/>
    <s v="赵玥"/>
    <x v="0"/>
    <x v="5"/>
    <x v="10"/>
    <x v="2"/>
  </r>
  <r>
    <n v="10015"/>
    <s v="郭玲玲"/>
    <x v="0"/>
    <x v="0"/>
    <x v="13"/>
    <x v="2"/>
  </r>
  <r>
    <n v="10016"/>
    <s v="程恬"/>
    <x v="1"/>
    <x v="1"/>
    <x v="14"/>
    <x v="2"/>
  </r>
  <r>
    <n v="10017"/>
    <s v="陈温格"/>
    <x v="1"/>
    <x v="4"/>
    <x v="15"/>
    <x v="2"/>
  </r>
  <r>
    <n v="10018"/>
    <s v="杨程雁"/>
    <x v="0"/>
    <x v="3"/>
    <x v="16"/>
    <x v="2"/>
  </r>
  <r>
    <n v="10019"/>
    <s v="李冰月"/>
    <x v="0"/>
    <x v="4"/>
    <x v="17"/>
    <x v="3"/>
  </r>
  <r>
    <n v="10020"/>
    <s v="黄怀中"/>
    <x v="1"/>
    <x v="4"/>
    <x v="18"/>
    <x v="2"/>
  </r>
  <r>
    <n v="10021"/>
    <s v="潘国瑞"/>
    <x v="0"/>
    <x v="2"/>
    <x v="19"/>
    <x v="2"/>
  </r>
  <r>
    <n v="10022"/>
    <s v="陈标"/>
    <x v="1"/>
    <x v="0"/>
    <x v="9"/>
    <x v="1"/>
  </r>
  <r>
    <n v="10023"/>
    <s v="郭潘"/>
    <x v="1"/>
    <x v="1"/>
    <x v="20"/>
    <x v="2"/>
  </r>
  <r>
    <n v="10024"/>
    <s v="洪玉敏"/>
    <x v="1"/>
    <x v="3"/>
    <x v="21"/>
    <x v="2"/>
  </r>
  <r>
    <n v="10025"/>
    <s v="汪祺钊"/>
    <x v="1"/>
    <x v="4"/>
    <x v="7"/>
    <x v="2"/>
  </r>
  <r>
    <n v="10026"/>
    <s v="史婷"/>
    <x v="0"/>
    <x v="3"/>
    <x v="18"/>
    <x v="2"/>
  </r>
  <r>
    <n v="10027"/>
    <s v="陈颖"/>
    <x v="1"/>
    <x v="0"/>
    <x v="22"/>
    <x v="2"/>
  </r>
  <r>
    <n v="10028"/>
    <s v="李萌"/>
    <x v="1"/>
    <x v="2"/>
    <x v="4"/>
    <x v="2"/>
  </r>
  <r>
    <n v="10029"/>
    <s v="李丁"/>
    <x v="1"/>
    <x v="0"/>
    <x v="23"/>
    <x v="3"/>
  </r>
  <r>
    <n v="10030"/>
    <s v="梁玮芸"/>
    <x v="0"/>
    <x v="2"/>
    <x v="6"/>
    <x v="1"/>
  </r>
  <r>
    <n v="10031"/>
    <s v="高靖扬"/>
    <x v="1"/>
    <x v="5"/>
    <x v="24"/>
    <x v="2"/>
  </r>
  <r>
    <n v="10032"/>
    <s v="郝浚伊"/>
    <x v="1"/>
    <x v="2"/>
    <x v="25"/>
    <x v="2"/>
  </r>
  <r>
    <n v="10033"/>
    <s v="鲁颜"/>
    <x v="0"/>
    <x v="2"/>
    <x v="16"/>
    <x v="2"/>
  </r>
  <r>
    <n v="10034"/>
    <s v="吴天一"/>
    <x v="1"/>
    <x v="2"/>
    <x v="16"/>
    <x v="2"/>
  </r>
  <r>
    <n v="10035"/>
    <s v="董婧雯"/>
    <x v="1"/>
    <x v="2"/>
    <x v="26"/>
    <x v="2"/>
  </r>
  <r>
    <n v="10036"/>
    <s v="周沫"/>
    <x v="1"/>
    <x v="0"/>
    <x v="27"/>
    <x v="2"/>
  </r>
  <r>
    <n v="10037"/>
    <s v="蔡洁"/>
    <x v="1"/>
    <x v="4"/>
    <x v="16"/>
    <x v="2"/>
  </r>
  <r>
    <n v="10038"/>
    <s v="蔡昕澎"/>
    <x v="0"/>
    <x v="4"/>
    <x v="28"/>
    <x v="1"/>
  </r>
  <r>
    <n v="10039"/>
    <s v="苗凝"/>
    <x v="1"/>
    <x v="2"/>
    <x v="7"/>
    <x v="2"/>
  </r>
  <r>
    <n v="10040"/>
    <s v="王同硕"/>
    <x v="0"/>
    <x v="1"/>
    <x v="29"/>
    <x v="3"/>
  </r>
  <r>
    <n v="10041"/>
    <s v="黄一豪"/>
    <x v="0"/>
    <x v="0"/>
    <x v="30"/>
    <x v="0"/>
  </r>
  <r>
    <n v="10042"/>
    <s v="高雷"/>
    <x v="0"/>
    <x v="1"/>
    <x v="8"/>
    <x v="2"/>
  </r>
  <r>
    <n v="10043"/>
    <s v="王萍"/>
    <x v="0"/>
    <x v="3"/>
    <x v="31"/>
    <x v="2"/>
  </r>
  <r>
    <n v="10044"/>
    <s v="冯紫寒"/>
    <x v="0"/>
    <x v="2"/>
    <x v="31"/>
    <x v="2"/>
  </r>
  <r>
    <n v="10045"/>
    <s v="袁颖"/>
    <x v="0"/>
    <x v="5"/>
    <x v="32"/>
    <x v="2"/>
  </r>
  <r>
    <n v="10046"/>
    <s v="王粤中"/>
    <x v="1"/>
    <x v="5"/>
    <x v="22"/>
    <x v="2"/>
  </r>
  <r>
    <n v="10047"/>
    <s v="姜宜辰"/>
    <x v="1"/>
    <x v="3"/>
    <x v="33"/>
    <x v="1"/>
  </r>
  <r>
    <n v="10048"/>
    <s v="齐畅"/>
    <x v="0"/>
    <x v="1"/>
    <x v="34"/>
    <x v="0"/>
  </r>
  <r>
    <n v="10049"/>
    <s v="许李嘉"/>
    <x v="0"/>
    <x v="5"/>
    <x v="35"/>
    <x v="2"/>
  </r>
  <r>
    <n v="10050"/>
    <s v="蒋子咺"/>
    <x v="1"/>
    <x v="1"/>
    <x v="7"/>
    <x v="2"/>
  </r>
  <r>
    <n v="10051"/>
    <s v="李琛"/>
    <x v="0"/>
    <x v="1"/>
    <x v="36"/>
    <x v="2"/>
  </r>
  <r>
    <n v="10052"/>
    <s v="崔晓乐"/>
    <x v="1"/>
    <x v="3"/>
    <x v="18"/>
    <x v="2"/>
  </r>
  <r>
    <n v="10053"/>
    <s v="王天博"/>
    <x v="1"/>
    <x v="0"/>
    <x v="0"/>
    <x v="0"/>
  </r>
  <r>
    <n v="10054"/>
    <s v="龙美辰"/>
    <x v="1"/>
    <x v="5"/>
    <x v="37"/>
    <x v="2"/>
  </r>
  <r>
    <n v="10055"/>
    <s v="林心怡"/>
    <x v="0"/>
    <x v="2"/>
    <x v="38"/>
    <x v="3"/>
  </r>
  <r>
    <n v="10056"/>
    <s v="徐冰"/>
    <x v="1"/>
    <x v="5"/>
    <x v="39"/>
    <x v="2"/>
  </r>
  <r>
    <n v="10057"/>
    <s v="刘鑫培"/>
    <x v="0"/>
    <x v="0"/>
    <x v="15"/>
    <x v="2"/>
  </r>
  <r>
    <n v="10058"/>
    <s v="李林欣"/>
    <x v="1"/>
    <x v="0"/>
    <x v="20"/>
    <x v="2"/>
  </r>
  <r>
    <n v="10059"/>
    <s v="陈洁"/>
    <x v="1"/>
    <x v="1"/>
    <x v="8"/>
    <x v="2"/>
  </r>
  <r>
    <n v="10060"/>
    <s v="陈渝"/>
    <x v="1"/>
    <x v="2"/>
    <x v="40"/>
    <x v="1"/>
  </r>
  <r>
    <n v="10061"/>
    <s v="李文涛"/>
    <x v="0"/>
    <x v="0"/>
    <x v="32"/>
    <x v="2"/>
  </r>
  <r>
    <n v="10062"/>
    <s v="高林"/>
    <x v="0"/>
    <x v="3"/>
    <x v="41"/>
    <x v="1"/>
  </r>
  <r>
    <n v="10063"/>
    <s v="李飞杭"/>
    <x v="0"/>
    <x v="0"/>
    <x v="42"/>
    <x v="2"/>
  </r>
  <r>
    <n v="10064"/>
    <s v="曹光玮"/>
    <x v="1"/>
    <x v="3"/>
    <x v="43"/>
    <x v="1"/>
  </r>
  <r>
    <n v="10065"/>
    <s v="沈先晖"/>
    <x v="1"/>
    <x v="1"/>
    <x v="32"/>
    <x v="2"/>
  </r>
  <r>
    <n v="10066"/>
    <s v="张丹宁"/>
    <x v="0"/>
    <x v="5"/>
    <x v="31"/>
    <x v="2"/>
  </r>
  <r>
    <n v="10067"/>
    <s v="苏浩"/>
    <x v="1"/>
    <x v="2"/>
    <x v="44"/>
    <x v="2"/>
  </r>
  <r>
    <n v="10068"/>
    <s v="董学敏"/>
    <x v="0"/>
    <x v="1"/>
    <x v="15"/>
    <x v="2"/>
  </r>
  <r>
    <n v="10069"/>
    <s v="孙逸萱"/>
    <x v="1"/>
    <x v="3"/>
    <x v="31"/>
    <x v="2"/>
  </r>
  <r>
    <n v="10070"/>
    <s v="袁艳杰"/>
    <x v="0"/>
    <x v="2"/>
    <x v="45"/>
    <x v="2"/>
  </r>
  <r>
    <n v="10071"/>
    <s v="徐宁"/>
    <x v="1"/>
    <x v="0"/>
    <x v="20"/>
    <x v="2"/>
  </r>
  <r>
    <n v="10072"/>
    <s v="李星辰"/>
    <x v="1"/>
    <x v="3"/>
    <x v="45"/>
    <x v="2"/>
  </r>
  <r>
    <n v="10073"/>
    <s v="宋金苗"/>
    <x v="0"/>
    <x v="2"/>
    <x v="45"/>
    <x v="2"/>
  </r>
  <r>
    <n v="10074"/>
    <s v="孙新仪"/>
    <x v="0"/>
    <x v="3"/>
    <x v="34"/>
    <x v="0"/>
  </r>
  <r>
    <n v="10075"/>
    <s v="贺怡宁"/>
    <x v="1"/>
    <x v="4"/>
    <x v="46"/>
    <x v="2"/>
  </r>
  <r>
    <n v="10076"/>
    <s v="陈怡"/>
    <x v="0"/>
    <x v="5"/>
    <x v="32"/>
    <x v="2"/>
  </r>
  <r>
    <n v="10077"/>
    <s v="章怡文"/>
    <x v="1"/>
    <x v="5"/>
    <x v="18"/>
    <x v="2"/>
  </r>
  <r>
    <n v="10078"/>
    <s v="张小荷"/>
    <x v="0"/>
    <x v="4"/>
    <x v="47"/>
    <x v="2"/>
  </r>
  <r>
    <n v="10079"/>
    <s v="崔越"/>
    <x v="1"/>
    <x v="0"/>
    <x v="15"/>
    <x v="2"/>
  </r>
  <r>
    <n v="10080"/>
    <s v="孟雪"/>
    <x v="1"/>
    <x v="4"/>
    <x v="48"/>
    <x v="2"/>
  </r>
  <r>
    <n v="10081"/>
    <s v="柯景轩"/>
    <x v="1"/>
    <x v="5"/>
    <x v="14"/>
    <x v="2"/>
  </r>
  <r>
    <n v="10082"/>
    <s v="王威"/>
    <x v="1"/>
    <x v="2"/>
    <x v="18"/>
    <x v="2"/>
  </r>
  <r>
    <n v="10083"/>
    <s v="曾佳"/>
    <x v="1"/>
    <x v="1"/>
    <x v="11"/>
    <x v="1"/>
  </r>
  <r>
    <n v="10084"/>
    <s v="陆清一"/>
    <x v="1"/>
    <x v="0"/>
    <x v="16"/>
    <x v="2"/>
  </r>
  <r>
    <n v="10085"/>
    <s v="张康怡"/>
    <x v="1"/>
    <x v="4"/>
    <x v="26"/>
    <x v="2"/>
  </r>
  <r>
    <n v="10086"/>
    <s v="秦旭昆"/>
    <x v="0"/>
    <x v="2"/>
    <x v="13"/>
    <x v="2"/>
  </r>
  <r>
    <n v="10087"/>
    <s v="王文平"/>
    <x v="1"/>
    <x v="5"/>
    <x v="49"/>
    <x v="2"/>
  </r>
  <r>
    <n v="10088"/>
    <s v="李子奇"/>
    <x v="0"/>
    <x v="0"/>
    <x v="14"/>
    <x v="2"/>
  </r>
  <r>
    <n v="10089"/>
    <s v="顾岩"/>
    <x v="1"/>
    <x v="0"/>
    <x v="4"/>
    <x v="2"/>
  </r>
  <r>
    <n v="10090"/>
    <s v="祁星玥"/>
    <x v="0"/>
    <x v="3"/>
    <x v="15"/>
    <x v="2"/>
  </r>
  <r>
    <n v="10091"/>
    <s v="胡文琦"/>
    <x v="1"/>
    <x v="2"/>
    <x v="2"/>
    <x v="2"/>
  </r>
  <r>
    <n v="10092"/>
    <s v="窦姝"/>
    <x v="0"/>
    <x v="1"/>
    <x v="44"/>
    <x v="2"/>
  </r>
  <r>
    <n v="10093"/>
    <s v="薛耀清"/>
    <x v="0"/>
    <x v="4"/>
    <x v="16"/>
    <x v="2"/>
  </r>
  <r>
    <n v="10094"/>
    <s v="黎彤"/>
    <x v="1"/>
    <x v="0"/>
    <x v="47"/>
    <x v="2"/>
  </r>
  <r>
    <n v="10095"/>
    <s v="于鑫"/>
    <x v="1"/>
    <x v="2"/>
    <x v="39"/>
    <x v="2"/>
  </r>
  <r>
    <n v="10096"/>
    <s v="高一可"/>
    <x v="0"/>
    <x v="5"/>
    <x v="15"/>
    <x v="2"/>
  </r>
  <r>
    <n v="10097"/>
    <s v="许琴悦"/>
    <x v="0"/>
    <x v="1"/>
    <x v="12"/>
    <x v="1"/>
  </r>
  <r>
    <n v="10098"/>
    <s v="林妙"/>
    <x v="0"/>
    <x v="3"/>
    <x v="1"/>
    <x v="1"/>
  </r>
  <r>
    <n v="10099"/>
    <s v="陈乐诗"/>
    <x v="0"/>
    <x v="5"/>
    <x v="50"/>
    <x v="1"/>
  </r>
  <r>
    <n v="10100"/>
    <s v="钟佳邑"/>
    <x v="0"/>
    <x v="5"/>
    <x v="51"/>
    <x v="2"/>
  </r>
  <r>
    <n v="10101"/>
    <s v="韩畅"/>
    <x v="1"/>
    <x v="5"/>
    <x v="49"/>
    <x v="2"/>
  </r>
  <r>
    <n v="10102"/>
    <s v="邢鑫洁"/>
    <x v="0"/>
    <x v="3"/>
    <x v="44"/>
    <x v="2"/>
  </r>
  <r>
    <n v="10103"/>
    <s v="赵茗菲"/>
    <x v="0"/>
    <x v="2"/>
    <x v="31"/>
    <x v="2"/>
  </r>
  <r>
    <n v="10104"/>
    <s v="朱磊"/>
    <x v="1"/>
    <x v="1"/>
    <x v="45"/>
    <x v="2"/>
  </r>
  <r>
    <n v="10105"/>
    <s v="沈乐怡"/>
    <x v="0"/>
    <x v="0"/>
    <x v="18"/>
    <x v="2"/>
  </r>
  <r>
    <n v="10106"/>
    <s v="刘炎昊"/>
    <x v="0"/>
    <x v="0"/>
    <x v="36"/>
    <x v="2"/>
  </r>
  <r>
    <n v="10107"/>
    <s v="李思雨"/>
    <x v="0"/>
    <x v="0"/>
    <x v="41"/>
    <x v="1"/>
  </r>
  <r>
    <n v="10108"/>
    <s v="杨颖安"/>
    <x v="0"/>
    <x v="5"/>
    <x v="52"/>
    <x v="2"/>
  </r>
  <r>
    <n v="10109"/>
    <s v="潘睿"/>
    <x v="0"/>
    <x v="1"/>
    <x v="31"/>
    <x v="2"/>
  </r>
  <r>
    <n v="10110"/>
    <s v="李怡丹"/>
    <x v="0"/>
    <x v="3"/>
    <x v="53"/>
    <x v="1"/>
  </r>
  <r>
    <n v="10111"/>
    <s v="范杰"/>
    <x v="1"/>
    <x v="2"/>
    <x v="27"/>
    <x v="2"/>
  </r>
  <r>
    <n v="10112"/>
    <s v="乔健超"/>
    <x v="1"/>
    <x v="3"/>
    <x v="14"/>
    <x v="2"/>
  </r>
  <r>
    <n v="10113"/>
    <s v="魏伸洋"/>
    <x v="1"/>
    <x v="4"/>
    <x v="7"/>
    <x v="2"/>
  </r>
  <r>
    <n v="10114"/>
    <s v="孟令仪"/>
    <x v="0"/>
    <x v="0"/>
    <x v="11"/>
    <x v="1"/>
  </r>
  <r>
    <n v="10115"/>
    <s v="李梓赫"/>
    <x v="1"/>
    <x v="5"/>
    <x v="8"/>
    <x v="2"/>
  </r>
  <r>
    <n v="10116"/>
    <s v="周知晓"/>
    <x v="1"/>
    <x v="3"/>
    <x v="4"/>
    <x v="2"/>
  </r>
  <r>
    <n v="10117"/>
    <s v="陆怡雯"/>
    <x v="0"/>
    <x v="2"/>
    <x v="54"/>
    <x v="2"/>
  </r>
  <r>
    <n v="10118"/>
    <s v="计雨欣"/>
    <x v="0"/>
    <x v="3"/>
    <x v="55"/>
    <x v="1"/>
  </r>
  <r>
    <n v="10119"/>
    <s v="杨莹"/>
    <x v="0"/>
    <x v="4"/>
    <x v="13"/>
    <x v="2"/>
  </r>
  <r>
    <n v="10120"/>
    <s v="张朱"/>
    <x v="0"/>
    <x v="3"/>
    <x v="56"/>
    <x v="1"/>
  </r>
  <r>
    <n v="10121"/>
    <s v="宫涛"/>
    <x v="1"/>
    <x v="3"/>
    <x v="31"/>
    <x v="2"/>
  </r>
  <r>
    <n v="10122"/>
    <s v="范力"/>
    <x v="0"/>
    <x v="0"/>
    <x v="49"/>
    <x v="2"/>
  </r>
  <r>
    <n v="10123"/>
    <s v="胡海"/>
    <x v="1"/>
    <x v="2"/>
    <x v="32"/>
    <x v="2"/>
  </r>
  <r>
    <n v="10124"/>
    <s v="王笑冉"/>
    <x v="1"/>
    <x v="4"/>
    <x v="57"/>
    <x v="2"/>
  </r>
  <r>
    <n v="10125"/>
    <s v="杨一"/>
    <x v="1"/>
    <x v="5"/>
    <x v="44"/>
    <x v="2"/>
  </r>
  <r>
    <n v="10126"/>
    <s v="贺宜婷"/>
    <x v="0"/>
    <x v="5"/>
    <x v="44"/>
    <x v="2"/>
  </r>
  <r>
    <n v="10127"/>
    <s v="杨烨骏"/>
    <x v="0"/>
    <x v="4"/>
    <x v="31"/>
    <x v="2"/>
  </r>
  <r>
    <n v="10128"/>
    <s v="李奕均"/>
    <x v="0"/>
    <x v="1"/>
    <x v="56"/>
    <x v="1"/>
  </r>
  <r>
    <n v="10129"/>
    <s v="代晗辰"/>
    <x v="1"/>
    <x v="5"/>
    <x v="58"/>
    <x v="2"/>
  </r>
  <r>
    <n v="10130"/>
    <s v="蒲晓源"/>
    <x v="0"/>
    <x v="2"/>
    <x v="27"/>
    <x v="2"/>
  </r>
  <r>
    <n v="10131"/>
    <s v="邓文佳"/>
    <x v="1"/>
    <x v="3"/>
    <x v="24"/>
    <x v="2"/>
  </r>
  <r>
    <n v="10132"/>
    <s v="苏瑾仪"/>
    <x v="0"/>
    <x v="2"/>
    <x v="59"/>
    <x v="2"/>
  </r>
  <r>
    <n v="10133"/>
    <s v="杨鹏"/>
    <x v="1"/>
    <x v="2"/>
    <x v="13"/>
    <x v="2"/>
  </r>
  <r>
    <n v="10134"/>
    <s v="宋昊"/>
    <x v="0"/>
    <x v="5"/>
    <x v="22"/>
    <x v="2"/>
  </r>
  <r>
    <n v="10135"/>
    <s v="谷含"/>
    <x v="1"/>
    <x v="2"/>
    <x v="60"/>
    <x v="1"/>
  </r>
  <r>
    <n v="10136"/>
    <s v="宁文秀"/>
    <x v="0"/>
    <x v="4"/>
    <x v="15"/>
    <x v="2"/>
  </r>
  <r>
    <n v="10137"/>
    <s v="都文斌"/>
    <x v="1"/>
    <x v="3"/>
    <x v="44"/>
    <x v="2"/>
  </r>
  <r>
    <n v="10138"/>
    <s v="姚雨航"/>
    <x v="0"/>
    <x v="5"/>
    <x v="56"/>
    <x v="1"/>
  </r>
  <r>
    <n v="10139"/>
    <s v="孙嘉晟"/>
    <x v="0"/>
    <x v="5"/>
    <x v="32"/>
    <x v="2"/>
  </r>
  <r>
    <n v="10140"/>
    <s v="彭思"/>
    <x v="1"/>
    <x v="1"/>
    <x v="32"/>
    <x v="2"/>
  </r>
  <r>
    <n v="10141"/>
    <s v="林思思"/>
    <x v="0"/>
    <x v="0"/>
    <x v="36"/>
    <x v="2"/>
  </r>
  <r>
    <n v="10142"/>
    <s v="俞思沁"/>
    <x v="0"/>
    <x v="1"/>
    <x v="7"/>
    <x v="2"/>
  </r>
  <r>
    <n v="10143"/>
    <s v="庞欣艺"/>
    <x v="1"/>
    <x v="4"/>
    <x v="26"/>
    <x v="2"/>
  </r>
  <r>
    <n v="10144"/>
    <s v="陈思扬"/>
    <x v="1"/>
    <x v="2"/>
    <x v="61"/>
    <x v="1"/>
  </r>
  <r>
    <n v="10145"/>
    <s v="王天一"/>
    <x v="1"/>
    <x v="1"/>
    <x v="49"/>
    <x v="2"/>
  </r>
  <r>
    <n v="10146"/>
    <s v="吴佳益"/>
    <x v="0"/>
    <x v="2"/>
    <x v="14"/>
    <x v="2"/>
  </r>
  <r>
    <n v="10147"/>
    <s v="刘元茂"/>
    <x v="1"/>
    <x v="2"/>
    <x v="49"/>
    <x v="2"/>
  </r>
  <r>
    <n v="10148"/>
    <s v="李扬均"/>
    <x v="1"/>
    <x v="2"/>
    <x v="20"/>
    <x v="2"/>
  </r>
  <r>
    <n v="10149"/>
    <s v="胡湘明"/>
    <x v="1"/>
    <x v="3"/>
    <x v="49"/>
    <x v="2"/>
  </r>
  <r>
    <n v="10150"/>
    <s v="王笑竹"/>
    <x v="1"/>
    <x v="2"/>
    <x v="14"/>
    <x v="2"/>
  </r>
  <r>
    <n v="10151"/>
    <s v="刘萱"/>
    <x v="0"/>
    <x v="1"/>
    <x v="52"/>
    <x v="2"/>
  </r>
  <r>
    <n v="10152"/>
    <s v="宋欣"/>
    <x v="0"/>
    <x v="4"/>
    <x v="28"/>
    <x v="1"/>
  </r>
  <r>
    <n v="10153"/>
    <s v="马行宇"/>
    <x v="0"/>
    <x v="5"/>
    <x v="3"/>
    <x v="0"/>
  </r>
  <r>
    <n v="10154"/>
    <s v="邵田"/>
    <x v="1"/>
    <x v="2"/>
    <x v="42"/>
    <x v="2"/>
  </r>
  <r>
    <n v="10155"/>
    <s v="单彤"/>
    <x v="1"/>
    <x v="2"/>
    <x v="7"/>
    <x v="2"/>
  </r>
  <r>
    <n v="10156"/>
    <s v="赵叶濛"/>
    <x v="1"/>
    <x v="1"/>
    <x v="9"/>
    <x v="1"/>
  </r>
  <r>
    <n v="10157"/>
    <s v="丁诗茹"/>
    <x v="0"/>
    <x v="0"/>
    <x v="20"/>
    <x v="2"/>
  </r>
  <r>
    <n v="10158"/>
    <s v="陈俊"/>
    <x v="0"/>
    <x v="4"/>
    <x v="54"/>
    <x v="2"/>
  </r>
  <r>
    <n v="10159"/>
    <s v="陈依"/>
    <x v="1"/>
    <x v="2"/>
    <x v="54"/>
    <x v="2"/>
  </r>
  <r>
    <n v="10160"/>
    <s v="王文聪"/>
    <x v="0"/>
    <x v="0"/>
    <x v="7"/>
    <x v="2"/>
  </r>
  <r>
    <n v="10161"/>
    <s v="张子义"/>
    <x v="0"/>
    <x v="3"/>
    <x v="13"/>
    <x v="2"/>
  </r>
  <r>
    <n v="10162"/>
    <s v="任真"/>
    <x v="0"/>
    <x v="3"/>
    <x v="35"/>
    <x v="2"/>
  </r>
  <r>
    <n v="10163"/>
    <s v="董之毓"/>
    <x v="0"/>
    <x v="0"/>
    <x v="10"/>
    <x v="2"/>
  </r>
  <r>
    <n v="10164"/>
    <s v="王硕"/>
    <x v="0"/>
    <x v="3"/>
    <x v="62"/>
    <x v="1"/>
  </r>
  <r>
    <n v="10165"/>
    <s v="周泓正"/>
    <x v="0"/>
    <x v="4"/>
    <x v="59"/>
    <x v="2"/>
  </r>
  <r>
    <n v="10166"/>
    <s v="彭翔宇"/>
    <x v="1"/>
    <x v="3"/>
    <x v="26"/>
    <x v="2"/>
  </r>
  <r>
    <n v="10167"/>
    <s v="李介立"/>
    <x v="0"/>
    <x v="4"/>
    <x v="47"/>
    <x v="2"/>
  </r>
  <r>
    <n v="10168"/>
    <s v="钟秉睿"/>
    <x v="1"/>
    <x v="2"/>
    <x v="59"/>
    <x v="2"/>
  </r>
  <r>
    <n v="10169"/>
    <s v="符乐"/>
    <x v="1"/>
    <x v="3"/>
    <x v="14"/>
    <x v="2"/>
  </r>
  <r>
    <n v="10170"/>
    <s v="彭乾淞"/>
    <x v="0"/>
    <x v="1"/>
    <x v="9"/>
    <x v="1"/>
  </r>
  <r>
    <n v="10171"/>
    <s v="童逸飞"/>
    <x v="0"/>
    <x v="5"/>
    <x v="52"/>
    <x v="2"/>
  </r>
  <r>
    <n v="10172"/>
    <s v="张晓萌"/>
    <x v="0"/>
    <x v="4"/>
    <x v="15"/>
    <x v="2"/>
  </r>
  <r>
    <n v="10173"/>
    <s v="李阳"/>
    <x v="1"/>
    <x v="4"/>
    <x v="21"/>
    <x v="2"/>
  </r>
  <r>
    <n v="10174"/>
    <s v="李文静"/>
    <x v="0"/>
    <x v="3"/>
    <x v="40"/>
    <x v="1"/>
  </r>
  <r>
    <n v="10175"/>
    <s v="敬一凡"/>
    <x v="1"/>
    <x v="1"/>
    <x v="55"/>
    <x v="1"/>
  </r>
  <r>
    <n v="10176"/>
    <s v="诸葛仁"/>
    <x v="1"/>
    <x v="0"/>
    <x v="4"/>
    <x v="2"/>
  </r>
  <r>
    <n v="10177"/>
    <s v="袁聪阳"/>
    <x v="0"/>
    <x v="5"/>
    <x v="54"/>
    <x v="2"/>
  </r>
  <r>
    <n v="10178"/>
    <s v="梁思齐"/>
    <x v="1"/>
    <x v="2"/>
    <x v="14"/>
    <x v="2"/>
  </r>
  <r>
    <n v="10179"/>
    <s v="解明朗"/>
    <x v="0"/>
    <x v="3"/>
    <x v="51"/>
    <x v="2"/>
  </r>
  <r>
    <n v="10180"/>
    <s v="李湘涵"/>
    <x v="1"/>
    <x v="5"/>
    <x v="13"/>
    <x v="2"/>
  </r>
  <r>
    <n v="10181"/>
    <s v="谭心怡"/>
    <x v="0"/>
    <x v="2"/>
    <x v="63"/>
    <x v="1"/>
  </r>
  <r>
    <n v="10182"/>
    <s v="黄鸿思"/>
    <x v="1"/>
    <x v="2"/>
    <x v="26"/>
    <x v="2"/>
  </r>
  <r>
    <n v="10183"/>
    <s v="高菲苑"/>
    <x v="0"/>
    <x v="0"/>
    <x v="52"/>
    <x v="2"/>
  </r>
  <r>
    <n v="10184"/>
    <s v="陶冶红"/>
    <x v="0"/>
    <x v="0"/>
    <x v="47"/>
    <x v="2"/>
  </r>
  <r>
    <n v="10185"/>
    <s v="张晗"/>
    <x v="0"/>
    <x v="3"/>
    <x v="52"/>
    <x v="2"/>
  </r>
  <r>
    <n v="10186"/>
    <s v="王一然"/>
    <x v="1"/>
    <x v="5"/>
    <x v="16"/>
    <x v="2"/>
  </r>
  <r>
    <n v="10187"/>
    <s v="谭昕池"/>
    <x v="0"/>
    <x v="5"/>
    <x v="57"/>
    <x v="2"/>
  </r>
  <r>
    <n v="10188"/>
    <s v="严冰"/>
    <x v="0"/>
    <x v="3"/>
    <x v="32"/>
    <x v="2"/>
  </r>
  <r>
    <n v="10189"/>
    <s v="储博宇"/>
    <x v="0"/>
    <x v="2"/>
    <x v="20"/>
    <x v="2"/>
  </r>
  <r>
    <n v="10190"/>
    <s v="陈语何"/>
    <x v="0"/>
    <x v="5"/>
    <x v="56"/>
    <x v="1"/>
  </r>
  <r>
    <n v="10191"/>
    <s v="唐晨萱"/>
    <x v="0"/>
    <x v="3"/>
    <x v="10"/>
    <x v="2"/>
  </r>
  <r>
    <n v="10192"/>
    <s v="李伟生"/>
    <x v="0"/>
    <x v="1"/>
    <x v="22"/>
    <x v="2"/>
  </r>
  <r>
    <n v="10193"/>
    <s v="宋怡心"/>
    <x v="1"/>
    <x v="5"/>
    <x v="32"/>
    <x v="2"/>
  </r>
  <r>
    <n v="10194"/>
    <s v="潘家乐"/>
    <x v="1"/>
    <x v="2"/>
    <x v="22"/>
    <x v="2"/>
  </r>
  <r>
    <n v="10195"/>
    <s v="郭少纲"/>
    <x v="1"/>
    <x v="0"/>
    <x v="15"/>
    <x v="2"/>
  </r>
  <r>
    <n v="10196"/>
    <s v="张子平"/>
    <x v="1"/>
    <x v="3"/>
    <x v="36"/>
    <x v="2"/>
  </r>
  <r>
    <n v="10197"/>
    <s v="杨博"/>
    <x v="1"/>
    <x v="4"/>
    <x v="58"/>
    <x v="2"/>
  </r>
  <r>
    <n v="10198"/>
    <s v="戴纯"/>
    <x v="1"/>
    <x v="2"/>
    <x v="42"/>
    <x v="2"/>
  </r>
  <r>
    <n v="10199"/>
    <s v="冯纪洛"/>
    <x v="0"/>
    <x v="0"/>
    <x v="6"/>
    <x v="1"/>
  </r>
  <r>
    <n v="10200"/>
    <s v="陈柳津"/>
    <x v="0"/>
    <x v="2"/>
    <x v="59"/>
    <x v="2"/>
  </r>
  <r>
    <n v="10201"/>
    <s v="方圆"/>
    <x v="1"/>
    <x v="5"/>
    <x v="52"/>
    <x v="2"/>
  </r>
  <r>
    <n v="10202"/>
    <s v="李嘉贝"/>
    <x v="1"/>
    <x v="0"/>
    <x v="22"/>
    <x v="2"/>
  </r>
  <r>
    <n v="10203"/>
    <s v="李佳骏"/>
    <x v="0"/>
    <x v="3"/>
    <x v="34"/>
    <x v="0"/>
  </r>
  <r>
    <n v="10204"/>
    <s v="卜雨佳"/>
    <x v="1"/>
    <x v="4"/>
    <x v="47"/>
    <x v="2"/>
  </r>
  <r>
    <n v="10205"/>
    <s v="郝培源"/>
    <x v="0"/>
    <x v="1"/>
    <x v="44"/>
    <x v="2"/>
  </r>
  <r>
    <n v="10206"/>
    <s v="刘亚鑫"/>
    <x v="0"/>
    <x v="1"/>
    <x v="18"/>
    <x v="2"/>
  </r>
  <r>
    <n v="10207"/>
    <s v="王新宇"/>
    <x v="1"/>
    <x v="3"/>
    <x v="64"/>
    <x v="2"/>
  </r>
  <r>
    <n v="10208"/>
    <s v="段钟雨"/>
    <x v="1"/>
    <x v="3"/>
    <x v="45"/>
    <x v="2"/>
  </r>
  <r>
    <n v="10209"/>
    <s v="刘浩伟"/>
    <x v="0"/>
    <x v="4"/>
    <x v="11"/>
    <x v="1"/>
  </r>
  <r>
    <n v="10210"/>
    <s v="刘佳"/>
    <x v="0"/>
    <x v="5"/>
    <x v="65"/>
    <x v="0"/>
  </r>
  <r>
    <n v="10211"/>
    <s v="杨一平"/>
    <x v="0"/>
    <x v="2"/>
    <x v="50"/>
    <x v="1"/>
  </r>
  <r>
    <n v="10212"/>
    <s v="王亦佳"/>
    <x v="1"/>
    <x v="5"/>
    <x v="58"/>
    <x v="2"/>
  </r>
  <r>
    <n v="10213"/>
    <s v="李致远"/>
    <x v="0"/>
    <x v="4"/>
    <x v="19"/>
    <x v="2"/>
  </r>
  <r>
    <n v="10214"/>
    <s v="刘秋怡"/>
    <x v="0"/>
    <x v="1"/>
    <x v="31"/>
    <x v="2"/>
  </r>
  <r>
    <n v="10215"/>
    <s v="陈方"/>
    <x v="1"/>
    <x v="4"/>
    <x v="20"/>
    <x v="2"/>
  </r>
  <r>
    <n v="10216"/>
    <s v="何浩瑞"/>
    <x v="0"/>
    <x v="1"/>
    <x v="19"/>
    <x v="2"/>
  </r>
  <r>
    <n v="10217"/>
    <s v="郑林"/>
    <x v="1"/>
    <x v="4"/>
    <x v="18"/>
    <x v="2"/>
  </r>
  <r>
    <n v="10218"/>
    <s v="韩雨桐"/>
    <x v="1"/>
    <x v="5"/>
    <x v="2"/>
    <x v="2"/>
  </r>
  <r>
    <n v="10219"/>
    <s v="贾卉卓"/>
    <x v="1"/>
    <x v="3"/>
    <x v="44"/>
    <x v="2"/>
  </r>
  <r>
    <n v="10220"/>
    <s v="俞亦宸"/>
    <x v="1"/>
    <x v="5"/>
    <x v="49"/>
    <x v="2"/>
  </r>
  <r>
    <n v="10221"/>
    <s v="顾昕"/>
    <x v="0"/>
    <x v="0"/>
    <x v="44"/>
    <x v="2"/>
  </r>
  <r>
    <n v="10222"/>
    <s v="刘昊谕"/>
    <x v="1"/>
    <x v="1"/>
    <x v="32"/>
    <x v="2"/>
  </r>
  <r>
    <n v="10223"/>
    <s v="宋恩泽"/>
    <x v="0"/>
    <x v="5"/>
    <x v="22"/>
    <x v="2"/>
  </r>
  <r>
    <n v="10224"/>
    <s v="蔡余音"/>
    <x v="1"/>
    <x v="3"/>
    <x v="66"/>
    <x v="0"/>
  </r>
  <r>
    <n v="10225"/>
    <s v="裴明杰"/>
    <x v="0"/>
    <x v="0"/>
    <x v="62"/>
    <x v="1"/>
  </r>
  <r>
    <n v="10226"/>
    <s v="郭元"/>
    <x v="1"/>
    <x v="3"/>
    <x v="14"/>
    <x v="2"/>
  </r>
  <r>
    <n v="10227"/>
    <s v="史青"/>
    <x v="1"/>
    <x v="2"/>
    <x v="26"/>
    <x v="2"/>
  </r>
  <r>
    <n v="10228"/>
    <s v="肖颖琪"/>
    <x v="0"/>
    <x v="3"/>
    <x v="67"/>
    <x v="2"/>
  </r>
  <r>
    <n v="10229"/>
    <s v="潘虹羽"/>
    <x v="0"/>
    <x v="3"/>
    <x v="14"/>
    <x v="2"/>
  </r>
  <r>
    <n v="10230"/>
    <s v="许凡"/>
    <x v="1"/>
    <x v="4"/>
    <x v="10"/>
    <x v="2"/>
  </r>
  <r>
    <n v="10231"/>
    <s v="陈政霖"/>
    <x v="1"/>
    <x v="3"/>
    <x v="54"/>
    <x v="2"/>
  </r>
  <r>
    <n v="10232"/>
    <s v="周渤皓"/>
    <x v="0"/>
    <x v="4"/>
    <x v="13"/>
    <x v="2"/>
  </r>
  <r>
    <n v="10233"/>
    <s v="陈晓"/>
    <x v="1"/>
    <x v="0"/>
    <x v="32"/>
    <x v="2"/>
  </r>
  <r>
    <n v="10234"/>
    <s v="兰羽"/>
    <x v="1"/>
    <x v="3"/>
    <x v="44"/>
    <x v="2"/>
  </r>
  <r>
    <n v="10235"/>
    <s v="陈俊杰"/>
    <x v="1"/>
    <x v="0"/>
    <x v="14"/>
    <x v="2"/>
  </r>
  <r>
    <n v="10236"/>
    <s v="周婧"/>
    <x v="0"/>
    <x v="5"/>
    <x v="68"/>
    <x v="2"/>
  </r>
  <r>
    <n v="10237"/>
    <s v="陈雨卓"/>
    <x v="0"/>
    <x v="3"/>
    <x v="39"/>
    <x v="2"/>
  </r>
  <r>
    <n v="10238"/>
    <s v="周明杰"/>
    <x v="0"/>
    <x v="5"/>
    <x v="10"/>
    <x v="2"/>
  </r>
  <r>
    <n v="10239"/>
    <s v="杨瑞"/>
    <x v="1"/>
    <x v="2"/>
    <x v="58"/>
    <x v="2"/>
  </r>
  <r>
    <n v="10240"/>
    <s v="武必旭"/>
    <x v="1"/>
    <x v="3"/>
    <x v="15"/>
    <x v="2"/>
  </r>
  <r>
    <n v="10241"/>
    <s v="赵宇"/>
    <x v="1"/>
    <x v="4"/>
    <x v="14"/>
    <x v="2"/>
  </r>
  <r>
    <n v="10242"/>
    <s v="高佳芙"/>
    <x v="0"/>
    <x v="2"/>
    <x v="30"/>
    <x v="0"/>
  </r>
  <r>
    <n v="10243"/>
    <s v="李家琪"/>
    <x v="0"/>
    <x v="0"/>
    <x v="36"/>
    <x v="2"/>
  </r>
  <r>
    <n v="10244"/>
    <s v="韩欣然"/>
    <x v="0"/>
    <x v="2"/>
    <x v="22"/>
    <x v="2"/>
  </r>
  <r>
    <n v="10245"/>
    <s v="刘思媛"/>
    <x v="0"/>
    <x v="2"/>
    <x v="69"/>
    <x v="2"/>
  </r>
  <r>
    <n v="10246"/>
    <s v="马一丁"/>
    <x v="0"/>
    <x v="4"/>
    <x v="30"/>
    <x v="0"/>
  </r>
  <r>
    <n v="10247"/>
    <s v="张嘉兵"/>
    <x v="1"/>
    <x v="3"/>
    <x v="70"/>
    <x v="1"/>
  </r>
  <r>
    <n v="10248"/>
    <s v="王韵鸿"/>
    <x v="1"/>
    <x v="2"/>
    <x v="14"/>
    <x v="2"/>
  </r>
  <r>
    <n v="10249"/>
    <s v="张宇恒"/>
    <x v="0"/>
    <x v="1"/>
    <x v="8"/>
    <x v="2"/>
  </r>
  <r>
    <n v="10250"/>
    <s v="李雨鑫"/>
    <x v="1"/>
    <x v="5"/>
    <x v="32"/>
    <x v="2"/>
  </r>
  <r>
    <n v="10251"/>
    <s v="王新宇"/>
    <x v="1"/>
    <x v="2"/>
    <x v="71"/>
    <x v="2"/>
  </r>
  <r>
    <n v="10252"/>
    <s v="余海洋"/>
    <x v="1"/>
    <x v="1"/>
    <x v="44"/>
    <x v="2"/>
  </r>
  <r>
    <n v="10253"/>
    <s v="郝朦娜"/>
    <x v="0"/>
    <x v="3"/>
    <x v="72"/>
    <x v="2"/>
  </r>
  <r>
    <n v="10254"/>
    <s v="马文"/>
    <x v="0"/>
    <x v="2"/>
    <x v="56"/>
    <x v="1"/>
  </r>
  <r>
    <n v="10255"/>
    <s v="刘梦瑶"/>
    <x v="0"/>
    <x v="5"/>
    <x v="13"/>
    <x v="2"/>
  </r>
  <r>
    <n v="10256"/>
    <s v="李佳澈"/>
    <x v="1"/>
    <x v="2"/>
    <x v="26"/>
    <x v="2"/>
  </r>
  <r>
    <n v="10257"/>
    <s v="吕浩然"/>
    <x v="1"/>
    <x v="5"/>
    <x v="15"/>
    <x v="2"/>
  </r>
  <r>
    <n v="10258"/>
    <s v="刘乃赫"/>
    <x v="1"/>
    <x v="2"/>
    <x v="36"/>
    <x v="2"/>
  </r>
  <r>
    <n v="10259"/>
    <s v="曹思颖"/>
    <x v="0"/>
    <x v="4"/>
    <x v="73"/>
    <x v="2"/>
  </r>
  <r>
    <n v="10260"/>
    <s v="马一文"/>
    <x v="1"/>
    <x v="5"/>
    <x v="30"/>
    <x v="0"/>
  </r>
  <r>
    <n v="10261"/>
    <s v="孙思一"/>
    <x v="1"/>
    <x v="4"/>
    <x v="67"/>
    <x v="2"/>
  </r>
  <r>
    <n v="10262"/>
    <s v="刘祥宇"/>
    <x v="1"/>
    <x v="4"/>
    <x v="74"/>
    <x v="2"/>
  </r>
  <r>
    <n v="10263"/>
    <s v="陈思怡"/>
    <x v="1"/>
    <x v="2"/>
    <x v="32"/>
    <x v="2"/>
  </r>
  <r>
    <n v="10264"/>
    <s v="高林"/>
    <x v="1"/>
    <x v="0"/>
    <x v="8"/>
    <x v="2"/>
  </r>
  <r>
    <n v="10265"/>
    <s v="余俊焱"/>
    <x v="1"/>
    <x v="0"/>
    <x v="36"/>
    <x v="2"/>
  </r>
  <r>
    <n v="10266"/>
    <s v="邵展荣"/>
    <x v="0"/>
    <x v="1"/>
    <x v="32"/>
    <x v="2"/>
  </r>
  <r>
    <n v="10267"/>
    <s v="王顾臻"/>
    <x v="0"/>
    <x v="5"/>
    <x v="30"/>
    <x v="0"/>
  </r>
  <r>
    <n v="10268"/>
    <s v="陆涵"/>
    <x v="1"/>
    <x v="4"/>
    <x v="67"/>
    <x v="2"/>
  </r>
  <r>
    <n v="10269"/>
    <s v="张美然"/>
    <x v="0"/>
    <x v="1"/>
    <x v="47"/>
    <x v="2"/>
  </r>
  <r>
    <n v="10270"/>
    <s v="龚先炳"/>
    <x v="1"/>
    <x v="1"/>
    <x v="52"/>
    <x v="2"/>
  </r>
  <r>
    <n v="10271"/>
    <s v="李佳竹"/>
    <x v="0"/>
    <x v="3"/>
    <x v="7"/>
    <x v="2"/>
  </r>
  <r>
    <n v="10272"/>
    <s v="朱娴云"/>
    <x v="0"/>
    <x v="4"/>
    <x v="52"/>
    <x v="2"/>
  </r>
  <r>
    <n v="10273"/>
    <s v="徐伟"/>
    <x v="1"/>
    <x v="3"/>
    <x v="67"/>
    <x v="2"/>
  </r>
  <r>
    <n v="10274"/>
    <s v="卢丽芸"/>
    <x v="0"/>
    <x v="0"/>
    <x v="75"/>
    <x v="2"/>
  </r>
  <r>
    <n v="10275"/>
    <s v="郑义龙"/>
    <x v="0"/>
    <x v="1"/>
    <x v="49"/>
    <x v="2"/>
  </r>
  <r>
    <n v="10276"/>
    <s v="刘嘉平"/>
    <x v="1"/>
    <x v="3"/>
    <x v="36"/>
    <x v="2"/>
  </r>
  <r>
    <n v="10277"/>
    <s v="杨韬"/>
    <x v="1"/>
    <x v="0"/>
    <x v="21"/>
    <x v="2"/>
  </r>
  <r>
    <n v="10278"/>
    <s v="罗真"/>
    <x v="1"/>
    <x v="2"/>
    <x v="25"/>
    <x v="2"/>
  </r>
  <r>
    <n v="10279"/>
    <s v="焦愚"/>
    <x v="1"/>
    <x v="2"/>
    <x v="76"/>
    <x v="2"/>
  </r>
  <r>
    <n v="10280"/>
    <s v="蔡天仪"/>
    <x v="0"/>
    <x v="2"/>
    <x v="52"/>
    <x v="2"/>
  </r>
  <r>
    <n v="10281"/>
    <s v="史燕"/>
    <x v="0"/>
    <x v="4"/>
    <x v="30"/>
    <x v="0"/>
  </r>
  <r>
    <n v="10282"/>
    <s v="韩瑞轩"/>
    <x v="0"/>
    <x v="2"/>
    <x v="51"/>
    <x v="2"/>
  </r>
  <r>
    <n v="10283"/>
    <s v="刘欣悦"/>
    <x v="0"/>
    <x v="4"/>
    <x v="30"/>
    <x v="0"/>
  </r>
  <r>
    <n v="10284"/>
    <s v="刘响"/>
    <x v="1"/>
    <x v="4"/>
    <x v="24"/>
    <x v="2"/>
  </r>
  <r>
    <n v="10285"/>
    <s v="张楚卿"/>
    <x v="1"/>
    <x v="4"/>
    <x v="16"/>
    <x v="2"/>
  </r>
  <r>
    <n v="10286"/>
    <s v="何雨桐"/>
    <x v="1"/>
    <x v="2"/>
    <x v="16"/>
    <x v="2"/>
  </r>
  <r>
    <n v="10287"/>
    <s v="梁亚晶"/>
    <x v="1"/>
    <x v="3"/>
    <x v="2"/>
    <x v="2"/>
  </r>
  <r>
    <n v="10288"/>
    <s v="王遥"/>
    <x v="1"/>
    <x v="4"/>
    <x v="13"/>
    <x v="2"/>
  </r>
  <r>
    <n v="10289"/>
    <s v="申雅璇"/>
    <x v="0"/>
    <x v="5"/>
    <x v="68"/>
    <x v="2"/>
  </r>
  <r>
    <n v="10290"/>
    <s v="李加"/>
    <x v="1"/>
    <x v="1"/>
    <x v="36"/>
    <x v="2"/>
  </r>
  <r>
    <n v="10291"/>
    <s v="高平"/>
    <x v="1"/>
    <x v="1"/>
    <x v="30"/>
    <x v="0"/>
  </r>
  <r>
    <n v="10292"/>
    <s v="王瑾瑜"/>
    <x v="1"/>
    <x v="5"/>
    <x v="30"/>
    <x v="0"/>
  </r>
  <r>
    <n v="10293"/>
    <s v="孙浩"/>
    <x v="1"/>
    <x v="0"/>
    <x v="37"/>
    <x v="2"/>
  </r>
  <r>
    <n v="10294"/>
    <s v="温鑫怡"/>
    <x v="0"/>
    <x v="1"/>
    <x v="47"/>
    <x v="2"/>
  </r>
  <r>
    <n v="10295"/>
    <s v="朱文凯"/>
    <x v="1"/>
    <x v="1"/>
    <x v="26"/>
    <x v="2"/>
  </r>
  <r>
    <n v="10296"/>
    <s v="张媛媛"/>
    <x v="0"/>
    <x v="0"/>
    <x v="20"/>
    <x v="2"/>
  </r>
  <r>
    <n v="10297"/>
    <s v="李敬一"/>
    <x v="0"/>
    <x v="2"/>
    <x v="32"/>
    <x v="2"/>
  </r>
  <r>
    <n v="10298"/>
    <s v="李阜玥"/>
    <x v="0"/>
    <x v="1"/>
    <x v="71"/>
    <x v="2"/>
  </r>
  <r>
    <n v="10299"/>
    <s v="牟瑶"/>
    <x v="0"/>
    <x v="1"/>
    <x v="32"/>
    <x v="2"/>
  </r>
  <r>
    <n v="10300"/>
    <s v="羊洋"/>
    <x v="0"/>
    <x v="3"/>
    <x v="14"/>
    <x v="2"/>
  </r>
  <r>
    <n v="10301"/>
    <s v="李寒"/>
    <x v="1"/>
    <x v="0"/>
    <x v="47"/>
    <x v="2"/>
  </r>
  <r>
    <n v="10302"/>
    <s v="王梓贤"/>
    <x v="1"/>
    <x v="2"/>
    <x v="24"/>
    <x v="2"/>
  </r>
  <r>
    <n v="10303"/>
    <s v="高辛睿"/>
    <x v="1"/>
    <x v="3"/>
    <x v="30"/>
    <x v="0"/>
  </r>
  <r>
    <n v="10304"/>
    <s v="李尉镕"/>
    <x v="0"/>
    <x v="3"/>
    <x v="4"/>
    <x v="2"/>
  </r>
  <r>
    <n v="10305"/>
    <s v="柯雨露"/>
    <x v="0"/>
    <x v="0"/>
    <x v="18"/>
    <x v="2"/>
  </r>
  <r>
    <n v="10306"/>
    <s v="乔奕"/>
    <x v="0"/>
    <x v="2"/>
    <x v="77"/>
    <x v="2"/>
  </r>
  <r>
    <n v="10307"/>
    <s v="张润林"/>
    <x v="1"/>
    <x v="5"/>
    <x v="39"/>
    <x v="2"/>
  </r>
  <r>
    <n v="10308"/>
    <s v="杨珞"/>
    <x v="0"/>
    <x v="4"/>
    <x v="52"/>
    <x v="2"/>
  </r>
  <r>
    <n v="10309"/>
    <s v="程远航"/>
    <x v="1"/>
    <x v="4"/>
    <x v="15"/>
    <x v="2"/>
  </r>
  <r>
    <n v="10310"/>
    <s v="王时"/>
    <x v="1"/>
    <x v="2"/>
    <x v="44"/>
    <x v="2"/>
  </r>
  <r>
    <n v="10311"/>
    <s v="朱亮"/>
    <x v="1"/>
    <x v="0"/>
    <x v="43"/>
    <x v="1"/>
  </r>
  <r>
    <n v="10312"/>
    <s v="姚易辰"/>
    <x v="1"/>
    <x v="1"/>
    <x v="30"/>
    <x v="0"/>
  </r>
  <r>
    <n v="10313"/>
    <s v="黄维微"/>
    <x v="0"/>
    <x v="4"/>
    <x v="24"/>
    <x v="2"/>
  </r>
  <r>
    <n v="10314"/>
    <s v="王一芝"/>
    <x v="0"/>
    <x v="1"/>
    <x v="26"/>
    <x v="2"/>
  </r>
  <r>
    <n v="10315"/>
    <s v="晁盖"/>
    <x v="1"/>
    <x v="2"/>
    <x v="71"/>
    <x v="2"/>
  </r>
  <r>
    <n v="10316"/>
    <s v="王淇萱"/>
    <x v="1"/>
    <x v="5"/>
    <x v="15"/>
    <x v="2"/>
  </r>
  <r>
    <n v="10317"/>
    <s v="韩启琛"/>
    <x v="1"/>
    <x v="3"/>
    <x v="67"/>
    <x v="2"/>
  </r>
  <r>
    <n v="10318"/>
    <s v="马旭"/>
    <x v="1"/>
    <x v="3"/>
    <x v="13"/>
    <x v="2"/>
  </r>
  <r>
    <n v="10319"/>
    <s v="陈耘"/>
    <x v="1"/>
    <x v="0"/>
    <x v="49"/>
    <x v="2"/>
  </r>
  <r>
    <n v="10320"/>
    <s v="柴子涵"/>
    <x v="0"/>
    <x v="0"/>
    <x v="54"/>
    <x v="2"/>
  </r>
  <r>
    <n v="10321"/>
    <s v="曲思桦"/>
    <x v="0"/>
    <x v="2"/>
    <x v="32"/>
    <x v="2"/>
  </r>
  <r>
    <n v="10322"/>
    <s v="汤景仪"/>
    <x v="0"/>
    <x v="0"/>
    <x v="71"/>
    <x v="2"/>
  </r>
  <r>
    <n v="10323"/>
    <s v="王嘉屹"/>
    <x v="0"/>
    <x v="5"/>
    <x v="30"/>
    <x v="0"/>
  </r>
  <r>
    <n v="10324"/>
    <s v="韩兆其"/>
    <x v="0"/>
    <x v="0"/>
    <x v="56"/>
    <x v="1"/>
  </r>
  <r>
    <n v="10325"/>
    <s v="贾子铮"/>
    <x v="1"/>
    <x v="0"/>
    <x v="49"/>
    <x v="2"/>
  </r>
  <r>
    <n v="10326"/>
    <s v="杨熙宇"/>
    <x v="1"/>
    <x v="1"/>
    <x v="69"/>
    <x v="2"/>
  </r>
  <r>
    <n v="10327"/>
    <s v="李婧潇"/>
    <x v="0"/>
    <x v="1"/>
    <x v="49"/>
    <x v="2"/>
  </r>
  <r>
    <n v="10328"/>
    <s v="李亚楠"/>
    <x v="0"/>
    <x v="4"/>
    <x v="31"/>
    <x v="2"/>
  </r>
  <r>
    <n v="10329"/>
    <s v="刘一鸣"/>
    <x v="1"/>
    <x v="1"/>
    <x v="69"/>
    <x v="2"/>
  </r>
  <r>
    <n v="10330"/>
    <s v="潘冠辰"/>
    <x v="1"/>
    <x v="3"/>
    <x v="20"/>
    <x v="2"/>
  </r>
  <r>
    <n v="10331"/>
    <s v="刘冠群"/>
    <x v="1"/>
    <x v="4"/>
    <x v="21"/>
    <x v="2"/>
  </r>
  <r>
    <n v="10332"/>
    <s v="王之笑"/>
    <x v="1"/>
    <x v="3"/>
    <x v="71"/>
    <x v="2"/>
  </r>
  <r>
    <n v="10333"/>
    <s v="裘靖依"/>
    <x v="0"/>
    <x v="0"/>
    <x v="45"/>
    <x v="2"/>
  </r>
  <r>
    <n v="10334"/>
    <s v="张雯瑾"/>
    <x v="0"/>
    <x v="0"/>
    <x v="47"/>
    <x v="2"/>
  </r>
  <r>
    <n v="10335"/>
    <s v="宫成汗"/>
    <x v="0"/>
    <x v="2"/>
    <x v="71"/>
    <x v="2"/>
  </r>
  <r>
    <n v="10336"/>
    <s v="白飞凡"/>
    <x v="1"/>
    <x v="4"/>
    <x v="49"/>
    <x v="2"/>
  </r>
  <r>
    <n v="10337"/>
    <s v="陈昌昱"/>
    <x v="1"/>
    <x v="0"/>
    <x v="12"/>
    <x v="1"/>
  </r>
  <r>
    <n v="10338"/>
    <s v="尹林"/>
    <x v="0"/>
    <x v="2"/>
    <x v="11"/>
    <x v="1"/>
  </r>
  <r>
    <n v="10339"/>
    <s v="刘祎"/>
    <x v="0"/>
    <x v="5"/>
    <x v="25"/>
    <x v="2"/>
  </r>
  <r>
    <n v="10340"/>
    <s v="周泽昊"/>
    <x v="1"/>
    <x v="4"/>
    <x v="78"/>
    <x v="2"/>
  </r>
  <r>
    <n v="10341"/>
    <s v="周可"/>
    <x v="1"/>
    <x v="5"/>
    <x v="26"/>
    <x v="2"/>
  </r>
  <r>
    <n v="10342"/>
    <s v="祁天"/>
    <x v="0"/>
    <x v="3"/>
    <x v="7"/>
    <x v="2"/>
  </r>
  <r>
    <n v="10343"/>
    <s v="吴金程"/>
    <x v="0"/>
    <x v="3"/>
    <x v="15"/>
    <x v="2"/>
  </r>
  <r>
    <n v="10344"/>
    <s v="何贤平"/>
    <x v="0"/>
    <x v="4"/>
    <x v="51"/>
    <x v="2"/>
  </r>
  <r>
    <n v="10345"/>
    <s v="姜洋"/>
    <x v="0"/>
    <x v="5"/>
    <x v="19"/>
    <x v="2"/>
  </r>
  <r>
    <n v="10346"/>
    <s v="冉岩"/>
    <x v="1"/>
    <x v="1"/>
    <x v="37"/>
    <x v="2"/>
  </r>
  <r>
    <n v="10347"/>
    <s v="潘颖欣"/>
    <x v="0"/>
    <x v="2"/>
    <x v="15"/>
    <x v="2"/>
  </r>
  <r>
    <n v="10348"/>
    <s v="雷雨"/>
    <x v="0"/>
    <x v="0"/>
    <x v="10"/>
    <x v="2"/>
  </r>
  <r>
    <n v="10349"/>
    <s v="秦玮艺"/>
    <x v="0"/>
    <x v="1"/>
    <x v="7"/>
    <x v="2"/>
  </r>
  <r>
    <n v="10350"/>
    <s v="王深"/>
    <x v="0"/>
    <x v="3"/>
    <x v="8"/>
    <x v="2"/>
  </r>
  <r>
    <n v="10351"/>
    <s v="周宇尧"/>
    <x v="0"/>
    <x v="0"/>
    <x v="22"/>
    <x v="2"/>
  </r>
  <r>
    <n v="10352"/>
    <s v="陈智航"/>
    <x v="1"/>
    <x v="3"/>
    <x v="25"/>
    <x v="2"/>
  </r>
  <r>
    <n v="10353"/>
    <s v="袁一平"/>
    <x v="1"/>
    <x v="5"/>
    <x v="45"/>
    <x v="2"/>
  </r>
  <r>
    <n v="10354"/>
    <s v="汤强"/>
    <x v="1"/>
    <x v="5"/>
    <x v="28"/>
    <x v="1"/>
  </r>
  <r>
    <n v="10355"/>
    <s v="赵阳"/>
    <x v="1"/>
    <x v="3"/>
    <x v="14"/>
    <x v="2"/>
  </r>
  <r>
    <n v="10356"/>
    <s v="张立"/>
    <x v="1"/>
    <x v="2"/>
    <x v="52"/>
    <x v="2"/>
  </r>
  <r>
    <n v="10357"/>
    <s v="张路"/>
    <x v="1"/>
    <x v="0"/>
    <x v="14"/>
    <x v="2"/>
  </r>
  <r>
    <n v="10358"/>
    <s v="孙蕊"/>
    <x v="1"/>
    <x v="1"/>
    <x v="2"/>
    <x v="2"/>
  </r>
  <r>
    <n v="10359"/>
    <s v="张嘉阳"/>
    <x v="0"/>
    <x v="2"/>
    <x v="47"/>
    <x v="2"/>
  </r>
  <r>
    <n v="10360"/>
    <s v="高阳"/>
    <x v="1"/>
    <x v="3"/>
    <x v="61"/>
    <x v="1"/>
  </r>
  <r>
    <n v="10361"/>
    <s v="王兆易"/>
    <x v="1"/>
    <x v="4"/>
    <x v="10"/>
    <x v="2"/>
  </r>
  <r>
    <n v="10362"/>
    <s v="李艺鑫"/>
    <x v="1"/>
    <x v="0"/>
    <x v="16"/>
    <x v="2"/>
  </r>
  <r>
    <n v="10363"/>
    <s v="周涛"/>
    <x v="1"/>
    <x v="0"/>
    <x v="44"/>
    <x v="2"/>
  </r>
  <r>
    <n v="10364"/>
    <s v="王一陶"/>
    <x v="0"/>
    <x v="5"/>
    <x v="76"/>
    <x v="2"/>
  </r>
  <r>
    <n v="10365"/>
    <s v="刘云从"/>
    <x v="0"/>
    <x v="2"/>
    <x v="64"/>
    <x v="2"/>
  </r>
  <r>
    <n v="10366"/>
    <s v="刘明康"/>
    <x v="1"/>
    <x v="1"/>
    <x v="15"/>
    <x v="2"/>
  </r>
  <r>
    <n v="10367"/>
    <s v="高京文"/>
    <x v="1"/>
    <x v="3"/>
    <x v="59"/>
    <x v="2"/>
  </r>
  <r>
    <n v="10368"/>
    <s v="仇长平"/>
    <x v="1"/>
    <x v="3"/>
    <x v="57"/>
    <x v="2"/>
  </r>
  <r>
    <n v="10369"/>
    <s v="尚林"/>
    <x v="0"/>
    <x v="3"/>
    <x v="19"/>
    <x v="2"/>
  </r>
  <r>
    <n v="10370"/>
    <s v="李澄"/>
    <x v="1"/>
    <x v="4"/>
    <x v="18"/>
    <x v="2"/>
  </r>
  <r>
    <n v="10371"/>
    <s v="王姝涵"/>
    <x v="0"/>
    <x v="2"/>
    <x v="14"/>
    <x v="2"/>
  </r>
  <r>
    <n v="10372"/>
    <s v="王亚宁"/>
    <x v="1"/>
    <x v="5"/>
    <x v="72"/>
    <x v="2"/>
  </r>
  <r>
    <n v="10373"/>
    <s v="宁思"/>
    <x v="1"/>
    <x v="5"/>
    <x v="24"/>
    <x v="2"/>
  </r>
  <r>
    <n v="10374"/>
    <s v="梁书萌"/>
    <x v="1"/>
    <x v="0"/>
    <x v="2"/>
    <x v="2"/>
  </r>
  <r>
    <n v="10375"/>
    <s v="刘建依"/>
    <x v="0"/>
    <x v="5"/>
    <x v="52"/>
    <x v="2"/>
  </r>
  <r>
    <n v="10376"/>
    <s v="范文杰"/>
    <x v="1"/>
    <x v="3"/>
    <x v="35"/>
    <x v="2"/>
  </r>
  <r>
    <n v="10377"/>
    <s v="朱嘉怡"/>
    <x v="0"/>
    <x v="4"/>
    <x v="16"/>
    <x v="2"/>
  </r>
  <r>
    <n v="10378"/>
    <s v="程雷"/>
    <x v="1"/>
    <x v="0"/>
    <x v="10"/>
    <x v="2"/>
  </r>
  <r>
    <n v="10379"/>
    <s v="王一丁"/>
    <x v="1"/>
    <x v="2"/>
    <x v="45"/>
    <x v="2"/>
  </r>
  <r>
    <n v="10380"/>
    <s v="陈雨妍"/>
    <x v="0"/>
    <x v="3"/>
    <x v="18"/>
    <x v="2"/>
  </r>
  <r>
    <n v="10381"/>
    <s v="黄军"/>
    <x v="1"/>
    <x v="4"/>
    <x v="67"/>
    <x v="2"/>
  </r>
  <r>
    <n v="10382"/>
    <s v="吴晓"/>
    <x v="1"/>
    <x v="0"/>
    <x v="15"/>
    <x v="2"/>
  </r>
  <r>
    <n v="10383"/>
    <s v="张瑀珊"/>
    <x v="0"/>
    <x v="5"/>
    <x v="36"/>
    <x v="2"/>
  </r>
  <r>
    <n v="10384"/>
    <s v="林昱涛"/>
    <x v="1"/>
    <x v="3"/>
    <x v="48"/>
    <x v="2"/>
  </r>
  <r>
    <n v="10385"/>
    <s v="于云路"/>
    <x v="0"/>
    <x v="1"/>
    <x v="45"/>
    <x v="2"/>
  </r>
  <r>
    <n v="10386"/>
    <s v="黄嘉媛"/>
    <x v="0"/>
    <x v="4"/>
    <x v="16"/>
    <x v="2"/>
  </r>
  <r>
    <n v="10387"/>
    <s v="张孟翔"/>
    <x v="0"/>
    <x v="3"/>
    <x v="14"/>
    <x v="2"/>
  </r>
  <r>
    <n v="10388"/>
    <s v="秦然"/>
    <x v="1"/>
    <x v="2"/>
    <x v="74"/>
    <x v="2"/>
  </r>
  <r>
    <n v="10389"/>
    <s v="段文东"/>
    <x v="0"/>
    <x v="1"/>
    <x v="18"/>
    <x v="2"/>
  </r>
  <r>
    <n v="10390"/>
    <s v="修健榕"/>
    <x v="0"/>
    <x v="0"/>
    <x v="52"/>
    <x v="2"/>
  </r>
  <r>
    <n v="10391"/>
    <s v="张子文"/>
    <x v="0"/>
    <x v="0"/>
    <x v="13"/>
    <x v="2"/>
  </r>
  <r>
    <n v="10392"/>
    <s v="陈言志"/>
    <x v="1"/>
    <x v="0"/>
    <x v="21"/>
    <x v="2"/>
  </r>
  <r>
    <n v="10393"/>
    <s v="谈昕瑜"/>
    <x v="0"/>
    <x v="3"/>
    <x v="56"/>
    <x v="1"/>
  </r>
  <r>
    <n v="10394"/>
    <s v="刘家遥"/>
    <x v="0"/>
    <x v="4"/>
    <x v="24"/>
    <x v="2"/>
  </r>
  <r>
    <n v="10395"/>
    <s v="周豪"/>
    <x v="1"/>
    <x v="4"/>
    <x v="22"/>
    <x v="2"/>
  </r>
  <r>
    <n v="10396"/>
    <s v="肖田乐"/>
    <x v="1"/>
    <x v="4"/>
    <x v="45"/>
    <x v="2"/>
  </r>
  <r>
    <n v="10397"/>
    <s v="袁心悦"/>
    <x v="0"/>
    <x v="1"/>
    <x v="39"/>
    <x v="2"/>
  </r>
  <r>
    <n v="10398"/>
    <s v="陈艺雯"/>
    <x v="1"/>
    <x v="3"/>
    <x v="42"/>
    <x v="2"/>
  </r>
  <r>
    <n v="10399"/>
    <s v="付思源"/>
    <x v="1"/>
    <x v="4"/>
    <x v="31"/>
    <x v="2"/>
  </r>
  <r>
    <n v="10400"/>
    <s v="赵熠"/>
    <x v="1"/>
    <x v="4"/>
    <x v="8"/>
    <x v="2"/>
  </r>
  <r>
    <n v="10401"/>
    <s v="王珊"/>
    <x v="0"/>
    <x v="1"/>
    <x v="8"/>
    <x v="2"/>
  </r>
  <r>
    <n v="10402"/>
    <s v="邱红"/>
    <x v="0"/>
    <x v="2"/>
    <x v="36"/>
    <x v="2"/>
  </r>
  <r>
    <n v="10403"/>
    <s v="余颖瑜"/>
    <x v="0"/>
    <x v="1"/>
    <x v="39"/>
    <x v="2"/>
  </r>
  <r>
    <n v="10404"/>
    <s v="邹彤"/>
    <x v="0"/>
    <x v="3"/>
    <x v="18"/>
    <x v="2"/>
  </r>
  <r>
    <n v="10405"/>
    <s v="李明旭"/>
    <x v="1"/>
    <x v="3"/>
    <x v="20"/>
    <x v="2"/>
  </r>
  <r>
    <n v="10406"/>
    <s v="张歆"/>
    <x v="0"/>
    <x v="2"/>
    <x v="13"/>
    <x v="2"/>
  </r>
  <r>
    <n v="10407"/>
    <s v="李俊岩"/>
    <x v="1"/>
    <x v="0"/>
    <x v="37"/>
    <x v="2"/>
  </r>
  <r>
    <n v="10408"/>
    <s v="余优仪"/>
    <x v="0"/>
    <x v="5"/>
    <x v="31"/>
    <x v="2"/>
  </r>
  <r>
    <n v="10409"/>
    <s v="李航"/>
    <x v="1"/>
    <x v="3"/>
    <x v="42"/>
    <x v="2"/>
  </r>
  <r>
    <n v="10410"/>
    <s v="陈书豪"/>
    <x v="1"/>
    <x v="5"/>
    <x v="36"/>
    <x v="2"/>
  </r>
  <r>
    <n v="10411"/>
    <s v="吕阳"/>
    <x v="0"/>
    <x v="4"/>
    <x v="49"/>
    <x v="2"/>
  </r>
  <r>
    <n v="10412"/>
    <s v="罗智文"/>
    <x v="1"/>
    <x v="4"/>
    <x v="14"/>
    <x v="2"/>
  </r>
  <r>
    <n v="10413"/>
    <s v="徐聂英"/>
    <x v="0"/>
    <x v="4"/>
    <x v="47"/>
    <x v="2"/>
  </r>
  <r>
    <n v="10414"/>
    <s v="李志远"/>
    <x v="1"/>
    <x v="4"/>
    <x v="78"/>
    <x v="2"/>
  </r>
  <r>
    <n v="10415"/>
    <s v="余芳州"/>
    <x v="0"/>
    <x v="5"/>
    <x v="69"/>
    <x v="2"/>
  </r>
  <r>
    <n v="10416"/>
    <s v="李一帆"/>
    <x v="0"/>
    <x v="3"/>
    <x v="56"/>
    <x v="1"/>
  </r>
  <r>
    <n v="10417"/>
    <s v="李双林"/>
    <x v="0"/>
    <x v="4"/>
    <x v="39"/>
    <x v="2"/>
  </r>
  <r>
    <n v="10418"/>
    <s v="伍宏健"/>
    <x v="1"/>
    <x v="1"/>
    <x v="10"/>
    <x v="2"/>
  </r>
  <r>
    <n v="10419"/>
    <s v="黄可诗"/>
    <x v="0"/>
    <x v="2"/>
    <x v="71"/>
    <x v="2"/>
  </r>
  <r>
    <n v="10420"/>
    <s v="贺敏"/>
    <x v="1"/>
    <x v="1"/>
    <x v="16"/>
    <x v="2"/>
  </r>
  <r>
    <n v="10421"/>
    <s v="王蓉"/>
    <x v="0"/>
    <x v="4"/>
    <x v="62"/>
    <x v="1"/>
  </r>
  <r>
    <n v="10422"/>
    <s v="邓子怡"/>
    <x v="1"/>
    <x v="4"/>
    <x v="21"/>
    <x v="2"/>
  </r>
  <r>
    <n v="10423"/>
    <s v="顾霖林"/>
    <x v="0"/>
    <x v="2"/>
    <x v="16"/>
    <x v="2"/>
  </r>
  <r>
    <n v="10424"/>
    <s v="樊若雪"/>
    <x v="1"/>
    <x v="3"/>
    <x v="67"/>
    <x v="2"/>
  </r>
  <r>
    <n v="10425"/>
    <s v="马梦林"/>
    <x v="1"/>
    <x v="0"/>
    <x v="52"/>
    <x v="2"/>
  </r>
  <r>
    <n v="10426"/>
    <s v="陈坚"/>
    <x v="1"/>
    <x v="0"/>
    <x v="67"/>
    <x v="2"/>
  </r>
  <r>
    <n v="10427"/>
    <s v="布秋"/>
    <x v="0"/>
    <x v="5"/>
    <x v="26"/>
    <x v="2"/>
  </r>
  <r>
    <n v="10428"/>
    <s v="刘雯清"/>
    <x v="0"/>
    <x v="1"/>
    <x v="25"/>
    <x v="2"/>
  </r>
  <r>
    <n v="10429"/>
    <s v="张瑞"/>
    <x v="1"/>
    <x v="1"/>
    <x v="8"/>
    <x v="2"/>
  </r>
  <r>
    <n v="10430"/>
    <s v="许万杰"/>
    <x v="0"/>
    <x v="2"/>
    <x v="59"/>
    <x v="2"/>
  </r>
  <r>
    <n v="10431"/>
    <s v="王艺桐"/>
    <x v="0"/>
    <x v="0"/>
    <x v="31"/>
    <x v="2"/>
  </r>
  <r>
    <n v="10432"/>
    <s v="霍凌云"/>
    <x v="0"/>
    <x v="5"/>
    <x v="36"/>
    <x v="2"/>
  </r>
  <r>
    <n v="10433"/>
    <s v="邱乐言"/>
    <x v="1"/>
    <x v="5"/>
    <x v="37"/>
    <x v="2"/>
  </r>
  <r>
    <n v="10434"/>
    <s v="马晓倩"/>
    <x v="0"/>
    <x v="2"/>
    <x v="31"/>
    <x v="2"/>
  </r>
  <r>
    <n v="10435"/>
    <s v="汤健"/>
    <x v="0"/>
    <x v="4"/>
    <x v="32"/>
    <x v="2"/>
  </r>
  <r>
    <n v="10436"/>
    <s v="雷伊萌"/>
    <x v="0"/>
    <x v="5"/>
    <x v="24"/>
    <x v="2"/>
  </r>
  <r>
    <n v="10437"/>
    <s v="徐颖君"/>
    <x v="0"/>
    <x v="1"/>
    <x v="68"/>
    <x v="2"/>
  </r>
  <r>
    <n v="10438"/>
    <s v="赵之琦"/>
    <x v="1"/>
    <x v="5"/>
    <x v="16"/>
    <x v="2"/>
  </r>
  <r>
    <n v="10439"/>
    <s v="朱雷"/>
    <x v="0"/>
    <x v="2"/>
    <x v="16"/>
    <x v="2"/>
  </r>
  <r>
    <n v="10440"/>
    <s v="王天泽"/>
    <x v="1"/>
    <x v="5"/>
    <x v="16"/>
    <x v="2"/>
  </r>
  <r>
    <n v="10441"/>
    <s v="郑舒心"/>
    <x v="1"/>
    <x v="0"/>
    <x v="46"/>
    <x v="2"/>
  </r>
  <r>
    <n v="10442"/>
    <s v="王玉峰"/>
    <x v="0"/>
    <x v="5"/>
    <x v="32"/>
    <x v="2"/>
  </r>
  <r>
    <n v="10443"/>
    <s v="刘美仪"/>
    <x v="1"/>
    <x v="5"/>
    <x v="16"/>
    <x v="2"/>
  </r>
  <r>
    <n v="10444"/>
    <s v="梅书鸿"/>
    <x v="1"/>
    <x v="0"/>
    <x v="47"/>
    <x v="2"/>
  </r>
  <r>
    <n v="10445"/>
    <s v="陈璐宁"/>
    <x v="1"/>
    <x v="2"/>
    <x v="42"/>
    <x v="2"/>
  </r>
  <r>
    <n v="10446"/>
    <s v="吴宇翔"/>
    <x v="0"/>
    <x v="5"/>
    <x v="52"/>
    <x v="2"/>
  </r>
  <r>
    <n v="10447"/>
    <s v="谢琪"/>
    <x v="0"/>
    <x v="0"/>
    <x v="25"/>
    <x v="2"/>
  </r>
  <r>
    <n v="10448"/>
    <s v="徐张刘"/>
    <x v="0"/>
    <x v="1"/>
    <x v="57"/>
    <x v="2"/>
  </r>
  <r>
    <n v="10449"/>
    <s v="林立果"/>
    <x v="1"/>
    <x v="5"/>
    <x v="71"/>
    <x v="2"/>
  </r>
  <r>
    <n v="10450"/>
    <s v="潘轶舟"/>
    <x v="1"/>
    <x v="0"/>
    <x v="20"/>
    <x v="2"/>
  </r>
  <r>
    <n v="10451"/>
    <s v="谢其霖"/>
    <x v="1"/>
    <x v="0"/>
    <x v="8"/>
    <x v="2"/>
  </r>
  <r>
    <n v="10452"/>
    <s v="陈希雅"/>
    <x v="0"/>
    <x v="4"/>
    <x v="72"/>
    <x v="2"/>
  </r>
  <r>
    <n v="10453"/>
    <s v="胡熙元"/>
    <x v="1"/>
    <x v="3"/>
    <x v="59"/>
    <x v="2"/>
  </r>
  <r>
    <n v="10454"/>
    <s v="郑倚倚"/>
    <x v="1"/>
    <x v="4"/>
    <x v="35"/>
    <x v="2"/>
  </r>
  <r>
    <n v="10455"/>
    <s v="吴宇清"/>
    <x v="0"/>
    <x v="0"/>
    <x v="58"/>
    <x v="2"/>
  </r>
  <r>
    <n v="10456"/>
    <s v="伍洋"/>
    <x v="1"/>
    <x v="2"/>
    <x v="48"/>
    <x v="2"/>
  </r>
  <r>
    <n v="10457"/>
    <s v="凌俪珊"/>
    <x v="0"/>
    <x v="4"/>
    <x v="42"/>
    <x v="2"/>
  </r>
  <r>
    <n v="10458"/>
    <s v="郭泽昊"/>
    <x v="0"/>
    <x v="4"/>
    <x v="50"/>
    <x v="1"/>
  </r>
  <r>
    <n v="10459"/>
    <s v="赵一充"/>
    <x v="0"/>
    <x v="1"/>
    <x v="13"/>
    <x v="2"/>
  </r>
  <r>
    <n v="10460"/>
    <s v="王娜"/>
    <x v="0"/>
    <x v="2"/>
    <x v="69"/>
    <x v="2"/>
  </r>
  <r>
    <n v="10461"/>
    <s v="朱梓"/>
    <x v="1"/>
    <x v="5"/>
    <x v="52"/>
    <x v="2"/>
  </r>
  <r>
    <n v="10462"/>
    <s v="钟一鸣"/>
    <x v="0"/>
    <x v="1"/>
    <x v="26"/>
    <x v="2"/>
  </r>
  <r>
    <n v="10463"/>
    <s v="吴青"/>
    <x v="1"/>
    <x v="1"/>
    <x v="69"/>
    <x v="2"/>
  </r>
  <r>
    <n v="10464"/>
    <s v="张世民"/>
    <x v="1"/>
    <x v="0"/>
    <x v="64"/>
    <x v="2"/>
  </r>
  <r>
    <n v="10465"/>
    <s v="郭锦雨"/>
    <x v="0"/>
    <x v="0"/>
    <x v="54"/>
    <x v="2"/>
  </r>
  <r>
    <n v="10466"/>
    <s v="袁境浩"/>
    <x v="0"/>
    <x v="3"/>
    <x v="27"/>
    <x v="2"/>
  </r>
  <r>
    <n v="10467"/>
    <s v="赵唯"/>
    <x v="1"/>
    <x v="5"/>
    <x v="20"/>
    <x v="2"/>
  </r>
  <r>
    <n v="10468"/>
    <s v="张博雅"/>
    <x v="0"/>
    <x v="1"/>
    <x v="7"/>
    <x v="2"/>
  </r>
  <r>
    <n v="10469"/>
    <s v="曹一诺"/>
    <x v="1"/>
    <x v="3"/>
    <x v="57"/>
    <x v="2"/>
  </r>
  <r>
    <n v="10470"/>
    <s v="李泓"/>
    <x v="1"/>
    <x v="1"/>
    <x v="26"/>
    <x v="2"/>
  </r>
  <r>
    <n v="10471"/>
    <s v="薛宇辰"/>
    <x v="1"/>
    <x v="2"/>
    <x v="42"/>
    <x v="2"/>
  </r>
  <r>
    <n v="10472"/>
    <s v="王林"/>
    <x v="1"/>
    <x v="5"/>
    <x v="72"/>
    <x v="2"/>
  </r>
  <r>
    <n v="10473"/>
    <s v="崔镇麒"/>
    <x v="0"/>
    <x v="0"/>
    <x v="31"/>
    <x v="2"/>
  </r>
  <r>
    <n v="10474"/>
    <s v="邓天昂"/>
    <x v="0"/>
    <x v="2"/>
    <x v="52"/>
    <x v="2"/>
  </r>
  <r>
    <n v="10475"/>
    <s v="聂博丰"/>
    <x v="1"/>
    <x v="5"/>
    <x v="21"/>
    <x v="2"/>
  </r>
  <r>
    <n v="10476"/>
    <s v="王叶柔"/>
    <x v="0"/>
    <x v="2"/>
    <x v="13"/>
    <x v="2"/>
  </r>
  <r>
    <n v="10477"/>
    <s v="林珂"/>
    <x v="1"/>
    <x v="5"/>
    <x v="57"/>
    <x v="2"/>
  </r>
  <r>
    <n v="10478"/>
    <s v="王鹏"/>
    <x v="0"/>
    <x v="4"/>
    <x v="48"/>
    <x v="2"/>
  </r>
  <r>
    <n v="10479"/>
    <s v="任俊卓"/>
    <x v="1"/>
    <x v="4"/>
    <x v="14"/>
    <x v="2"/>
  </r>
  <r>
    <n v="10480"/>
    <s v="谭子如"/>
    <x v="1"/>
    <x v="2"/>
    <x v="25"/>
    <x v="2"/>
  </r>
  <r>
    <n v="10481"/>
    <s v="林洛伊"/>
    <x v="1"/>
    <x v="2"/>
    <x v="74"/>
    <x v="2"/>
  </r>
  <r>
    <n v="10482"/>
    <s v="罗志华"/>
    <x v="1"/>
    <x v="4"/>
    <x v="14"/>
    <x v="2"/>
  </r>
  <r>
    <n v="10483"/>
    <s v="王秀博"/>
    <x v="0"/>
    <x v="1"/>
    <x v="20"/>
    <x v="2"/>
  </r>
  <r>
    <n v="10484"/>
    <s v="康思婕"/>
    <x v="0"/>
    <x v="4"/>
    <x v="41"/>
    <x v="1"/>
  </r>
  <r>
    <n v="10485"/>
    <s v="王悦嘉"/>
    <x v="1"/>
    <x v="4"/>
    <x v="8"/>
    <x v="2"/>
  </r>
  <r>
    <n v="10486"/>
    <s v="袁英迪"/>
    <x v="0"/>
    <x v="3"/>
    <x v="37"/>
    <x v="2"/>
  </r>
  <r>
    <n v="10487"/>
    <s v="陆梵宇"/>
    <x v="0"/>
    <x v="0"/>
    <x v="32"/>
    <x v="2"/>
  </r>
  <r>
    <n v="10488"/>
    <s v="梁楚楚"/>
    <x v="1"/>
    <x v="0"/>
    <x v="39"/>
    <x v="2"/>
  </r>
  <r>
    <n v="10489"/>
    <s v="马爱民"/>
    <x v="0"/>
    <x v="4"/>
    <x v="35"/>
    <x v="2"/>
  </r>
  <r>
    <n v="10490"/>
    <s v="马琪"/>
    <x v="0"/>
    <x v="5"/>
    <x v="68"/>
    <x v="2"/>
  </r>
  <r>
    <n v="10491"/>
    <s v="李云图"/>
    <x v="1"/>
    <x v="4"/>
    <x v="44"/>
    <x v="2"/>
  </r>
  <r>
    <n v="10492"/>
    <s v="石可心"/>
    <x v="0"/>
    <x v="1"/>
    <x v="67"/>
    <x v="2"/>
  </r>
  <r>
    <n v="10493"/>
    <s v="李宜琛"/>
    <x v="0"/>
    <x v="1"/>
    <x v="37"/>
    <x v="2"/>
  </r>
  <r>
    <n v="10494"/>
    <s v="樊润泽"/>
    <x v="0"/>
    <x v="4"/>
    <x v="51"/>
    <x v="2"/>
  </r>
  <r>
    <n v="10495"/>
    <s v="侯淼"/>
    <x v="0"/>
    <x v="3"/>
    <x v="15"/>
    <x v="2"/>
  </r>
  <r>
    <n v="10496"/>
    <s v="孙林"/>
    <x v="1"/>
    <x v="0"/>
    <x v="54"/>
    <x v="2"/>
  </r>
  <r>
    <n v="10497"/>
    <s v="李昀"/>
    <x v="1"/>
    <x v="4"/>
    <x v="63"/>
    <x v="1"/>
  </r>
  <r>
    <n v="10498"/>
    <s v="张雨琦"/>
    <x v="1"/>
    <x v="3"/>
    <x v="36"/>
    <x v="2"/>
  </r>
  <r>
    <n v="10499"/>
    <s v="阮韬竹"/>
    <x v="0"/>
    <x v="5"/>
    <x v="72"/>
    <x v="2"/>
  </r>
  <r>
    <n v="10500"/>
    <s v="马琦"/>
    <x v="1"/>
    <x v="5"/>
    <x v="59"/>
    <x v="2"/>
  </r>
  <r>
    <n v="10501"/>
    <s v="李博文"/>
    <x v="1"/>
    <x v="0"/>
    <x v="54"/>
    <x v="2"/>
  </r>
  <r>
    <n v="10502"/>
    <s v="王宇志"/>
    <x v="1"/>
    <x v="4"/>
    <x v="54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8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A3:C9" firstHeaderRow="0" firstDataRow="1" firstDataCol="1"/>
  <pivotFields count="6">
    <pivotField showAll="0"/>
    <pivotField dataField="1" showAll="0"/>
    <pivotField showAll="0"/>
    <pivotField showAll="0"/>
    <pivotField axis="axisRow" showAll="0" sortType="ascending">
      <items count="7">
        <item x="0"/>
        <item x="1"/>
        <item x="2"/>
        <item x="3"/>
        <item x="4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</pivotFields>
  <rowFields count="1">
    <field x="4"/>
  </rowFields>
  <rowItems count="6">
    <i>
      <x v="4"/>
    </i>
    <i>
      <x v="2"/>
    </i>
    <i>
      <x v="3"/>
    </i>
    <i>
      <x v="1"/>
    </i>
    <i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计数项:姓名" fld="1" subtotal="count" baseField="0" baseItem="0"/>
    <dataField name="计数项:姓名2" fld="1" subtotal="count" showDataAs="percentOfTota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2" cacheId="8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colHeaderCaption="班级">
  <location ref="A3:H9" firstHeaderRow="1" firstDataRow="2" firstDataCol="1"/>
  <pivotFields count="6">
    <pivotField showAll="0"/>
    <pivotField dataField="1" showAll="0"/>
    <pivotField showAll="0"/>
    <pivotField axis="axisCol" showAll="0">
      <items count="7">
        <item x="1"/>
        <item x="0"/>
        <item x="4"/>
        <item x="3"/>
        <item x="5"/>
        <item x="2"/>
        <item t="default"/>
      </items>
    </pivotField>
    <pivotField showAll="0"/>
    <pivotField axis="axisRow" showAll="0" sortType="ascending">
      <items count="5">
        <item x="2"/>
        <item x="1"/>
        <item x="0"/>
        <item x="3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3" count="1" selected="0">
              <x v="0"/>
            </reference>
          </references>
        </pivotArea>
      </autoSortScope>
    </pivotField>
  </pivotFields>
  <rowFields count="1">
    <field x="5"/>
  </rowFields>
  <rowItems count="5">
    <i>
      <x v="3"/>
    </i>
    <i>
      <x v="2"/>
    </i>
    <i>
      <x v="1"/>
    </i>
    <i>
      <x/>
    </i>
    <i t="grand">
      <x/>
    </i>
  </rowItems>
  <colFields count="1">
    <field x="3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计数项:姓名" fld="1" subtotal="count" baseField="0" baseItem="0"/>
  </dataFields>
  <formats count="10">
    <format dxfId="49">
      <pivotArea type="all" dataOnly="0" outline="0" fieldPosition="0"/>
    </format>
    <format dxfId="48">
      <pivotArea outline="0" collapsedLevelsAreSubtotals="1" fieldPosition="0"/>
    </format>
    <format dxfId="47">
      <pivotArea type="origin" dataOnly="0" labelOnly="1" outline="0" fieldPosition="0"/>
    </format>
    <format dxfId="46">
      <pivotArea field="3" type="button" dataOnly="0" labelOnly="1" outline="0" axis="axisCol" fieldPosition="0"/>
    </format>
    <format dxfId="45">
      <pivotArea type="topRight" dataOnly="0" labelOnly="1" outline="0" fieldPosition="0"/>
    </format>
    <format dxfId="44">
      <pivotArea field="5" type="button" dataOnly="0" labelOnly="1" outline="0" axis="axisRow" fieldPosition="0"/>
    </format>
    <format dxfId="43">
      <pivotArea dataOnly="0" labelOnly="1" fieldPosition="0">
        <references count="1">
          <reference field="5" count="0"/>
        </references>
      </pivotArea>
    </format>
    <format dxfId="42">
      <pivotArea dataOnly="0" labelOnly="1" grandRow="1" outline="0" fieldPosition="0"/>
    </format>
    <format dxfId="41">
      <pivotArea dataOnly="0" labelOnly="1" fieldPosition="0">
        <references count="1">
          <reference field="3" count="0"/>
        </references>
      </pivotArea>
    </format>
    <format dxfId="40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数据透视表3" cacheId="8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A3:D9" firstHeaderRow="1" firstDataRow="2" firstDataCol="1"/>
  <pivotFields count="6">
    <pivotField showAll="0"/>
    <pivotField dataField="1" showAll="0"/>
    <pivotField axis="axisCol" showAll="0">
      <items count="3">
        <item x="1"/>
        <item x="0"/>
        <item t="default"/>
      </items>
    </pivotField>
    <pivotField showAll="0"/>
    <pivotField showAll="0"/>
    <pivotField axis="axisRow" showAll="0" sortType="ascending">
      <items count="5">
        <item x="2"/>
        <item x="1"/>
        <item x="0"/>
        <item x="3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2" count="1" selected="0">
              <x v="0"/>
            </reference>
          </references>
        </pivotArea>
      </autoSortScope>
    </pivotField>
  </pivotFields>
  <rowFields count="1">
    <field x="5"/>
  </rowFields>
  <rowItems count="5">
    <i>
      <x v="3"/>
    </i>
    <i>
      <x v="2"/>
    </i>
    <i>
      <x v="1"/>
    </i>
    <i>
      <x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计数项:姓名" fld="1" subtotal="count" baseField="0" baseItem="0"/>
  </dataFields>
  <formats count="10">
    <format dxfId="39">
      <pivotArea type="all" dataOnly="0" outline="0" fieldPosition="0"/>
    </format>
    <format dxfId="38">
      <pivotArea outline="0" collapsedLevelsAreSubtotals="1" fieldPosition="0"/>
    </format>
    <format dxfId="37">
      <pivotArea type="origin" dataOnly="0" labelOnly="1" outline="0" fieldPosition="0"/>
    </format>
    <format dxfId="36">
      <pivotArea field="2" type="button" dataOnly="0" labelOnly="1" outline="0" axis="axisCol" fieldPosition="0"/>
    </format>
    <format dxfId="35">
      <pivotArea type="topRight" dataOnly="0" labelOnly="1" outline="0" fieldPosition="0"/>
    </format>
    <format dxfId="34">
      <pivotArea field="5" type="button" dataOnly="0" labelOnly="1" outline="0" axis="axisRow" fieldPosition="0"/>
    </format>
    <format dxfId="33">
      <pivotArea dataOnly="0" labelOnly="1" fieldPosition="0">
        <references count="1">
          <reference field="5" count="0"/>
        </references>
      </pivotArea>
    </format>
    <format dxfId="32">
      <pivotArea dataOnly="0" labelOnly="1" grandRow="1" outline="0" fieldPosition="0"/>
    </format>
    <format dxfId="31">
      <pivotArea dataOnly="0" labelOnly="1" fieldPosition="0">
        <references count="1">
          <reference field="2" count="0"/>
        </references>
      </pivotArea>
    </format>
    <format dxfId="30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数据透视表6" cacheId="8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A17:D23" firstHeaderRow="1" firstDataRow="2" firstDataCol="1"/>
  <pivotFields count="6">
    <pivotField showAll="0"/>
    <pivotField dataField="1" showAll="0"/>
    <pivotField axis="axisCol" showAll="0">
      <items count="3">
        <item x="1"/>
        <item x="0"/>
        <item t="default"/>
      </items>
    </pivotField>
    <pivotField showAll="0"/>
    <pivotField showAll="0"/>
    <pivotField axis="axisRow" showAll="0" sortType="ascending">
      <items count="5">
        <item x="2"/>
        <item x="1"/>
        <item x="0"/>
        <item x="3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2" count="1" selected="0">
              <x v="0"/>
            </reference>
          </references>
        </pivotArea>
      </autoSortScope>
    </pivotField>
  </pivotFields>
  <rowFields count="1">
    <field x="5"/>
  </rowFields>
  <rowItems count="5">
    <i>
      <x v="3"/>
    </i>
    <i>
      <x v="2"/>
    </i>
    <i>
      <x v="1"/>
    </i>
    <i>
      <x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计数项:姓名" fld="1" subtotal="count" baseField="0" baseItem="0"/>
  </dataFields>
  <formats count="10">
    <format dxfId="0">
      <pivotArea type="all" dataOnly="0" outline="0" fieldPosition="0"/>
    </format>
    <format dxfId="1">
      <pivotArea outline="0" collapsedLevelsAreSubtotals="1" fieldPosition="0"/>
    </format>
    <format dxfId="2">
      <pivotArea type="origin" dataOnly="0" labelOnly="1" outline="0" fieldPosition="0"/>
    </format>
    <format dxfId="3">
      <pivotArea field="2" type="button" dataOnly="0" labelOnly="1" outline="0" axis="axisCol" fieldPosition="0"/>
    </format>
    <format dxfId="4">
      <pivotArea type="topRight" dataOnly="0" labelOnly="1" outline="0" fieldPosition="0"/>
    </format>
    <format dxfId="5">
      <pivotArea field="5" type="button" dataOnly="0" labelOnly="1" outline="0" axis="axisRow" fieldPosition="0"/>
    </format>
    <format dxfId="6">
      <pivotArea dataOnly="0" labelOnly="1" fieldPosition="0">
        <references count="1">
          <reference field="5" count="0"/>
        </references>
      </pivotArea>
    </format>
    <format dxfId="7">
      <pivotArea dataOnly="0" labelOnly="1" grandRow="1" outline="0" fieldPosition="0"/>
    </format>
    <format dxfId="8">
      <pivotArea dataOnly="0" labelOnly="1" fieldPosition="0">
        <references count="1">
          <reference field="2" count="0"/>
        </references>
      </pivotArea>
    </format>
    <format dxfId="9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数据透视表5" cacheId="8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colHeaderCaption="班级">
  <location ref="A9:H15" firstHeaderRow="1" firstDataRow="2" firstDataCol="1"/>
  <pivotFields count="6">
    <pivotField showAll="0"/>
    <pivotField dataField="1" showAll="0"/>
    <pivotField showAll="0"/>
    <pivotField axis="axisCol" showAll="0">
      <items count="7">
        <item x="1"/>
        <item x="0"/>
        <item x="4"/>
        <item x="3"/>
        <item x="5"/>
        <item x="2"/>
        <item t="default"/>
      </items>
    </pivotField>
    <pivotField showAll="0"/>
    <pivotField axis="axisRow" showAll="0" sortType="ascending">
      <items count="5">
        <item x="2"/>
        <item x="1"/>
        <item x="0"/>
        <item x="3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3" count="1" selected="0">
              <x v="0"/>
            </reference>
          </references>
        </pivotArea>
      </autoSortScope>
    </pivotField>
  </pivotFields>
  <rowFields count="1">
    <field x="5"/>
  </rowFields>
  <rowItems count="5">
    <i>
      <x v="3"/>
    </i>
    <i>
      <x v="2"/>
    </i>
    <i>
      <x v="1"/>
    </i>
    <i>
      <x/>
    </i>
    <i t="grand">
      <x/>
    </i>
  </rowItems>
  <colFields count="1">
    <field x="3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计数项:姓名" fld="1" subtotal="count" baseField="0" baseItem="0"/>
  </dataFields>
  <formats count="10">
    <format dxfId="10">
      <pivotArea type="all" dataOnly="0" outline="0" fieldPosition="0"/>
    </format>
    <format dxfId="11">
      <pivotArea outline="0" collapsedLevelsAreSubtotals="1" fieldPosition="0"/>
    </format>
    <format dxfId="12">
      <pivotArea type="origin" dataOnly="0" labelOnly="1" outline="0" fieldPosition="0"/>
    </format>
    <format dxfId="13">
      <pivotArea field="3" type="button" dataOnly="0" labelOnly="1" outline="0" axis="axisCol" fieldPosition="0"/>
    </format>
    <format dxfId="14">
      <pivotArea type="topRight" dataOnly="0" labelOnly="1" outline="0" fieldPosition="0"/>
    </format>
    <format dxfId="15">
      <pivotArea field="5" type="button" dataOnly="0" labelOnly="1" outline="0" axis="axisRow" fieldPosition="0"/>
    </format>
    <format dxfId="16">
      <pivotArea dataOnly="0" labelOnly="1" fieldPosition="0">
        <references count="1">
          <reference field="5" count="0"/>
        </references>
      </pivotArea>
    </format>
    <format dxfId="17">
      <pivotArea dataOnly="0" labelOnly="1" grandRow="1" outline="0" fieldPosition="0"/>
    </format>
    <format dxfId="18">
      <pivotArea dataOnly="0" labelOnly="1" fieldPosition="0">
        <references count="1">
          <reference field="3" count="0"/>
        </references>
      </pivotArea>
    </format>
    <format dxfId="19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数据透视表4" cacheId="8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A1:C7" firstHeaderRow="0" firstDataRow="1" firstDataCol="1"/>
  <pivotFields count="6">
    <pivotField showAll="0"/>
    <pivotField dataField="1" showAll="0"/>
    <pivotField showAll="0"/>
    <pivotField showAll="0"/>
    <pivotField axis="axisRow" showAll="0" sortType="ascending">
      <items count="7">
        <item x="0"/>
        <item x="1"/>
        <item x="2"/>
        <item x="3"/>
        <item x="4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</pivotFields>
  <rowFields count="1">
    <field x="4"/>
  </rowFields>
  <rowItems count="6">
    <i>
      <x v="4"/>
    </i>
    <i>
      <x v="2"/>
    </i>
    <i>
      <x v="3"/>
    </i>
    <i>
      <x v="1"/>
    </i>
    <i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计数项:姓名" fld="1" subtotal="count" baseField="0" baseItem="0"/>
    <dataField name="计数项:姓名2" fld="1" subtotal="count" showDataAs="percentOfTota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6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G503"/>
  <sheetViews>
    <sheetView topLeftCell="A483" workbookViewId="0">
      <selection sqref="A1:F503"/>
    </sheetView>
  </sheetViews>
  <sheetFormatPr defaultColWidth="11" defaultRowHeight="18.899999999999999" customHeight="1" x14ac:dyDescent="0.25"/>
  <cols>
    <col min="1" max="2" width="9.21875" style="2" customWidth="1"/>
    <col min="3" max="3" width="7.33203125" style="2" customWidth="1"/>
    <col min="4" max="4" width="9.21875" style="2" customWidth="1"/>
    <col min="5" max="5" width="17.21875" style="2" customWidth="1"/>
    <col min="6" max="6" width="16.21875" style="2" customWidth="1"/>
    <col min="7" max="7" width="12.77734375" style="2" customWidth="1"/>
    <col min="8" max="16371" width="11" style="1" customWidth="1"/>
    <col min="16372" max="16384" width="11" style="1"/>
  </cols>
  <sheetData>
    <row r="1" spans="1:7" s="15" customFormat="1" ht="27.9" customHeight="1" x14ac:dyDescent="0.25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7"/>
    </row>
    <row r="2" spans="1:7" ht="18.899999999999999" customHeight="1" x14ac:dyDescent="0.25">
      <c r="A2" s="9">
        <v>10001</v>
      </c>
      <c r="B2" s="9" t="s">
        <v>6</v>
      </c>
      <c r="C2" s="9" t="s">
        <v>7</v>
      </c>
      <c r="D2" s="9" t="s">
        <v>8</v>
      </c>
      <c r="E2" s="9">
        <v>83</v>
      </c>
      <c r="F2" s="9" t="s">
        <v>9</v>
      </c>
    </row>
    <row r="3" spans="1:7" ht="18.899999999999999" customHeight="1" x14ac:dyDescent="0.25">
      <c r="A3" s="9">
        <v>10002</v>
      </c>
      <c r="B3" s="9" t="s">
        <v>10</v>
      </c>
      <c r="C3" s="9" t="s">
        <v>11</v>
      </c>
      <c r="D3" s="9" t="s">
        <v>12</v>
      </c>
      <c r="E3" s="9">
        <v>70</v>
      </c>
      <c r="F3" s="9" t="s">
        <v>13</v>
      </c>
    </row>
    <row r="4" spans="1:7" ht="18.899999999999999" customHeight="1" x14ac:dyDescent="0.25">
      <c r="A4" s="9">
        <v>10003</v>
      </c>
      <c r="B4" s="9" t="s">
        <v>14</v>
      </c>
      <c r="C4" s="9" t="s">
        <v>7</v>
      </c>
      <c r="D4" s="9" t="s">
        <v>15</v>
      </c>
      <c r="E4" s="9">
        <v>49</v>
      </c>
      <c r="F4" s="9" t="s">
        <v>16</v>
      </c>
    </row>
    <row r="5" spans="1:7" ht="18.899999999999999" customHeight="1" x14ac:dyDescent="0.25">
      <c r="A5" s="9">
        <v>10004</v>
      </c>
      <c r="B5" s="9" t="s">
        <v>17</v>
      </c>
      <c r="C5" s="9" t="s">
        <v>7</v>
      </c>
      <c r="D5" s="9" t="s">
        <v>18</v>
      </c>
      <c r="E5" s="9">
        <v>86</v>
      </c>
      <c r="F5" s="9" t="s">
        <v>9</v>
      </c>
    </row>
    <row r="6" spans="1:7" ht="18.899999999999999" customHeight="1" x14ac:dyDescent="0.25">
      <c r="A6" s="9">
        <v>10005</v>
      </c>
      <c r="B6" s="9" t="s">
        <v>19</v>
      </c>
      <c r="C6" s="9" t="s">
        <v>11</v>
      </c>
      <c r="D6" s="9" t="s">
        <v>8</v>
      </c>
      <c r="E6" s="9">
        <v>47</v>
      </c>
      <c r="F6" s="9" t="s">
        <v>16</v>
      </c>
    </row>
    <row r="7" spans="1:7" ht="18.899999999999999" customHeight="1" x14ac:dyDescent="0.25">
      <c r="A7" s="9">
        <v>10006</v>
      </c>
      <c r="B7" s="9" t="s">
        <v>20</v>
      </c>
      <c r="C7" s="9" t="s">
        <v>7</v>
      </c>
      <c r="D7" s="9" t="s">
        <v>8</v>
      </c>
      <c r="E7" s="9">
        <v>92</v>
      </c>
      <c r="F7" s="9" t="s">
        <v>21</v>
      </c>
    </row>
    <row r="8" spans="1:7" ht="18.899999999999999" customHeight="1" x14ac:dyDescent="0.25">
      <c r="A8" s="9">
        <v>10007</v>
      </c>
      <c r="B8" s="9" t="s">
        <v>22</v>
      </c>
      <c r="C8" s="9" t="s">
        <v>7</v>
      </c>
      <c r="D8" s="9" t="s">
        <v>15</v>
      </c>
      <c r="E8" s="9">
        <v>63</v>
      </c>
      <c r="F8" s="9" t="s">
        <v>13</v>
      </c>
    </row>
    <row r="9" spans="1:7" ht="18.899999999999999" customHeight="1" x14ac:dyDescent="0.25">
      <c r="A9" s="9">
        <v>10008</v>
      </c>
      <c r="B9" s="9" t="s">
        <v>23</v>
      </c>
      <c r="C9" s="9" t="s">
        <v>11</v>
      </c>
      <c r="D9" s="9" t="s">
        <v>24</v>
      </c>
      <c r="E9" s="9">
        <v>26</v>
      </c>
      <c r="F9" s="9" t="s">
        <v>16</v>
      </c>
    </row>
    <row r="10" spans="1:7" ht="18.899999999999999" customHeight="1" x14ac:dyDescent="0.25">
      <c r="A10" s="9">
        <v>10009</v>
      </c>
      <c r="B10" s="9" t="s">
        <v>25</v>
      </c>
      <c r="C10" s="9" t="s">
        <v>11</v>
      </c>
      <c r="D10" s="9" t="s">
        <v>18</v>
      </c>
      <c r="E10" s="9">
        <v>20</v>
      </c>
      <c r="F10" s="9" t="s">
        <v>16</v>
      </c>
    </row>
    <row r="11" spans="1:7" ht="18.899999999999999" customHeight="1" x14ac:dyDescent="0.25">
      <c r="A11" s="9">
        <v>10010</v>
      </c>
      <c r="B11" s="9" t="s">
        <v>26</v>
      </c>
      <c r="C11" s="9" t="s">
        <v>7</v>
      </c>
      <c r="D11" s="9" t="s">
        <v>8</v>
      </c>
      <c r="E11" s="9">
        <v>68</v>
      </c>
      <c r="F11" s="9" t="s">
        <v>13</v>
      </c>
    </row>
    <row r="12" spans="1:7" ht="18.899999999999999" customHeight="1" x14ac:dyDescent="0.25">
      <c r="A12" s="9">
        <v>10011</v>
      </c>
      <c r="B12" s="9" t="s">
        <v>27</v>
      </c>
      <c r="C12" s="9" t="s">
        <v>7</v>
      </c>
      <c r="D12" s="9" t="s">
        <v>24</v>
      </c>
      <c r="E12" s="9">
        <v>56</v>
      </c>
      <c r="F12" s="9" t="s">
        <v>16</v>
      </c>
    </row>
    <row r="13" spans="1:7" ht="18.899999999999999" customHeight="1" x14ac:dyDescent="0.25">
      <c r="A13" s="9">
        <v>10012</v>
      </c>
      <c r="B13" s="9" t="s">
        <v>28</v>
      </c>
      <c r="C13" s="9" t="s">
        <v>11</v>
      </c>
      <c r="D13" s="9" t="s">
        <v>18</v>
      </c>
      <c r="E13" s="9">
        <v>66</v>
      </c>
      <c r="F13" s="9" t="s">
        <v>13</v>
      </c>
    </row>
    <row r="14" spans="1:7" ht="18.899999999999999" customHeight="1" x14ac:dyDescent="0.25">
      <c r="A14" s="9">
        <v>10013</v>
      </c>
      <c r="B14" s="9" t="s">
        <v>29</v>
      </c>
      <c r="C14" s="9" t="s">
        <v>11</v>
      </c>
      <c r="D14" s="9" t="s">
        <v>15</v>
      </c>
      <c r="E14" s="9">
        <v>71</v>
      </c>
      <c r="F14" s="9" t="s">
        <v>13</v>
      </c>
    </row>
    <row r="15" spans="1:7" ht="18.899999999999999" customHeight="1" x14ac:dyDescent="0.25">
      <c r="A15" s="9">
        <v>10014</v>
      </c>
      <c r="B15" s="9" t="s">
        <v>30</v>
      </c>
      <c r="C15" s="9" t="s">
        <v>7</v>
      </c>
      <c r="D15" s="9" t="s">
        <v>31</v>
      </c>
      <c r="E15" s="9">
        <v>56</v>
      </c>
      <c r="F15" s="9" t="s">
        <v>16</v>
      </c>
    </row>
    <row r="16" spans="1:7" ht="18.899999999999999" customHeight="1" x14ac:dyDescent="0.25">
      <c r="A16" s="9">
        <v>10015</v>
      </c>
      <c r="B16" s="9" t="s">
        <v>32</v>
      </c>
      <c r="C16" s="9" t="s">
        <v>7</v>
      </c>
      <c r="D16" s="9" t="s">
        <v>8</v>
      </c>
      <c r="E16" s="9">
        <v>34</v>
      </c>
      <c r="F16" s="9" t="s">
        <v>16</v>
      </c>
    </row>
    <row r="17" spans="1:6" ht="18.899999999999999" customHeight="1" x14ac:dyDescent="0.25">
      <c r="A17" s="9">
        <v>10016</v>
      </c>
      <c r="B17" s="9" t="s">
        <v>33</v>
      </c>
      <c r="C17" s="9" t="s">
        <v>11</v>
      </c>
      <c r="D17" s="9" t="s">
        <v>12</v>
      </c>
      <c r="E17" s="9">
        <v>36</v>
      </c>
      <c r="F17" s="9" t="s">
        <v>16</v>
      </c>
    </row>
    <row r="18" spans="1:6" ht="18.899999999999999" customHeight="1" x14ac:dyDescent="0.25">
      <c r="A18" s="9">
        <v>10017</v>
      </c>
      <c r="B18" s="9" t="s">
        <v>34</v>
      </c>
      <c r="C18" s="9" t="s">
        <v>11</v>
      </c>
      <c r="D18" s="9" t="s">
        <v>24</v>
      </c>
      <c r="E18" s="9">
        <v>30</v>
      </c>
      <c r="F18" s="9" t="s">
        <v>16</v>
      </c>
    </row>
    <row r="19" spans="1:6" ht="18.899999999999999" customHeight="1" x14ac:dyDescent="0.25">
      <c r="A19" s="9">
        <v>10018</v>
      </c>
      <c r="B19" s="9" t="s">
        <v>35</v>
      </c>
      <c r="C19" s="9" t="s">
        <v>7</v>
      </c>
      <c r="D19" s="9" t="s">
        <v>18</v>
      </c>
      <c r="E19" s="9">
        <v>39</v>
      </c>
      <c r="F19" s="9" t="s">
        <v>16</v>
      </c>
    </row>
    <row r="20" spans="1:6" ht="18.899999999999999" customHeight="1" x14ac:dyDescent="0.25">
      <c r="A20" s="9">
        <v>10019</v>
      </c>
      <c r="B20" s="9" t="s">
        <v>36</v>
      </c>
      <c r="C20" s="9" t="s">
        <v>7</v>
      </c>
      <c r="D20" s="9" t="s">
        <v>24</v>
      </c>
      <c r="E20" s="9">
        <v>95</v>
      </c>
      <c r="F20" s="9" t="s">
        <v>21</v>
      </c>
    </row>
    <row r="21" spans="1:6" ht="18.899999999999999" customHeight="1" x14ac:dyDescent="0.25">
      <c r="A21" s="9">
        <v>10020</v>
      </c>
      <c r="B21" s="9" t="s">
        <v>37</v>
      </c>
      <c r="C21" s="9" t="s">
        <v>11</v>
      </c>
      <c r="D21" s="9" t="s">
        <v>24</v>
      </c>
      <c r="E21" s="9">
        <v>24</v>
      </c>
      <c r="F21" s="9" t="s">
        <v>16</v>
      </c>
    </row>
    <row r="22" spans="1:6" ht="18.899999999999999" customHeight="1" x14ac:dyDescent="0.25">
      <c r="A22" s="9">
        <v>10021</v>
      </c>
      <c r="B22" s="9" t="s">
        <v>38</v>
      </c>
      <c r="C22" s="9" t="s">
        <v>7</v>
      </c>
      <c r="D22" s="9" t="s">
        <v>15</v>
      </c>
      <c r="E22" s="9">
        <v>58</v>
      </c>
      <c r="F22" s="9" t="s">
        <v>16</v>
      </c>
    </row>
    <row r="23" spans="1:6" ht="18.899999999999999" customHeight="1" x14ac:dyDescent="0.25">
      <c r="A23" s="9">
        <v>10022</v>
      </c>
      <c r="B23" s="9" t="s">
        <v>39</v>
      </c>
      <c r="C23" s="9" t="s">
        <v>11</v>
      </c>
      <c r="D23" s="9" t="s">
        <v>8</v>
      </c>
      <c r="E23" s="9">
        <v>68</v>
      </c>
      <c r="F23" s="9" t="s">
        <v>13</v>
      </c>
    </row>
    <row r="24" spans="1:6" ht="18.899999999999999" customHeight="1" x14ac:dyDescent="0.25">
      <c r="A24" s="9">
        <v>10023</v>
      </c>
      <c r="B24" s="9" t="s">
        <v>40</v>
      </c>
      <c r="C24" s="9" t="s">
        <v>11</v>
      </c>
      <c r="D24" s="9" t="s">
        <v>12</v>
      </c>
      <c r="E24" s="9">
        <v>29</v>
      </c>
      <c r="F24" s="9" t="s">
        <v>16</v>
      </c>
    </row>
    <row r="25" spans="1:6" ht="18.899999999999999" customHeight="1" x14ac:dyDescent="0.25">
      <c r="A25" s="9">
        <v>10024</v>
      </c>
      <c r="B25" s="9" t="s">
        <v>41</v>
      </c>
      <c r="C25" s="9" t="s">
        <v>11</v>
      </c>
      <c r="D25" s="9" t="s">
        <v>18</v>
      </c>
      <c r="E25" s="9">
        <v>46</v>
      </c>
      <c r="F25" s="9" t="s">
        <v>16</v>
      </c>
    </row>
    <row r="26" spans="1:6" ht="18.899999999999999" customHeight="1" x14ac:dyDescent="0.25">
      <c r="A26" s="9">
        <v>10025</v>
      </c>
      <c r="B26" s="9" t="s">
        <v>42</v>
      </c>
      <c r="C26" s="9" t="s">
        <v>11</v>
      </c>
      <c r="D26" s="9" t="s">
        <v>24</v>
      </c>
      <c r="E26" s="9">
        <v>26</v>
      </c>
      <c r="F26" s="9" t="s">
        <v>16</v>
      </c>
    </row>
    <row r="27" spans="1:6" ht="18.899999999999999" customHeight="1" x14ac:dyDescent="0.25">
      <c r="A27" s="9">
        <v>10026</v>
      </c>
      <c r="B27" s="9" t="s">
        <v>43</v>
      </c>
      <c r="C27" s="9" t="s">
        <v>7</v>
      </c>
      <c r="D27" s="9" t="s">
        <v>18</v>
      </c>
      <c r="E27" s="9">
        <v>24</v>
      </c>
      <c r="F27" s="9" t="s">
        <v>16</v>
      </c>
    </row>
    <row r="28" spans="1:6" ht="18.899999999999999" customHeight="1" x14ac:dyDescent="0.25">
      <c r="A28" s="9">
        <v>10027</v>
      </c>
      <c r="B28" s="9" t="s">
        <v>44</v>
      </c>
      <c r="C28" s="9" t="s">
        <v>11</v>
      </c>
      <c r="D28" s="9" t="s">
        <v>8</v>
      </c>
      <c r="E28" s="9">
        <v>51</v>
      </c>
      <c r="F28" s="9" t="s">
        <v>16</v>
      </c>
    </row>
    <row r="29" spans="1:6" ht="18.899999999999999" customHeight="1" x14ac:dyDescent="0.25">
      <c r="A29" s="9">
        <v>10028</v>
      </c>
      <c r="B29" s="9" t="s">
        <v>45</v>
      </c>
      <c r="C29" s="9" t="s">
        <v>11</v>
      </c>
      <c r="D29" s="9" t="s">
        <v>15</v>
      </c>
      <c r="E29" s="9">
        <v>47</v>
      </c>
      <c r="F29" s="9" t="s">
        <v>16</v>
      </c>
    </row>
    <row r="30" spans="1:6" ht="18.899999999999999" customHeight="1" x14ac:dyDescent="0.25">
      <c r="A30" s="9">
        <v>10029</v>
      </c>
      <c r="B30" s="9" t="s">
        <v>46</v>
      </c>
      <c r="C30" s="9" t="s">
        <v>11</v>
      </c>
      <c r="D30" s="9" t="s">
        <v>8</v>
      </c>
      <c r="E30" s="9">
        <v>96</v>
      </c>
      <c r="F30" s="9" t="s">
        <v>21</v>
      </c>
    </row>
    <row r="31" spans="1:6" ht="18.899999999999999" customHeight="1" x14ac:dyDescent="0.25">
      <c r="A31" s="9">
        <v>10030</v>
      </c>
      <c r="B31" s="9" t="s">
        <v>47</v>
      </c>
      <c r="C31" s="9" t="s">
        <v>7</v>
      </c>
      <c r="D31" s="9" t="s">
        <v>15</v>
      </c>
      <c r="E31" s="9">
        <v>63</v>
      </c>
      <c r="F31" s="9" t="s">
        <v>13</v>
      </c>
    </row>
    <row r="32" spans="1:6" ht="18.899999999999999" customHeight="1" x14ac:dyDescent="0.25">
      <c r="A32" s="9">
        <v>10031</v>
      </c>
      <c r="B32" s="9" t="s">
        <v>48</v>
      </c>
      <c r="C32" s="9" t="s">
        <v>11</v>
      </c>
      <c r="D32" s="9" t="s">
        <v>31</v>
      </c>
      <c r="E32" s="9">
        <v>52</v>
      </c>
      <c r="F32" s="9" t="s">
        <v>16</v>
      </c>
    </row>
    <row r="33" spans="1:6" ht="18.899999999999999" customHeight="1" x14ac:dyDescent="0.25">
      <c r="A33" s="9">
        <v>10032</v>
      </c>
      <c r="B33" s="9" t="s">
        <v>49</v>
      </c>
      <c r="C33" s="9" t="s">
        <v>11</v>
      </c>
      <c r="D33" s="9" t="s">
        <v>15</v>
      </c>
      <c r="E33" s="9">
        <v>19</v>
      </c>
      <c r="F33" s="9" t="s">
        <v>16</v>
      </c>
    </row>
    <row r="34" spans="1:6" ht="18.899999999999999" customHeight="1" x14ac:dyDescent="0.25">
      <c r="A34" s="9">
        <v>10033</v>
      </c>
      <c r="B34" s="9" t="s">
        <v>50</v>
      </c>
      <c r="C34" s="9" t="s">
        <v>7</v>
      </c>
      <c r="D34" s="9" t="s">
        <v>15</v>
      </c>
      <c r="E34" s="9">
        <v>39</v>
      </c>
      <c r="F34" s="9" t="s">
        <v>16</v>
      </c>
    </row>
    <row r="35" spans="1:6" ht="18.899999999999999" customHeight="1" x14ac:dyDescent="0.25">
      <c r="A35" s="9">
        <v>10034</v>
      </c>
      <c r="B35" s="9" t="s">
        <v>51</v>
      </c>
      <c r="C35" s="9" t="s">
        <v>11</v>
      </c>
      <c r="D35" s="9" t="s">
        <v>15</v>
      </c>
      <c r="E35" s="9">
        <v>39</v>
      </c>
      <c r="F35" s="9" t="s">
        <v>16</v>
      </c>
    </row>
    <row r="36" spans="1:6" ht="18.899999999999999" customHeight="1" x14ac:dyDescent="0.25">
      <c r="A36" s="9">
        <v>10035</v>
      </c>
      <c r="B36" s="9" t="s">
        <v>52</v>
      </c>
      <c r="C36" s="9" t="s">
        <v>11</v>
      </c>
      <c r="D36" s="9" t="s">
        <v>15</v>
      </c>
      <c r="E36" s="9">
        <v>45</v>
      </c>
      <c r="F36" s="9" t="s">
        <v>16</v>
      </c>
    </row>
    <row r="37" spans="1:6" ht="18.899999999999999" customHeight="1" x14ac:dyDescent="0.25">
      <c r="A37" s="9">
        <v>10036</v>
      </c>
      <c r="B37" s="9" t="s">
        <v>53</v>
      </c>
      <c r="C37" s="9" t="s">
        <v>11</v>
      </c>
      <c r="D37" s="9" t="s">
        <v>8</v>
      </c>
      <c r="E37" s="9">
        <v>53</v>
      </c>
      <c r="F37" s="9" t="s">
        <v>16</v>
      </c>
    </row>
    <row r="38" spans="1:6" ht="18.899999999999999" customHeight="1" x14ac:dyDescent="0.25">
      <c r="A38" s="9">
        <v>10037</v>
      </c>
      <c r="B38" s="9" t="s">
        <v>54</v>
      </c>
      <c r="C38" s="9" t="s">
        <v>11</v>
      </c>
      <c r="D38" s="9" t="s">
        <v>24</v>
      </c>
      <c r="E38" s="9">
        <v>39</v>
      </c>
      <c r="F38" s="9" t="s">
        <v>16</v>
      </c>
    </row>
    <row r="39" spans="1:6" ht="18.899999999999999" customHeight="1" x14ac:dyDescent="0.25">
      <c r="A39" s="9">
        <v>10038</v>
      </c>
      <c r="B39" s="9" t="s">
        <v>55</v>
      </c>
      <c r="C39" s="9" t="s">
        <v>7</v>
      </c>
      <c r="D39" s="9" t="s">
        <v>24</v>
      </c>
      <c r="E39" s="9">
        <v>72</v>
      </c>
      <c r="F39" s="9" t="s">
        <v>13</v>
      </c>
    </row>
    <row r="40" spans="1:6" ht="18.899999999999999" customHeight="1" x14ac:dyDescent="0.25">
      <c r="A40" s="9">
        <v>10039</v>
      </c>
      <c r="B40" s="9" t="s">
        <v>56</v>
      </c>
      <c r="C40" s="9" t="s">
        <v>11</v>
      </c>
      <c r="D40" s="9" t="s">
        <v>15</v>
      </c>
      <c r="E40" s="9">
        <v>26</v>
      </c>
      <c r="F40" s="9" t="s">
        <v>16</v>
      </c>
    </row>
    <row r="41" spans="1:6" ht="18.899999999999999" customHeight="1" x14ac:dyDescent="0.25">
      <c r="A41" s="9">
        <v>10040</v>
      </c>
      <c r="B41" s="9" t="s">
        <v>57</v>
      </c>
      <c r="C41" s="9" t="s">
        <v>7</v>
      </c>
      <c r="D41" s="9" t="s">
        <v>12</v>
      </c>
      <c r="E41" s="9">
        <v>91</v>
      </c>
      <c r="F41" s="9" t="s">
        <v>21</v>
      </c>
    </row>
    <row r="42" spans="1:6" ht="18.899999999999999" customHeight="1" x14ac:dyDescent="0.25">
      <c r="A42" s="9">
        <v>10041</v>
      </c>
      <c r="B42" s="9" t="s">
        <v>58</v>
      </c>
      <c r="C42" s="9" t="s">
        <v>7</v>
      </c>
      <c r="D42" s="9" t="s">
        <v>8</v>
      </c>
      <c r="E42" s="9">
        <v>84</v>
      </c>
      <c r="F42" s="9" t="s">
        <v>9</v>
      </c>
    </row>
    <row r="43" spans="1:6" ht="18.899999999999999" customHeight="1" x14ac:dyDescent="0.25">
      <c r="A43" s="9">
        <v>10042</v>
      </c>
      <c r="B43" s="9" t="s">
        <v>59</v>
      </c>
      <c r="C43" s="9" t="s">
        <v>7</v>
      </c>
      <c r="D43" s="9" t="s">
        <v>12</v>
      </c>
      <c r="E43" s="9">
        <v>20</v>
      </c>
      <c r="F43" s="9" t="s">
        <v>16</v>
      </c>
    </row>
    <row r="44" spans="1:6" ht="18.899999999999999" customHeight="1" x14ac:dyDescent="0.25">
      <c r="A44" s="9">
        <v>10043</v>
      </c>
      <c r="B44" s="9" t="s">
        <v>60</v>
      </c>
      <c r="C44" s="9" t="s">
        <v>7</v>
      </c>
      <c r="D44" s="9" t="s">
        <v>18</v>
      </c>
      <c r="E44" s="9">
        <v>33</v>
      </c>
      <c r="F44" s="9" t="s">
        <v>16</v>
      </c>
    </row>
    <row r="45" spans="1:6" ht="18.899999999999999" customHeight="1" x14ac:dyDescent="0.25">
      <c r="A45" s="9">
        <v>10044</v>
      </c>
      <c r="B45" s="9" t="s">
        <v>61</v>
      </c>
      <c r="C45" s="9" t="s">
        <v>7</v>
      </c>
      <c r="D45" s="9" t="s">
        <v>15</v>
      </c>
      <c r="E45" s="9">
        <v>33</v>
      </c>
      <c r="F45" s="9" t="s">
        <v>16</v>
      </c>
    </row>
    <row r="46" spans="1:6" ht="18.899999999999999" customHeight="1" x14ac:dyDescent="0.25">
      <c r="A46" s="9">
        <v>10045</v>
      </c>
      <c r="B46" s="9" t="s">
        <v>62</v>
      </c>
      <c r="C46" s="9" t="s">
        <v>7</v>
      </c>
      <c r="D46" s="9" t="s">
        <v>31</v>
      </c>
      <c r="E46" s="9">
        <v>35</v>
      </c>
      <c r="F46" s="9" t="s">
        <v>16</v>
      </c>
    </row>
    <row r="47" spans="1:6" ht="18.899999999999999" customHeight="1" x14ac:dyDescent="0.25">
      <c r="A47" s="9">
        <v>10046</v>
      </c>
      <c r="B47" s="9" t="s">
        <v>63</v>
      </c>
      <c r="C47" s="9" t="s">
        <v>11</v>
      </c>
      <c r="D47" s="9" t="s">
        <v>31</v>
      </c>
      <c r="E47" s="9">
        <v>51</v>
      </c>
      <c r="F47" s="9" t="s">
        <v>16</v>
      </c>
    </row>
    <row r="48" spans="1:6" ht="18.899999999999999" customHeight="1" x14ac:dyDescent="0.25">
      <c r="A48" s="9">
        <v>10047</v>
      </c>
      <c r="B48" s="9" t="s">
        <v>64</v>
      </c>
      <c r="C48" s="9" t="s">
        <v>11</v>
      </c>
      <c r="D48" s="9" t="s">
        <v>18</v>
      </c>
      <c r="E48" s="9">
        <v>76</v>
      </c>
      <c r="F48" s="9" t="s">
        <v>13</v>
      </c>
    </row>
    <row r="49" spans="1:6" ht="18.899999999999999" customHeight="1" x14ac:dyDescent="0.25">
      <c r="A49" s="9">
        <v>10048</v>
      </c>
      <c r="B49" s="9" t="s">
        <v>65</v>
      </c>
      <c r="C49" s="9" t="s">
        <v>7</v>
      </c>
      <c r="D49" s="9" t="s">
        <v>12</v>
      </c>
      <c r="E49" s="9">
        <v>88</v>
      </c>
      <c r="F49" s="9" t="s">
        <v>9</v>
      </c>
    </row>
    <row r="50" spans="1:6" ht="18.899999999999999" customHeight="1" x14ac:dyDescent="0.25">
      <c r="A50" s="9">
        <v>10049</v>
      </c>
      <c r="B50" s="9" t="s">
        <v>66</v>
      </c>
      <c r="C50" s="9" t="s">
        <v>7</v>
      </c>
      <c r="D50" s="9" t="s">
        <v>31</v>
      </c>
      <c r="E50" s="9">
        <v>21</v>
      </c>
      <c r="F50" s="9" t="s">
        <v>16</v>
      </c>
    </row>
    <row r="51" spans="1:6" ht="18.899999999999999" customHeight="1" x14ac:dyDescent="0.25">
      <c r="A51" s="9">
        <v>10050</v>
      </c>
      <c r="B51" s="9" t="s">
        <v>67</v>
      </c>
      <c r="C51" s="9" t="s">
        <v>11</v>
      </c>
      <c r="D51" s="9" t="s">
        <v>12</v>
      </c>
      <c r="E51" s="9">
        <v>26</v>
      </c>
      <c r="F51" s="9" t="s">
        <v>16</v>
      </c>
    </row>
    <row r="52" spans="1:6" ht="18.899999999999999" customHeight="1" x14ac:dyDescent="0.25">
      <c r="A52" s="9">
        <v>10051</v>
      </c>
      <c r="B52" s="9" t="s">
        <v>68</v>
      </c>
      <c r="C52" s="9" t="s">
        <v>7</v>
      </c>
      <c r="D52" s="9" t="s">
        <v>12</v>
      </c>
      <c r="E52" s="9">
        <v>43</v>
      </c>
      <c r="F52" s="9" t="s">
        <v>16</v>
      </c>
    </row>
    <row r="53" spans="1:6" ht="18.899999999999999" customHeight="1" x14ac:dyDescent="0.25">
      <c r="A53" s="9">
        <v>10052</v>
      </c>
      <c r="B53" s="9" t="s">
        <v>69</v>
      </c>
      <c r="C53" s="9" t="s">
        <v>11</v>
      </c>
      <c r="D53" s="9" t="s">
        <v>18</v>
      </c>
      <c r="E53" s="9">
        <v>24</v>
      </c>
      <c r="F53" s="9" t="s">
        <v>16</v>
      </c>
    </row>
    <row r="54" spans="1:6" ht="18.899999999999999" customHeight="1" x14ac:dyDescent="0.25">
      <c r="A54" s="9">
        <v>10053</v>
      </c>
      <c r="B54" s="9" t="s">
        <v>70</v>
      </c>
      <c r="C54" s="9" t="s">
        <v>11</v>
      </c>
      <c r="D54" s="9" t="s">
        <v>8</v>
      </c>
      <c r="E54" s="9">
        <v>83</v>
      </c>
      <c r="F54" s="9" t="s">
        <v>9</v>
      </c>
    </row>
    <row r="55" spans="1:6" ht="18.899999999999999" customHeight="1" x14ac:dyDescent="0.25">
      <c r="A55" s="9">
        <v>10054</v>
      </c>
      <c r="B55" s="9" t="s">
        <v>71</v>
      </c>
      <c r="C55" s="9" t="s">
        <v>11</v>
      </c>
      <c r="D55" s="9" t="s">
        <v>31</v>
      </c>
      <c r="E55" s="9">
        <v>42</v>
      </c>
      <c r="F55" s="9" t="s">
        <v>16</v>
      </c>
    </row>
    <row r="56" spans="1:6" ht="18.899999999999999" customHeight="1" x14ac:dyDescent="0.25">
      <c r="A56" s="9">
        <v>10055</v>
      </c>
      <c r="B56" s="9" t="s">
        <v>72</v>
      </c>
      <c r="C56" s="9" t="s">
        <v>7</v>
      </c>
      <c r="D56" s="9" t="s">
        <v>15</v>
      </c>
      <c r="E56" s="9">
        <v>90</v>
      </c>
      <c r="F56" s="9" t="s">
        <v>21</v>
      </c>
    </row>
    <row r="57" spans="1:6" ht="18.899999999999999" customHeight="1" x14ac:dyDescent="0.25">
      <c r="A57" s="9">
        <v>10056</v>
      </c>
      <c r="B57" s="9" t="s">
        <v>73</v>
      </c>
      <c r="C57" s="9" t="s">
        <v>11</v>
      </c>
      <c r="D57" s="9" t="s">
        <v>31</v>
      </c>
      <c r="E57" s="9">
        <v>40</v>
      </c>
      <c r="F57" s="9" t="s">
        <v>16</v>
      </c>
    </row>
    <row r="58" spans="1:6" ht="18.899999999999999" customHeight="1" x14ac:dyDescent="0.25">
      <c r="A58" s="9">
        <v>10057</v>
      </c>
      <c r="B58" s="9" t="s">
        <v>74</v>
      </c>
      <c r="C58" s="9" t="s">
        <v>7</v>
      </c>
      <c r="D58" s="9" t="s">
        <v>8</v>
      </c>
      <c r="E58" s="9">
        <v>30</v>
      </c>
      <c r="F58" s="9" t="s">
        <v>16</v>
      </c>
    </row>
    <row r="59" spans="1:6" ht="18.899999999999999" customHeight="1" x14ac:dyDescent="0.25">
      <c r="A59" s="9">
        <v>10058</v>
      </c>
      <c r="B59" s="9" t="s">
        <v>75</v>
      </c>
      <c r="C59" s="9" t="s">
        <v>11</v>
      </c>
      <c r="D59" s="9" t="s">
        <v>8</v>
      </c>
      <c r="E59" s="9">
        <v>29</v>
      </c>
      <c r="F59" s="9" t="s">
        <v>16</v>
      </c>
    </row>
    <row r="60" spans="1:6" ht="18.899999999999999" customHeight="1" x14ac:dyDescent="0.25">
      <c r="A60" s="9">
        <v>10059</v>
      </c>
      <c r="B60" s="9" t="s">
        <v>76</v>
      </c>
      <c r="C60" s="9" t="s">
        <v>11</v>
      </c>
      <c r="D60" s="9" t="s">
        <v>12</v>
      </c>
      <c r="E60" s="9">
        <v>20</v>
      </c>
      <c r="F60" s="9" t="s">
        <v>16</v>
      </c>
    </row>
    <row r="61" spans="1:6" ht="18.899999999999999" customHeight="1" x14ac:dyDescent="0.25">
      <c r="A61" s="9">
        <v>10060</v>
      </c>
      <c r="B61" s="9" t="s">
        <v>77</v>
      </c>
      <c r="C61" s="9" t="s">
        <v>11</v>
      </c>
      <c r="D61" s="9" t="s">
        <v>15</v>
      </c>
      <c r="E61" s="9">
        <v>77</v>
      </c>
      <c r="F61" s="9" t="s">
        <v>13</v>
      </c>
    </row>
    <row r="62" spans="1:6" ht="18.899999999999999" customHeight="1" x14ac:dyDescent="0.25">
      <c r="A62" s="9">
        <v>10061</v>
      </c>
      <c r="B62" s="9" t="s">
        <v>78</v>
      </c>
      <c r="C62" s="9" t="s">
        <v>7</v>
      </c>
      <c r="D62" s="9" t="s">
        <v>8</v>
      </c>
      <c r="E62" s="9">
        <v>35</v>
      </c>
      <c r="F62" s="9" t="s">
        <v>16</v>
      </c>
    </row>
    <row r="63" spans="1:6" ht="18.899999999999999" customHeight="1" x14ac:dyDescent="0.25">
      <c r="A63" s="9">
        <v>10062</v>
      </c>
      <c r="B63" s="9" t="s">
        <v>79</v>
      </c>
      <c r="C63" s="9" t="s">
        <v>7</v>
      </c>
      <c r="D63" s="9" t="s">
        <v>18</v>
      </c>
      <c r="E63" s="9">
        <v>62</v>
      </c>
      <c r="F63" s="9" t="s">
        <v>13</v>
      </c>
    </row>
    <row r="64" spans="1:6" ht="18.899999999999999" customHeight="1" x14ac:dyDescent="0.25">
      <c r="A64" s="9">
        <v>10063</v>
      </c>
      <c r="B64" s="9" t="s">
        <v>80</v>
      </c>
      <c r="C64" s="9" t="s">
        <v>7</v>
      </c>
      <c r="D64" s="9" t="s">
        <v>8</v>
      </c>
      <c r="E64" s="9">
        <v>27</v>
      </c>
      <c r="F64" s="9" t="s">
        <v>16</v>
      </c>
    </row>
    <row r="65" spans="1:6" ht="18.899999999999999" customHeight="1" x14ac:dyDescent="0.25">
      <c r="A65" s="9">
        <v>10064</v>
      </c>
      <c r="B65" s="9" t="s">
        <v>81</v>
      </c>
      <c r="C65" s="9" t="s">
        <v>11</v>
      </c>
      <c r="D65" s="9" t="s">
        <v>18</v>
      </c>
      <c r="E65" s="9">
        <v>75</v>
      </c>
      <c r="F65" s="9" t="s">
        <v>13</v>
      </c>
    </row>
    <row r="66" spans="1:6" ht="18.899999999999999" customHeight="1" x14ac:dyDescent="0.25">
      <c r="A66" s="9">
        <v>10065</v>
      </c>
      <c r="B66" s="9" t="s">
        <v>82</v>
      </c>
      <c r="C66" s="9" t="s">
        <v>11</v>
      </c>
      <c r="D66" s="9" t="s">
        <v>12</v>
      </c>
      <c r="E66" s="9">
        <v>35</v>
      </c>
      <c r="F66" s="9" t="s">
        <v>16</v>
      </c>
    </row>
    <row r="67" spans="1:6" ht="18.899999999999999" customHeight="1" x14ac:dyDescent="0.25">
      <c r="A67" s="9">
        <v>10066</v>
      </c>
      <c r="B67" s="9" t="s">
        <v>83</v>
      </c>
      <c r="C67" s="9" t="s">
        <v>7</v>
      </c>
      <c r="D67" s="9" t="s">
        <v>31</v>
      </c>
      <c r="E67" s="9">
        <v>33</v>
      </c>
      <c r="F67" s="9" t="s">
        <v>16</v>
      </c>
    </row>
    <row r="68" spans="1:6" ht="18.899999999999999" customHeight="1" x14ac:dyDescent="0.25">
      <c r="A68" s="9">
        <v>10067</v>
      </c>
      <c r="B68" s="9" t="s">
        <v>84</v>
      </c>
      <c r="C68" s="9" t="s">
        <v>11</v>
      </c>
      <c r="D68" s="9" t="s">
        <v>15</v>
      </c>
      <c r="E68" s="9">
        <v>25</v>
      </c>
      <c r="F68" s="9" t="s">
        <v>16</v>
      </c>
    </row>
    <row r="69" spans="1:6" ht="18.899999999999999" customHeight="1" x14ac:dyDescent="0.25">
      <c r="A69" s="9">
        <v>10068</v>
      </c>
      <c r="B69" s="9" t="s">
        <v>85</v>
      </c>
      <c r="C69" s="9" t="s">
        <v>7</v>
      </c>
      <c r="D69" s="9" t="s">
        <v>12</v>
      </c>
      <c r="E69" s="9">
        <v>30</v>
      </c>
      <c r="F69" s="9" t="s">
        <v>16</v>
      </c>
    </row>
    <row r="70" spans="1:6" ht="18.899999999999999" customHeight="1" x14ac:dyDescent="0.25">
      <c r="A70" s="9">
        <v>10069</v>
      </c>
      <c r="B70" s="9" t="s">
        <v>86</v>
      </c>
      <c r="C70" s="9" t="s">
        <v>11</v>
      </c>
      <c r="D70" s="9" t="s">
        <v>18</v>
      </c>
      <c r="E70" s="9">
        <v>33</v>
      </c>
      <c r="F70" s="9" t="s">
        <v>16</v>
      </c>
    </row>
    <row r="71" spans="1:6" ht="18.899999999999999" customHeight="1" x14ac:dyDescent="0.25">
      <c r="A71" s="9">
        <v>10070</v>
      </c>
      <c r="B71" s="9" t="s">
        <v>87</v>
      </c>
      <c r="C71" s="9" t="s">
        <v>7</v>
      </c>
      <c r="D71" s="9" t="s">
        <v>15</v>
      </c>
      <c r="E71" s="9">
        <v>41</v>
      </c>
      <c r="F71" s="9" t="s">
        <v>16</v>
      </c>
    </row>
    <row r="72" spans="1:6" ht="18.899999999999999" customHeight="1" x14ac:dyDescent="0.25">
      <c r="A72" s="9">
        <v>10071</v>
      </c>
      <c r="B72" s="9" t="s">
        <v>88</v>
      </c>
      <c r="C72" s="9" t="s">
        <v>11</v>
      </c>
      <c r="D72" s="9" t="s">
        <v>8</v>
      </c>
      <c r="E72" s="9">
        <v>29</v>
      </c>
      <c r="F72" s="9" t="s">
        <v>16</v>
      </c>
    </row>
    <row r="73" spans="1:6" ht="18.899999999999999" customHeight="1" x14ac:dyDescent="0.25">
      <c r="A73" s="9">
        <v>10072</v>
      </c>
      <c r="B73" s="9" t="s">
        <v>89</v>
      </c>
      <c r="C73" s="9" t="s">
        <v>11</v>
      </c>
      <c r="D73" s="9" t="s">
        <v>18</v>
      </c>
      <c r="E73" s="9">
        <v>41</v>
      </c>
      <c r="F73" s="9" t="s">
        <v>16</v>
      </c>
    </row>
    <row r="74" spans="1:6" ht="18.899999999999999" customHeight="1" x14ac:dyDescent="0.25">
      <c r="A74" s="9">
        <v>10073</v>
      </c>
      <c r="B74" s="9" t="s">
        <v>90</v>
      </c>
      <c r="C74" s="9" t="s">
        <v>7</v>
      </c>
      <c r="D74" s="9" t="s">
        <v>15</v>
      </c>
      <c r="E74" s="9">
        <v>41</v>
      </c>
      <c r="F74" s="9" t="s">
        <v>16</v>
      </c>
    </row>
    <row r="75" spans="1:6" ht="18.899999999999999" customHeight="1" x14ac:dyDescent="0.25">
      <c r="A75" s="9">
        <v>10074</v>
      </c>
      <c r="B75" s="9" t="s">
        <v>91</v>
      </c>
      <c r="C75" s="9" t="s">
        <v>7</v>
      </c>
      <c r="D75" s="9" t="s">
        <v>18</v>
      </c>
      <c r="E75" s="9">
        <v>88</v>
      </c>
      <c r="F75" s="9" t="s">
        <v>9</v>
      </c>
    </row>
    <row r="76" spans="1:6" ht="18.899999999999999" customHeight="1" x14ac:dyDescent="0.25">
      <c r="A76" s="9">
        <v>10075</v>
      </c>
      <c r="B76" s="9" t="s">
        <v>92</v>
      </c>
      <c r="C76" s="9" t="s">
        <v>11</v>
      </c>
      <c r="D76" s="9" t="s">
        <v>24</v>
      </c>
      <c r="E76" s="9">
        <v>12</v>
      </c>
      <c r="F76" s="9" t="s">
        <v>16</v>
      </c>
    </row>
    <row r="77" spans="1:6" ht="18.899999999999999" customHeight="1" x14ac:dyDescent="0.25">
      <c r="A77" s="9">
        <v>10076</v>
      </c>
      <c r="B77" s="9" t="s">
        <v>93</v>
      </c>
      <c r="C77" s="9" t="s">
        <v>7</v>
      </c>
      <c r="D77" s="9" t="s">
        <v>31</v>
      </c>
      <c r="E77" s="9">
        <v>35</v>
      </c>
      <c r="F77" s="9" t="s">
        <v>16</v>
      </c>
    </row>
    <row r="78" spans="1:6" ht="18.899999999999999" customHeight="1" x14ac:dyDescent="0.25">
      <c r="A78" s="9">
        <v>10077</v>
      </c>
      <c r="B78" s="9" t="s">
        <v>94</v>
      </c>
      <c r="C78" s="9" t="s">
        <v>11</v>
      </c>
      <c r="D78" s="9" t="s">
        <v>31</v>
      </c>
      <c r="E78" s="9">
        <v>24</v>
      </c>
      <c r="F78" s="9" t="s">
        <v>16</v>
      </c>
    </row>
    <row r="79" spans="1:6" ht="18.899999999999999" customHeight="1" x14ac:dyDescent="0.25">
      <c r="A79" s="9">
        <v>10078</v>
      </c>
      <c r="B79" s="9" t="s">
        <v>95</v>
      </c>
      <c r="C79" s="9" t="s">
        <v>7</v>
      </c>
      <c r="D79" s="9" t="s">
        <v>24</v>
      </c>
      <c r="E79" s="9">
        <v>37</v>
      </c>
      <c r="F79" s="9" t="s">
        <v>16</v>
      </c>
    </row>
    <row r="80" spans="1:6" ht="18.899999999999999" customHeight="1" x14ac:dyDescent="0.25">
      <c r="A80" s="9">
        <v>10079</v>
      </c>
      <c r="B80" s="9" t="s">
        <v>96</v>
      </c>
      <c r="C80" s="9" t="s">
        <v>11</v>
      </c>
      <c r="D80" s="9" t="s">
        <v>8</v>
      </c>
      <c r="E80" s="9">
        <v>30</v>
      </c>
      <c r="F80" s="9" t="s">
        <v>16</v>
      </c>
    </row>
    <row r="81" spans="1:6" ht="18.899999999999999" customHeight="1" x14ac:dyDescent="0.25">
      <c r="A81" s="9">
        <v>10080</v>
      </c>
      <c r="B81" s="9" t="s">
        <v>97</v>
      </c>
      <c r="C81" s="9" t="s">
        <v>11</v>
      </c>
      <c r="D81" s="9" t="s">
        <v>24</v>
      </c>
      <c r="E81" s="9">
        <v>17</v>
      </c>
      <c r="F81" s="9" t="s">
        <v>16</v>
      </c>
    </row>
    <row r="82" spans="1:6" ht="18.899999999999999" customHeight="1" x14ac:dyDescent="0.25">
      <c r="A82" s="9">
        <v>10081</v>
      </c>
      <c r="B82" s="9" t="s">
        <v>98</v>
      </c>
      <c r="C82" s="9" t="s">
        <v>11</v>
      </c>
      <c r="D82" s="9" t="s">
        <v>31</v>
      </c>
      <c r="E82" s="9">
        <v>36</v>
      </c>
      <c r="F82" s="9" t="s">
        <v>16</v>
      </c>
    </row>
    <row r="83" spans="1:6" ht="18.899999999999999" customHeight="1" x14ac:dyDescent="0.25">
      <c r="A83" s="9">
        <v>10082</v>
      </c>
      <c r="B83" s="9" t="s">
        <v>99</v>
      </c>
      <c r="C83" s="9" t="s">
        <v>11</v>
      </c>
      <c r="D83" s="9" t="s">
        <v>15</v>
      </c>
      <c r="E83" s="9">
        <v>24</v>
      </c>
      <c r="F83" s="9" t="s">
        <v>16</v>
      </c>
    </row>
    <row r="84" spans="1:6" ht="18.899999999999999" customHeight="1" x14ac:dyDescent="0.25">
      <c r="A84" s="9">
        <v>10083</v>
      </c>
      <c r="B84" s="9" t="s">
        <v>100</v>
      </c>
      <c r="C84" s="9" t="s">
        <v>11</v>
      </c>
      <c r="D84" s="9" t="s">
        <v>12</v>
      </c>
      <c r="E84" s="9">
        <v>66</v>
      </c>
      <c r="F84" s="9" t="s">
        <v>13</v>
      </c>
    </row>
    <row r="85" spans="1:6" ht="18.899999999999999" customHeight="1" x14ac:dyDescent="0.25">
      <c r="A85" s="9">
        <v>10084</v>
      </c>
      <c r="B85" s="9" t="s">
        <v>101</v>
      </c>
      <c r="C85" s="9" t="s">
        <v>11</v>
      </c>
      <c r="D85" s="9" t="s">
        <v>8</v>
      </c>
      <c r="E85" s="9">
        <v>39</v>
      </c>
      <c r="F85" s="9" t="s">
        <v>16</v>
      </c>
    </row>
    <row r="86" spans="1:6" ht="18.899999999999999" customHeight="1" x14ac:dyDescent="0.25">
      <c r="A86" s="9">
        <v>10085</v>
      </c>
      <c r="B86" s="9" t="s">
        <v>102</v>
      </c>
      <c r="C86" s="9" t="s">
        <v>11</v>
      </c>
      <c r="D86" s="9" t="s">
        <v>24</v>
      </c>
      <c r="E86" s="9">
        <v>45</v>
      </c>
      <c r="F86" s="9" t="s">
        <v>16</v>
      </c>
    </row>
    <row r="87" spans="1:6" ht="18.899999999999999" customHeight="1" x14ac:dyDescent="0.25">
      <c r="A87" s="9">
        <v>10086</v>
      </c>
      <c r="B87" s="9" t="s">
        <v>103</v>
      </c>
      <c r="C87" s="9" t="s">
        <v>7</v>
      </c>
      <c r="D87" s="9" t="s">
        <v>15</v>
      </c>
      <c r="E87" s="9">
        <v>34</v>
      </c>
      <c r="F87" s="9" t="s">
        <v>16</v>
      </c>
    </row>
    <row r="88" spans="1:6" ht="18.899999999999999" customHeight="1" x14ac:dyDescent="0.25">
      <c r="A88" s="9">
        <v>10087</v>
      </c>
      <c r="B88" s="9" t="s">
        <v>104</v>
      </c>
      <c r="C88" s="9" t="s">
        <v>11</v>
      </c>
      <c r="D88" s="9" t="s">
        <v>31</v>
      </c>
      <c r="E88" s="9">
        <v>28</v>
      </c>
      <c r="F88" s="9" t="s">
        <v>16</v>
      </c>
    </row>
    <row r="89" spans="1:6" ht="18.899999999999999" customHeight="1" x14ac:dyDescent="0.25">
      <c r="A89" s="9">
        <v>10088</v>
      </c>
      <c r="B89" s="9" t="s">
        <v>105</v>
      </c>
      <c r="C89" s="9" t="s">
        <v>7</v>
      </c>
      <c r="D89" s="9" t="s">
        <v>8</v>
      </c>
      <c r="E89" s="9">
        <v>36</v>
      </c>
      <c r="F89" s="9" t="s">
        <v>16</v>
      </c>
    </row>
    <row r="90" spans="1:6" ht="18.899999999999999" customHeight="1" x14ac:dyDescent="0.25">
      <c r="A90" s="9">
        <v>10089</v>
      </c>
      <c r="B90" s="9" t="s">
        <v>106</v>
      </c>
      <c r="C90" s="9" t="s">
        <v>11</v>
      </c>
      <c r="D90" s="9" t="s">
        <v>8</v>
      </c>
      <c r="E90" s="9">
        <v>47</v>
      </c>
      <c r="F90" s="9" t="s">
        <v>16</v>
      </c>
    </row>
    <row r="91" spans="1:6" ht="18.899999999999999" customHeight="1" x14ac:dyDescent="0.25">
      <c r="A91" s="9">
        <v>10090</v>
      </c>
      <c r="B91" s="9" t="s">
        <v>107</v>
      </c>
      <c r="C91" s="9" t="s">
        <v>7</v>
      </c>
      <c r="D91" s="9" t="s">
        <v>18</v>
      </c>
      <c r="E91" s="9">
        <v>30</v>
      </c>
      <c r="F91" s="9" t="s">
        <v>16</v>
      </c>
    </row>
    <row r="92" spans="1:6" ht="18.899999999999999" customHeight="1" x14ac:dyDescent="0.25">
      <c r="A92" s="9">
        <v>10091</v>
      </c>
      <c r="B92" s="9" t="s">
        <v>108</v>
      </c>
      <c r="C92" s="9" t="s">
        <v>11</v>
      </c>
      <c r="D92" s="9" t="s">
        <v>15</v>
      </c>
      <c r="E92" s="9">
        <v>49</v>
      </c>
      <c r="F92" s="9" t="s">
        <v>16</v>
      </c>
    </row>
    <row r="93" spans="1:6" ht="18.899999999999999" customHeight="1" x14ac:dyDescent="0.25">
      <c r="A93" s="9">
        <v>10092</v>
      </c>
      <c r="B93" s="9" t="s">
        <v>109</v>
      </c>
      <c r="C93" s="9" t="s">
        <v>7</v>
      </c>
      <c r="D93" s="9" t="s">
        <v>12</v>
      </c>
      <c r="E93" s="9">
        <v>25</v>
      </c>
      <c r="F93" s="9" t="s">
        <v>16</v>
      </c>
    </row>
    <row r="94" spans="1:6" ht="18.899999999999999" customHeight="1" x14ac:dyDescent="0.25">
      <c r="A94" s="9">
        <v>10093</v>
      </c>
      <c r="B94" s="9" t="s">
        <v>110</v>
      </c>
      <c r="C94" s="9" t="s">
        <v>7</v>
      </c>
      <c r="D94" s="9" t="s">
        <v>24</v>
      </c>
      <c r="E94" s="9">
        <v>39</v>
      </c>
      <c r="F94" s="9" t="s">
        <v>16</v>
      </c>
    </row>
    <row r="95" spans="1:6" ht="18.899999999999999" customHeight="1" x14ac:dyDescent="0.25">
      <c r="A95" s="9">
        <v>10094</v>
      </c>
      <c r="B95" s="9" t="s">
        <v>111</v>
      </c>
      <c r="C95" s="9" t="s">
        <v>11</v>
      </c>
      <c r="D95" s="9" t="s">
        <v>8</v>
      </c>
      <c r="E95" s="9">
        <v>37</v>
      </c>
      <c r="F95" s="9" t="s">
        <v>16</v>
      </c>
    </row>
    <row r="96" spans="1:6" ht="18.899999999999999" customHeight="1" x14ac:dyDescent="0.25">
      <c r="A96" s="9">
        <v>10095</v>
      </c>
      <c r="B96" s="9" t="s">
        <v>112</v>
      </c>
      <c r="C96" s="9" t="s">
        <v>11</v>
      </c>
      <c r="D96" s="9" t="s">
        <v>15</v>
      </c>
      <c r="E96" s="9">
        <v>40</v>
      </c>
      <c r="F96" s="9" t="s">
        <v>16</v>
      </c>
    </row>
    <row r="97" spans="1:6" ht="18.899999999999999" customHeight="1" x14ac:dyDescent="0.25">
      <c r="A97" s="9">
        <v>10096</v>
      </c>
      <c r="B97" s="9" t="s">
        <v>113</v>
      </c>
      <c r="C97" s="9" t="s">
        <v>7</v>
      </c>
      <c r="D97" s="9" t="s">
        <v>31</v>
      </c>
      <c r="E97" s="9">
        <v>30</v>
      </c>
      <c r="F97" s="9" t="s">
        <v>16</v>
      </c>
    </row>
    <row r="98" spans="1:6" ht="18.899999999999999" customHeight="1" x14ac:dyDescent="0.25">
      <c r="A98" s="9">
        <v>10097</v>
      </c>
      <c r="B98" s="9" t="s">
        <v>114</v>
      </c>
      <c r="C98" s="9" t="s">
        <v>7</v>
      </c>
      <c r="D98" s="9" t="s">
        <v>12</v>
      </c>
      <c r="E98" s="9">
        <v>71</v>
      </c>
      <c r="F98" s="9" t="s">
        <v>13</v>
      </c>
    </row>
    <row r="99" spans="1:6" ht="18.899999999999999" customHeight="1" x14ac:dyDescent="0.25">
      <c r="A99" s="9">
        <v>10098</v>
      </c>
      <c r="B99" s="9" t="s">
        <v>115</v>
      </c>
      <c r="C99" s="9" t="s">
        <v>7</v>
      </c>
      <c r="D99" s="9" t="s">
        <v>18</v>
      </c>
      <c r="E99" s="9">
        <v>70</v>
      </c>
      <c r="F99" s="9" t="s">
        <v>13</v>
      </c>
    </row>
    <row r="100" spans="1:6" ht="18.899999999999999" customHeight="1" x14ac:dyDescent="0.25">
      <c r="A100" s="9">
        <v>10099</v>
      </c>
      <c r="B100" s="9" t="s">
        <v>116</v>
      </c>
      <c r="C100" s="9" t="s">
        <v>7</v>
      </c>
      <c r="D100" s="9" t="s">
        <v>31</v>
      </c>
      <c r="E100" s="9">
        <v>64</v>
      </c>
      <c r="F100" s="9" t="s">
        <v>13</v>
      </c>
    </row>
    <row r="101" spans="1:6" ht="18.899999999999999" customHeight="1" x14ac:dyDescent="0.25">
      <c r="A101" s="9">
        <v>10100</v>
      </c>
      <c r="B101" s="9" t="s">
        <v>117</v>
      </c>
      <c r="C101" s="9" t="s">
        <v>7</v>
      </c>
      <c r="D101" s="9" t="s">
        <v>31</v>
      </c>
      <c r="E101" s="9">
        <v>57</v>
      </c>
      <c r="F101" s="9" t="s">
        <v>16</v>
      </c>
    </row>
    <row r="102" spans="1:6" ht="18.899999999999999" customHeight="1" x14ac:dyDescent="0.25">
      <c r="A102" s="9">
        <v>10101</v>
      </c>
      <c r="B102" s="9" t="s">
        <v>118</v>
      </c>
      <c r="C102" s="9" t="s">
        <v>11</v>
      </c>
      <c r="D102" s="9" t="s">
        <v>31</v>
      </c>
      <c r="E102" s="9">
        <v>28</v>
      </c>
      <c r="F102" s="9" t="s">
        <v>16</v>
      </c>
    </row>
    <row r="103" spans="1:6" ht="18.899999999999999" customHeight="1" x14ac:dyDescent="0.25">
      <c r="A103" s="9">
        <v>10102</v>
      </c>
      <c r="B103" s="9" t="s">
        <v>119</v>
      </c>
      <c r="C103" s="9" t="s">
        <v>7</v>
      </c>
      <c r="D103" s="9" t="s">
        <v>18</v>
      </c>
      <c r="E103" s="9">
        <v>25</v>
      </c>
      <c r="F103" s="9" t="s">
        <v>16</v>
      </c>
    </row>
    <row r="104" spans="1:6" ht="18.899999999999999" customHeight="1" x14ac:dyDescent="0.25">
      <c r="A104" s="9">
        <v>10103</v>
      </c>
      <c r="B104" s="9" t="s">
        <v>120</v>
      </c>
      <c r="C104" s="9" t="s">
        <v>7</v>
      </c>
      <c r="D104" s="9" t="s">
        <v>15</v>
      </c>
      <c r="E104" s="9">
        <v>33</v>
      </c>
      <c r="F104" s="9" t="s">
        <v>16</v>
      </c>
    </row>
    <row r="105" spans="1:6" ht="18.899999999999999" customHeight="1" x14ac:dyDescent="0.25">
      <c r="A105" s="9">
        <v>10104</v>
      </c>
      <c r="B105" s="9" t="s">
        <v>121</v>
      </c>
      <c r="C105" s="9" t="s">
        <v>11</v>
      </c>
      <c r="D105" s="9" t="s">
        <v>12</v>
      </c>
      <c r="E105" s="9">
        <v>41</v>
      </c>
      <c r="F105" s="9" t="s">
        <v>16</v>
      </c>
    </row>
    <row r="106" spans="1:6" ht="18.899999999999999" customHeight="1" x14ac:dyDescent="0.25">
      <c r="A106" s="9">
        <v>10105</v>
      </c>
      <c r="B106" s="9" t="s">
        <v>122</v>
      </c>
      <c r="C106" s="9" t="s">
        <v>7</v>
      </c>
      <c r="D106" s="9" t="s">
        <v>8</v>
      </c>
      <c r="E106" s="9">
        <v>24</v>
      </c>
      <c r="F106" s="9" t="s">
        <v>16</v>
      </c>
    </row>
    <row r="107" spans="1:6" ht="18.899999999999999" customHeight="1" x14ac:dyDescent="0.25">
      <c r="A107" s="9">
        <v>10106</v>
      </c>
      <c r="B107" s="9" t="s">
        <v>123</v>
      </c>
      <c r="C107" s="9" t="s">
        <v>7</v>
      </c>
      <c r="D107" s="9" t="s">
        <v>8</v>
      </c>
      <c r="E107" s="9">
        <v>43</v>
      </c>
      <c r="F107" s="9" t="s">
        <v>16</v>
      </c>
    </row>
    <row r="108" spans="1:6" ht="18.899999999999999" customHeight="1" x14ac:dyDescent="0.25">
      <c r="A108" s="9">
        <v>10107</v>
      </c>
      <c r="B108" s="9" t="s">
        <v>124</v>
      </c>
      <c r="C108" s="9" t="s">
        <v>7</v>
      </c>
      <c r="D108" s="9" t="s">
        <v>8</v>
      </c>
      <c r="E108" s="9">
        <v>62</v>
      </c>
      <c r="F108" s="9" t="s">
        <v>13</v>
      </c>
    </row>
    <row r="109" spans="1:6" ht="18.899999999999999" customHeight="1" x14ac:dyDescent="0.25">
      <c r="A109" s="9">
        <v>10108</v>
      </c>
      <c r="B109" s="9" t="s">
        <v>125</v>
      </c>
      <c r="C109" s="9" t="s">
        <v>7</v>
      </c>
      <c r="D109" s="9" t="s">
        <v>31</v>
      </c>
      <c r="E109" s="9">
        <v>31</v>
      </c>
      <c r="F109" s="9" t="s">
        <v>16</v>
      </c>
    </row>
    <row r="110" spans="1:6" ht="18.899999999999999" customHeight="1" x14ac:dyDescent="0.25">
      <c r="A110" s="9">
        <v>10109</v>
      </c>
      <c r="B110" s="9" t="s">
        <v>126</v>
      </c>
      <c r="C110" s="9" t="s">
        <v>7</v>
      </c>
      <c r="D110" s="9" t="s">
        <v>12</v>
      </c>
      <c r="E110" s="9">
        <v>33</v>
      </c>
      <c r="F110" s="9" t="s">
        <v>16</v>
      </c>
    </row>
    <row r="111" spans="1:6" ht="18.899999999999999" customHeight="1" x14ac:dyDescent="0.25">
      <c r="A111" s="9">
        <v>10110</v>
      </c>
      <c r="B111" s="9" t="s">
        <v>127</v>
      </c>
      <c r="C111" s="9" t="s">
        <v>7</v>
      </c>
      <c r="D111" s="9" t="s">
        <v>18</v>
      </c>
      <c r="E111" s="9">
        <v>61</v>
      </c>
      <c r="F111" s="9" t="s">
        <v>13</v>
      </c>
    </row>
    <row r="112" spans="1:6" ht="18.899999999999999" customHeight="1" x14ac:dyDescent="0.25">
      <c r="A112" s="9">
        <v>10111</v>
      </c>
      <c r="B112" s="9" t="s">
        <v>128</v>
      </c>
      <c r="C112" s="9" t="s">
        <v>11</v>
      </c>
      <c r="D112" s="9" t="s">
        <v>15</v>
      </c>
      <c r="E112" s="9">
        <v>53</v>
      </c>
      <c r="F112" s="9" t="s">
        <v>16</v>
      </c>
    </row>
    <row r="113" spans="1:6" ht="18.899999999999999" customHeight="1" x14ac:dyDescent="0.25">
      <c r="A113" s="9">
        <v>10112</v>
      </c>
      <c r="B113" s="9" t="s">
        <v>129</v>
      </c>
      <c r="C113" s="9" t="s">
        <v>11</v>
      </c>
      <c r="D113" s="9" t="s">
        <v>18</v>
      </c>
      <c r="E113" s="9">
        <v>36</v>
      </c>
      <c r="F113" s="9" t="s">
        <v>16</v>
      </c>
    </row>
    <row r="114" spans="1:6" ht="18.899999999999999" customHeight="1" x14ac:dyDescent="0.25">
      <c r="A114" s="9">
        <v>10113</v>
      </c>
      <c r="B114" s="9" t="s">
        <v>130</v>
      </c>
      <c r="C114" s="9" t="s">
        <v>11</v>
      </c>
      <c r="D114" s="9" t="s">
        <v>24</v>
      </c>
      <c r="E114" s="9">
        <v>26</v>
      </c>
      <c r="F114" s="9" t="s">
        <v>16</v>
      </c>
    </row>
    <row r="115" spans="1:6" ht="18.899999999999999" customHeight="1" x14ac:dyDescent="0.25">
      <c r="A115" s="9">
        <v>10114</v>
      </c>
      <c r="B115" s="9" t="s">
        <v>131</v>
      </c>
      <c r="C115" s="9" t="s">
        <v>7</v>
      </c>
      <c r="D115" s="9" t="s">
        <v>8</v>
      </c>
      <c r="E115" s="9">
        <v>66</v>
      </c>
      <c r="F115" s="9" t="s">
        <v>13</v>
      </c>
    </row>
    <row r="116" spans="1:6" ht="18.899999999999999" customHeight="1" x14ac:dyDescent="0.25">
      <c r="A116" s="9">
        <v>10115</v>
      </c>
      <c r="B116" s="9" t="s">
        <v>132</v>
      </c>
      <c r="C116" s="9" t="s">
        <v>11</v>
      </c>
      <c r="D116" s="9" t="s">
        <v>31</v>
      </c>
      <c r="E116" s="9">
        <v>20</v>
      </c>
      <c r="F116" s="9" t="s">
        <v>16</v>
      </c>
    </row>
    <row r="117" spans="1:6" ht="18.899999999999999" customHeight="1" x14ac:dyDescent="0.25">
      <c r="A117" s="9">
        <v>10116</v>
      </c>
      <c r="B117" s="9" t="s">
        <v>133</v>
      </c>
      <c r="C117" s="9" t="s">
        <v>11</v>
      </c>
      <c r="D117" s="9" t="s">
        <v>18</v>
      </c>
      <c r="E117" s="9">
        <v>47</v>
      </c>
      <c r="F117" s="9" t="s">
        <v>16</v>
      </c>
    </row>
    <row r="118" spans="1:6" ht="18.899999999999999" customHeight="1" x14ac:dyDescent="0.25">
      <c r="A118" s="9">
        <v>10117</v>
      </c>
      <c r="B118" s="9" t="s">
        <v>134</v>
      </c>
      <c r="C118" s="9" t="s">
        <v>7</v>
      </c>
      <c r="D118" s="9" t="s">
        <v>15</v>
      </c>
      <c r="E118" s="9">
        <v>38</v>
      </c>
      <c r="F118" s="9" t="s">
        <v>16</v>
      </c>
    </row>
    <row r="119" spans="1:6" ht="18.899999999999999" customHeight="1" x14ac:dyDescent="0.25">
      <c r="A119" s="9">
        <v>10118</v>
      </c>
      <c r="B119" s="9" t="s">
        <v>135</v>
      </c>
      <c r="C119" s="9" t="s">
        <v>7</v>
      </c>
      <c r="D119" s="9" t="s">
        <v>18</v>
      </c>
      <c r="E119" s="9">
        <v>69</v>
      </c>
      <c r="F119" s="9" t="s">
        <v>13</v>
      </c>
    </row>
    <row r="120" spans="1:6" ht="18.899999999999999" customHeight="1" x14ac:dyDescent="0.25">
      <c r="A120" s="9">
        <v>10119</v>
      </c>
      <c r="B120" s="9" t="s">
        <v>136</v>
      </c>
      <c r="C120" s="9" t="s">
        <v>7</v>
      </c>
      <c r="D120" s="9" t="s">
        <v>24</v>
      </c>
      <c r="E120" s="9">
        <v>34</v>
      </c>
      <c r="F120" s="9" t="s">
        <v>16</v>
      </c>
    </row>
    <row r="121" spans="1:6" ht="18.899999999999999" customHeight="1" x14ac:dyDescent="0.25">
      <c r="A121" s="9">
        <v>10120</v>
      </c>
      <c r="B121" s="9" t="s">
        <v>137</v>
      </c>
      <c r="C121" s="9" t="s">
        <v>7</v>
      </c>
      <c r="D121" s="9" t="s">
        <v>18</v>
      </c>
      <c r="E121" s="9">
        <v>65</v>
      </c>
      <c r="F121" s="9" t="s">
        <v>13</v>
      </c>
    </row>
    <row r="122" spans="1:6" ht="18.899999999999999" customHeight="1" x14ac:dyDescent="0.25">
      <c r="A122" s="9">
        <v>10121</v>
      </c>
      <c r="B122" s="9" t="s">
        <v>138</v>
      </c>
      <c r="C122" s="9" t="s">
        <v>11</v>
      </c>
      <c r="D122" s="9" t="s">
        <v>18</v>
      </c>
      <c r="E122" s="9">
        <v>33</v>
      </c>
      <c r="F122" s="9" t="s">
        <v>16</v>
      </c>
    </row>
    <row r="123" spans="1:6" ht="18.899999999999999" customHeight="1" x14ac:dyDescent="0.25">
      <c r="A123" s="9">
        <v>10122</v>
      </c>
      <c r="B123" s="9" t="s">
        <v>139</v>
      </c>
      <c r="C123" s="9" t="s">
        <v>7</v>
      </c>
      <c r="D123" s="9" t="s">
        <v>8</v>
      </c>
      <c r="E123" s="9">
        <v>28</v>
      </c>
      <c r="F123" s="9" t="s">
        <v>16</v>
      </c>
    </row>
    <row r="124" spans="1:6" ht="18.899999999999999" customHeight="1" x14ac:dyDescent="0.25">
      <c r="A124" s="9">
        <v>10123</v>
      </c>
      <c r="B124" s="9" t="s">
        <v>140</v>
      </c>
      <c r="C124" s="9" t="s">
        <v>11</v>
      </c>
      <c r="D124" s="9" t="s">
        <v>15</v>
      </c>
      <c r="E124" s="9">
        <v>35</v>
      </c>
      <c r="F124" s="9" t="s">
        <v>16</v>
      </c>
    </row>
    <row r="125" spans="1:6" ht="18.899999999999999" customHeight="1" x14ac:dyDescent="0.25">
      <c r="A125" s="9">
        <v>10124</v>
      </c>
      <c r="B125" s="9" t="s">
        <v>141</v>
      </c>
      <c r="C125" s="9" t="s">
        <v>11</v>
      </c>
      <c r="D125" s="9" t="s">
        <v>24</v>
      </c>
      <c r="E125" s="9">
        <v>15</v>
      </c>
      <c r="F125" s="9" t="s">
        <v>16</v>
      </c>
    </row>
    <row r="126" spans="1:6" ht="18.899999999999999" customHeight="1" x14ac:dyDescent="0.25">
      <c r="A126" s="9">
        <v>10125</v>
      </c>
      <c r="B126" s="9" t="s">
        <v>142</v>
      </c>
      <c r="C126" s="9" t="s">
        <v>11</v>
      </c>
      <c r="D126" s="9" t="s">
        <v>31</v>
      </c>
      <c r="E126" s="9">
        <v>25</v>
      </c>
      <c r="F126" s="9" t="s">
        <v>16</v>
      </c>
    </row>
    <row r="127" spans="1:6" ht="18.899999999999999" customHeight="1" x14ac:dyDescent="0.25">
      <c r="A127" s="9">
        <v>10126</v>
      </c>
      <c r="B127" s="9" t="s">
        <v>143</v>
      </c>
      <c r="C127" s="9" t="s">
        <v>7</v>
      </c>
      <c r="D127" s="9" t="s">
        <v>31</v>
      </c>
      <c r="E127" s="9">
        <v>25</v>
      </c>
      <c r="F127" s="9" t="s">
        <v>16</v>
      </c>
    </row>
    <row r="128" spans="1:6" ht="18.899999999999999" customHeight="1" x14ac:dyDescent="0.25">
      <c r="A128" s="9">
        <v>10127</v>
      </c>
      <c r="B128" s="9" t="s">
        <v>144</v>
      </c>
      <c r="C128" s="9" t="s">
        <v>7</v>
      </c>
      <c r="D128" s="9" t="s">
        <v>24</v>
      </c>
      <c r="E128" s="9">
        <v>33</v>
      </c>
      <c r="F128" s="9" t="s">
        <v>16</v>
      </c>
    </row>
    <row r="129" spans="1:6" ht="18.899999999999999" customHeight="1" x14ac:dyDescent="0.25">
      <c r="A129" s="9">
        <v>10128</v>
      </c>
      <c r="B129" s="9" t="s">
        <v>145</v>
      </c>
      <c r="C129" s="9" t="s">
        <v>7</v>
      </c>
      <c r="D129" s="9" t="s">
        <v>12</v>
      </c>
      <c r="E129" s="9">
        <v>65</v>
      </c>
      <c r="F129" s="9" t="s">
        <v>13</v>
      </c>
    </row>
    <row r="130" spans="1:6" ht="18.899999999999999" customHeight="1" x14ac:dyDescent="0.25">
      <c r="A130" s="9">
        <v>10129</v>
      </c>
      <c r="B130" s="9" t="s">
        <v>146</v>
      </c>
      <c r="C130" s="9" t="s">
        <v>11</v>
      </c>
      <c r="D130" s="9" t="s">
        <v>31</v>
      </c>
      <c r="E130" s="9">
        <v>54</v>
      </c>
      <c r="F130" s="9" t="s">
        <v>16</v>
      </c>
    </row>
    <row r="131" spans="1:6" ht="18.899999999999999" customHeight="1" x14ac:dyDescent="0.25">
      <c r="A131" s="9">
        <v>10130</v>
      </c>
      <c r="B131" s="9" t="s">
        <v>147</v>
      </c>
      <c r="C131" s="9" t="s">
        <v>7</v>
      </c>
      <c r="D131" s="9" t="s">
        <v>15</v>
      </c>
      <c r="E131" s="9">
        <v>53</v>
      </c>
      <c r="F131" s="9" t="s">
        <v>16</v>
      </c>
    </row>
    <row r="132" spans="1:6" ht="18.899999999999999" customHeight="1" x14ac:dyDescent="0.25">
      <c r="A132" s="9">
        <v>10131</v>
      </c>
      <c r="B132" s="9" t="s">
        <v>148</v>
      </c>
      <c r="C132" s="9" t="s">
        <v>11</v>
      </c>
      <c r="D132" s="9" t="s">
        <v>18</v>
      </c>
      <c r="E132" s="9">
        <v>52</v>
      </c>
      <c r="F132" s="9" t="s">
        <v>16</v>
      </c>
    </row>
    <row r="133" spans="1:6" ht="18.899999999999999" customHeight="1" x14ac:dyDescent="0.25">
      <c r="A133" s="9">
        <v>10132</v>
      </c>
      <c r="B133" s="9" t="s">
        <v>149</v>
      </c>
      <c r="C133" s="9" t="s">
        <v>7</v>
      </c>
      <c r="D133" s="9" t="s">
        <v>15</v>
      </c>
      <c r="E133" s="9">
        <v>23</v>
      </c>
      <c r="F133" s="9" t="s">
        <v>16</v>
      </c>
    </row>
    <row r="134" spans="1:6" ht="18.899999999999999" customHeight="1" x14ac:dyDescent="0.25">
      <c r="A134" s="9">
        <v>10133</v>
      </c>
      <c r="B134" s="9" t="s">
        <v>150</v>
      </c>
      <c r="C134" s="9" t="s">
        <v>11</v>
      </c>
      <c r="D134" s="9" t="s">
        <v>15</v>
      </c>
      <c r="E134" s="9">
        <v>34</v>
      </c>
      <c r="F134" s="9" t="s">
        <v>16</v>
      </c>
    </row>
    <row r="135" spans="1:6" ht="18.899999999999999" customHeight="1" x14ac:dyDescent="0.25">
      <c r="A135" s="9">
        <v>10134</v>
      </c>
      <c r="B135" s="9" t="s">
        <v>151</v>
      </c>
      <c r="C135" s="9" t="s">
        <v>7</v>
      </c>
      <c r="D135" s="9" t="s">
        <v>31</v>
      </c>
      <c r="E135" s="9">
        <v>51</v>
      </c>
      <c r="F135" s="9" t="s">
        <v>16</v>
      </c>
    </row>
    <row r="136" spans="1:6" ht="18.899999999999999" customHeight="1" x14ac:dyDescent="0.25">
      <c r="A136" s="9">
        <v>10135</v>
      </c>
      <c r="B136" s="9" t="s">
        <v>152</v>
      </c>
      <c r="C136" s="9" t="s">
        <v>11</v>
      </c>
      <c r="D136" s="9" t="s">
        <v>15</v>
      </c>
      <c r="E136" s="9">
        <v>73</v>
      </c>
      <c r="F136" s="9" t="s">
        <v>13</v>
      </c>
    </row>
    <row r="137" spans="1:6" ht="18.899999999999999" customHeight="1" x14ac:dyDescent="0.25">
      <c r="A137" s="9">
        <v>10136</v>
      </c>
      <c r="B137" s="9" t="s">
        <v>153</v>
      </c>
      <c r="C137" s="9" t="s">
        <v>7</v>
      </c>
      <c r="D137" s="9" t="s">
        <v>24</v>
      </c>
      <c r="E137" s="9">
        <v>30</v>
      </c>
      <c r="F137" s="9" t="s">
        <v>16</v>
      </c>
    </row>
    <row r="138" spans="1:6" ht="18.899999999999999" customHeight="1" x14ac:dyDescent="0.25">
      <c r="A138" s="9">
        <v>10137</v>
      </c>
      <c r="B138" s="9" t="s">
        <v>154</v>
      </c>
      <c r="C138" s="9" t="s">
        <v>11</v>
      </c>
      <c r="D138" s="9" t="s">
        <v>18</v>
      </c>
      <c r="E138" s="9">
        <v>25</v>
      </c>
      <c r="F138" s="9" t="s">
        <v>16</v>
      </c>
    </row>
    <row r="139" spans="1:6" ht="18.899999999999999" customHeight="1" x14ac:dyDescent="0.25">
      <c r="A139" s="9">
        <v>10138</v>
      </c>
      <c r="B139" s="9" t="s">
        <v>155</v>
      </c>
      <c r="C139" s="9" t="s">
        <v>7</v>
      </c>
      <c r="D139" s="9" t="s">
        <v>31</v>
      </c>
      <c r="E139" s="9">
        <v>65</v>
      </c>
      <c r="F139" s="9" t="s">
        <v>13</v>
      </c>
    </row>
    <row r="140" spans="1:6" ht="18.899999999999999" customHeight="1" x14ac:dyDescent="0.25">
      <c r="A140" s="9">
        <v>10139</v>
      </c>
      <c r="B140" s="9" t="s">
        <v>156</v>
      </c>
      <c r="C140" s="9" t="s">
        <v>7</v>
      </c>
      <c r="D140" s="9" t="s">
        <v>31</v>
      </c>
      <c r="E140" s="9">
        <v>35</v>
      </c>
      <c r="F140" s="9" t="s">
        <v>16</v>
      </c>
    </row>
    <row r="141" spans="1:6" ht="18.899999999999999" customHeight="1" x14ac:dyDescent="0.25">
      <c r="A141" s="9">
        <v>10140</v>
      </c>
      <c r="B141" s="9" t="s">
        <v>157</v>
      </c>
      <c r="C141" s="9" t="s">
        <v>11</v>
      </c>
      <c r="D141" s="9" t="s">
        <v>12</v>
      </c>
      <c r="E141" s="9">
        <v>35</v>
      </c>
      <c r="F141" s="9" t="s">
        <v>16</v>
      </c>
    </row>
    <row r="142" spans="1:6" ht="18.899999999999999" customHeight="1" x14ac:dyDescent="0.25">
      <c r="A142" s="9">
        <v>10141</v>
      </c>
      <c r="B142" s="9" t="s">
        <v>158</v>
      </c>
      <c r="C142" s="9" t="s">
        <v>7</v>
      </c>
      <c r="D142" s="9" t="s">
        <v>8</v>
      </c>
      <c r="E142" s="9">
        <v>43</v>
      </c>
      <c r="F142" s="9" t="s">
        <v>16</v>
      </c>
    </row>
    <row r="143" spans="1:6" ht="18.899999999999999" customHeight="1" x14ac:dyDescent="0.25">
      <c r="A143" s="9">
        <v>10142</v>
      </c>
      <c r="B143" s="9" t="s">
        <v>159</v>
      </c>
      <c r="C143" s="9" t="s">
        <v>7</v>
      </c>
      <c r="D143" s="9" t="s">
        <v>12</v>
      </c>
      <c r="E143" s="9">
        <v>26</v>
      </c>
      <c r="F143" s="9" t="s">
        <v>16</v>
      </c>
    </row>
    <row r="144" spans="1:6" ht="18.899999999999999" customHeight="1" x14ac:dyDescent="0.25">
      <c r="A144" s="9">
        <v>10143</v>
      </c>
      <c r="B144" s="9" t="s">
        <v>160</v>
      </c>
      <c r="C144" s="9" t="s">
        <v>11</v>
      </c>
      <c r="D144" s="9" t="s">
        <v>24</v>
      </c>
      <c r="E144" s="9">
        <v>45</v>
      </c>
      <c r="F144" s="9" t="s">
        <v>16</v>
      </c>
    </row>
    <row r="145" spans="1:6" ht="18.899999999999999" customHeight="1" x14ac:dyDescent="0.25">
      <c r="A145" s="9">
        <v>10144</v>
      </c>
      <c r="B145" s="9" t="s">
        <v>161</v>
      </c>
      <c r="C145" s="9" t="s">
        <v>11</v>
      </c>
      <c r="D145" s="9" t="s">
        <v>15</v>
      </c>
      <c r="E145" s="9">
        <v>67</v>
      </c>
      <c r="F145" s="9" t="s">
        <v>13</v>
      </c>
    </row>
    <row r="146" spans="1:6" ht="18.899999999999999" customHeight="1" x14ac:dyDescent="0.25">
      <c r="A146" s="9">
        <v>10145</v>
      </c>
      <c r="B146" s="9" t="s">
        <v>162</v>
      </c>
      <c r="C146" s="9" t="s">
        <v>11</v>
      </c>
      <c r="D146" s="9" t="s">
        <v>12</v>
      </c>
      <c r="E146" s="9">
        <v>28</v>
      </c>
      <c r="F146" s="9" t="s">
        <v>16</v>
      </c>
    </row>
    <row r="147" spans="1:6" ht="18.899999999999999" customHeight="1" x14ac:dyDescent="0.25">
      <c r="A147" s="9">
        <v>10146</v>
      </c>
      <c r="B147" s="9" t="s">
        <v>163</v>
      </c>
      <c r="C147" s="9" t="s">
        <v>7</v>
      </c>
      <c r="D147" s="9" t="s">
        <v>15</v>
      </c>
      <c r="E147" s="9">
        <v>36</v>
      </c>
      <c r="F147" s="9" t="s">
        <v>16</v>
      </c>
    </row>
    <row r="148" spans="1:6" ht="18.899999999999999" customHeight="1" x14ac:dyDescent="0.25">
      <c r="A148" s="9">
        <v>10147</v>
      </c>
      <c r="B148" s="9" t="s">
        <v>164</v>
      </c>
      <c r="C148" s="9" t="s">
        <v>11</v>
      </c>
      <c r="D148" s="9" t="s">
        <v>15</v>
      </c>
      <c r="E148" s="9">
        <v>28</v>
      </c>
      <c r="F148" s="9" t="s">
        <v>16</v>
      </c>
    </row>
    <row r="149" spans="1:6" ht="18.899999999999999" customHeight="1" x14ac:dyDescent="0.25">
      <c r="A149" s="9">
        <v>10148</v>
      </c>
      <c r="B149" s="9" t="s">
        <v>165</v>
      </c>
      <c r="C149" s="9" t="s">
        <v>11</v>
      </c>
      <c r="D149" s="9" t="s">
        <v>15</v>
      </c>
      <c r="E149" s="9">
        <v>29</v>
      </c>
      <c r="F149" s="9" t="s">
        <v>16</v>
      </c>
    </row>
    <row r="150" spans="1:6" ht="18.899999999999999" customHeight="1" x14ac:dyDescent="0.25">
      <c r="A150" s="9">
        <v>10149</v>
      </c>
      <c r="B150" s="9" t="s">
        <v>166</v>
      </c>
      <c r="C150" s="9" t="s">
        <v>11</v>
      </c>
      <c r="D150" s="9" t="s">
        <v>18</v>
      </c>
      <c r="E150" s="9">
        <v>28</v>
      </c>
      <c r="F150" s="9" t="s">
        <v>16</v>
      </c>
    </row>
    <row r="151" spans="1:6" ht="18.899999999999999" customHeight="1" x14ac:dyDescent="0.25">
      <c r="A151" s="9">
        <v>10150</v>
      </c>
      <c r="B151" s="9" t="s">
        <v>167</v>
      </c>
      <c r="C151" s="9" t="s">
        <v>11</v>
      </c>
      <c r="D151" s="9" t="s">
        <v>15</v>
      </c>
      <c r="E151" s="9">
        <v>36</v>
      </c>
      <c r="F151" s="9" t="s">
        <v>16</v>
      </c>
    </row>
    <row r="152" spans="1:6" ht="18.899999999999999" customHeight="1" x14ac:dyDescent="0.25">
      <c r="A152" s="9">
        <v>10151</v>
      </c>
      <c r="B152" s="9" t="s">
        <v>168</v>
      </c>
      <c r="C152" s="9" t="s">
        <v>7</v>
      </c>
      <c r="D152" s="9" t="s">
        <v>12</v>
      </c>
      <c r="E152" s="9">
        <v>31</v>
      </c>
      <c r="F152" s="9" t="s">
        <v>16</v>
      </c>
    </row>
    <row r="153" spans="1:6" ht="18.899999999999999" customHeight="1" x14ac:dyDescent="0.25">
      <c r="A153" s="9">
        <v>10152</v>
      </c>
      <c r="B153" s="9" t="s">
        <v>169</v>
      </c>
      <c r="C153" s="9" t="s">
        <v>7</v>
      </c>
      <c r="D153" s="9" t="s">
        <v>24</v>
      </c>
      <c r="E153" s="9">
        <v>72</v>
      </c>
      <c r="F153" s="9" t="s">
        <v>13</v>
      </c>
    </row>
    <row r="154" spans="1:6" ht="18.899999999999999" customHeight="1" x14ac:dyDescent="0.25">
      <c r="A154" s="9">
        <v>10153</v>
      </c>
      <c r="B154" s="9" t="s">
        <v>170</v>
      </c>
      <c r="C154" s="9" t="s">
        <v>7</v>
      </c>
      <c r="D154" s="9" t="s">
        <v>31</v>
      </c>
      <c r="E154" s="9">
        <v>86</v>
      </c>
      <c r="F154" s="9" t="s">
        <v>9</v>
      </c>
    </row>
    <row r="155" spans="1:6" ht="18.899999999999999" customHeight="1" x14ac:dyDescent="0.25">
      <c r="A155" s="9">
        <v>10154</v>
      </c>
      <c r="B155" s="9" t="s">
        <v>171</v>
      </c>
      <c r="C155" s="9" t="s">
        <v>11</v>
      </c>
      <c r="D155" s="9" t="s">
        <v>15</v>
      </c>
      <c r="E155" s="9">
        <v>27</v>
      </c>
      <c r="F155" s="9" t="s">
        <v>16</v>
      </c>
    </row>
    <row r="156" spans="1:6" ht="18.899999999999999" customHeight="1" x14ac:dyDescent="0.25">
      <c r="A156" s="9">
        <v>10155</v>
      </c>
      <c r="B156" s="9" t="s">
        <v>172</v>
      </c>
      <c r="C156" s="9" t="s">
        <v>11</v>
      </c>
      <c r="D156" s="9" t="s">
        <v>15</v>
      </c>
      <c r="E156" s="9">
        <v>26</v>
      </c>
      <c r="F156" s="9" t="s">
        <v>16</v>
      </c>
    </row>
    <row r="157" spans="1:6" ht="18.899999999999999" customHeight="1" x14ac:dyDescent="0.25">
      <c r="A157" s="9">
        <v>10156</v>
      </c>
      <c r="B157" s="9" t="s">
        <v>173</v>
      </c>
      <c r="C157" s="9" t="s">
        <v>11</v>
      </c>
      <c r="D157" s="9" t="s">
        <v>12</v>
      </c>
      <c r="E157" s="9">
        <v>68</v>
      </c>
      <c r="F157" s="9" t="s">
        <v>13</v>
      </c>
    </row>
    <row r="158" spans="1:6" ht="18.899999999999999" customHeight="1" x14ac:dyDescent="0.25">
      <c r="A158" s="9">
        <v>10157</v>
      </c>
      <c r="B158" s="9" t="s">
        <v>174</v>
      </c>
      <c r="C158" s="9" t="s">
        <v>7</v>
      </c>
      <c r="D158" s="9" t="s">
        <v>8</v>
      </c>
      <c r="E158" s="9">
        <v>29</v>
      </c>
      <c r="F158" s="9" t="s">
        <v>16</v>
      </c>
    </row>
    <row r="159" spans="1:6" ht="18.899999999999999" customHeight="1" x14ac:dyDescent="0.25">
      <c r="A159" s="9">
        <v>10158</v>
      </c>
      <c r="B159" s="9" t="s">
        <v>175</v>
      </c>
      <c r="C159" s="9" t="s">
        <v>7</v>
      </c>
      <c r="D159" s="9" t="s">
        <v>24</v>
      </c>
      <c r="E159" s="9">
        <v>38</v>
      </c>
      <c r="F159" s="9" t="s">
        <v>16</v>
      </c>
    </row>
    <row r="160" spans="1:6" ht="18.899999999999999" customHeight="1" x14ac:dyDescent="0.25">
      <c r="A160" s="9">
        <v>10159</v>
      </c>
      <c r="B160" s="9" t="s">
        <v>176</v>
      </c>
      <c r="C160" s="9" t="s">
        <v>11</v>
      </c>
      <c r="D160" s="9" t="s">
        <v>15</v>
      </c>
      <c r="E160" s="9">
        <v>38</v>
      </c>
      <c r="F160" s="9" t="s">
        <v>16</v>
      </c>
    </row>
    <row r="161" spans="1:6" ht="18.899999999999999" customHeight="1" x14ac:dyDescent="0.25">
      <c r="A161" s="9">
        <v>10160</v>
      </c>
      <c r="B161" s="9" t="s">
        <v>177</v>
      </c>
      <c r="C161" s="9" t="s">
        <v>7</v>
      </c>
      <c r="D161" s="9" t="s">
        <v>8</v>
      </c>
      <c r="E161" s="9">
        <v>26</v>
      </c>
      <c r="F161" s="9" t="s">
        <v>16</v>
      </c>
    </row>
    <row r="162" spans="1:6" ht="18.899999999999999" customHeight="1" x14ac:dyDescent="0.25">
      <c r="A162" s="9">
        <v>10161</v>
      </c>
      <c r="B162" s="9" t="s">
        <v>178</v>
      </c>
      <c r="C162" s="9" t="s">
        <v>7</v>
      </c>
      <c r="D162" s="9" t="s">
        <v>18</v>
      </c>
      <c r="E162" s="9">
        <v>34</v>
      </c>
      <c r="F162" s="9" t="s">
        <v>16</v>
      </c>
    </row>
    <row r="163" spans="1:6" ht="18.899999999999999" customHeight="1" x14ac:dyDescent="0.25">
      <c r="A163" s="9">
        <v>10162</v>
      </c>
      <c r="B163" s="9" t="s">
        <v>179</v>
      </c>
      <c r="C163" s="9" t="s">
        <v>7</v>
      </c>
      <c r="D163" s="9" t="s">
        <v>18</v>
      </c>
      <c r="E163" s="9">
        <v>21</v>
      </c>
      <c r="F163" s="9" t="s">
        <v>16</v>
      </c>
    </row>
    <row r="164" spans="1:6" ht="18.899999999999999" customHeight="1" x14ac:dyDescent="0.25">
      <c r="A164" s="9">
        <v>10163</v>
      </c>
      <c r="B164" s="9" t="s">
        <v>180</v>
      </c>
      <c r="C164" s="9" t="s">
        <v>7</v>
      </c>
      <c r="D164" s="9" t="s">
        <v>8</v>
      </c>
      <c r="E164" s="9">
        <v>56</v>
      </c>
      <c r="F164" s="9" t="s">
        <v>16</v>
      </c>
    </row>
    <row r="165" spans="1:6" ht="18.899999999999999" customHeight="1" x14ac:dyDescent="0.25">
      <c r="A165" s="9">
        <v>10164</v>
      </c>
      <c r="B165" s="9" t="s">
        <v>181</v>
      </c>
      <c r="C165" s="9" t="s">
        <v>7</v>
      </c>
      <c r="D165" s="9" t="s">
        <v>18</v>
      </c>
      <c r="E165" s="9">
        <v>60</v>
      </c>
      <c r="F165" s="9" t="s">
        <v>13</v>
      </c>
    </row>
    <row r="166" spans="1:6" ht="18.899999999999999" customHeight="1" x14ac:dyDescent="0.25">
      <c r="A166" s="9">
        <v>10165</v>
      </c>
      <c r="B166" s="9" t="s">
        <v>182</v>
      </c>
      <c r="C166" s="9" t="s">
        <v>7</v>
      </c>
      <c r="D166" s="9" t="s">
        <v>24</v>
      </c>
      <c r="E166" s="9">
        <v>23</v>
      </c>
      <c r="F166" s="9" t="s">
        <v>16</v>
      </c>
    </row>
    <row r="167" spans="1:6" ht="18.899999999999999" customHeight="1" x14ac:dyDescent="0.25">
      <c r="A167" s="9">
        <v>10166</v>
      </c>
      <c r="B167" s="9" t="s">
        <v>183</v>
      </c>
      <c r="C167" s="9" t="s">
        <v>11</v>
      </c>
      <c r="D167" s="9" t="s">
        <v>18</v>
      </c>
      <c r="E167" s="9">
        <v>45</v>
      </c>
      <c r="F167" s="9" t="s">
        <v>16</v>
      </c>
    </row>
    <row r="168" spans="1:6" ht="18.899999999999999" customHeight="1" x14ac:dyDescent="0.25">
      <c r="A168" s="9">
        <v>10167</v>
      </c>
      <c r="B168" s="9" t="s">
        <v>184</v>
      </c>
      <c r="C168" s="9" t="s">
        <v>7</v>
      </c>
      <c r="D168" s="9" t="s">
        <v>24</v>
      </c>
      <c r="E168" s="9">
        <v>37</v>
      </c>
      <c r="F168" s="9" t="s">
        <v>16</v>
      </c>
    </row>
    <row r="169" spans="1:6" ht="18.899999999999999" customHeight="1" x14ac:dyDescent="0.25">
      <c r="A169" s="9">
        <v>10168</v>
      </c>
      <c r="B169" s="9" t="s">
        <v>185</v>
      </c>
      <c r="C169" s="9" t="s">
        <v>11</v>
      </c>
      <c r="D169" s="9" t="s">
        <v>15</v>
      </c>
      <c r="E169" s="9">
        <v>23</v>
      </c>
      <c r="F169" s="9" t="s">
        <v>16</v>
      </c>
    </row>
    <row r="170" spans="1:6" ht="18.899999999999999" customHeight="1" x14ac:dyDescent="0.25">
      <c r="A170" s="9">
        <v>10169</v>
      </c>
      <c r="B170" s="9" t="s">
        <v>186</v>
      </c>
      <c r="C170" s="9" t="s">
        <v>11</v>
      </c>
      <c r="D170" s="9" t="s">
        <v>18</v>
      </c>
      <c r="E170" s="9">
        <v>36</v>
      </c>
      <c r="F170" s="9" t="s">
        <v>16</v>
      </c>
    </row>
    <row r="171" spans="1:6" ht="18.899999999999999" customHeight="1" x14ac:dyDescent="0.25">
      <c r="A171" s="9">
        <v>10170</v>
      </c>
      <c r="B171" s="9" t="s">
        <v>187</v>
      </c>
      <c r="C171" s="9" t="s">
        <v>7</v>
      </c>
      <c r="D171" s="9" t="s">
        <v>12</v>
      </c>
      <c r="E171" s="9">
        <v>68</v>
      </c>
      <c r="F171" s="9" t="s">
        <v>13</v>
      </c>
    </row>
    <row r="172" spans="1:6" ht="18.899999999999999" customHeight="1" x14ac:dyDescent="0.25">
      <c r="A172" s="9">
        <v>10171</v>
      </c>
      <c r="B172" s="9" t="s">
        <v>188</v>
      </c>
      <c r="C172" s="9" t="s">
        <v>7</v>
      </c>
      <c r="D172" s="9" t="s">
        <v>31</v>
      </c>
      <c r="E172" s="9">
        <v>31</v>
      </c>
      <c r="F172" s="9" t="s">
        <v>16</v>
      </c>
    </row>
    <row r="173" spans="1:6" ht="18.899999999999999" customHeight="1" x14ac:dyDescent="0.25">
      <c r="A173" s="9">
        <v>10172</v>
      </c>
      <c r="B173" s="9" t="s">
        <v>189</v>
      </c>
      <c r="C173" s="9" t="s">
        <v>7</v>
      </c>
      <c r="D173" s="9" t="s">
        <v>24</v>
      </c>
      <c r="E173" s="9">
        <v>30</v>
      </c>
      <c r="F173" s="9" t="s">
        <v>16</v>
      </c>
    </row>
    <row r="174" spans="1:6" ht="18.899999999999999" customHeight="1" x14ac:dyDescent="0.25">
      <c r="A174" s="9">
        <v>10173</v>
      </c>
      <c r="B174" s="9" t="s">
        <v>190</v>
      </c>
      <c r="C174" s="9" t="s">
        <v>11</v>
      </c>
      <c r="D174" s="9" t="s">
        <v>24</v>
      </c>
      <c r="E174" s="9">
        <v>46</v>
      </c>
      <c r="F174" s="9" t="s">
        <v>16</v>
      </c>
    </row>
    <row r="175" spans="1:6" ht="18.899999999999999" customHeight="1" x14ac:dyDescent="0.25">
      <c r="A175" s="9">
        <v>10174</v>
      </c>
      <c r="B175" s="9" t="s">
        <v>191</v>
      </c>
      <c r="C175" s="9" t="s">
        <v>7</v>
      </c>
      <c r="D175" s="9" t="s">
        <v>18</v>
      </c>
      <c r="E175" s="9">
        <v>77</v>
      </c>
      <c r="F175" s="9" t="s">
        <v>13</v>
      </c>
    </row>
    <row r="176" spans="1:6" ht="18.899999999999999" customHeight="1" x14ac:dyDescent="0.25">
      <c r="A176" s="9">
        <v>10175</v>
      </c>
      <c r="B176" s="9" t="s">
        <v>192</v>
      </c>
      <c r="C176" s="9" t="s">
        <v>11</v>
      </c>
      <c r="D176" s="9" t="s">
        <v>12</v>
      </c>
      <c r="E176" s="9">
        <v>69</v>
      </c>
      <c r="F176" s="9" t="s">
        <v>13</v>
      </c>
    </row>
    <row r="177" spans="1:6" ht="18.899999999999999" customHeight="1" x14ac:dyDescent="0.25">
      <c r="A177" s="9">
        <v>10176</v>
      </c>
      <c r="B177" s="9" t="s">
        <v>193</v>
      </c>
      <c r="C177" s="9" t="s">
        <v>11</v>
      </c>
      <c r="D177" s="9" t="s">
        <v>8</v>
      </c>
      <c r="E177" s="9">
        <v>47</v>
      </c>
      <c r="F177" s="9" t="s">
        <v>16</v>
      </c>
    </row>
    <row r="178" spans="1:6" ht="18.899999999999999" customHeight="1" x14ac:dyDescent="0.25">
      <c r="A178" s="9">
        <v>10177</v>
      </c>
      <c r="B178" s="9" t="s">
        <v>194</v>
      </c>
      <c r="C178" s="9" t="s">
        <v>7</v>
      </c>
      <c r="D178" s="9" t="s">
        <v>31</v>
      </c>
      <c r="E178" s="9">
        <v>38</v>
      </c>
      <c r="F178" s="9" t="s">
        <v>16</v>
      </c>
    </row>
    <row r="179" spans="1:6" ht="18.899999999999999" customHeight="1" x14ac:dyDescent="0.25">
      <c r="A179" s="9">
        <v>10178</v>
      </c>
      <c r="B179" s="9" t="s">
        <v>195</v>
      </c>
      <c r="C179" s="9" t="s">
        <v>11</v>
      </c>
      <c r="D179" s="9" t="s">
        <v>15</v>
      </c>
      <c r="E179" s="9">
        <v>36</v>
      </c>
      <c r="F179" s="9" t="s">
        <v>16</v>
      </c>
    </row>
    <row r="180" spans="1:6" ht="18.899999999999999" customHeight="1" x14ac:dyDescent="0.25">
      <c r="A180" s="9">
        <v>10179</v>
      </c>
      <c r="B180" s="9" t="s">
        <v>196</v>
      </c>
      <c r="C180" s="9" t="s">
        <v>7</v>
      </c>
      <c r="D180" s="9" t="s">
        <v>18</v>
      </c>
      <c r="E180" s="9">
        <v>57</v>
      </c>
      <c r="F180" s="9" t="s">
        <v>16</v>
      </c>
    </row>
    <row r="181" spans="1:6" ht="18.899999999999999" customHeight="1" x14ac:dyDescent="0.25">
      <c r="A181" s="9">
        <v>10180</v>
      </c>
      <c r="B181" s="9" t="s">
        <v>197</v>
      </c>
      <c r="C181" s="9" t="s">
        <v>11</v>
      </c>
      <c r="D181" s="9" t="s">
        <v>31</v>
      </c>
      <c r="E181" s="9">
        <v>34</v>
      </c>
      <c r="F181" s="9" t="s">
        <v>16</v>
      </c>
    </row>
    <row r="182" spans="1:6" ht="18.899999999999999" customHeight="1" x14ac:dyDescent="0.25">
      <c r="A182" s="9">
        <v>10181</v>
      </c>
      <c r="B182" s="9" t="s">
        <v>198</v>
      </c>
      <c r="C182" s="9" t="s">
        <v>7</v>
      </c>
      <c r="D182" s="9" t="s">
        <v>15</v>
      </c>
      <c r="E182" s="9">
        <v>74</v>
      </c>
      <c r="F182" s="9" t="s">
        <v>13</v>
      </c>
    </row>
    <row r="183" spans="1:6" ht="18.899999999999999" customHeight="1" x14ac:dyDescent="0.25">
      <c r="A183" s="9">
        <v>10182</v>
      </c>
      <c r="B183" s="9" t="s">
        <v>199</v>
      </c>
      <c r="C183" s="9" t="s">
        <v>11</v>
      </c>
      <c r="D183" s="9" t="s">
        <v>15</v>
      </c>
      <c r="E183" s="9">
        <v>45</v>
      </c>
      <c r="F183" s="9" t="s">
        <v>16</v>
      </c>
    </row>
    <row r="184" spans="1:6" ht="18.899999999999999" customHeight="1" x14ac:dyDescent="0.25">
      <c r="A184" s="9">
        <v>10183</v>
      </c>
      <c r="B184" s="9" t="s">
        <v>200</v>
      </c>
      <c r="C184" s="9" t="s">
        <v>7</v>
      </c>
      <c r="D184" s="9" t="s">
        <v>8</v>
      </c>
      <c r="E184" s="9">
        <v>31</v>
      </c>
      <c r="F184" s="9" t="s">
        <v>16</v>
      </c>
    </row>
    <row r="185" spans="1:6" ht="18.899999999999999" customHeight="1" x14ac:dyDescent="0.25">
      <c r="A185" s="9">
        <v>10184</v>
      </c>
      <c r="B185" s="9" t="s">
        <v>201</v>
      </c>
      <c r="C185" s="9" t="s">
        <v>7</v>
      </c>
      <c r="D185" s="9" t="s">
        <v>8</v>
      </c>
      <c r="E185" s="9">
        <v>37</v>
      </c>
      <c r="F185" s="9" t="s">
        <v>16</v>
      </c>
    </row>
    <row r="186" spans="1:6" ht="18.899999999999999" customHeight="1" x14ac:dyDescent="0.25">
      <c r="A186" s="9">
        <v>10185</v>
      </c>
      <c r="B186" s="9" t="s">
        <v>202</v>
      </c>
      <c r="C186" s="9" t="s">
        <v>7</v>
      </c>
      <c r="D186" s="9" t="s">
        <v>18</v>
      </c>
      <c r="E186" s="9">
        <v>31</v>
      </c>
      <c r="F186" s="9" t="s">
        <v>16</v>
      </c>
    </row>
    <row r="187" spans="1:6" ht="18.899999999999999" customHeight="1" x14ac:dyDescent="0.25">
      <c r="A187" s="9">
        <v>10186</v>
      </c>
      <c r="B187" s="9" t="s">
        <v>203</v>
      </c>
      <c r="C187" s="9" t="s">
        <v>11</v>
      </c>
      <c r="D187" s="9" t="s">
        <v>31</v>
      </c>
      <c r="E187" s="9">
        <v>39</v>
      </c>
      <c r="F187" s="9" t="s">
        <v>16</v>
      </c>
    </row>
    <row r="188" spans="1:6" ht="18.899999999999999" customHeight="1" x14ac:dyDescent="0.25">
      <c r="A188" s="9">
        <v>10187</v>
      </c>
      <c r="B188" s="9" t="s">
        <v>204</v>
      </c>
      <c r="C188" s="9" t="s">
        <v>7</v>
      </c>
      <c r="D188" s="9" t="s">
        <v>31</v>
      </c>
      <c r="E188" s="9">
        <v>15</v>
      </c>
      <c r="F188" s="9" t="s">
        <v>16</v>
      </c>
    </row>
    <row r="189" spans="1:6" ht="18.899999999999999" customHeight="1" x14ac:dyDescent="0.25">
      <c r="A189" s="9">
        <v>10188</v>
      </c>
      <c r="B189" s="9" t="s">
        <v>205</v>
      </c>
      <c r="C189" s="9" t="s">
        <v>7</v>
      </c>
      <c r="D189" s="9" t="s">
        <v>18</v>
      </c>
      <c r="E189" s="9">
        <v>35</v>
      </c>
      <c r="F189" s="9" t="s">
        <v>16</v>
      </c>
    </row>
    <row r="190" spans="1:6" ht="18.899999999999999" customHeight="1" x14ac:dyDescent="0.25">
      <c r="A190" s="9">
        <v>10189</v>
      </c>
      <c r="B190" s="9" t="s">
        <v>206</v>
      </c>
      <c r="C190" s="9" t="s">
        <v>7</v>
      </c>
      <c r="D190" s="9" t="s">
        <v>15</v>
      </c>
      <c r="E190" s="9">
        <v>29</v>
      </c>
      <c r="F190" s="9" t="s">
        <v>16</v>
      </c>
    </row>
    <row r="191" spans="1:6" ht="18.899999999999999" customHeight="1" x14ac:dyDescent="0.25">
      <c r="A191" s="9">
        <v>10190</v>
      </c>
      <c r="B191" s="9" t="s">
        <v>207</v>
      </c>
      <c r="C191" s="9" t="s">
        <v>7</v>
      </c>
      <c r="D191" s="9" t="s">
        <v>31</v>
      </c>
      <c r="E191" s="9">
        <v>65</v>
      </c>
      <c r="F191" s="9" t="s">
        <v>13</v>
      </c>
    </row>
    <row r="192" spans="1:6" ht="18.899999999999999" customHeight="1" x14ac:dyDescent="0.25">
      <c r="A192" s="9">
        <v>10191</v>
      </c>
      <c r="B192" s="9" t="s">
        <v>208</v>
      </c>
      <c r="C192" s="9" t="s">
        <v>7</v>
      </c>
      <c r="D192" s="9" t="s">
        <v>18</v>
      </c>
      <c r="E192" s="9">
        <v>56</v>
      </c>
      <c r="F192" s="9" t="s">
        <v>16</v>
      </c>
    </row>
    <row r="193" spans="1:6" ht="18.899999999999999" customHeight="1" x14ac:dyDescent="0.25">
      <c r="A193" s="9">
        <v>10192</v>
      </c>
      <c r="B193" s="9" t="s">
        <v>209</v>
      </c>
      <c r="C193" s="9" t="s">
        <v>7</v>
      </c>
      <c r="D193" s="9" t="s">
        <v>12</v>
      </c>
      <c r="E193" s="9">
        <v>51</v>
      </c>
      <c r="F193" s="9" t="s">
        <v>16</v>
      </c>
    </row>
    <row r="194" spans="1:6" ht="18.899999999999999" customHeight="1" x14ac:dyDescent="0.25">
      <c r="A194" s="9">
        <v>10193</v>
      </c>
      <c r="B194" s="9" t="s">
        <v>210</v>
      </c>
      <c r="C194" s="9" t="s">
        <v>11</v>
      </c>
      <c r="D194" s="9" t="s">
        <v>31</v>
      </c>
      <c r="E194" s="9">
        <v>35</v>
      </c>
      <c r="F194" s="9" t="s">
        <v>16</v>
      </c>
    </row>
    <row r="195" spans="1:6" ht="18.899999999999999" customHeight="1" x14ac:dyDescent="0.25">
      <c r="A195" s="9">
        <v>10194</v>
      </c>
      <c r="B195" s="9" t="s">
        <v>211</v>
      </c>
      <c r="C195" s="9" t="s">
        <v>11</v>
      </c>
      <c r="D195" s="9" t="s">
        <v>15</v>
      </c>
      <c r="E195" s="9">
        <v>51</v>
      </c>
      <c r="F195" s="9" t="s">
        <v>16</v>
      </c>
    </row>
    <row r="196" spans="1:6" ht="18.899999999999999" customHeight="1" x14ac:dyDescent="0.25">
      <c r="A196" s="9">
        <v>10195</v>
      </c>
      <c r="B196" s="9" t="s">
        <v>212</v>
      </c>
      <c r="C196" s="9" t="s">
        <v>11</v>
      </c>
      <c r="D196" s="9" t="s">
        <v>8</v>
      </c>
      <c r="E196" s="9">
        <v>30</v>
      </c>
      <c r="F196" s="9" t="s">
        <v>16</v>
      </c>
    </row>
    <row r="197" spans="1:6" ht="18.899999999999999" customHeight="1" x14ac:dyDescent="0.25">
      <c r="A197" s="9">
        <v>10196</v>
      </c>
      <c r="B197" s="9" t="s">
        <v>213</v>
      </c>
      <c r="C197" s="9" t="s">
        <v>11</v>
      </c>
      <c r="D197" s="9" t="s">
        <v>18</v>
      </c>
      <c r="E197" s="9">
        <v>43</v>
      </c>
      <c r="F197" s="9" t="s">
        <v>16</v>
      </c>
    </row>
    <row r="198" spans="1:6" ht="18.899999999999999" customHeight="1" x14ac:dyDescent="0.25">
      <c r="A198" s="9">
        <v>10197</v>
      </c>
      <c r="B198" s="9" t="s">
        <v>214</v>
      </c>
      <c r="C198" s="9" t="s">
        <v>11</v>
      </c>
      <c r="D198" s="9" t="s">
        <v>24</v>
      </c>
      <c r="E198" s="9">
        <v>54</v>
      </c>
      <c r="F198" s="9" t="s">
        <v>16</v>
      </c>
    </row>
    <row r="199" spans="1:6" ht="18.899999999999999" customHeight="1" x14ac:dyDescent="0.25">
      <c r="A199" s="9">
        <v>10198</v>
      </c>
      <c r="B199" s="9" t="s">
        <v>215</v>
      </c>
      <c r="C199" s="9" t="s">
        <v>11</v>
      </c>
      <c r="D199" s="9" t="s">
        <v>15</v>
      </c>
      <c r="E199" s="9">
        <v>27</v>
      </c>
      <c r="F199" s="9" t="s">
        <v>16</v>
      </c>
    </row>
    <row r="200" spans="1:6" ht="18.899999999999999" customHeight="1" x14ac:dyDescent="0.25">
      <c r="A200" s="9">
        <v>10199</v>
      </c>
      <c r="B200" s="9" t="s">
        <v>216</v>
      </c>
      <c r="C200" s="9" t="s">
        <v>7</v>
      </c>
      <c r="D200" s="9" t="s">
        <v>8</v>
      </c>
      <c r="E200" s="9">
        <v>63</v>
      </c>
      <c r="F200" s="9" t="s">
        <v>13</v>
      </c>
    </row>
    <row r="201" spans="1:6" ht="18.899999999999999" customHeight="1" x14ac:dyDescent="0.25">
      <c r="A201" s="9">
        <v>10200</v>
      </c>
      <c r="B201" s="9" t="s">
        <v>217</v>
      </c>
      <c r="C201" s="9" t="s">
        <v>7</v>
      </c>
      <c r="D201" s="9" t="s">
        <v>15</v>
      </c>
      <c r="E201" s="9">
        <v>23</v>
      </c>
      <c r="F201" s="9" t="s">
        <v>16</v>
      </c>
    </row>
    <row r="202" spans="1:6" ht="18.899999999999999" customHeight="1" x14ac:dyDescent="0.25">
      <c r="A202" s="9">
        <v>10201</v>
      </c>
      <c r="B202" s="9" t="s">
        <v>218</v>
      </c>
      <c r="C202" s="9" t="s">
        <v>11</v>
      </c>
      <c r="D202" s="9" t="s">
        <v>31</v>
      </c>
      <c r="E202" s="9">
        <v>31</v>
      </c>
      <c r="F202" s="9" t="s">
        <v>16</v>
      </c>
    </row>
    <row r="203" spans="1:6" ht="18.899999999999999" customHeight="1" x14ac:dyDescent="0.25">
      <c r="A203" s="9">
        <v>10202</v>
      </c>
      <c r="B203" s="9" t="s">
        <v>219</v>
      </c>
      <c r="C203" s="9" t="s">
        <v>11</v>
      </c>
      <c r="D203" s="9" t="s">
        <v>8</v>
      </c>
      <c r="E203" s="9">
        <v>51</v>
      </c>
      <c r="F203" s="9" t="s">
        <v>16</v>
      </c>
    </row>
    <row r="204" spans="1:6" ht="18.899999999999999" customHeight="1" x14ac:dyDescent="0.25">
      <c r="A204" s="9">
        <v>10203</v>
      </c>
      <c r="B204" s="9" t="s">
        <v>220</v>
      </c>
      <c r="C204" s="9" t="s">
        <v>7</v>
      </c>
      <c r="D204" s="9" t="s">
        <v>18</v>
      </c>
      <c r="E204" s="9">
        <v>88</v>
      </c>
      <c r="F204" s="9" t="s">
        <v>9</v>
      </c>
    </row>
    <row r="205" spans="1:6" ht="18.899999999999999" customHeight="1" x14ac:dyDescent="0.25">
      <c r="A205" s="9">
        <v>10204</v>
      </c>
      <c r="B205" s="9" t="s">
        <v>221</v>
      </c>
      <c r="C205" s="9" t="s">
        <v>11</v>
      </c>
      <c r="D205" s="9" t="s">
        <v>24</v>
      </c>
      <c r="E205" s="9">
        <v>37</v>
      </c>
      <c r="F205" s="9" t="s">
        <v>16</v>
      </c>
    </row>
    <row r="206" spans="1:6" ht="18.899999999999999" customHeight="1" x14ac:dyDescent="0.25">
      <c r="A206" s="9">
        <v>10205</v>
      </c>
      <c r="B206" s="9" t="s">
        <v>222</v>
      </c>
      <c r="C206" s="9" t="s">
        <v>7</v>
      </c>
      <c r="D206" s="9" t="s">
        <v>12</v>
      </c>
      <c r="E206" s="9">
        <v>25</v>
      </c>
      <c r="F206" s="9" t="s">
        <v>16</v>
      </c>
    </row>
    <row r="207" spans="1:6" ht="18.899999999999999" customHeight="1" x14ac:dyDescent="0.25">
      <c r="A207" s="9">
        <v>10206</v>
      </c>
      <c r="B207" s="9" t="s">
        <v>223</v>
      </c>
      <c r="C207" s="9" t="s">
        <v>7</v>
      </c>
      <c r="D207" s="9" t="s">
        <v>12</v>
      </c>
      <c r="E207" s="9">
        <v>24</v>
      </c>
      <c r="F207" s="9" t="s">
        <v>16</v>
      </c>
    </row>
    <row r="208" spans="1:6" ht="18.899999999999999" customHeight="1" x14ac:dyDescent="0.25">
      <c r="A208" s="9">
        <v>10207</v>
      </c>
      <c r="B208" s="9" t="s">
        <v>224</v>
      </c>
      <c r="C208" s="9" t="s">
        <v>11</v>
      </c>
      <c r="D208" s="9" t="s">
        <v>18</v>
      </c>
      <c r="E208" s="9">
        <v>18</v>
      </c>
      <c r="F208" s="9" t="s">
        <v>16</v>
      </c>
    </row>
    <row r="209" spans="1:6" ht="18.899999999999999" customHeight="1" x14ac:dyDescent="0.25">
      <c r="A209" s="9">
        <v>10208</v>
      </c>
      <c r="B209" s="9" t="s">
        <v>225</v>
      </c>
      <c r="C209" s="9" t="s">
        <v>11</v>
      </c>
      <c r="D209" s="9" t="s">
        <v>18</v>
      </c>
      <c r="E209" s="9">
        <v>41</v>
      </c>
      <c r="F209" s="9" t="s">
        <v>16</v>
      </c>
    </row>
    <row r="210" spans="1:6" ht="18.899999999999999" customHeight="1" x14ac:dyDescent="0.25">
      <c r="A210" s="9">
        <v>10209</v>
      </c>
      <c r="B210" s="9" t="s">
        <v>226</v>
      </c>
      <c r="C210" s="9" t="s">
        <v>7</v>
      </c>
      <c r="D210" s="9" t="s">
        <v>24</v>
      </c>
      <c r="E210" s="9">
        <v>66</v>
      </c>
      <c r="F210" s="9" t="s">
        <v>13</v>
      </c>
    </row>
    <row r="211" spans="1:6" ht="18.899999999999999" customHeight="1" x14ac:dyDescent="0.25">
      <c r="A211" s="9">
        <v>10210</v>
      </c>
      <c r="B211" s="9" t="s">
        <v>227</v>
      </c>
      <c r="C211" s="9" t="s">
        <v>7</v>
      </c>
      <c r="D211" s="9" t="s">
        <v>31</v>
      </c>
      <c r="E211" s="9">
        <v>85</v>
      </c>
      <c r="F211" s="9" t="s">
        <v>9</v>
      </c>
    </row>
    <row r="212" spans="1:6" ht="18.899999999999999" customHeight="1" x14ac:dyDescent="0.25">
      <c r="A212" s="9">
        <v>10211</v>
      </c>
      <c r="B212" s="9" t="s">
        <v>228</v>
      </c>
      <c r="C212" s="9" t="s">
        <v>7</v>
      </c>
      <c r="D212" s="9" t="s">
        <v>15</v>
      </c>
      <c r="E212" s="9">
        <v>64</v>
      </c>
      <c r="F212" s="9" t="s">
        <v>13</v>
      </c>
    </row>
    <row r="213" spans="1:6" ht="18.899999999999999" customHeight="1" x14ac:dyDescent="0.25">
      <c r="A213" s="9">
        <v>10212</v>
      </c>
      <c r="B213" s="9" t="s">
        <v>229</v>
      </c>
      <c r="C213" s="9" t="s">
        <v>11</v>
      </c>
      <c r="D213" s="9" t="s">
        <v>31</v>
      </c>
      <c r="E213" s="9">
        <v>54</v>
      </c>
      <c r="F213" s="9" t="s">
        <v>16</v>
      </c>
    </row>
    <row r="214" spans="1:6" ht="18.899999999999999" customHeight="1" x14ac:dyDescent="0.25">
      <c r="A214" s="9">
        <v>10213</v>
      </c>
      <c r="B214" s="9" t="s">
        <v>230</v>
      </c>
      <c r="C214" s="9" t="s">
        <v>7</v>
      </c>
      <c r="D214" s="9" t="s">
        <v>24</v>
      </c>
      <c r="E214" s="9">
        <v>58</v>
      </c>
      <c r="F214" s="9" t="s">
        <v>16</v>
      </c>
    </row>
    <row r="215" spans="1:6" ht="18.899999999999999" customHeight="1" x14ac:dyDescent="0.25">
      <c r="A215" s="9">
        <v>10214</v>
      </c>
      <c r="B215" s="9" t="s">
        <v>231</v>
      </c>
      <c r="C215" s="9" t="s">
        <v>7</v>
      </c>
      <c r="D215" s="9" t="s">
        <v>12</v>
      </c>
      <c r="E215" s="9">
        <v>33</v>
      </c>
      <c r="F215" s="9" t="s">
        <v>16</v>
      </c>
    </row>
    <row r="216" spans="1:6" ht="18.899999999999999" customHeight="1" x14ac:dyDescent="0.25">
      <c r="A216" s="9">
        <v>10215</v>
      </c>
      <c r="B216" s="9" t="s">
        <v>232</v>
      </c>
      <c r="C216" s="9" t="s">
        <v>11</v>
      </c>
      <c r="D216" s="9" t="s">
        <v>24</v>
      </c>
      <c r="E216" s="9">
        <v>29</v>
      </c>
      <c r="F216" s="9" t="s">
        <v>16</v>
      </c>
    </row>
    <row r="217" spans="1:6" ht="18.899999999999999" customHeight="1" x14ac:dyDescent="0.25">
      <c r="A217" s="9">
        <v>10216</v>
      </c>
      <c r="B217" s="9" t="s">
        <v>233</v>
      </c>
      <c r="C217" s="9" t="s">
        <v>7</v>
      </c>
      <c r="D217" s="9" t="s">
        <v>12</v>
      </c>
      <c r="E217" s="9">
        <v>58</v>
      </c>
      <c r="F217" s="9" t="s">
        <v>16</v>
      </c>
    </row>
    <row r="218" spans="1:6" ht="18.899999999999999" customHeight="1" x14ac:dyDescent="0.25">
      <c r="A218" s="9">
        <v>10217</v>
      </c>
      <c r="B218" s="9" t="s">
        <v>234</v>
      </c>
      <c r="C218" s="9" t="s">
        <v>11</v>
      </c>
      <c r="D218" s="9" t="s">
        <v>24</v>
      </c>
      <c r="E218" s="9">
        <v>24</v>
      </c>
      <c r="F218" s="9" t="s">
        <v>16</v>
      </c>
    </row>
    <row r="219" spans="1:6" ht="18.899999999999999" customHeight="1" x14ac:dyDescent="0.25">
      <c r="A219" s="9">
        <v>10218</v>
      </c>
      <c r="B219" s="9" t="s">
        <v>235</v>
      </c>
      <c r="C219" s="9" t="s">
        <v>11</v>
      </c>
      <c r="D219" s="9" t="s">
        <v>31</v>
      </c>
      <c r="E219" s="9">
        <v>49</v>
      </c>
      <c r="F219" s="9" t="s">
        <v>16</v>
      </c>
    </row>
    <row r="220" spans="1:6" ht="18.899999999999999" customHeight="1" x14ac:dyDescent="0.25">
      <c r="A220" s="9">
        <v>10219</v>
      </c>
      <c r="B220" s="9" t="s">
        <v>236</v>
      </c>
      <c r="C220" s="9" t="s">
        <v>11</v>
      </c>
      <c r="D220" s="9" t="s">
        <v>18</v>
      </c>
      <c r="E220" s="9">
        <v>25</v>
      </c>
      <c r="F220" s="9" t="s">
        <v>16</v>
      </c>
    </row>
    <row r="221" spans="1:6" ht="18.899999999999999" customHeight="1" x14ac:dyDescent="0.25">
      <c r="A221" s="9">
        <v>10220</v>
      </c>
      <c r="B221" s="9" t="s">
        <v>237</v>
      </c>
      <c r="C221" s="9" t="s">
        <v>11</v>
      </c>
      <c r="D221" s="9" t="s">
        <v>31</v>
      </c>
      <c r="E221" s="9">
        <v>28</v>
      </c>
      <c r="F221" s="9" t="s">
        <v>16</v>
      </c>
    </row>
    <row r="222" spans="1:6" ht="18.899999999999999" customHeight="1" x14ac:dyDescent="0.25">
      <c r="A222" s="9">
        <v>10221</v>
      </c>
      <c r="B222" s="9" t="s">
        <v>238</v>
      </c>
      <c r="C222" s="9" t="s">
        <v>7</v>
      </c>
      <c r="D222" s="9" t="s">
        <v>8</v>
      </c>
      <c r="E222" s="9">
        <v>25</v>
      </c>
      <c r="F222" s="9" t="s">
        <v>16</v>
      </c>
    </row>
    <row r="223" spans="1:6" ht="18.899999999999999" customHeight="1" x14ac:dyDescent="0.25">
      <c r="A223" s="9">
        <v>10222</v>
      </c>
      <c r="B223" s="9" t="s">
        <v>239</v>
      </c>
      <c r="C223" s="9" t="s">
        <v>11</v>
      </c>
      <c r="D223" s="9" t="s">
        <v>12</v>
      </c>
      <c r="E223" s="9">
        <v>35</v>
      </c>
      <c r="F223" s="9" t="s">
        <v>16</v>
      </c>
    </row>
    <row r="224" spans="1:6" ht="18.899999999999999" customHeight="1" x14ac:dyDescent="0.25">
      <c r="A224" s="9">
        <v>10223</v>
      </c>
      <c r="B224" s="9" t="s">
        <v>240</v>
      </c>
      <c r="C224" s="9" t="s">
        <v>7</v>
      </c>
      <c r="D224" s="9" t="s">
        <v>31</v>
      </c>
      <c r="E224" s="9">
        <v>51</v>
      </c>
      <c r="F224" s="9" t="s">
        <v>16</v>
      </c>
    </row>
    <row r="225" spans="1:6" ht="18.899999999999999" customHeight="1" x14ac:dyDescent="0.25">
      <c r="A225" s="9">
        <v>10224</v>
      </c>
      <c r="B225" s="9" t="s">
        <v>241</v>
      </c>
      <c r="C225" s="9" t="s">
        <v>11</v>
      </c>
      <c r="D225" s="9" t="s">
        <v>18</v>
      </c>
      <c r="E225" s="9">
        <v>82</v>
      </c>
      <c r="F225" s="9" t="s">
        <v>9</v>
      </c>
    </row>
    <row r="226" spans="1:6" ht="18.899999999999999" customHeight="1" x14ac:dyDescent="0.25">
      <c r="A226" s="9">
        <v>10225</v>
      </c>
      <c r="B226" s="9" t="s">
        <v>242</v>
      </c>
      <c r="C226" s="9" t="s">
        <v>7</v>
      </c>
      <c r="D226" s="9" t="s">
        <v>8</v>
      </c>
      <c r="E226" s="9">
        <v>60</v>
      </c>
      <c r="F226" s="9" t="s">
        <v>13</v>
      </c>
    </row>
    <row r="227" spans="1:6" ht="18.899999999999999" customHeight="1" x14ac:dyDescent="0.25">
      <c r="A227" s="9">
        <v>10226</v>
      </c>
      <c r="B227" s="9" t="s">
        <v>243</v>
      </c>
      <c r="C227" s="9" t="s">
        <v>11</v>
      </c>
      <c r="D227" s="9" t="s">
        <v>18</v>
      </c>
      <c r="E227" s="9">
        <v>36</v>
      </c>
      <c r="F227" s="9" t="s">
        <v>16</v>
      </c>
    </row>
    <row r="228" spans="1:6" ht="18.899999999999999" customHeight="1" x14ac:dyDescent="0.25">
      <c r="A228" s="9">
        <v>10227</v>
      </c>
      <c r="B228" s="9" t="s">
        <v>244</v>
      </c>
      <c r="C228" s="9" t="s">
        <v>11</v>
      </c>
      <c r="D228" s="9" t="s">
        <v>15</v>
      </c>
      <c r="E228" s="9">
        <v>45</v>
      </c>
      <c r="F228" s="9" t="s">
        <v>16</v>
      </c>
    </row>
    <row r="229" spans="1:6" ht="18.899999999999999" customHeight="1" x14ac:dyDescent="0.25">
      <c r="A229" s="9">
        <v>10228</v>
      </c>
      <c r="B229" s="9" t="s">
        <v>245</v>
      </c>
      <c r="C229" s="9" t="s">
        <v>7</v>
      </c>
      <c r="D229" s="9" t="s">
        <v>18</v>
      </c>
      <c r="E229" s="9">
        <v>22</v>
      </c>
      <c r="F229" s="9" t="s">
        <v>16</v>
      </c>
    </row>
    <row r="230" spans="1:6" ht="18.899999999999999" customHeight="1" x14ac:dyDescent="0.25">
      <c r="A230" s="9">
        <v>10229</v>
      </c>
      <c r="B230" s="9" t="s">
        <v>246</v>
      </c>
      <c r="C230" s="9" t="s">
        <v>7</v>
      </c>
      <c r="D230" s="9" t="s">
        <v>18</v>
      </c>
      <c r="E230" s="9">
        <v>36</v>
      </c>
      <c r="F230" s="9" t="s">
        <v>16</v>
      </c>
    </row>
    <row r="231" spans="1:6" ht="18.899999999999999" customHeight="1" x14ac:dyDescent="0.25">
      <c r="A231" s="9">
        <v>10230</v>
      </c>
      <c r="B231" s="9" t="s">
        <v>247</v>
      </c>
      <c r="C231" s="9" t="s">
        <v>11</v>
      </c>
      <c r="D231" s="9" t="s">
        <v>24</v>
      </c>
      <c r="E231" s="9">
        <v>56</v>
      </c>
      <c r="F231" s="9" t="s">
        <v>16</v>
      </c>
    </row>
    <row r="232" spans="1:6" ht="18.899999999999999" customHeight="1" x14ac:dyDescent="0.25">
      <c r="A232" s="9">
        <v>10231</v>
      </c>
      <c r="B232" s="9" t="s">
        <v>248</v>
      </c>
      <c r="C232" s="9" t="s">
        <v>11</v>
      </c>
      <c r="D232" s="9" t="s">
        <v>18</v>
      </c>
      <c r="E232" s="9">
        <v>38</v>
      </c>
      <c r="F232" s="9" t="s">
        <v>16</v>
      </c>
    </row>
    <row r="233" spans="1:6" ht="18.899999999999999" customHeight="1" x14ac:dyDescent="0.25">
      <c r="A233" s="9">
        <v>10232</v>
      </c>
      <c r="B233" s="9" t="s">
        <v>249</v>
      </c>
      <c r="C233" s="9" t="s">
        <v>7</v>
      </c>
      <c r="D233" s="9" t="s">
        <v>24</v>
      </c>
      <c r="E233" s="9">
        <v>34</v>
      </c>
      <c r="F233" s="9" t="s">
        <v>16</v>
      </c>
    </row>
    <row r="234" spans="1:6" ht="18.899999999999999" customHeight="1" x14ac:dyDescent="0.25">
      <c r="A234" s="9">
        <v>10233</v>
      </c>
      <c r="B234" s="9" t="s">
        <v>250</v>
      </c>
      <c r="C234" s="9" t="s">
        <v>11</v>
      </c>
      <c r="D234" s="9" t="s">
        <v>8</v>
      </c>
      <c r="E234" s="9">
        <v>35</v>
      </c>
      <c r="F234" s="9" t="s">
        <v>16</v>
      </c>
    </row>
    <row r="235" spans="1:6" ht="18.899999999999999" customHeight="1" x14ac:dyDescent="0.25">
      <c r="A235" s="9">
        <v>10234</v>
      </c>
      <c r="B235" s="9" t="s">
        <v>251</v>
      </c>
      <c r="C235" s="9" t="s">
        <v>11</v>
      </c>
      <c r="D235" s="9" t="s">
        <v>18</v>
      </c>
      <c r="E235" s="9">
        <v>25</v>
      </c>
      <c r="F235" s="9" t="s">
        <v>16</v>
      </c>
    </row>
    <row r="236" spans="1:6" ht="18.899999999999999" customHeight="1" x14ac:dyDescent="0.25">
      <c r="A236" s="9">
        <v>10235</v>
      </c>
      <c r="B236" s="9" t="s">
        <v>252</v>
      </c>
      <c r="C236" s="9" t="s">
        <v>11</v>
      </c>
      <c r="D236" s="9" t="s">
        <v>8</v>
      </c>
      <c r="E236" s="9">
        <v>36</v>
      </c>
      <c r="F236" s="9" t="s">
        <v>16</v>
      </c>
    </row>
    <row r="237" spans="1:6" ht="18.899999999999999" customHeight="1" x14ac:dyDescent="0.25">
      <c r="A237" s="9">
        <v>10236</v>
      </c>
      <c r="B237" s="9" t="s">
        <v>253</v>
      </c>
      <c r="C237" s="9" t="s">
        <v>7</v>
      </c>
      <c r="D237" s="9" t="s">
        <v>31</v>
      </c>
      <c r="E237" s="9">
        <v>14</v>
      </c>
      <c r="F237" s="9" t="s">
        <v>16</v>
      </c>
    </row>
    <row r="238" spans="1:6" ht="18.899999999999999" customHeight="1" x14ac:dyDescent="0.25">
      <c r="A238" s="9">
        <v>10237</v>
      </c>
      <c r="B238" s="9" t="s">
        <v>254</v>
      </c>
      <c r="C238" s="9" t="s">
        <v>7</v>
      </c>
      <c r="D238" s="9" t="s">
        <v>18</v>
      </c>
      <c r="E238" s="9">
        <v>40</v>
      </c>
      <c r="F238" s="9" t="s">
        <v>16</v>
      </c>
    </row>
    <row r="239" spans="1:6" ht="18.899999999999999" customHeight="1" x14ac:dyDescent="0.25">
      <c r="A239" s="9">
        <v>10238</v>
      </c>
      <c r="B239" s="9" t="s">
        <v>255</v>
      </c>
      <c r="C239" s="9" t="s">
        <v>7</v>
      </c>
      <c r="D239" s="9" t="s">
        <v>31</v>
      </c>
      <c r="E239" s="9">
        <v>56</v>
      </c>
      <c r="F239" s="9" t="s">
        <v>16</v>
      </c>
    </row>
    <row r="240" spans="1:6" ht="18.899999999999999" customHeight="1" x14ac:dyDescent="0.25">
      <c r="A240" s="9">
        <v>10239</v>
      </c>
      <c r="B240" s="9" t="s">
        <v>256</v>
      </c>
      <c r="C240" s="9" t="s">
        <v>11</v>
      </c>
      <c r="D240" s="9" t="s">
        <v>15</v>
      </c>
      <c r="E240" s="9">
        <v>54</v>
      </c>
      <c r="F240" s="9" t="s">
        <v>16</v>
      </c>
    </row>
    <row r="241" spans="1:6" ht="18.899999999999999" customHeight="1" x14ac:dyDescent="0.25">
      <c r="A241" s="9">
        <v>10240</v>
      </c>
      <c r="B241" s="9" t="s">
        <v>257</v>
      </c>
      <c r="C241" s="9" t="s">
        <v>11</v>
      </c>
      <c r="D241" s="9" t="s">
        <v>18</v>
      </c>
      <c r="E241" s="9">
        <v>30</v>
      </c>
      <c r="F241" s="9" t="s">
        <v>16</v>
      </c>
    </row>
    <row r="242" spans="1:6" ht="18.899999999999999" customHeight="1" x14ac:dyDescent="0.25">
      <c r="A242" s="9">
        <v>10241</v>
      </c>
      <c r="B242" s="9" t="s">
        <v>258</v>
      </c>
      <c r="C242" s="9" t="s">
        <v>11</v>
      </c>
      <c r="D242" s="9" t="s">
        <v>24</v>
      </c>
      <c r="E242" s="9">
        <v>36</v>
      </c>
      <c r="F242" s="9" t="s">
        <v>16</v>
      </c>
    </row>
    <row r="243" spans="1:6" ht="18.899999999999999" customHeight="1" x14ac:dyDescent="0.25">
      <c r="A243" s="9">
        <v>10242</v>
      </c>
      <c r="B243" s="9" t="s">
        <v>259</v>
      </c>
      <c r="C243" s="9" t="s">
        <v>7</v>
      </c>
      <c r="D243" s="9" t="s">
        <v>15</v>
      </c>
      <c r="E243" s="9">
        <v>84</v>
      </c>
      <c r="F243" s="9" t="s">
        <v>9</v>
      </c>
    </row>
    <row r="244" spans="1:6" ht="18.899999999999999" customHeight="1" x14ac:dyDescent="0.25">
      <c r="A244" s="9">
        <v>10243</v>
      </c>
      <c r="B244" s="9" t="s">
        <v>260</v>
      </c>
      <c r="C244" s="9" t="s">
        <v>7</v>
      </c>
      <c r="D244" s="9" t="s">
        <v>8</v>
      </c>
      <c r="E244" s="9">
        <v>43</v>
      </c>
      <c r="F244" s="9" t="s">
        <v>16</v>
      </c>
    </row>
    <row r="245" spans="1:6" ht="18.899999999999999" customHeight="1" x14ac:dyDescent="0.25">
      <c r="A245" s="9">
        <v>10244</v>
      </c>
      <c r="B245" s="9" t="s">
        <v>261</v>
      </c>
      <c r="C245" s="9" t="s">
        <v>7</v>
      </c>
      <c r="D245" s="9" t="s">
        <v>15</v>
      </c>
      <c r="E245" s="9">
        <v>51</v>
      </c>
      <c r="F245" s="9" t="s">
        <v>16</v>
      </c>
    </row>
    <row r="246" spans="1:6" ht="18.899999999999999" customHeight="1" x14ac:dyDescent="0.25">
      <c r="A246" s="9">
        <v>10245</v>
      </c>
      <c r="B246" s="9" t="s">
        <v>262</v>
      </c>
      <c r="C246" s="9" t="s">
        <v>7</v>
      </c>
      <c r="D246" s="9" t="s">
        <v>15</v>
      </c>
      <c r="E246" s="9">
        <v>44</v>
      </c>
      <c r="F246" s="9" t="s">
        <v>16</v>
      </c>
    </row>
    <row r="247" spans="1:6" ht="18.899999999999999" customHeight="1" x14ac:dyDescent="0.25">
      <c r="A247" s="9">
        <v>10246</v>
      </c>
      <c r="B247" s="9" t="s">
        <v>263</v>
      </c>
      <c r="C247" s="9" t="s">
        <v>7</v>
      </c>
      <c r="D247" s="9" t="s">
        <v>24</v>
      </c>
      <c r="E247" s="9">
        <v>84</v>
      </c>
      <c r="F247" s="9" t="s">
        <v>9</v>
      </c>
    </row>
    <row r="248" spans="1:6" ht="18.899999999999999" customHeight="1" x14ac:dyDescent="0.25">
      <c r="A248" s="9">
        <v>10247</v>
      </c>
      <c r="B248" s="9" t="s">
        <v>264</v>
      </c>
      <c r="C248" s="9" t="s">
        <v>11</v>
      </c>
      <c r="D248" s="9" t="s">
        <v>18</v>
      </c>
      <c r="E248" s="9">
        <v>79</v>
      </c>
      <c r="F248" s="9" t="s">
        <v>13</v>
      </c>
    </row>
    <row r="249" spans="1:6" ht="18.899999999999999" customHeight="1" x14ac:dyDescent="0.25">
      <c r="A249" s="9">
        <v>10248</v>
      </c>
      <c r="B249" s="9" t="s">
        <v>265</v>
      </c>
      <c r="C249" s="9" t="s">
        <v>11</v>
      </c>
      <c r="D249" s="9" t="s">
        <v>15</v>
      </c>
      <c r="E249" s="9">
        <v>36</v>
      </c>
      <c r="F249" s="9" t="s">
        <v>16</v>
      </c>
    </row>
    <row r="250" spans="1:6" ht="18.899999999999999" customHeight="1" x14ac:dyDescent="0.25">
      <c r="A250" s="9">
        <v>10249</v>
      </c>
      <c r="B250" s="9" t="s">
        <v>266</v>
      </c>
      <c r="C250" s="9" t="s">
        <v>7</v>
      </c>
      <c r="D250" s="9" t="s">
        <v>12</v>
      </c>
      <c r="E250" s="9">
        <v>20</v>
      </c>
      <c r="F250" s="9" t="s">
        <v>16</v>
      </c>
    </row>
    <row r="251" spans="1:6" ht="18.899999999999999" customHeight="1" x14ac:dyDescent="0.25">
      <c r="A251" s="9">
        <v>10250</v>
      </c>
      <c r="B251" s="9" t="s">
        <v>267</v>
      </c>
      <c r="C251" s="9" t="s">
        <v>11</v>
      </c>
      <c r="D251" s="9" t="s">
        <v>31</v>
      </c>
      <c r="E251" s="9">
        <v>35</v>
      </c>
      <c r="F251" s="9" t="s">
        <v>16</v>
      </c>
    </row>
    <row r="252" spans="1:6" ht="18.899999999999999" customHeight="1" x14ac:dyDescent="0.25">
      <c r="A252" s="9">
        <v>10251</v>
      </c>
      <c r="B252" s="9" t="s">
        <v>224</v>
      </c>
      <c r="C252" s="9" t="s">
        <v>11</v>
      </c>
      <c r="D252" s="9" t="s">
        <v>15</v>
      </c>
      <c r="E252" s="9">
        <v>32</v>
      </c>
      <c r="F252" s="9" t="s">
        <v>16</v>
      </c>
    </row>
    <row r="253" spans="1:6" ht="18.899999999999999" customHeight="1" x14ac:dyDescent="0.25">
      <c r="A253" s="9">
        <v>10252</v>
      </c>
      <c r="B253" s="9" t="s">
        <v>268</v>
      </c>
      <c r="C253" s="9" t="s">
        <v>11</v>
      </c>
      <c r="D253" s="9" t="s">
        <v>12</v>
      </c>
      <c r="E253" s="9">
        <v>25</v>
      </c>
      <c r="F253" s="9" t="s">
        <v>16</v>
      </c>
    </row>
    <row r="254" spans="1:6" ht="18.899999999999999" customHeight="1" x14ac:dyDescent="0.25">
      <c r="A254" s="9">
        <v>10253</v>
      </c>
      <c r="B254" s="9" t="s">
        <v>269</v>
      </c>
      <c r="C254" s="9" t="s">
        <v>7</v>
      </c>
      <c r="D254" s="9" t="s">
        <v>18</v>
      </c>
      <c r="E254" s="9">
        <v>50</v>
      </c>
      <c r="F254" s="9" t="s">
        <v>16</v>
      </c>
    </row>
    <row r="255" spans="1:6" ht="18.899999999999999" customHeight="1" x14ac:dyDescent="0.25">
      <c r="A255" s="9">
        <v>10254</v>
      </c>
      <c r="B255" s="9" t="s">
        <v>270</v>
      </c>
      <c r="C255" s="9" t="s">
        <v>7</v>
      </c>
      <c r="D255" s="9" t="s">
        <v>15</v>
      </c>
      <c r="E255" s="9">
        <v>65</v>
      </c>
      <c r="F255" s="9" t="s">
        <v>13</v>
      </c>
    </row>
    <row r="256" spans="1:6" ht="18.899999999999999" customHeight="1" x14ac:dyDescent="0.25">
      <c r="A256" s="9">
        <v>10255</v>
      </c>
      <c r="B256" s="9" t="s">
        <v>271</v>
      </c>
      <c r="C256" s="9" t="s">
        <v>7</v>
      </c>
      <c r="D256" s="9" t="s">
        <v>31</v>
      </c>
      <c r="E256" s="9">
        <v>34</v>
      </c>
      <c r="F256" s="9" t="s">
        <v>16</v>
      </c>
    </row>
    <row r="257" spans="1:6" ht="18.899999999999999" customHeight="1" x14ac:dyDescent="0.25">
      <c r="A257" s="9">
        <v>10256</v>
      </c>
      <c r="B257" s="9" t="s">
        <v>272</v>
      </c>
      <c r="C257" s="9" t="s">
        <v>11</v>
      </c>
      <c r="D257" s="9" t="s">
        <v>15</v>
      </c>
      <c r="E257" s="9">
        <v>45</v>
      </c>
      <c r="F257" s="9" t="s">
        <v>16</v>
      </c>
    </row>
    <row r="258" spans="1:6" ht="18.899999999999999" customHeight="1" x14ac:dyDescent="0.25">
      <c r="A258" s="9">
        <v>10257</v>
      </c>
      <c r="B258" s="9" t="s">
        <v>273</v>
      </c>
      <c r="C258" s="9" t="s">
        <v>11</v>
      </c>
      <c r="D258" s="9" t="s">
        <v>31</v>
      </c>
      <c r="E258" s="9">
        <v>30</v>
      </c>
      <c r="F258" s="9" t="s">
        <v>16</v>
      </c>
    </row>
    <row r="259" spans="1:6" ht="18.899999999999999" customHeight="1" x14ac:dyDescent="0.25">
      <c r="A259" s="9">
        <v>10258</v>
      </c>
      <c r="B259" s="9" t="s">
        <v>274</v>
      </c>
      <c r="C259" s="9" t="s">
        <v>11</v>
      </c>
      <c r="D259" s="9" t="s">
        <v>15</v>
      </c>
      <c r="E259" s="9">
        <v>43</v>
      </c>
      <c r="F259" s="9" t="s">
        <v>16</v>
      </c>
    </row>
    <row r="260" spans="1:6" ht="18.899999999999999" customHeight="1" x14ac:dyDescent="0.25">
      <c r="A260" s="9">
        <v>10259</v>
      </c>
      <c r="B260" s="9" t="s">
        <v>275</v>
      </c>
      <c r="C260" s="9" t="s">
        <v>7</v>
      </c>
      <c r="D260" s="9" t="s">
        <v>24</v>
      </c>
      <c r="E260" s="9">
        <v>11</v>
      </c>
      <c r="F260" s="9" t="s">
        <v>16</v>
      </c>
    </row>
    <row r="261" spans="1:6" ht="18.899999999999999" customHeight="1" x14ac:dyDescent="0.25">
      <c r="A261" s="9">
        <v>10260</v>
      </c>
      <c r="B261" s="9" t="s">
        <v>276</v>
      </c>
      <c r="C261" s="9" t="s">
        <v>11</v>
      </c>
      <c r="D261" s="9" t="s">
        <v>31</v>
      </c>
      <c r="E261" s="9">
        <v>84</v>
      </c>
      <c r="F261" s="9" t="s">
        <v>9</v>
      </c>
    </row>
    <row r="262" spans="1:6" ht="18.899999999999999" customHeight="1" x14ac:dyDescent="0.25">
      <c r="A262" s="9">
        <v>10261</v>
      </c>
      <c r="B262" s="9" t="s">
        <v>277</v>
      </c>
      <c r="C262" s="9" t="s">
        <v>11</v>
      </c>
      <c r="D262" s="9" t="s">
        <v>24</v>
      </c>
      <c r="E262" s="9">
        <v>22</v>
      </c>
      <c r="F262" s="9" t="s">
        <v>16</v>
      </c>
    </row>
    <row r="263" spans="1:6" ht="18.899999999999999" customHeight="1" x14ac:dyDescent="0.25">
      <c r="A263" s="9">
        <v>10262</v>
      </c>
      <c r="B263" s="9" t="s">
        <v>278</v>
      </c>
      <c r="C263" s="9" t="s">
        <v>11</v>
      </c>
      <c r="D263" s="9" t="s">
        <v>24</v>
      </c>
      <c r="E263" s="9">
        <v>16</v>
      </c>
      <c r="F263" s="9" t="s">
        <v>16</v>
      </c>
    </row>
    <row r="264" spans="1:6" ht="18.899999999999999" customHeight="1" x14ac:dyDescent="0.25">
      <c r="A264" s="9">
        <v>10263</v>
      </c>
      <c r="B264" s="9" t="s">
        <v>279</v>
      </c>
      <c r="C264" s="9" t="s">
        <v>11</v>
      </c>
      <c r="D264" s="9" t="s">
        <v>15</v>
      </c>
      <c r="E264" s="9">
        <v>35</v>
      </c>
      <c r="F264" s="9" t="s">
        <v>16</v>
      </c>
    </row>
    <row r="265" spans="1:6" ht="18.899999999999999" customHeight="1" x14ac:dyDescent="0.25">
      <c r="A265" s="9">
        <v>10264</v>
      </c>
      <c r="B265" s="9" t="s">
        <v>79</v>
      </c>
      <c r="C265" s="9" t="s">
        <v>11</v>
      </c>
      <c r="D265" s="9" t="s">
        <v>8</v>
      </c>
      <c r="E265" s="9">
        <v>20</v>
      </c>
      <c r="F265" s="9" t="s">
        <v>16</v>
      </c>
    </row>
    <row r="266" spans="1:6" ht="18.899999999999999" customHeight="1" x14ac:dyDescent="0.25">
      <c r="A266" s="9">
        <v>10265</v>
      </c>
      <c r="B266" s="9" t="s">
        <v>280</v>
      </c>
      <c r="C266" s="9" t="s">
        <v>11</v>
      </c>
      <c r="D266" s="9" t="s">
        <v>8</v>
      </c>
      <c r="E266" s="9">
        <v>43</v>
      </c>
      <c r="F266" s="9" t="s">
        <v>16</v>
      </c>
    </row>
    <row r="267" spans="1:6" ht="18.899999999999999" customHeight="1" x14ac:dyDescent="0.25">
      <c r="A267" s="9">
        <v>10266</v>
      </c>
      <c r="B267" s="9" t="s">
        <v>281</v>
      </c>
      <c r="C267" s="9" t="s">
        <v>7</v>
      </c>
      <c r="D267" s="9" t="s">
        <v>12</v>
      </c>
      <c r="E267" s="9">
        <v>35</v>
      </c>
      <c r="F267" s="9" t="s">
        <v>16</v>
      </c>
    </row>
    <row r="268" spans="1:6" ht="18.899999999999999" customHeight="1" x14ac:dyDescent="0.25">
      <c r="A268" s="9">
        <v>10267</v>
      </c>
      <c r="B268" s="9" t="s">
        <v>282</v>
      </c>
      <c r="C268" s="9" t="s">
        <v>7</v>
      </c>
      <c r="D268" s="9" t="s">
        <v>31</v>
      </c>
      <c r="E268" s="9">
        <v>84</v>
      </c>
      <c r="F268" s="9" t="s">
        <v>9</v>
      </c>
    </row>
    <row r="269" spans="1:6" ht="18.899999999999999" customHeight="1" x14ac:dyDescent="0.25">
      <c r="A269" s="9">
        <v>10268</v>
      </c>
      <c r="B269" s="9" t="s">
        <v>283</v>
      </c>
      <c r="C269" s="9" t="s">
        <v>11</v>
      </c>
      <c r="D269" s="9" t="s">
        <v>24</v>
      </c>
      <c r="E269" s="9">
        <v>22</v>
      </c>
      <c r="F269" s="9" t="s">
        <v>16</v>
      </c>
    </row>
    <row r="270" spans="1:6" ht="18.899999999999999" customHeight="1" x14ac:dyDescent="0.25">
      <c r="A270" s="9">
        <v>10269</v>
      </c>
      <c r="B270" s="9" t="s">
        <v>284</v>
      </c>
      <c r="C270" s="9" t="s">
        <v>7</v>
      </c>
      <c r="D270" s="9" t="s">
        <v>12</v>
      </c>
      <c r="E270" s="9">
        <v>37</v>
      </c>
      <c r="F270" s="9" t="s">
        <v>16</v>
      </c>
    </row>
    <row r="271" spans="1:6" ht="18.899999999999999" customHeight="1" x14ac:dyDescent="0.25">
      <c r="A271" s="9">
        <v>10270</v>
      </c>
      <c r="B271" s="9" t="s">
        <v>285</v>
      </c>
      <c r="C271" s="9" t="s">
        <v>11</v>
      </c>
      <c r="D271" s="9" t="s">
        <v>12</v>
      </c>
      <c r="E271" s="9">
        <v>31</v>
      </c>
      <c r="F271" s="9" t="s">
        <v>16</v>
      </c>
    </row>
    <row r="272" spans="1:6" ht="18.899999999999999" customHeight="1" x14ac:dyDescent="0.25">
      <c r="A272" s="9">
        <v>10271</v>
      </c>
      <c r="B272" s="9" t="s">
        <v>286</v>
      </c>
      <c r="C272" s="9" t="s">
        <v>7</v>
      </c>
      <c r="D272" s="9" t="s">
        <v>18</v>
      </c>
      <c r="E272" s="9">
        <v>26</v>
      </c>
      <c r="F272" s="9" t="s">
        <v>16</v>
      </c>
    </row>
    <row r="273" spans="1:6" ht="18.899999999999999" customHeight="1" x14ac:dyDescent="0.25">
      <c r="A273" s="9">
        <v>10272</v>
      </c>
      <c r="B273" s="9" t="s">
        <v>287</v>
      </c>
      <c r="C273" s="9" t="s">
        <v>7</v>
      </c>
      <c r="D273" s="9" t="s">
        <v>24</v>
      </c>
      <c r="E273" s="9">
        <v>31</v>
      </c>
      <c r="F273" s="9" t="s">
        <v>16</v>
      </c>
    </row>
    <row r="274" spans="1:6" ht="18.899999999999999" customHeight="1" x14ac:dyDescent="0.25">
      <c r="A274" s="9">
        <v>10273</v>
      </c>
      <c r="B274" s="9" t="s">
        <v>288</v>
      </c>
      <c r="C274" s="9" t="s">
        <v>11</v>
      </c>
      <c r="D274" s="9" t="s">
        <v>18</v>
      </c>
      <c r="E274" s="9">
        <v>22</v>
      </c>
      <c r="F274" s="9" t="s">
        <v>16</v>
      </c>
    </row>
    <row r="275" spans="1:6" ht="18.899999999999999" customHeight="1" x14ac:dyDescent="0.25">
      <c r="A275" s="9">
        <v>10274</v>
      </c>
      <c r="B275" s="9" t="s">
        <v>289</v>
      </c>
      <c r="C275" s="9" t="s">
        <v>7</v>
      </c>
      <c r="D275" s="9" t="s">
        <v>8</v>
      </c>
      <c r="E275" s="9">
        <v>10</v>
      </c>
      <c r="F275" s="9" t="s">
        <v>16</v>
      </c>
    </row>
    <row r="276" spans="1:6" ht="18.899999999999999" customHeight="1" x14ac:dyDescent="0.25">
      <c r="A276" s="9">
        <v>10275</v>
      </c>
      <c r="B276" s="9" t="s">
        <v>290</v>
      </c>
      <c r="C276" s="9" t="s">
        <v>7</v>
      </c>
      <c r="D276" s="9" t="s">
        <v>12</v>
      </c>
      <c r="E276" s="9">
        <v>28</v>
      </c>
      <c r="F276" s="9" t="s">
        <v>16</v>
      </c>
    </row>
    <row r="277" spans="1:6" ht="18.899999999999999" customHeight="1" x14ac:dyDescent="0.25">
      <c r="A277" s="9">
        <v>10276</v>
      </c>
      <c r="B277" s="9" t="s">
        <v>291</v>
      </c>
      <c r="C277" s="9" t="s">
        <v>11</v>
      </c>
      <c r="D277" s="9" t="s">
        <v>18</v>
      </c>
      <c r="E277" s="9">
        <v>43</v>
      </c>
      <c r="F277" s="9" t="s">
        <v>16</v>
      </c>
    </row>
    <row r="278" spans="1:6" ht="18.899999999999999" customHeight="1" x14ac:dyDescent="0.25">
      <c r="A278" s="9">
        <v>10277</v>
      </c>
      <c r="B278" s="9" t="s">
        <v>292</v>
      </c>
      <c r="C278" s="9" t="s">
        <v>11</v>
      </c>
      <c r="D278" s="9" t="s">
        <v>8</v>
      </c>
      <c r="E278" s="9">
        <v>46</v>
      </c>
      <c r="F278" s="9" t="s">
        <v>16</v>
      </c>
    </row>
    <row r="279" spans="1:6" ht="18.899999999999999" customHeight="1" x14ac:dyDescent="0.25">
      <c r="A279" s="9">
        <v>10278</v>
      </c>
      <c r="B279" s="9" t="s">
        <v>293</v>
      </c>
      <c r="C279" s="9" t="s">
        <v>11</v>
      </c>
      <c r="D279" s="9" t="s">
        <v>15</v>
      </c>
      <c r="E279" s="9">
        <v>19</v>
      </c>
      <c r="F279" s="9" t="s">
        <v>16</v>
      </c>
    </row>
    <row r="280" spans="1:6" ht="18.899999999999999" customHeight="1" x14ac:dyDescent="0.25">
      <c r="A280" s="9">
        <v>10279</v>
      </c>
      <c r="B280" s="9" t="s">
        <v>294</v>
      </c>
      <c r="C280" s="9" t="s">
        <v>11</v>
      </c>
      <c r="D280" s="9" t="s">
        <v>15</v>
      </c>
      <c r="E280" s="9">
        <v>55</v>
      </c>
      <c r="F280" s="9" t="s">
        <v>16</v>
      </c>
    </row>
    <row r="281" spans="1:6" ht="18.899999999999999" customHeight="1" x14ac:dyDescent="0.25">
      <c r="A281" s="9">
        <v>10280</v>
      </c>
      <c r="B281" s="9" t="s">
        <v>295</v>
      </c>
      <c r="C281" s="9" t="s">
        <v>7</v>
      </c>
      <c r="D281" s="9" t="s">
        <v>15</v>
      </c>
      <c r="E281" s="9">
        <v>31</v>
      </c>
      <c r="F281" s="9" t="s">
        <v>16</v>
      </c>
    </row>
    <row r="282" spans="1:6" ht="18.899999999999999" customHeight="1" x14ac:dyDescent="0.25">
      <c r="A282" s="9">
        <v>10281</v>
      </c>
      <c r="B282" s="9" t="s">
        <v>296</v>
      </c>
      <c r="C282" s="9" t="s">
        <v>7</v>
      </c>
      <c r="D282" s="9" t="s">
        <v>24</v>
      </c>
      <c r="E282" s="9">
        <v>84</v>
      </c>
      <c r="F282" s="9" t="s">
        <v>9</v>
      </c>
    </row>
    <row r="283" spans="1:6" ht="18.899999999999999" customHeight="1" x14ac:dyDescent="0.25">
      <c r="A283" s="9">
        <v>10282</v>
      </c>
      <c r="B283" s="9" t="s">
        <v>297</v>
      </c>
      <c r="C283" s="9" t="s">
        <v>7</v>
      </c>
      <c r="D283" s="9" t="s">
        <v>15</v>
      </c>
      <c r="E283" s="9">
        <v>57</v>
      </c>
      <c r="F283" s="9" t="s">
        <v>16</v>
      </c>
    </row>
    <row r="284" spans="1:6" ht="18.899999999999999" customHeight="1" x14ac:dyDescent="0.25">
      <c r="A284" s="9">
        <v>10283</v>
      </c>
      <c r="B284" s="9" t="s">
        <v>298</v>
      </c>
      <c r="C284" s="9" t="s">
        <v>7</v>
      </c>
      <c r="D284" s="9" t="s">
        <v>24</v>
      </c>
      <c r="E284" s="9">
        <v>84</v>
      </c>
      <c r="F284" s="9" t="s">
        <v>9</v>
      </c>
    </row>
    <row r="285" spans="1:6" ht="18.899999999999999" customHeight="1" x14ac:dyDescent="0.25">
      <c r="A285" s="9">
        <v>10284</v>
      </c>
      <c r="B285" s="9" t="s">
        <v>299</v>
      </c>
      <c r="C285" s="9" t="s">
        <v>11</v>
      </c>
      <c r="D285" s="9" t="s">
        <v>24</v>
      </c>
      <c r="E285" s="9">
        <v>52</v>
      </c>
      <c r="F285" s="9" t="s">
        <v>16</v>
      </c>
    </row>
    <row r="286" spans="1:6" ht="18.899999999999999" customHeight="1" x14ac:dyDescent="0.25">
      <c r="A286" s="9">
        <v>10285</v>
      </c>
      <c r="B286" s="9" t="s">
        <v>300</v>
      </c>
      <c r="C286" s="9" t="s">
        <v>11</v>
      </c>
      <c r="D286" s="9" t="s">
        <v>24</v>
      </c>
      <c r="E286" s="9">
        <v>39</v>
      </c>
      <c r="F286" s="9" t="s">
        <v>16</v>
      </c>
    </row>
    <row r="287" spans="1:6" ht="18.899999999999999" customHeight="1" x14ac:dyDescent="0.25">
      <c r="A287" s="9">
        <v>10286</v>
      </c>
      <c r="B287" s="9" t="s">
        <v>301</v>
      </c>
      <c r="C287" s="9" t="s">
        <v>11</v>
      </c>
      <c r="D287" s="9" t="s">
        <v>15</v>
      </c>
      <c r="E287" s="9">
        <v>39</v>
      </c>
      <c r="F287" s="9" t="s">
        <v>16</v>
      </c>
    </row>
    <row r="288" spans="1:6" ht="18.899999999999999" customHeight="1" x14ac:dyDescent="0.25">
      <c r="A288" s="9">
        <v>10287</v>
      </c>
      <c r="B288" s="9" t="s">
        <v>302</v>
      </c>
      <c r="C288" s="9" t="s">
        <v>11</v>
      </c>
      <c r="D288" s="9" t="s">
        <v>18</v>
      </c>
      <c r="E288" s="9">
        <v>49</v>
      </c>
      <c r="F288" s="9" t="s">
        <v>16</v>
      </c>
    </row>
    <row r="289" spans="1:6" ht="18.899999999999999" customHeight="1" x14ac:dyDescent="0.25">
      <c r="A289" s="9">
        <v>10288</v>
      </c>
      <c r="B289" s="9" t="s">
        <v>303</v>
      </c>
      <c r="C289" s="9" t="s">
        <v>11</v>
      </c>
      <c r="D289" s="9" t="s">
        <v>24</v>
      </c>
      <c r="E289" s="9">
        <v>34</v>
      </c>
      <c r="F289" s="9" t="s">
        <v>16</v>
      </c>
    </row>
    <row r="290" spans="1:6" ht="18.899999999999999" customHeight="1" x14ac:dyDescent="0.25">
      <c r="A290" s="9">
        <v>10289</v>
      </c>
      <c r="B290" s="9" t="s">
        <v>304</v>
      </c>
      <c r="C290" s="9" t="s">
        <v>7</v>
      </c>
      <c r="D290" s="9" t="s">
        <v>31</v>
      </c>
      <c r="E290" s="9">
        <v>14</v>
      </c>
      <c r="F290" s="9" t="s">
        <v>16</v>
      </c>
    </row>
    <row r="291" spans="1:6" ht="18.899999999999999" customHeight="1" x14ac:dyDescent="0.25">
      <c r="A291" s="9">
        <v>10290</v>
      </c>
      <c r="B291" s="9" t="s">
        <v>305</v>
      </c>
      <c r="C291" s="9" t="s">
        <v>11</v>
      </c>
      <c r="D291" s="9" t="s">
        <v>12</v>
      </c>
      <c r="E291" s="9">
        <v>43</v>
      </c>
      <c r="F291" s="9" t="s">
        <v>16</v>
      </c>
    </row>
    <row r="292" spans="1:6" ht="18.899999999999999" customHeight="1" x14ac:dyDescent="0.25">
      <c r="A292" s="9">
        <v>10291</v>
      </c>
      <c r="B292" s="9" t="s">
        <v>306</v>
      </c>
      <c r="C292" s="9" t="s">
        <v>11</v>
      </c>
      <c r="D292" s="9" t="s">
        <v>12</v>
      </c>
      <c r="E292" s="9">
        <v>84</v>
      </c>
      <c r="F292" s="9" t="s">
        <v>9</v>
      </c>
    </row>
    <row r="293" spans="1:6" ht="18.899999999999999" customHeight="1" x14ac:dyDescent="0.25">
      <c r="A293" s="9">
        <v>10292</v>
      </c>
      <c r="B293" s="9" t="s">
        <v>307</v>
      </c>
      <c r="C293" s="9" t="s">
        <v>11</v>
      </c>
      <c r="D293" s="9" t="s">
        <v>31</v>
      </c>
      <c r="E293" s="9">
        <v>84</v>
      </c>
      <c r="F293" s="9" t="s">
        <v>9</v>
      </c>
    </row>
    <row r="294" spans="1:6" ht="18.899999999999999" customHeight="1" x14ac:dyDescent="0.25">
      <c r="A294" s="9">
        <v>10293</v>
      </c>
      <c r="B294" s="9" t="s">
        <v>308</v>
      </c>
      <c r="C294" s="9" t="s">
        <v>11</v>
      </c>
      <c r="D294" s="9" t="s">
        <v>8</v>
      </c>
      <c r="E294" s="9">
        <v>42</v>
      </c>
      <c r="F294" s="9" t="s">
        <v>16</v>
      </c>
    </row>
    <row r="295" spans="1:6" ht="18.899999999999999" customHeight="1" x14ac:dyDescent="0.25">
      <c r="A295" s="9">
        <v>10294</v>
      </c>
      <c r="B295" s="9" t="s">
        <v>309</v>
      </c>
      <c r="C295" s="9" t="s">
        <v>7</v>
      </c>
      <c r="D295" s="9" t="s">
        <v>12</v>
      </c>
      <c r="E295" s="9">
        <v>37</v>
      </c>
      <c r="F295" s="9" t="s">
        <v>16</v>
      </c>
    </row>
    <row r="296" spans="1:6" ht="18.899999999999999" customHeight="1" x14ac:dyDescent="0.25">
      <c r="A296" s="9">
        <v>10295</v>
      </c>
      <c r="B296" s="9" t="s">
        <v>310</v>
      </c>
      <c r="C296" s="9" t="s">
        <v>11</v>
      </c>
      <c r="D296" s="9" t="s">
        <v>12</v>
      </c>
      <c r="E296" s="9">
        <v>45</v>
      </c>
      <c r="F296" s="9" t="s">
        <v>16</v>
      </c>
    </row>
    <row r="297" spans="1:6" ht="18.899999999999999" customHeight="1" x14ac:dyDescent="0.25">
      <c r="A297" s="9">
        <v>10296</v>
      </c>
      <c r="B297" s="9" t="s">
        <v>311</v>
      </c>
      <c r="C297" s="9" t="s">
        <v>7</v>
      </c>
      <c r="D297" s="9" t="s">
        <v>8</v>
      </c>
      <c r="E297" s="9">
        <v>29</v>
      </c>
      <c r="F297" s="9" t="s">
        <v>16</v>
      </c>
    </row>
    <row r="298" spans="1:6" ht="18.899999999999999" customHeight="1" x14ac:dyDescent="0.25">
      <c r="A298" s="9">
        <v>10297</v>
      </c>
      <c r="B298" s="9" t="s">
        <v>312</v>
      </c>
      <c r="C298" s="9" t="s">
        <v>7</v>
      </c>
      <c r="D298" s="9" t="s">
        <v>15</v>
      </c>
      <c r="E298" s="9">
        <v>35</v>
      </c>
      <c r="F298" s="9" t="s">
        <v>16</v>
      </c>
    </row>
    <row r="299" spans="1:6" ht="18.899999999999999" customHeight="1" x14ac:dyDescent="0.25">
      <c r="A299" s="9">
        <v>10298</v>
      </c>
      <c r="B299" s="9" t="s">
        <v>313</v>
      </c>
      <c r="C299" s="9" t="s">
        <v>7</v>
      </c>
      <c r="D299" s="9" t="s">
        <v>12</v>
      </c>
      <c r="E299" s="9">
        <v>32</v>
      </c>
      <c r="F299" s="9" t="s">
        <v>16</v>
      </c>
    </row>
    <row r="300" spans="1:6" ht="18.899999999999999" customHeight="1" x14ac:dyDescent="0.25">
      <c r="A300" s="9">
        <v>10299</v>
      </c>
      <c r="B300" s="9" t="s">
        <v>314</v>
      </c>
      <c r="C300" s="9" t="s">
        <v>7</v>
      </c>
      <c r="D300" s="9" t="s">
        <v>12</v>
      </c>
      <c r="E300" s="9">
        <v>35</v>
      </c>
      <c r="F300" s="9" t="s">
        <v>16</v>
      </c>
    </row>
    <row r="301" spans="1:6" ht="18.899999999999999" customHeight="1" x14ac:dyDescent="0.25">
      <c r="A301" s="9">
        <v>10300</v>
      </c>
      <c r="B301" s="9" t="s">
        <v>315</v>
      </c>
      <c r="C301" s="9" t="s">
        <v>7</v>
      </c>
      <c r="D301" s="9" t="s">
        <v>18</v>
      </c>
      <c r="E301" s="9">
        <v>36</v>
      </c>
      <c r="F301" s="9" t="s">
        <v>16</v>
      </c>
    </row>
    <row r="302" spans="1:6" ht="18.899999999999999" customHeight="1" x14ac:dyDescent="0.25">
      <c r="A302" s="9">
        <v>10301</v>
      </c>
      <c r="B302" s="9" t="s">
        <v>316</v>
      </c>
      <c r="C302" s="9" t="s">
        <v>11</v>
      </c>
      <c r="D302" s="9" t="s">
        <v>8</v>
      </c>
      <c r="E302" s="9">
        <v>37</v>
      </c>
      <c r="F302" s="9" t="s">
        <v>16</v>
      </c>
    </row>
    <row r="303" spans="1:6" ht="18.899999999999999" customHeight="1" x14ac:dyDescent="0.25">
      <c r="A303" s="9">
        <v>10302</v>
      </c>
      <c r="B303" s="9" t="s">
        <v>317</v>
      </c>
      <c r="C303" s="9" t="s">
        <v>11</v>
      </c>
      <c r="D303" s="9" t="s">
        <v>15</v>
      </c>
      <c r="E303" s="9">
        <v>52</v>
      </c>
      <c r="F303" s="9" t="s">
        <v>16</v>
      </c>
    </row>
    <row r="304" spans="1:6" ht="18.899999999999999" customHeight="1" x14ac:dyDescent="0.25">
      <c r="A304" s="9">
        <v>10303</v>
      </c>
      <c r="B304" s="9" t="s">
        <v>318</v>
      </c>
      <c r="C304" s="9" t="s">
        <v>11</v>
      </c>
      <c r="D304" s="9" t="s">
        <v>18</v>
      </c>
      <c r="E304" s="9">
        <v>84</v>
      </c>
      <c r="F304" s="9" t="s">
        <v>9</v>
      </c>
    </row>
    <row r="305" spans="1:6" ht="18.899999999999999" customHeight="1" x14ac:dyDescent="0.25">
      <c r="A305" s="9">
        <v>10304</v>
      </c>
      <c r="B305" s="9" t="s">
        <v>319</v>
      </c>
      <c r="C305" s="9" t="s">
        <v>7</v>
      </c>
      <c r="D305" s="9" t="s">
        <v>18</v>
      </c>
      <c r="E305" s="9">
        <v>47</v>
      </c>
      <c r="F305" s="9" t="s">
        <v>16</v>
      </c>
    </row>
    <row r="306" spans="1:6" ht="18.899999999999999" customHeight="1" x14ac:dyDescent="0.25">
      <c r="A306" s="9">
        <v>10305</v>
      </c>
      <c r="B306" s="9" t="s">
        <v>320</v>
      </c>
      <c r="C306" s="9" t="s">
        <v>7</v>
      </c>
      <c r="D306" s="9" t="s">
        <v>8</v>
      </c>
      <c r="E306" s="9">
        <v>24</v>
      </c>
      <c r="F306" s="9" t="s">
        <v>16</v>
      </c>
    </row>
    <row r="307" spans="1:6" ht="18.899999999999999" customHeight="1" x14ac:dyDescent="0.25">
      <c r="A307" s="9">
        <v>10306</v>
      </c>
      <c r="B307" s="9" t="s">
        <v>321</v>
      </c>
      <c r="C307" s="9" t="s">
        <v>7</v>
      </c>
      <c r="D307" s="9" t="s">
        <v>15</v>
      </c>
      <c r="E307" s="9">
        <v>8</v>
      </c>
      <c r="F307" s="9" t="s">
        <v>16</v>
      </c>
    </row>
    <row r="308" spans="1:6" ht="18.899999999999999" customHeight="1" x14ac:dyDescent="0.25">
      <c r="A308" s="9">
        <v>10307</v>
      </c>
      <c r="B308" s="9" t="s">
        <v>322</v>
      </c>
      <c r="C308" s="9" t="s">
        <v>11</v>
      </c>
      <c r="D308" s="9" t="s">
        <v>31</v>
      </c>
      <c r="E308" s="9">
        <v>40</v>
      </c>
      <c r="F308" s="9" t="s">
        <v>16</v>
      </c>
    </row>
    <row r="309" spans="1:6" ht="18.899999999999999" customHeight="1" x14ac:dyDescent="0.25">
      <c r="A309" s="9">
        <v>10308</v>
      </c>
      <c r="B309" s="9" t="s">
        <v>323</v>
      </c>
      <c r="C309" s="9" t="s">
        <v>7</v>
      </c>
      <c r="D309" s="9" t="s">
        <v>24</v>
      </c>
      <c r="E309" s="9">
        <v>31</v>
      </c>
      <c r="F309" s="9" t="s">
        <v>16</v>
      </c>
    </row>
    <row r="310" spans="1:6" ht="18.899999999999999" customHeight="1" x14ac:dyDescent="0.25">
      <c r="A310" s="9">
        <v>10309</v>
      </c>
      <c r="B310" s="9" t="s">
        <v>324</v>
      </c>
      <c r="C310" s="9" t="s">
        <v>11</v>
      </c>
      <c r="D310" s="9" t="s">
        <v>24</v>
      </c>
      <c r="E310" s="9">
        <v>30</v>
      </c>
      <c r="F310" s="9" t="s">
        <v>16</v>
      </c>
    </row>
    <row r="311" spans="1:6" ht="18.899999999999999" customHeight="1" x14ac:dyDescent="0.25">
      <c r="A311" s="9">
        <v>10310</v>
      </c>
      <c r="B311" s="9" t="s">
        <v>325</v>
      </c>
      <c r="C311" s="9" t="s">
        <v>11</v>
      </c>
      <c r="D311" s="9" t="s">
        <v>15</v>
      </c>
      <c r="E311" s="9">
        <v>25</v>
      </c>
      <c r="F311" s="9" t="s">
        <v>16</v>
      </c>
    </row>
    <row r="312" spans="1:6" ht="18.899999999999999" customHeight="1" x14ac:dyDescent="0.25">
      <c r="A312" s="9">
        <v>10311</v>
      </c>
      <c r="B312" s="9" t="s">
        <v>326</v>
      </c>
      <c r="C312" s="9" t="s">
        <v>11</v>
      </c>
      <c r="D312" s="9" t="s">
        <v>8</v>
      </c>
      <c r="E312" s="9">
        <v>75</v>
      </c>
      <c r="F312" s="9" t="s">
        <v>13</v>
      </c>
    </row>
    <row r="313" spans="1:6" ht="18.899999999999999" customHeight="1" x14ac:dyDescent="0.25">
      <c r="A313" s="9">
        <v>10312</v>
      </c>
      <c r="B313" s="9" t="s">
        <v>327</v>
      </c>
      <c r="C313" s="9" t="s">
        <v>11</v>
      </c>
      <c r="D313" s="9" t="s">
        <v>12</v>
      </c>
      <c r="E313" s="9">
        <v>84</v>
      </c>
      <c r="F313" s="9" t="s">
        <v>9</v>
      </c>
    </row>
    <row r="314" spans="1:6" ht="18.899999999999999" customHeight="1" x14ac:dyDescent="0.25">
      <c r="A314" s="9">
        <v>10313</v>
      </c>
      <c r="B314" s="9" t="s">
        <v>328</v>
      </c>
      <c r="C314" s="9" t="s">
        <v>7</v>
      </c>
      <c r="D314" s="9" t="s">
        <v>24</v>
      </c>
      <c r="E314" s="9">
        <v>52</v>
      </c>
      <c r="F314" s="9" t="s">
        <v>16</v>
      </c>
    </row>
    <row r="315" spans="1:6" ht="18.899999999999999" customHeight="1" x14ac:dyDescent="0.25">
      <c r="A315" s="9">
        <v>10314</v>
      </c>
      <c r="B315" s="9" t="s">
        <v>329</v>
      </c>
      <c r="C315" s="9" t="s">
        <v>7</v>
      </c>
      <c r="D315" s="9" t="s">
        <v>12</v>
      </c>
      <c r="E315" s="9">
        <v>45</v>
      </c>
      <c r="F315" s="9" t="s">
        <v>16</v>
      </c>
    </row>
    <row r="316" spans="1:6" ht="18.899999999999999" customHeight="1" x14ac:dyDescent="0.25">
      <c r="A316" s="9">
        <v>10315</v>
      </c>
      <c r="B316" s="9" t="s">
        <v>330</v>
      </c>
      <c r="C316" s="9" t="s">
        <v>11</v>
      </c>
      <c r="D316" s="9" t="s">
        <v>15</v>
      </c>
      <c r="E316" s="9">
        <v>32</v>
      </c>
      <c r="F316" s="9" t="s">
        <v>16</v>
      </c>
    </row>
    <row r="317" spans="1:6" ht="18.899999999999999" customHeight="1" x14ac:dyDescent="0.25">
      <c r="A317" s="9">
        <v>10316</v>
      </c>
      <c r="B317" s="9" t="s">
        <v>331</v>
      </c>
      <c r="C317" s="9" t="s">
        <v>11</v>
      </c>
      <c r="D317" s="9" t="s">
        <v>31</v>
      </c>
      <c r="E317" s="9">
        <v>30</v>
      </c>
      <c r="F317" s="9" t="s">
        <v>16</v>
      </c>
    </row>
    <row r="318" spans="1:6" ht="18.899999999999999" customHeight="1" x14ac:dyDescent="0.25">
      <c r="A318" s="9">
        <v>10317</v>
      </c>
      <c r="B318" s="9" t="s">
        <v>332</v>
      </c>
      <c r="C318" s="9" t="s">
        <v>11</v>
      </c>
      <c r="D318" s="9" t="s">
        <v>18</v>
      </c>
      <c r="E318" s="9">
        <v>22</v>
      </c>
      <c r="F318" s="9" t="s">
        <v>16</v>
      </c>
    </row>
    <row r="319" spans="1:6" ht="18.899999999999999" customHeight="1" x14ac:dyDescent="0.25">
      <c r="A319" s="9">
        <v>10318</v>
      </c>
      <c r="B319" s="9" t="s">
        <v>333</v>
      </c>
      <c r="C319" s="9" t="s">
        <v>11</v>
      </c>
      <c r="D319" s="9" t="s">
        <v>18</v>
      </c>
      <c r="E319" s="9">
        <v>34</v>
      </c>
      <c r="F319" s="9" t="s">
        <v>16</v>
      </c>
    </row>
    <row r="320" spans="1:6" ht="18.899999999999999" customHeight="1" x14ac:dyDescent="0.25">
      <c r="A320" s="9">
        <v>10319</v>
      </c>
      <c r="B320" s="9" t="s">
        <v>334</v>
      </c>
      <c r="C320" s="9" t="s">
        <v>11</v>
      </c>
      <c r="D320" s="9" t="s">
        <v>8</v>
      </c>
      <c r="E320" s="9">
        <v>28</v>
      </c>
      <c r="F320" s="9" t="s">
        <v>16</v>
      </c>
    </row>
    <row r="321" spans="1:6" ht="18.899999999999999" customHeight="1" x14ac:dyDescent="0.25">
      <c r="A321" s="9">
        <v>10320</v>
      </c>
      <c r="B321" s="9" t="s">
        <v>335</v>
      </c>
      <c r="C321" s="9" t="s">
        <v>7</v>
      </c>
      <c r="D321" s="9" t="s">
        <v>8</v>
      </c>
      <c r="E321" s="9">
        <v>38</v>
      </c>
      <c r="F321" s="9" t="s">
        <v>16</v>
      </c>
    </row>
    <row r="322" spans="1:6" ht="18.899999999999999" customHeight="1" x14ac:dyDescent="0.25">
      <c r="A322" s="9">
        <v>10321</v>
      </c>
      <c r="B322" s="9" t="s">
        <v>336</v>
      </c>
      <c r="C322" s="9" t="s">
        <v>7</v>
      </c>
      <c r="D322" s="9" t="s">
        <v>15</v>
      </c>
      <c r="E322" s="9">
        <v>35</v>
      </c>
      <c r="F322" s="9" t="s">
        <v>16</v>
      </c>
    </row>
    <row r="323" spans="1:6" ht="18.899999999999999" customHeight="1" x14ac:dyDescent="0.25">
      <c r="A323" s="9">
        <v>10322</v>
      </c>
      <c r="B323" s="9" t="s">
        <v>337</v>
      </c>
      <c r="C323" s="9" t="s">
        <v>7</v>
      </c>
      <c r="D323" s="9" t="s">
        <v>8</v>
      </c>
      <c r="E323" s="9">
        <v>32</v>
      </c>
      <c r="F323" s="9" t="s">
        <v>16</v>
      </c>
    </row>
    <row r="324" spans="1:6" ht="18.899999999999999" customHeight="1" x14ac:dyDescent="0.25">
      <c r="A324" s="9">
        <v>10323</v>
      </c>
      <c r="B324" s="9" t="s">
        <v>338</v>
      </c>
      <c r="C324" s="9" t="s">
        <v>7</v>
      </c>
      <c r="D324" s="9" t="s">
        <v>31</v>
      </c>
      <c r="E324" s="9">
        <v>84</v>
      </c>
      <c r="F324" s="9" t="s">
        <v>9</v>
      </c>
    </row>
    <row r="325" spans="1:6" ht="18.899999999999999" customHeight="1" x14ac:dyDescent="0.25">
      <c r="A325" s="9">
        <v>10324</v>
      </c>
      <c r="B325" s="9" t="s">
        <v>339</v>
      </c>
      <c r="C325" s="9" t="s">
        <v>7</v>
      </c>
      <c r="D325" s="9" t="s">
        <v>8</v>
      </c>
      <c r="E325" s="9">
        <v>65</v>
      </c>
      <c r="F325" s="9" t="s">
        <v>13</v>
      </c>
    </row>
    <row r="326" spans="1:6" ht="18.899999999999999" customHeight="1" x14ac:dyDescent="0.25">
      <c r="A326" s="9">
        <v>10325</v>
      </c>
      <c r="B326" s="9" t="s">
        <v>340</v>
      </c>
      <c r="C326" s="9" t="s">
        <v>11</v>
      </c>
      <c r="D326" s="9" t="s">
        <v>8</v>
      </c>
      <c r="E326" s="9">
        <v>28</v>
      </c>
      <c r="F326" s="9" t="s">
        <v>16</v>
      </c>
    </row>
    <row r="327" spans="1:6" ht="18.899999999999999" customHeight="1" x14ac:dyDescent="0.25">
      <c r="A327" s="9">
        <v>10326</v>
      </c>
      <c r="B327" s="9" t="s">
        <v>341</v>
      </c>
      <c r="C327" s="9" t="s">
        <v>11</v>
      </c>
      <c r="D327" s="9" t="s">
        <v>12</v>
      </c>
      <c r="E327" s="9">
        <v>44</v>
      </c>
      <c r="F327" s="9" t="s">
        <v>16</v>
      </c>
    </row>
    <row r="328" spans="1:6" ht="18.899999999999999" customHeight="1" x14ac:dyDescent="0.25">
      <c r="A328" s="9">
        <v>10327</v>
      </c>
      <c r="B328" s="9" t="s">
        <v>342</v>
      </c>
      <c r="C328" s="9" t="s">
        <v>7</v>
      </c>
      <c r="D328" s="9" t="s">
        <v>12</v>
      </c>
      <c r="E328" s="9">
        <v>28</v>
      </c>
      <c r="F328" s="9" t="s">
        <v>16</v>
      </c>
    </row>
    <row r="329" spans="1:6" ht="18.899999999999999" customHeight="1" x14ac:dyDescent="0.25">
      <c r="A329" s="9">
        <v>10328</v>
      </c>
      <c r="B329" s="9" t="s">
        <v>343</v>
      </c>
      <c r="C329" s="9" t="s">
        <v>7</v>
      </c>
      <c r="D329" s="9" t="s">
        <v>24</v>
      </c>
      <c r="E329" s="9">
        <v>33</v>
      </c>
      <c r="F329" s="9" t="s">
        <v>16</v>
      </c>
    </row>
    <row r="330" spans="1:6" ht="18.899999999999999" customHeight="1" x14ac:dyDescent="0.25">
      <c r="A330" s="9">
        <v>10329</v>
      </c>
      <c r="B330" s="9" t="s">
        <v>344</v>
      </c>
      <c r="C330" s="9" t="s">
        <v>11</v>
      </c>
      <c r="D330" s="9" t="s">
        <v>12</v>
      </c>
      <c r="E330" s="9">
        <v>44</v>
      </c>
      <c r="F330" s="9" t="s">
        <v>16</v>
      </c>
    </row>
    <row r="331" spans="1:6" ht="18.899999999999999" customHeight="1" x14ac:dyDescent="0.25">
      <c r="A331" s="9">
        <v>10330</v>
      </c>
      <c r="B331" s="9" t="s">
        <v>345</v>
      </c>
      <c r="C331" s="9" t="s">
        <v>11</v>
      </c>
      <c r="D331" s="9" t="s">
        <v>18</v>
      </c>
      <c r="E331" s="9">
        <v>29</v>
      </c>
      <c r="F331" s="9" t="s">
        <v>16</v>
      </c>
    </row>
    <row r="332" spans="1:6" ht="18.899999999999999" customHeight="1" x14ac:dyDescent="0.25">
      <c r="A332" s="9">
        <v>10331</v>
      </c>
      <c r="B332" s="9" t="s">
        <v>346</v>
      </c>
      <c r="C332" s="9" t="s">
        <v>11</v>
      </c>
      <c r="D332" s="9" t="s">
        <v>24</v>
      </c>
      <c r="E332" s="9">
        <v>46</v>
      </c>
      <c r="F332" s="9" t="s">
        <v>16</v>
      </c>
    </row>
    <row r="333" spans="1:6" ht="18.899999999999999" customHeight="1" x14ac:dyDescent="0.25">
      <c r="A333" s="9">
        <v>10332</v>
      </c>
      <c r="B333" s="9" t="s">
        <v>347</v>
      </c>
      <c r="C333" s="9" t="s">
        <v>11</v>
      </c>
      <c r="D333" s="9" t="s">
        <v>18</v>
      </c>
      <c r="E333" s="9">
        <v>32</v>
      </c>
      <c r="F333" s="9" t="s">
        <v>16</v>
      </c>
    </row>
    <row r="334" spans="1:6" ht="18.899999999999999" customHeight="1" x14ac:dyDescent="0.25">
      <c r="A334" s="9">
        <v>10333</v>
      </c>
      <c r="B334" s="9" t="s">
        <v>348</v>
      </c>
      <c r="C334" s="9" t="s">
        <v>7</v>
      </c>
      <c r="D334" s="9" t="s">
        <v>8</v>
      </c>
      <c r="E334" s="9">
        <v>41</v>
      </c>
      <c r="F334" s="9" t="s">
        <v>16</v>
      </c>
    </row>
    <row r="335" spans="1:6" ht="18.899999999999999" customHeight="1" x14ac:dyDescent="0.25">
      <c r="A335" s="9">
        <v>10334</v>
      </c>
      <c r="B335" s="9" t="s">
        <v>349</v>
      </c>
      <c r="C335" s="9" t="s">
        <v>7</v>
      </c>
      <c r="D335" s="9" t="s">
        <v>8</v>
      </c>
      <c r="E335" s="9">
        <v>37</v>
      </c>
      <c r="F335" s="9" t="s">
        <v>16</v>
      </c>
    </row>
    <row r="336" spans="1:6" ht="18.899999999999999" customHeight="1" x14ac:dyDescent="0.25">
      <c r="A336" s="9">
        <v>10335</v>
      </c>
      <c r="B336" s="9" t="s">
        <v>350</v>
      </c>
      <c r="C336" s="9" t="s">
        <v>7</v>
      </c>
      <c r="D336" s="9" t="s">
        <v>15</v>
      </c>
      <c r="E336" s="9">
        <v>32</v>
      </c>
      <c r="F336" s="9" t="s">
        <v>16</v>
      </c>
    </row>
    <row r="337" spans="1:6" ht="18.899999999999999" customHeight="1" x14ac:dyDescent="0.25">
      <c r="A337" s="9">
        <v>10336</v>
      </c>
      <c r="B337" s="9" t="s">
        <v>351</v>
      </c>
      <c r="C337" s="9" t="s">
        <v>11</v>
      </c>
      <c r="D337" s="9" t="s">
        <v>24</v>
      </c>
      <c r="E337" s="9">
        <v>28</v>
      </c>
      <c r="F337" s="9" t="s">
        <v>16</v>
      </c>
    </row>
    <row r="338" spans="1:6" ht="18.899999999999999" customHeight="1" x14ac:dyDescent="0.25">
      <c r="A338" s="9">
        <v>10337</v>
      </c>
      <c r="B338" s="9" t="s">
        <v>352</v>
      </c>
      <c r="C338" s="9" t="s">
        <v>11</v>
      </c>
      <c r="D338" s="9" t="s">
        <v>8</v>
      </c>
      <c r="E338" s="9">
        <v>71</v>
      </c>
      <c r="F338" s="9" t="s">
        <v>13</v>
      </c>
    </row>
    <row r="339" spans="1:6" ht="18.899999999999999" customHeight="1" x14ac:dyDescent="0.25">
      <c r="A339" s="9">
        <v>10338</v>
      </c>
      <c r="B339" s="9" t="s">
        <v>353</v>
      </c>
      <c r="C339" s="9" t="s">
        <v>7</v>
      </c>
      <c r="D339" s="9" t="s">
        <v>15</v>
      </c>
      <c r="E339" s="9">
        <v>66</v>
      </c>
      <c r="F339" s="9" t="s">
        <v>13</v>
      </c>
    </row>
    <row r="340" spans="1:6" ht="18.899999999999999" customHeight="1" x14ac:dyDescent="0.25">
      <c r="A340" s="9">
        <v>10339</v>
      </c>
      <c r="B340" s="9" t="s">
        <v>354</v>
      </c>
      <c r="C340" s="9" t="s">
        <v>7</v>
      </c>
      <c r="D340" s="9" t="s">
        <v>31</v>
      </c>
      <c r="E340" s="9">
        <v>19</v>
      </c>
      <c r="F340" s="9" t="s">
        <v>16</v>
      </c>
    </row>
    <row r="341" spans="1:6" ht="18.899999999999999" customHeight="1" x14ac:dyDescent="0.25">
      <c r="A341" s="9">
        <v>10340</v>
      </c>
      <c r="B341" s="9" t="s">
        <v>355</v>
      </c>
      <c r="C341" s="9" t="s">
        <v>11</v>
      </c>
      <c r="D341" s="9" t="s">
        <v>24</v>
      </c>
      <c r="E341" s="9">
        <v>48</v>
      </c>
      <c r="F341" s="9" t="s">
        <v>16</v>
      </c>
    </row>
    <row r="342" spans="1:6" ht="18.899999999999999" customHeight="1" x14ac:dyDescent="0.25">
      <c r="A342" s="9">
        <v>10341</v>
      </c>
      <c r="B342" s="9" t="s">
        <v>356</v>
      </c>
      <c r="C342" s="9" t="s">
        <v>11</v>
      </c>
      <c r="D342" s="9" t="s">
        <v>31</v>
      </c>
      <c r="E342" s="9">
        <v>45</v>
      </c>
      <c r="F342" s="9" t="s">
        <v>16</v>
      </c>
    </row>
    <row r="343" spans="1:6" ht="18.899999999999999" customHeight="1" x14ac:dyDescent="0.25">
      <c r="A343" s="9">
        <v>10342</v>
      </c>
      <c r="B343" s="9" t="s">
        <v>357</v>
      </c>
      <c r="C343" s="9" t="s">
        <v>7</v>
      </c>
      <c r="D343" s="9" t="s">
        <v>18</v>
      </c>
      <c r="E343" s="9">
        <v>26</v>
      </c>
      <c r="F343" s="9" t="s">
        <v>16</v>
      </c>
    </row>
    <row r="344" spans="1:6" ht="18.899999999999999" customHeight="1" x14ac:dyDescent="0.25">
      <c r="A344" s="9">
        <v>10343</v>
      </c>
      <c r="B344" s="9" t="s">
        <v>358</v>
      </c>
      <c r="C344" s="9" t="s">
        <v>7</v>
      </c>
      <c r="D344" s="9" t="s">
        <v>18</v>
      </c>
      <c r="E344" s="9">
        <v>30</v>
      </c>
      <c r="F344" s="9" t="s">
        <v>16</v>
      </c>
    </row>
    <row r="345" spans="1:6" ht="18.899999999999999" customHeight="1" x14ac:dyDescent="0.25">
      <c r="A345" s="9">
        <v>10344</v>
      </c>
      <c r="B345" s="9" t="s">
        <v>359</v>
      </c>
      <c r="C345" s="9" t="s">
        <v>7</v>
      </c>
      <c r="D345" s="9" t="s">
        <v>24</v>
      </c>
      <c r="E345" s="9">
        <v>57</v>
      </c>
      <c r="F345" s="9" t="s">
        <v>16</v>
      </c>
    </row>
    <row r="346" spans="1:6" ht="18.899999999999999" customHeight="1" x14ac:dyDescent="0.25">
      <c r="A346" s="9">
        <v>10345</v>
      </c>
      <c r="B346" s="9" t="s">
        <v>360</v>
      </c>
      <c r="C346" s="9" t="s">
        <v>7</v>
      </c>
      <c r="D346" s="9" t="s">
        <v>31</v>
      </c>
      <c r="E346" s="9">
        <v>58</v>
      </c>
      <c r="F346" s="9" t="s">
        <v>16</v>
      </c>
    </row>
    <row r="347" spans="1:6" ht="18.899999999999999" customHeight="1" x14ac:dyDescent="0.25">
      <c r="A347" s="9">
        <v>10346</v>
      </c>
      <c r="B347" s="9" t="s">
        <v>361</v>
      </c>
      <c r="C347" s="9" t="s">
        <v>11</v>
      </c>
      <c r="D347" s="9" t="s">
        <v>12</v>
      </c>
      <c r="E347" s="9">
        <v>42</v>
      </c>
      <c r="F347" s="9" t="s">
        <v>16</v>
      </c>
    </row>
    <row r="348" spans="1:6" ht="18.899999999999999" customHeight="1" x14ac:dyDescent="0.25">
      <c r="A348" s="9">
        <v>10347</v>
      </c>
      <c r="B348" s="9" t="s">
        <v>362</v>
      </c>
      <c r="C348" s="9" t="s">
        <v>7</v>
      </c>
      <c r="D348" s="9" t="s">
        <v>15</v>
      </c>
      <c r="E348" s="9">
        <v>30</v>
      </c>
      <c r="F348" s="9" t="s">
        <v>16</v>
      </c>
    </row>
    <row r="349" spans="1:6" ht="18.899999999999999" customHeight="1" x14ac:dyDescent="0.25">
      <c r="A349" s="9">
        <v>10348</v>
      </c>
      <c r="B349" s="9" t="s">
        <v>363</v>
      </c>
      <c r="C349" s="9" t="s">
        <v>7</v>
      </c>
      <c r="D349" s="9" t="s">
        <v>8</v>
      </c>
      <c r="E349" s="9">
        <v>56</v>
      </c>
      <c r="F349" s="9" t="s">
        <v>16</v>
      </c>
    </row>
    <row r="350" spans="1:6" ht="18.899999999999999" customHeight="1" x14ac:dyDescent="0.25">
      <c r="A350" s="9">
        <v>10349</v>
      </c>
      <c r="B350" s="9" t="s">
        <v>364</v>
      </c>
      <c r="C350" s="9" t="s">
        <v>7</v>
      </c>
      <c r="D350" s="9" t="s">
        <v>12</v>
      </c>
      <c r="E350" s="9">
        <v>26</v>
      </c>
      <c r="F350" s="9" t="s">
        <v>16</v>
      </c>
    </row>
    <row r="351" spans="1:6" ht="18.899999999999999" customHeight="1" x14ac:dyDescent="0.25">
      <c r="A351" s="9">
        <v>10350</v>
      </c>
      <c r="B351" s="9" t="s">
        <v>365</v>
      </c>
      <c r="C351" s="9" t="s">
        <v>7</v>
      </c>
      <c r="D351" s="9" t="s">
        <v>18</v>
      </c>
      <c r="E351" s="9">
        <v>20</v>
      </c>
      <c r="F351" s="9" t="s">
        <v>16</v>
      </c>
    </row>
    <row r="352" spans="1:6" ht="18.899999999999999" customHeight="1" x14ac:dyDescent="0.25">
      <c r="A352" s="9">
        <v>10351</v>
      </c>
      <c r="B352" s="9" t="s">
        <v>366</v>
      </c>
      <c r="C352" s="9" t="s">
        <v>7</v>
      </c>
      <c r="D352" s="9" t="s">
        <v>8</v>
      </c>
      <c r="E352" s="9">
        <v>51</v>
      </c>
      <c r="F352" s="9" t="s">
        <v>16</v>
      </c>
    </row>
    <row r="353" spans="1:6" ht="18.899999999999999" customHeight="1" x14ac:dyDescent="0.25">
      <c r="A353" s="9">
        <v>10352</v>
      </c>
      <c r="B353" s="9" t="s">
        <v>367</v>
      </c>
      <c r="C353" s="9" t="s">
        <v>11</v>
      </c>
      <c r="D353" s="9" t="s">
        <v>18</v>
      </c>
      <c r="E353" s="9">
        <v>19</v>
      </c>
      <c r="F353" s="9" t="s">
        <v>16</v>
      </c>
    </row>
    <row r="354" spans="1:6" ht="18.899999999999999" customHeight="1" x14ac:dyDescent="0.25">
      <c r="A354" s="9">
        <v>10353</v>
      </c>
      <c r="B354" s="9" t="s">
        <v>368</v>
      </c>
      <c r="C354" s="9" t="s">
        <v>11</v>
      </c>
      <c r="D354" s="9" t="s">
        <v>31</v>
      </c>
      <c r="E354" s="9">
        <v>41</v>
      </c>
      <c r="F354" s="9" t="s">
        <v>16</v>
      </c>
    </row>
    <row r="355" spans="1:6" ht="18.899999999999999" customHeight="1" x14ac:dyDescent="0.25">
      <c r="A355" s="9">
        <v>10354</v>
      </c>
      <c r="B355" s="9" t="s">
        <v>369</v>
      </c>
      <c r="C355" s="9" t="s">
        <v>11</v>
      </c>
      <c r="D355" s="9" t="s">
        <v>31</v>
      </c>
      <c r="E355" s="9">
        <v>72</v>
      </c>
      <c r="F355" s="9" t="s">
        <v>13</v>
      </c>
    </row>
    <row r="356" spans="1:6" ht="18.899999999999999" customHeight="1" x14ac:dyDescent="0.25">
      <c r="A356" s="9">
        <v>10355</v>
      </c>
      <c r="B356" s="9" t="s">
        <v>370</v>
      </c>
      <c r="C356" s="9" t="s">
        <v>11</v>
      </c>
      <c r="D356" s="9" t="s">
        <v>18</v>
      </c>
      <c r="E356" s="9">
        <v>36</v>
      </c>
      <c r="F356" s="9" t="s">
        <v>16</v>
      </c>
    </row>
    <row r="357" spans="1:6" ht="18.899999999999999" customHeight="1" x14ac:dyDescent="0.25">
      <c r="A357" s="9">
        <v>10356</v>
      </c>
      <c r="B357" s="9" t="s">
        <v>371</v>
      </c>
      <c r="C357" s="9" t="s">
        <v>11</v>
      </c>
      <c r="D357" s="9" t="s">
        <v>15</v>
      </c>
      <c r="E357" s="9">
        <v>31</v>
      </c>
      <c r="F357" s="9" t="s">
        <v>16</v>
      </c>
    </row>
    <row r="358" spans="1:6" ht="18.899999999999999" customHeight="1" x14ac:dyDescent="0.25">
      <c r="A358" s="9">
        <v>10357</v>
      </c>
      <c r="B358" s="9" t="s">
        <v>372</v>
      </c>
      <c r="C358" s="9" t="s">
        <v>11</v>
      </c>
      <c r="D358" s="9" t="s">
        <v>8</v>
      </c>
      <c r="E358" s="9">
        <v>36</v>
      </c>
      <c r="F358" s="9" t="s">
        <v>16</v>
      </c>
    </row>
    <row r="359" spans="1:6" ht="18.899999999999999" customHeight="1" x14ac:dyDescent="0.25">
      <c r="A359" s="9">
        <v>10358</v>
      </c>
      <c r="B359" s="9" t="s">
        <v>373</v>
      </c>
      <c r="C359" s="9" t="s">
        <v>11</v>
      </c>
      <c r="D359" s="9" t="s">
        <v>12</v>
      </c>
      <c r="E359" s="9">
        <v>49</v>
      </c>
      <c r="F359" s="9" t="s">
        <v>16</v>
      </c>
    </row>
    <row r="360" spans="1:6" ht="18.899999999999999" customHeight="1" x14ac:dyDescent="0.25">
      <c r="A360" s="9">
        <v>10359</v>
      </c>
      <c r="B360" s="9" t="s">
        <v>374</v>
      </c>
      <c r="C360" s="9" t="s">
        <v>7</v>
      </c>
      <c r="D360" s="9" t="s">
        <v>15</v>
      </c>
      <c r="E360" s="9">
        <v>37</v>
      </c>
      <c r="F360" s="9" t="s">
        <v>16</v>
      </c>
    </row>
    <row r="361" spans="1:6" ht="18.899999999999999" customHeight="1" x14ac:dyDescent="0.25">
      <c r="A361" s="9">
        <v>10360</v>
      </c>
      <c r="B361" s="9" t="s">
        <v>375</v>
      </c>
      <c r="C361" s="9" t="s">
        <v>11</v>
      </c>
      <c r="D361" s="9" t="s">
        <v>18</v>
      </c>
      <c r="E361" s="9">
        <v>67</v>
      </c>
      <c r="F361" s="9" t="s">
        <v>13</v>
      </c>
    </row>
    <row r="362" spans="1:6" ht="18.899999999999999" customHeight="1" x14ac:dyDescent="0.25">
      <c r="A362" s="9">
        <v>10361</v>
      </c>
      <c r="B362" s="9" t="s">
        <v>376</v>
      </c>
      <c r="C362" s="9" t="s">
        <v>11</v>
      </c>
      <c r="D362" s="9" t="s">
        <v>24</v>
      </c>
      <c r="E362" s="9">
        <v>56</v>
      </c>
      <c r="F362" s="9" t="s">
        <v>16</v>
      </c>
    </row>
    <row r="363" spans="1:6" ht="18.899999999999999" customHeight="1" x14ac:dyDescent="0.25">
      <c r="A363" s="9">
        <v>10362</v>
      </c>
      <c r="B363" s="9" t="s">
        <v>377</v>
      </c>
      <c r="C363" s="9" t="s">
        <v>11</v>
      </c>
      <c r="D363" s="9" t="s">
        <v>8</v>
      </c>
      <c r="E363" s="9">
        <v>39</v>
      </c>
      <c r="F363" s="9" t="s">
        <v>16</v>
      </c>
    </row>
    <row r="364" spans="1:6" ht="18.899999999999999" customHeight="1" x14ac:dyDescent="0.25">
      <c r="A364" s="9">
        <v>10363</v>
      </c>
      <c r="B364" s="9" t="s">
        <v>378</v>
      </c>
      <c r="C364" s="9" t="s">
        <v>11</v>
      </c>
      <c r="D364" s="9" t="s">
        <v>8</v>
      </c>
      <c r="E364" s="9">
        <v>25</v>
      </c>
      <c r="F364" s="9" t="s">
        <v>16</v>
      </c>
    </row>
    <row r="365" spans="1:6" ht="18.899999999999999" customHeight="1" x14ac:dyDescent="0.25">
      <c r="A365" s="9">
        <v>10364</v>
      </c>
      <c r="B365" s="9" t="s">
        <v>379</v>
      </c>
      <c r="C365" s="9" t="s">
        <v>7</v>
      </c>
      <c r="D365" s="9" t="s">
        <v>31</v>
      </c>
      <c r="E365" s="9">
        <v>55</v>
      </c>
      <c r="F365" s="9" t="s">
        <v>16</v>
      </c>
    </row>
    <row r="366" spans="1:6" ht="18.899999999999999" customHeight="1" x14ac:dyDescent="0.25">
      <c r="A366" s="9">
        <v>10365</v>
      </c>
      <c r="B366" s="9" t="s">
        <v>380</v>
      </c>
      <c r="C366" s="9" t="s">
        <v>7</v>
      </c>
      <c r="D366" s="9" t="s">
        <v>15</v>
      </c>
      <c r="E366" s="9">
        <v>18</v>
      </c>
      <c r="F366" s="9" t="s">
        <v>16</v>
      </c>
    </row>
    <row r="367" spans="1:6" ht="18.899999999999999" customHeight="1" x14ac:dyDescent="0.25">
      <c r="A367" s="9">
        <v>10366</v>
      </c>
      <c r="B367" s="9" t="s">
        <v>381</v>
      </c>
      <c r="C367" s="9" t="s">
        <v>11</v>
      </c>
      <c r="D367" s="9" t="s">
        <v>12</v>
      </c>
      <c r="E367" s="9">
        <v>30</v>
      </c>
      <c r="F367" s="9" t="s">
        <v>16</v>
      </c>
    </row>
    <row r="368" spans="1:6" ht="18.899999999999999" customHeight="1" x14ac:dyDescent="0.25">
      <c r="A368" s="9">
        <v>10367</v>
      </c>
      <c r="B368" s="9" t="s">
        <v>382</v>
      </c>
      <c r="C368" s="9" t="s">
        <v>11</v>
      </c>
      <c r="D368" s="9" t="s">
        <v>18</v>
      </c>
      <c r="E368" s="9">
        <v>23</v>
      </c>
      <c r="F368" s="9" t="s">
        <v>16</v>
      </c>
    </row>
    <row r="369" spans="1:6" ht="18.899999999999999" customHeight="1" x14ac:dyDescent="0.25">
      <c r="A369" s="9">
        <v>10368</v>
      </c>
      <c r="B369" s="9" t="s">
        <v>383</v>
      </c>
      <c r="C369" s="9" t="s">
        <v>11</v>
      </c>
      <c r="D369" s="9" t="s">
        <v>18</v>
      </c>
      <c r="E369" s="9">
        <v>15</v>
      </c>
      <c r="F369" s="9" t="s">
        <v>16</v>
      </c>
    </row>
    <row r="370" spans="1:6" ht="18.899999999999999" customHeight="1" x14ac:dyDescent="0.25">
      <c r="A370" s="9">
        <v>10369</v>
      </c>
      <c r="B370" s="9" t="s">
        <v>384</v>
      </c>
      <c r="C370" s="9" t="s">
        <v>7</v>
      </c>
      <c r="D370" s="9" t="s">
        <v>18</v>
      </c>
      <c r="E370" s="9">
        <v>58</v>
      </c>
      <c r="F370" s="9" t="s">
        <v>16</v>
      </c>
    </row>
    <row r="371" spans="1:6" ht="18.899999999999999" customHeight="1" x14ac:dyDescent="0.25">
      <c r="A371" s="9">
        <v>10370</v>
      </c>
      <c r="B371" s="9" t="s">
        <v>385</v>
      </c>
      <c r="C371" s="9" t="s">
        <v>11</v>
      </c>
      <c r="D371" s="9" t="s">
        <v>24</v>
      </c>
      <c r="E371" s="9">
        <v>24</v>
      </c>
      <c r="F371" s="9" t="s">
        <v>16</v>
      </c>
    </row>
    <row r="372" spans="1:6" ht="18.899999999999999" customHeight="1" x14ac:dyDescent="0.25">
      <c r="A372" s="9">
        <v>10371</v>
      </c>
      <c r="B372" s="9" t="s">
        <v>386</v>
      </c>
      <c r="C372" s="9" t="s">
        <v>7</v>
      </c>
      <c r="D372" s="9" t="s">
        <v>15</v>
      </c>
      <c r="E372" s="9">
        <v>36</v>
      </c>
      <c r="F372" s="9" t="s">
        <v>16</v>
      </c>
    </row>
    <row r="373" spans="1:6" ht="18.899999999999999" customHeight="1" x14ac:dyDescent="0.25">
      <c r="A373" s="9">
        <v>10372</v>
      </c>
      <c r="B373" s="9" t="s">
        <v>387</v>
      </c>
      <c r="C373" s="9" t="s">
        <v>11</v>
      </c>
      <c r="D373" s="9" t="s">
        <v>31</v>
      </c>
      <c r="E373" s="9">
        <v>50</v>
      </c>
      <c r="F373" s="9" t="s">
        <v>16</v>
      </c>
    </row>
    <row r="374" spans="1:6" ht="18.899999999999999" customHeight="1" x14ac:dyDescent="0.25">
      <c r="A374" s="9">
        <v>10373</v>
      </c>
      <c r="B374" s="9" t="s">
        <v>388</v>
      </c>
      <c r="C374" s="9" t="s">
        <v>11</v>
      </c>
      <c r="D374" s="9" t="s">
        <v>31</v>
      </c>
      <c r="E374" s="9">
        <v>52</v>
      </c>
      <c r="F374" s="9" t="s">
        <v>16</v>
      </c>
    </row>
    <row r="375" spans="1:6" ht="18.899999999999999" customHeight="1" x14ac:dyDescent="0.25">
      <c r="A375" s="9">
        <v>10374</v>
      </c>
      <c r="B375" s="9" t="s">
        <v>389</v>
      </c>
      <c r="C375" s="9" t="s">
        <v>11</v>
      </c>
      <c r="D375" s="9" t="s">
        <v>8</v>
      </c>
      <c r="E375" s="9">
        <v>49</v>
      </c>
      <c r="F375" s="9" t="s">
        <v>16</v>
      </c>
    </row>
    <row r="376" spans="1:6" ht="18.899999999999999" customHeight="1" x14ac:dyDescent="0.25">
      <c r="A376" s="9">
        <v>10375</v>
      </c>
      <c r="B376" s="9" t="s">
        <v>390</v>
      </c>
      <c r="C376" s="9" t="s">
        <v>7</v>
      </c>
      <c r="D376" s="9" t="s">
        <v>31</v>
      </c>
      <c r="E376" s="9">
        <v>31</v>
      </c>
      <c r="F376" s="9" t="s">
        <v>16</v>
      </c>
    </row>
    <row r="377" spans="1:6" ht="18.899999999999999" customHeight="1" x14ac:dyDescent="0.25">
      <c r="A377" s="9">
        <v>10376</v>
      </c>
      <c r="B377" s="9" t="s">
        <v>391</v>
      </c>
      <c r="C377" s="9" t="s">
        <v>11</v>
      </c>
      <c r="D377" s="9" t="s">
        <v>18</v>
      </c>
      <c r="E377" s="9">
        <v>21</v>
      </c>
      <c r="F377" s="9" t="s">
        <v>16</v>
      </c>
    </row>
    <row r="378" spans="1:6" ht="18.899999999999999" customHeight="1" x14ac:dyDescent="0.25">
      <c r="A378" s="9">
        <v>10377</v>
      </c>
      <c r="B378" s="9" t="s">
        <v>392</v>
      </c>
      <c r="C378" s="9" t="s">
        <v>7</v>
      </c>
      <c r="D378" s="9" t="s">
        <v>24</v>
      </c>
      <c r="E378" s="9">
        <v>39</v>
      </c>
      <c r="F378" s="9" t="s">
        <v>16</v>
      </c>
    </row>
    <row r="379" spans="1:6" ht="18.899999999999999" customHeight="1" x14ac:dyDescent="0.25">
      <c r="A379" s="9">
        <v>10378</v>
      </c>
      <c r="B379" s="9" t="s">
        <v>393</v>
      </c>
      <c r="C379" s="9" t="s">
        <v>11</v>
      </c>
      <c r="D379" s="9" t="s">
        <v>8</v>
      </c>
      <c r="E379" s="9">
        <v>56</v>
      </c>
      <c r="F379" s="9" t="s">
        <v>16</v>
      </c>
    </row>
    <row r="380" spans="1:6" ht="18.899999999999999" customHeight="1" x14ac:dyDescent="0.25">
      <c r="A380" s="9">
        <v>10379</v>
      </c>
      <c r="B380" s="9" t="s">
        <v>394</v>
      </c>
      <c r="C380" s="9" t="s">
        <v>11</v>
      </c>
      <c r="D380" s="9" t="s">
        <v>15</v>
      </c>
      <c r="E380" s="9">
        <v>41</v>
      </c>
      <c r="F380" s="9" t="s">
        <v>16</v>
      </c>
    </row>
    <row r="381" spans="1:6" ht="18.899999999999999" customHeight="1" x14ac:dyDescent="0.25">
      <c r="A381" s="9">
        <v>10380</v>
      </c>
      <c r="B381" s="9" t="s">
        <v>395</v>
      </c>
      <c r="C381" s="9" t="s">
        <v>7</v>
      </c>
      <c r="D381" s="9" t="s">
        <v>18</v>
      </c>
      <c r="E381" s="9">
        <v>24</v>
      </c>
      <c r="F381" s="9" t="s">
        <v>16</v>
      </c>
    </row>
    <row r="382" spans="1:6" ht="18.899999999999999" customHeight="1" x14ac:dyDescent="0.25">
      <c r="A382" s="9">
        <v>10381</v>
      </c>
      <c r="B382" s="9" t="s">
        <v>396</v>
      </c>
      <c r="C382" s="9" t="s">
        <v>11</v>
      </c>
      <c r="D382" s="9" t="s">
        <v>24</v>
      </c>
      <c r="E382" s="9">
        <v>22</v>
      </c>
      <c r="F382" s="9" t="s">
        <v>16</v>
      </c>
    </row>
    <row r="383" spans="1:6" ht="18.899999999999999" customHeight="1" x14ac:dyDescent="0.25">
      <c r="A383" s="9">
        <v>10382</v>
      </c>
      <c r="B383" s="9" t="s">
        <v>397</v>
      </c>
      <c r="C383" s="9" t="s">
        <v>11</v>
      </c>
      <c r="D383" s="9" t="s">
        <v>8</v>
      </c>
      <c r="E383" s="9">
        <v>30</v>
      </c>
      <c r="F383" s="9" t="s">
        <v>16</v>
      </c>
    </row>
    <row r="384" spans="1:6" ht="18.899999999999999" customHeight="1" x14ac:dyDescent="0.25">
      <c r="A384" s="9">
        <v>10383</v>
      </c>
      <c r="B384" s="9" t="s">
        <v>398</v>
      </c>
      <c r="C384" s="9" t="s">
        <v>7</v>
      </c>
      <c r="D384" s="9" t="s">
        <v>31</v>
      </c>
      <c r="E384" s="9">
        <v>43</v>
      </c>
      <c r="F384" s="9" t="s">
        <v>16</v>
      </c>
    </row>
    <row r="385" spans="1:6" ht="18.899999999999999" customHeight="1" x14ac:dyDescent="0.25">
      <c r="A385" s="9">
        <v>10384</v>
      </c>
      <c r="B385" s="9" t="s">
        <v>399</v>
      </c>
      <c r="C385" s="9" t="s">
        <v>11</v>
      </c>
      <c r="D385" s="9" t="s">
        <v>18</v>
      </c>
      <c r="E385" s="9">
        <v>17</v>
      </c>
      <c r="F385" s="9" t="s">
        <v>16</v>
      </c>
    </row>
    <row r="386" spans="1:6" ht="18.899999999999999" customHeight="1" x14ac:dyDescent="0.25">
      <c r="A386" s="9">
        <v>10385</v>
      </c>
      <c r="B386" s="9" t="s">
        <v>400</v>
      </c>
      <c r="C386" s="9" t="s">
        <v>7</v>
      </c>
      <c r="D386" s="9" t="s">
        <v>12</v>
      </c>
      <c r="E386" s="9">
        <v>41</v>
      </c>
      <c r="F386" s="9" t="s">
        <v>16</v>
      </c>
    </row>
    <row r="387" spans="1:6" ht="18.899999999999999" customHeight="1" x14ac:dyDescent="0.25">
      <c r="A387" s="9">
        <v>10386</v>
      </c>
      <c r="B387" s="9" t="s">
        <v>401</v>
      </c>
      <c r="C387" s="9" t="s">
        <v>7</v>
      </c>
      <c r="D387" s="9" t="s">
        <v>24</v>
      </c>
      <c r="E387" s="9">
        <v>39</v>
      </c>
      <c r="F387" s="9" t="s">
        <v>16</v>
      </c>
    </row>
    <row r="388" spans="1:6" ht="18.899999999999999" customHeight="1" x14ac:dyDescent="0.25">
      <c r="A388" s="9">
        <v>10387</v>
      </c>
      <c r="B388" s="9" t="s">
        <v>402</v>
      </c>
      <c r="C388" s="9" t="s">
        <v>7</v>
      </c>
      <c r="D388" s="9" t="s">
        <v>18</v>
      </c>
      <c r="E388" s="9">
        <v>36</v>
      </c>
      <c r="F388" s="9" t="s">
        <v>16</v>
      </c>
    </row>
    <row r="389" spans="1:6" ht="18.899999999999999" customHeight="1" x14ac:dyDescent="0.25">
      <c r="A389" s="9">
        <v>10388</v>
      </c>
      <c r="B389" s="9" t="s">
        <v>403</v>
      </c>
      <c r="C389" s="9" t="s">
        <v>11</v>
      </c>
      <c r="D389" s="9" t="s">
        <v>15</v>
      </c>
      <c r="E389" s="9">
        <v>16</v>
      </c>
      <c r="F389" s="9" t="s">
        <v>16</v>
      </c>
    </row>
    <row r="390" spans="1:6" ht="18.899999999999999" customHeight="1" x14ac:dyDescent="0.25">
      <c r="A390" s="9">
        <v>10389</v>
      </c>
      <c r="B390" s="9" t="s">
        <v>404</v>
      </c>
      <c r="C390" s="9" t="s">
        <v>7</v>
      </c>
      <c r="D390" s="9" t="s">
        <v>12</v>
      </c>
      <c r="E390" s="9">
        <v>24</v>
      </c>
      <c r="F390" s="9" t="s">
        <v>16</v>
      </c>
    </row>
    <row r="391" spans="1:6" ht="18.899999999999999" customHeight="1" x14ac:dyDescent="0.25">
      <c r="A391" s="9">
        <v>10390</v>
      </c>
      <c r="B391" s="9" t="s">
        <v>405</v>
      </c>
      <c r="C391" s="9" t="s">
        <v>7</v>
      </c>
      <c r="D391" s="9" t="s">
        <v>8</v>
      </c>
      <c r="E391" s="9">
        <v>31</v>
      </c>
      <c r="F391" s="9" t="s">
        <v>16</v>
      </c>
    </row>
    <row r="392" spans="1:6" ht="18.899999999999999" customHeight="1" x14ac:dyDescent="0.25">
      <c r="A392" s="9">
        <v>10391</v>
      </c>
      <c r="B392" s="9" t="s">
        <v>406</v>
      </c>
      <c r="C392" s="9" t="s">
        <v>7</v>
      </c>
      <c r="D392" s="9" t="s">
        <v>8</v>
      </c>
      <c r="E392" s="9">
        <v>34</v>
      </c>
      <c r="F392" s="9" t="s">
        <v>16</v>
      </c>
    </row>
    <row r="393" spans="1:6" ht="18.899999999999999" customHeight="1" x14ac:dyDescent="0.25">
      <c r="A393" s="9">
        <v>10392</v>
      </c>
      <c r="B393" s="9" t="s">
        <v>407</v>
      </c>
      <c r="C393" s="9" t="s">
        <v>11</v>
      </c>
      <c r="D393" s="9" t="s">
        <v>8</v>
      </c>
      <c r="E393" s="9">
        <v>46</v>
      </c>
      <c r="F393" s="9" t="s">
        <v>16</v>
      </c>
    </row>
    <row r="394" spans="1:6" ht="18.899999999999999" customHeight="1" x14ac:dyDescent="0.25">
      <c r="A394" s="9">
        <v>10393</v>
      </c>
      <c r="B394" s="9" t="s">
        <v>408</v>
      </c>
      <c r="C394" s="9" t="s">
        <v>7</v>
      </c>
      <c r="D394" s="9" t="s">
        <v>18</v>
      </c>
      <c r="E394" s="9">
        <v>65</v>
      </c>
      <c r="F394" s="9" t="s">
        <v>13</v>
      </c>
    </row>
    <row r="395" spans="1:6" ht="18.899999999999999" customHeight="1" x14ac:dyDescent="0.25">
      <c r="A395" s="9">
        <v>10394</v>
      </c>
      <c r="B395" s="9" t="s">
        <v>409</v>
      </c>
      <c r="C395" s="9" t="s">
        <v>7</v>
      </c>
      <c r="D395" s="9" t="s">
        <v>24</v>
      </c>
      <c r="E395" s="9">
        <v>52</v>
      </c>
      <c r="F395" s="9" t="s">
        <v>16</v>
      </c>
    </row>
    <row r="396" spans="1:6" ht="18.899999999999999" customHeight="1" x14ac:dyDescent="0.25">
      <c r="A396" s="9">
        <v>10395</v>
      </c>
      <c r="B396" s="9" t="s">
        <v>410</v>
      </c>
      <c r="C396" s="9" t="s">
        <v>11</v>
      </c>
      <c r="D396" s="9" t="s">
        <v>24</v>
      </c>
      <c r="E396" s="9">
        <v>51</v>
      </c>
      <c r="F396" s="9" t="s">
        <v>16</v>
      </c>
    </row>
    <row r="397" spans="1:6" ht="18.899999999999999" customHeight="1" x14ac:dyDescent="0.25">
      <c r="A397" s="9">
        <v>10396</v>
      </c>
      <c r="B397" s="9" t="s">
        <v>411</v>
      </c>
      <c r="C397" s="9" t="s">
        <v>11</v>
      </c>
      <c r="D397" s="9" t="s">
        <v>24</v>
      </c>
      <c r="E397" s="9">
        <v>41</v>
      </c>
      <c r="F397" s="9" t="s">
        <v>16</v>
      </c>
    </row>
    <row r="398" spans="1:6" ht="18.899999999999999" customHeight="1" x14ac:dyDescent="0.25">
      <c r="A398" s="9">
        <v>10397</v>
      </c>
      <c r="B398" s="9" t="s">
        <v>412</v>
      </c>
      <c r="C398" s="9" t="s">
        <v>7</v>
      </c>
      <c r="D398" s="9" t="s">
        <v>12</v>
      </c>
      <c r="E398" s="9">
        <v>40</v>
      </c>
      <c r="F398" s="9" t="s">
        <v>16</v>
      </c>
    </row>
    <row r="399" spans="1:6" ht="18.899999999999999" customHeight="1" x14ac:dyDescent="0.25">
      <c r="A399" s="9">
        <v>10398</v>
      </c>
      <c r="B399" s="9" t="s">
        <v>413</v>
      </c>
      <c r="C399" s="9" t="s">
        <v>11</v>
      </c>
      <c r="D399" s="9" t="s">
        <v>18</v>
      </c>
      <c r="E399" s="9">
        <v>27</v>
      </c>
      <c r="F399" s="9" t="s">
        <v>16</v>
      </c>
    </row>
    <row r="400" spans="1:6" ht="18.899999999999999" customHeight="1" x14ac:dyDescent="0.25">
      <c r="A400" s="9">
        <v>10399</v>
      </c>
      <c r="B400" s="9" t="s">
        <v>414</v>
      </c>
      <c r="C400" s="9" t="s">
        <v>11</v>
      </c>
      <c r="D400" s="9" t="s">
        <v>24</v>
      </c>
      <c r="E400" s="9">
        <v>33</v>
      </c>
      <c r="F400" s="9" t="s">
        <v>16</v>
      </c>
    </row>
    <row r="401" spans="1:6" ht="18.899999999999999" customHeight="1" x14ac:dyDescent="0.25">
      <c r="A401" s="9">
        <v>10400</v>
      </c>
      <c r="B401" s="9" t="s">
        <v>415</v>
      </c>
      <c r="C401" s="9" t="s">
        <v>11</v>
      </c>
      <c r="D401" s="9" t="s">
        <v>24</v>
      </c>
      <c r="E401" s="9">
        <v>20</v>
      </c>
      <c r="F401" s="9" t="s">
        <v>16</v>
      </c>
    </row>
    <row r="402" spans="1:6" ht="18.899999999999999" customHeight="1" x14ac:dyDescent="0.25">
      <c r="A402" s="9">
        <v>10401</v>
      </c>
      <c r="B402" s="9" t="s">
        <v>416</v>
      </c>
      <c r="C402" s="9" t="s">
        <v>7</v>
      </c>
      <c r="D402" s="9" t="s">
        <v>12</v>
      </c>
      <c r="E402" s="9">
        <v>20</v>
      </c>
      <c r="F402" s="9" t="s">
        <v>16</v>
      </c>
    </row>
    <row r="403" spans="1:6" ht="18.899999999999999" customHeight="1" x14ac:dyDescent="0.25">
      <c r="A403" s="9">
        <v>10402</v>
      </c>
      <c r="B403" s="9" t="s">
        <v>417</v>
      </c>
      <c r="C403" s="9" t="s">
        <v>7</v>
      </c>
      <c r="D403" s="9" t="s">
        <v>15</v>
      </c>
      <c r="E403" s="9">
        <v>43</v>
      </c>
      <c r="F403" s="9" t="s">
        <v>16</v>
      </c>
    </row>
    <row r="404" spans="1:6" ht="18.899999999999999" customHeight="1" x14ac:dyDescent="0.25">
      <c r="A404" s="9">
        <v>10403</v>
      </c>
      <c r="B404" s="9" t="s">
        <v>418</v>
      </c>
      <c r="C404" s="9" t="s">
        <v>7</v>
      </c>
      <c r="D404" s="9" t="s">
        <v>12</v>
      </c>
      <c r="E404" s="9">
        <v>40</v>
      </c>
      <c r="F404" s="9" t="s">
        <v>16</v>
      </c>
    </row>
    <row r="405" spans="1:6" ht="18.899999999999999" customHeight="1" x14ac:dyDescent="0.25">
      <c r="A405" s="9">
        <v>10404</v>
      </c>
      <c r="B405" s="9" t="s">
        <v>419</v>
      </c>
      <c r="C405" s="9" t="s">
        <v>7</v>
      </c>
      <c r="D405" s="9" t="s">
        <v>18</v>
      </c>
      <c r="E405" s="9">
        <v>24</v>
      </c>
      <c r="F405" s="9" t="s">
        <v>16</v>
      </c>
    </row>
    <row r="406" spans="1:6" ht="18.899999999999999" customHeight="1" x14ac:dyDescent="0.25">
      <c r="A406" s="9">
        <v>10405</v>
      </c>
      <c r="B406" s="9" t="s">
        <v>420</v>
      </c>
      <c r="C406" s="9" t="s">
        <v>11</v>
      </c>
      <c r="D406" s="9" t="s">
        <v>18</v>
      </c>
      <c r="E406" s="9">
        <v>29</v>
      </c>
      <c r="F406" s="9" t="s">
        <v>16</v>
      </c>
    </row>
    <row r="407" spans="1:6" ht="18.899999999999999" customHeight="1" x14ac:dyDescent="0.25">
      <c r="A407" s="9">
        <v>10406</v>
      </c>
      <c r="B407" s="9" t="s">
        <v>421</v>
      </c>
      <c r="C407" s="9" t="s">
        <v>7</v>
      </c>
      <c r="D407" s="9" t="s">
        <v>15</v>
      </c>
      <c r="E407" s="9">
        <v>34</v>
      </c>
      <c r="F407" s="9" t="s">
        <v>16</v>
      </c>
    </row>
    <row r="408" spans="1:6" ht="18.899999999999999" customHeight="1" x14ac:dyDescent="0.25">
      <c r="A408" s="9">
        <v>10407</v>
      </c>
      <c r="B408" s="9" t="s">
        <v>422</v>
      </c>
      <c r="C408" s="9" t="s">
        <v>11</v>
      </c>
      <c r="D408" s="9" t="s">
        <v>8</v>
      </c>
      <c r="E408" s="9">
        <v>42</v>
      </c>
      <c r="F408" s="9" t="s">
        <v>16</v>
      </c>
    </row>
    <row r="409" spans="1:6" ht="18.899999999999999" customHeight="1" x14ac:dyDescent="0.25">
      <c r="A409" s="9">
        <v>10408</v>
      </c>
      <c r="B409" s="9" t="s">
        <v>423</v>
      </c>
      <c r="C409" s="9" t="s">
        <v>7</v>
      </c>
      <c r="D409" s="9" t="s">
        <v>31</v>
      </c>
      <c r="E409" s="9">
        <v>33</v>
      </c>
      <c r="F409" s="9" t="s">
        <v>16</v>
      </c>
    </row>
    <row r="410" spans="1:6" ht="18.899999999999999" customHeight="1" x14ac:dyDescent="0.25">
      <c r="A410" s="9">
        <v>10409</v>
      </c>
      <c r="B410" s="9" t="s">
        <v>424</v>
      </c>
      <c r="C410" s="9" t="s">
        <v>11</v>
      </c>
      <c r="D410" s="9" t="s">
        <v>18</v>
      </c>
      <c r="E410" s="9">
        <v>27</v>
      </c>
      <c r="F410" s="9" t="s">
        <v>16</v>
      </c>
    </row>
    <row r="411" spans="1:6" ht="18.899999999999999" customHeight="1" x14ac:dyDescent="0.25">
      <c r="A411" s="9">
        <v>10410</v>
      </c>
      <c r="B411" s="9" t="s">
        <v>425</v>
      </c>
      <c r="C411" s="9" t="s">
        <v>11</v>
      </c>
      <c r="D411" s="9" t="s">
        <v>31</v>
      </c>
      <c r="E411" s="9">
        <v>43</v>
      </c>
      <c r="F411" s="9" t="s">
        <v>16</v>
      </c>
    </row>
    <row r="412" spans="1:6" ht="18.899999999999999" customHeight="1" x14ac:dyDescent="0.25">
      <c r="A412" s="9">
        <v>10411</v>
      </c>
      <c r="B412" s="9" t="s">
        <v>426</v>
      </c>
      <c r="C412" s="9" t="s">
        <v>7</v>
      </c>
      <c r="D412" s="9" t="s">
        <v>24</v>
      </c>
      <c r="E412" s="9">
        <v>28</v>
      </c>
      <c r="F412" s="9" t="s">
        <v>16</v>
      </c>
    </row>
    <row r="413" spans="1:6" ht="18.899999999999999" customHeight="1" x14ac:dyDescent="0.25">
      <c r="A413" s="9">
        <v>10412</v>
      </c>
      <c r="B413" s="9" t="s">
        <v>427</v>
      </c>
      <c r="C413" s="9" t="s">
        <v>11</v>
      </c>
      <c r="D413" s="9" t="s">
        <v>24</v>
      </c>
      <c r="E413" s="9">
        <v>36</v>
      </c>
      <c r="F413" s="9" t="s">
        <v>16</v>
      </c>
    </row>
    <row r="414" spans="1:6" ht="18.899999999999999" customHeight="1" x14ac:dyDescent="0.25">
      <c r="A414" s="9">
        <v>10413</v>
      </c>
      <c r="B414" s="9" t="s">
        <v>428</v>
      </c>
      <c r="C414" s="9" t="s">
        <v>7</v>
      </c>
      <c r="D414" s="9" t="s">
        <v>24</v>
      </c>
      <c r="E414" s="9">
        <v>37</v>
      </c>
      <c r="F414" s="9" t="s">
        <v>16</v>
      </c>
    </row>
    <row r="415" spans="1:6" ht="18.899999999999999" customHeight="1" x14ac:dyDescent="0.25">
      <c r="A415" s="9">
        <v>10414</v>
      </c>
      <c r="B415" s="9" t="s">
        <v>429</v>
      </c>
      <c r="C415" s="9" t="s">
        <v>11</v>
      </c>
      <c r="D415" s="9" t="s">
        <v>24</v>
      </c>
      <c r="E415" s="9">
        <v>48</v>
      </c>
      <c r="F415" s="9" t="s">
        <v>16</v>
      </c>
    </row>
    <row r="416" spans="1:6" ht="18.899999999999999" customHeight="1" x14ac:dyDescent="0.25">
      <c r="A416" s="9">
        <v>10415</v>
      </c>
      <c r="B416" s="9" t="s">
        <v>430</v>
      </c>
      <c r="C416" s="9" t="s">
        <v>7</v>
      </c>
      <c r="D416" s="9" t="s">
        <v>31</v>
      </c>
      <c r="E416" s="9">
        <v>44</v>
      </c>
      <c r="F416" s="9" t="s">
        <v>16</v>
      </c>
    </row>
    <row r="417" spans="1:6" ht="18.899999999999999" customHeight="1" x14ac:dyDescent="0.25">
      <c r="A417" s="9">
        <v>10416</v>
      </c>
      <c r="B417" s="9" t="s">
        <v>431</v>
      </c>
      <c r="C417" s="9" t="s">
        <v>7</v>
      </c>
      <c r="D417" s="9" t="s">
        <v>18</v>
      </c>
      <c r="E417" s="9">
        <v>65</v>
      </c>
      <c r="F417" s="9" t="s">
        <v>13</v>
      </c>
    </row>
    <row r="418" spans="1:6" ht="18.899999999999999" customHeight="1" x14ac:dyDescent="0.25">
      <c r="A418" s="9">
        <v>10417</v>
      </c>
      <c r="B418" s="9" t="s">
        <v>432</v>
      </c>
      <c r="C418" s="9" t="s">
        <v>7</v>
      </c>
      <c r="D418" s="9" t="s">
        <v>24</v>
      </c>
      <c r="E418" s="9">
        <v>40</v>
      </c>
      <c r="F418" s="9" t="s">
        <v>16</v>
      </c>
    </row>
    <row r="419" spans="1:6" ht="18.899999999999999" customHeight="1" x14ac:dyDescent="0.25">
      <c r="A419" s="9">
        <v>10418</v>
      </c>
      <c r="B419" s="9" t="s">
        <v>433</v>
      </c>
      <c r="C419" s="9" t="s">
        <v>11</v>
      </c>
      <c r="D419" s="9" t="s">
        <v>12</v>
      </c>
      <c r="E419" s="9">
        <v>56</v>
      </c>
      <c r="F419" s="9" t="s">
        <v>16</v>
      </c>
    </row>
    <row r="420" spans="1:6" ht="18.899999999999999" customHeight="1" x14ac:dyDescent="0.25">
      <c r="A420" s="9">
        <v>10419</v>
      </c>
      <c r="B420" s="9" t="s">
        <v>434</v>
      </c>
      <c r="C420" s="9" t="s">
        <v>7</v>
      </c>
      <c r="D420" s="9" t="s">
        <v>15</v>
      </c>
      <c r="E420" s="9">
        <v>32</v>
      </c>
      <c r="F420" s="9" t="s">
        <v>16</v>
      </c>
    </row>
    <row r="421" spans="1:6" ht="18.899999999999999" customHeight="1" x14ac:dyDescent="0.25">
      <c r="A421" s="9">
        <v>10420</v>
      </c>
      <c r="B421" s="9" t="s">
        <v>435</v>
      </c>
      <c r="C421" s="9" t="s">
        <v>11</v>
      </c>
      <c r="D421" s="9" t="s">
        <v>12</v>
      </c>
      <c r="E421" s="9">
        <v>39</v>
      </c>
      <c r="F421" s="9" t="s">
        <v>16</v>
      </c>
    </row>
    <row r="422" spans="1:6" ht="18.899999999999999" customHeight="1" x14ac:dyDescent="0.25">
      <c r="A422" s="9">
        <v>10421</v>
      </c>
      <c r="B422" s="9" t="s">
        <v>436</v>
      </c>
      <c r="C422" s="9" t="s">
        <v>7</v>
      </c>
      <c r="D422" s="9" t="s">
        <v>24</v>
      </c>
      <c r="E422" s="9">
        <v>60</v>
      </c>
      <c r="F422" s="9" t="s">
        <v>13</v>
      </c>
    </row>
    <row r="423" spans="1:6" ht="18.899999999999999" customHeight="1" x14ac:dyDescent="0.25">
      <c r="A423" s="9">
        <v>10422</v>
      </c>
      <c r="B423" s="9" t="s">
        <v>437</v>
      </c>
      <c r="C423" s="9" t="s">
        <v>11</v>
      </c>
      <c r="D423" s="9" t="s">
        <v>24</v>
      </c>
      <c r="E423" s="9">
        <v>46</v>
      </c>
      <c r="F423" s="9" t="s">
        <v>16</v>
      </c>
    </row>
    <row r="424" spans="1:6" ht="18.899999999999999" customHeight="1" x14ac:dyDescent="0.25">
      <c r="A424" s="9">
        <v>10423</v>
      </c>
      <c r="B424" s="9" t="s">
        <v>438</v>
      </c>
      <c r="C424" s="9" t="s">
        <v>7</v>
      </c>
      <c r="D424" s="9" t="s">
        <v>15</v>
      </c>
      <c r="E424" s="9">
        <v>39</v>
      </c>
      <c r="F424" s="9" t="s">
        <v>16</v>
      </c>
    </row>
    <row r="425" spans="1:6" ht="18.899999999999999" customHeight="1" x14ac:dyDescent="0.25">
      <c r="A425" s="9">
        <v>10424</v>
      </c>
      <c r="B425" s="9" t="s">
        <v>439</v>
      </c>
      <c r="C425" s="9" t="s">
        <v>11</v>
      </c>
      <c r="D425" s="9" t="s">
        <v>18</v>
      </c>
      <c r="E425" s="9">
        <v>22</v>
      </c>
      <c r="F425" s="9" t="s">
        <v>16</v>
      </c>
    </row>
    <row r="426" spans="1:6" ht="18.899999999999999" customHeight="1" x14ac:dyDescent="0.25">
      <c r="A426" s="9">
        <v>10425</v>
      </c>
      <c r="B426" s="9" t="s">
        <v>440</v>
      </c>
      <c r="C426" s="9" t="s">
        <v>11</v>
      </c>
      <c r="D426" s="9" t="s">
        <v>8</v>
      </c>
      <c r="E426" s="9">
        <v>31</v>
      </c>
      <c r="F426" s="9" t="s">
        <v>16</v>
      </c>
    </row>
    <row r="427" spans="1:6" ht="18.899999999999999" customHeight="1" x14ac:dyDescent="0.25">
      <c r="A427" s="9">
        <v>10426</v>
      </c>
      <c r="B427" s="9" t="s">
        <v>441</v>
      </c>
      <c r="C427" s="9" t="s">
        <v>11</v>
      </c>
      <c r="D427" s="9" t="s">
        <v>8</v>
      </c>
      <c r="E427" s="9">
        <v>22</v>
      </c>
      <c r="F427" s="9" t="s">
        <v>16</v>
      </c>
    </row>
    <row r="428" spans="1:6" ht="18.899999999999999" customHeight="1" x14ac:dyDescent="0.25">
      <c r="A428" s="9">
        <v>10427</v>
      </c>
      <c r="B428" s="9" t="s">
        <v>442</v>
      </c>
      <c r="C428" s="9" t="s">
        <v>7</v>
      </c>
      <c r="D428" s="9" t="s">
        <v>31</v>
      </c>
      <c r="E428" s="9">
        <v>45</v>
      </c>
      <c r="F428" s="9" t="s">
        <v>16</v>
      </c>
    </row>
    <row r="429" spans="1:6" ht="18.899999999999999" customHeight="1" x14ac:dyDescent="0.25">
      <c r="A429" s="9">
        <v>10428</v>
      </c>
      <c r="B429" s="9" t="s">
        <v>443</v>
      </c>
      <c r="C429" s="9" t="s">
        <v>7</v>
      </c>
      <c r="D429" s="9" t="s">
        <v>12</v>
      </c>
      <c r="E429" s="9">
        <v>19</v>
      </c>
      <c r="F429" s="9" t="s">
        <v>16</v>
      </c>
    </row>
    <row r="430" spans="1:6" ht="18.899999999999999" customHeight="1" x14ac:dyDescent="0.25">
      <c r="A430" s="9">
        <v>10429</v>
      </c>
      <c r="B430" s="9" t="s">
        <v>444</v>
      </c>
      <c r="C430" s="9" t="s">
        <v>11</v>
      </c>
      <c r="D430" s="9" t="s">
        <v>12</v>
      </c>
      <c r="E430" s="9">
        <v>20</v>
      </c>
      <c r="F430" s="9" t="s">
        <v>16</v>
      </c>
    </row>
    <row r="431" spans="1:6" ht="18.899999999999999" customHeight="1" x14ac:dyDescent="0.25">
      <c r="A431" s="9">
        <v>10430</v>
      </c>
      <c r="B431" s="9" t="s">
        <v>445</v>
      </c>
      <c r="C431" s="9" t="s">
        <v>7</v>
      </c>
      <c r="D431" s="9" t="s">
        <v>15</v>
      </c>
      <c r="E431" s="9">
        <v>23</v>
      </c>
      <c r="F431" s="9" t="s">
        <v>16</v>
      </c>
    </row>
    <row r="432" spans="1:6" ht="18.899999999999999" customHeight="1" x14ac:dyDescent="0.25">
      <c r="A432" s="9">
        <v>10431</v>
      </c>
      <c r="B432" s="9" t="s">
        <v>446</v>
      </c>
      <c r="C432" s="9" t="s">
        <v>7</v>
      </c>
      <c r="D432" s="9" t="s">
        <v>8</v>
      </c>
      <c r="E432" s="9">
        <v>33</v>
      </c>
      <c r="F432" s="9" t="s">
        <v>16</v>
      </c>
    </row>
    <row r="433" spans="1:6" ht="18.899999999999999" customHeight="1" x14ac:dyDescent="0.25">
      <c r="A433" s="9">
        <v>10432</v>
      </c>
      <c r="B433" s="9" t="s">
        <v>447</v>
      </c>
      <c r="C433" s="9" t="s">
        <v>7</v>
      </c>
      <c r="D433" s="9" t="s">
        <v>31</v>
      </c>
      <c r="E433" s="9">
        <v>43</v>
      </c>
      <c r="F433" s="9" t="s">
        <v>16</v>
      </c>
    </row>
    <row r="434" spans="1:6" ht="18.899999999999999" customHeight="1" x14ac:dyDescent="0.25">
      <c r="A434" s="9">
        <v>10433</v>
      </c>
      <c r="B434" s="9" t="s">
        <v>448</v>
      </c>
      <c r="C434" s="9" t="s">
        <v>11</v>
      </c>
      <c r="D434" s="9" t="s">
        <v>31</v>
      </c>
      <c r="E434" s="9">
        <v>42</v>
      </c>
      <c r="F434" s="9" t="s">
        <v>16</v>
      </c>
    </row>
    <row r="435" spans="1:6" ht="18.899999999999999" customHeight="1" x14ac:dyDescent="0.25">
      <c r="A435" s="9">
        <v>10434</v>
      </c>
      <c r="B435" s="9" t="s">
        <v>449</v>
      </c>
      <c r="C435" s="9" t="s">
        <v>7</v>
      </c>
      <c r="D435" s="9" t="s">
        <v>15</v>
      </c>
      <c r="E435" s="9">
        <v>33</v>
      </c>
      <c r="F435" s="9" t="s">
        <v>16</v>
      </c>
    </row>
    <row r="436" spans="1:6" ht="18.899999999999999" customHeight="1" x14ac:dyDescent="0.25">
      <c r="A436" s="9">
        <v>10435</v>
      </c>
      <c r="B436" s="9" t="s">
        <v>450</v>
      </c>
      <c r="C436" s="9" t="s">
        <v>7</v>
      </c>
      <c r="D436" s="9" t="s">
        <v>24</v>
      </c>
      <c r="E436" s="9">
        <v>35</v>
      </c>
      <c r="F436" s="9" t="s">
        <v>16</v>
      </c>
    </row>
    <row r="437" spans="1:6" ht="18.899999999999999" customHeight="1" x14ac:dyDescent="0.25">
      <c r="A437" s="9">
        <v>10436</v>
      </c>
      <c r="B437" s="9" t="s">
        <v>451</v>
      </c>
      <c r="C437" s="9" t="s">
        <v>7</v>
      </c>
      <c r="D437" s="9" t="s">
        <v>31</v>
      </c>
      <c r="E437" s="9">
        <v>52</v>
      </c>
      <c r="F437" s="9" t="s">
        <v>16</v>
      </c>
    </row>
    <row r="438" spans="1:6" ht="18.899999999999999" customHeight="1" x14ac:dyDescent="0.25">
      <c r="A438" s="9">
        <v>10437</v>
      </c>
      <c r="B438" s="9" t="s">
        <v>452</v>
      </c>
      <c r="C438" s="9" t="s">
        <v>7</v>
      </c>
      <c r="D438" s="9" t="s">
        <v>12</v>
      </c>
      <c r="E438" s="9">
        <v>14</v>
      </c>
      <c r="F438" s="9" t="s">
        <v>16</v>
      </c>
    </row>
    <row r="439" spans="1:6" ht="18.899999999999999" customHeight="1" x14ac:dyDescent="0.25">
      <c r="A439" s="9">
        <v>10438</v>
      </c>
      <c r="B439" s="9" t="s">
        <v>453</v>
      </c>
      <c r="C439" s="9" t="s">
        <v>11</v>
      </c>
      <c r="D439" s="9" t="s">
        <v>31</v>
      </c>
      <c r="E439" s="9">
        <v>39</v>
      </c>
      <c r="F439" s="9" t="s">
        <v>16</v>
      </c>
    </row>
    <row r="440" spans="1:6" ht="18.899999999999999" customHeight="1" x14ac:dyDescent="0.25">
      <c r="A440" s="9">
        <v>10439</v>
      </c>
      <c r="B440" s="9" t="s">
        <v>454</v>
      </c>
      <c r="C440" s="9" t="s">
        <v>7</v>
      </c>
      <c r="D440" s="9" t="s">
        <v>15</v>
      </c>
      <c r="E440" s="9">
        <v>39</v>
      </c>
      <c r="F440" s="9" t="s">
        <v>16</v>
      </c>
    </row>
    <row r="441" spans="1:6" ht="18.899999999999999" customHeight="1" x14ac:dyDescent="0.25">
      <c r="A441" s="9">
        <v>10440</v>
      </c>
      <c r="B441" s="9" t="s">
        <v>455</v>
      </c>
      <c r="C441" s="9" t="s">
        <v>11</v>
      </c>
      <c r="D441" s="9" t="s">
        <v>31</v>
      </c>
      <c r="E441" s="9">
        <v>39</v>
      </c>
      <c r="F441" s="9" t="s">
        <v>16</v>
      </c>
    </row>
    <row r="442" spans="1:6" ht="18.899999999999999" customHeight="1" x14ac:dyDescent="0.25">
      <c r="A442" s="9">
        <v>10441</v>
      </c>
      <c r="B442" s="9" t="s">
        <v>456</v>
      </c>
      <c r="C442" s="9" t="s">
        <v>11</v>
      </c>
      <c r="D442" s="9" t="s">
        <v>8</v>
      </c>
      <c r="E442" s="9">
        <v>12</v>
      </c>
      <c r="F442" s="9" t="s">
        <v>16</v>
      </c>
    </row>
    <row r="443" spans="1:6" ht="18.899999999999999" customHeight="1" x14ac:dyDescent="0.25">
      <c r="A443" s="9">
        <v>10442</v>
      </c>
      <c r="B443" s="9" t="s">
        <v>457</v>
      </c>
      <c r="C443" s="9" t="s">
        <v>7</v>
      </c>
      <c r="D443" s="9" t="s">
        <v>31</v>
      </c>
      <c r="E443" s="9">
        <v>35</v>
      </c>
      <c r="F443" s="9" t="s">
        <v>16</v>
      </c>
    </row>
    <row r="444" spans="1:6" ht="18.899999999999999" customHeight="1" x14ac:dyDescent="0.25">
      <c r="A444" s="9">
        <v>10443</v>
      </c>
      <c r="B444" s="9" t="s">
        <v>458</v>
      </c>
      <c r="C444" s="9" t="s">
        <v>11</v>
      </c>
      <c r="D444" s="9" t="s">
        <v>31</v>
      </c>
      <c r="E444" s="9">
        <v>39</v>
      </c>
      <c r="F444" s="9" t="s">
        <v>16</v>
      </c>
    </row>
    <row r="445" spans="1:6" ht="18.899999999999999" customHeight="1" x14ac:dyDescent="0.25">
      <c r="A445" s="9">
        <v>10444</v>
      </c>
      <c r="B445" s="9" t="s">
        <v>459</v>
      </c>
      <c r="C445" s="9" t="s">
        <v>11</v>
      </c>
      <c r="D445" s="9" t="s">
        <v>8</v>
      </c>
      <c r="E445" s="9">
        <v>37</v>
      </c>
      <c r="F445" s="9" t="s">
        <v>16</v>
      </c>
    </row>
    <row r="446" spans="1:6" ht="18.899999999999999" customHeight="1" x14ac:dyDescent="0.25">
      <c r="A446" s="9">
        <v>10445</v>
      </c>
      <c r="B446" s="9" t="s">
        <v>460</v>
      </c>
      <c r="C446" s="9" t="s">
        <v>11</v>
      </c>
      <c r="D446" s="9" t="s">
        <v>15</v>
      </c>
      <c r="E446" s="9">
        <v>27</v>
      </c>
      <c r="F446" s="9" t="s">
        <v>16</v>
      </c>
    </row>
    <row r="447" spans="1:6" ht="18.899999999999999" customHeight="1" x14ac:dyDescent="0.25">
      <c r="A447" s="9">
        <v>10446</v>
      </c>
      <c r="B447" s="9" t="s">
        <v>461</v>
      </c>
      <c r="C447" s="9" t="s">
        <v>7</v>
      </c>
      <c r="D447" s="9" t="s">
        <v>31</v>
      </c>
      <c r="E447" s="9">
        <v>31</v>
      </c>
      <c r="F447" s="9" t="s">
        <v>16</v>
      </c>
    </row>
    <row r="448" spans="1:6" ht="18.899999999999999" customHeight="1" x14ac:dyDescent="0.25">
      <c r="A448" s="9">
        <v>10447</v>
      </c>
      <c r="B448" s="9" t="s">
        <v>462</v>
      </c>
      <c r="C448" s="9" t="s">
        <v>7</v>
      </c>
      <c r="D448" s="9" t="s">
        <v>8</v>
      </c>
      <c r="E448" s="9">
        <v>19</v>
      </c>
      <c r="F448" s="9" t="s">
        <v>16</v>
      </c>
    </row>
    <row r="449" spans="1:6" ht="18.899999999999999" customHeight="1" x14ac:dyDescent="0.25">
      <c r="A449" s="9">
        <v>10448</v>
      </c>
      <c r="B449" s="9" t="s">
        <v>463</v>
      </c>
      <c r="C449" s="9" t="s">
        <v>7</v>
      </c>
      <c r="D449" s="9" t="s">
        <v>12</v>
      </c>
      <c r="E449" s="9">
        <v>15</v>
      </c>
      <c r="F449" s="9" t="s">
        <v>16</v>
      </c>
    </row>
    <row r="450" spans="1:6" ht="18.899999999999999" customHeight="1" x14ac:dyDescent="0.25">
      <c r="A450" s="9">
        <v>10449</v>
      </c>
      <c r="B450" s="9" t="s">
        <v>464</v>
      </c>
      <c r="C450" s="9" t="s">
        <v>11</v>
      </c>
      <c r="D450" s="9" t="s">
        <v>31</v>
      </c>
      <c r="E450" s="9">
        <v>32</v>
      </c>
      <c r="F450" s="9" t="s">
        <v>16</v>
      </c>
    </row>
    <row r="451" spans="1:6" ht="18.899999999999999" customHeight="1" x14ac:dyDescent="0.25">
      <c r="A451" s="9">
        <v>10450</v>
      </c>
      <c r="B451" s="9" t="s">
        <v>465</v>
      </c>
      <c r="C451" s="9" t="s">
        <v>11</v>
      </c>
      <c r="D451" s="9" t="s">
        <v>8</v>
      </c>
      <c r="E451" s="9">
        <v>29</v>
      </c>
      <c r="F451" s="9" t="s">
        <v>16</v>
      </c>
    </row>
    <row r="452" spans="1:6" ht="18.899999999999999" customHeight="1" x14ac:dyDescent="0.25">
      <c r="A452" s="9">
        <v>10451</v>
      </c>
      <c r="B452" s="9" t="s">
        <v>466</v>
      </c>
      <c r="C452" s="9" t="s">
        <v>11</v>
      </c>
      <c r="D452" s="9" t="s">
        <v>8</v>
      </c>
      <c r="E452" s="9">
        <v>20</v>
      </c>
      <c r="F452" s="9" t="s">
        <v>16</v>
      </c>
    </row>
    <row r="453" spans="1:6" ht="18.899999999999999" customHeight="1" x14ac:dyDescent="0.25">
      <c r="A453" s="9">
        <v>10452</v>
      </c>
      <c r="B453" s="9" t="s">
        <v>467</v>
      </c>
      <c r="C453" s="9" t="s">
        <v>7</v>
      </c>
      <c r="D453" s="9" t="s">
        <v>24</v>
      </c>
      <c r="E453" s="9">
        <v>50</v>
      </c>
      <c r="F453" s="9" t="s">
        <v>16</v>
      </c>
    </row>
    <row r="454" spans="1:6" ht="18.899999999999999" customHeight="1" x14ac:dyDescent="0.25">
      <c r="A454" s="9">
        <v>10453</v>
      </c>
      <c r="B454" s="9" t="s">
        <v>468</v>
      </c>
      <c r="C454" s="9" t="s">
        <v>11</v>
      </c>
      <c r="D454" s="9" t="s">
        <v>18</v>
      </c>
      <c r="E454" s="9">
        <v>23</v>
      </c>
      <c r="F454" s="9" t="s">
        <v>16</v>
      </c>
    </row>
    <row r="455" spans="1:6" ht="18.899999999999999" customHeight="1" x14ac:dyDescent="0.25">
      <c r="A455" s="9">
        <v>10454</v>
      </c>
      <c r="B455" s="9" t="s">
        <v>469</v>
      </c>
      <c r="C455" s="9" t="s">
        <v>11</v>
      </c>
      <c r="D455" s="9" t="s">
        <v>24</v>
      </c>
      <c r="E455" s="9">
        <v>21</v>
      </c>
      <c r="F455" s="9" t="s">
        <v>16</v>
      </c>
    </row>
    <row r="456" spans="1:6" ht="18.899999999999999" customHeight="1" x14ac:dyDescent="0.25">
      <c r="A456" s="9">
        <v>10455</v>
      </c>
      <c r="B456" s="9" t="s">
        <v>470</v>
      </c>
      <c r="C456" s="9" t="s">
        <v>7</v>
      </c>
      <c r="D456" s="9" t="s">
        <v>8</v>
      </c>
      <c r="E456" s="9">
        <v>54</v>
      </c>
      <c r="F456" s="9" t="s">
        <v>16</v>
      </c>
    </row>
    <row r="457" spans="1:6" ht="18.899999999999999" customHeight="1" x14ac:dyDescent="0.25">
      <c r="A457" s="9">
        <v>10456</v>
      </c>
      <c r="B457" s="9" t="s">
        <v>471</v>
      </c>
      <c r="C457" s="9" t="s">
        <v>11</v>
      </c>
      <c r="D457" s="9" t="s">
        <v>15</v>
      </c>
      <c r="E457" s="9">
        <v>17</v>
      </c>
      <c r="F457" s="9" t="s">
        <v>16</v>
      </c>
    </row>
    <row r="458" spans="1:6" ht="18.899999999999999" customHeight="1" x14ac:dyDescent="0.25">
      <c r="A458" s="9">
        <v>10457</v>
      </c>
      <c r="B458" s="9" t="s">
        <v>472</v>
      </c>
      <c r="C458" s="9" t="s">
        <v>7</v>
      </c>
      <c r="D458" s="9" t="s">
        <v>24</v>
      </c>
      <c r="E458" s="9">
        <v>27</v>
      </c>
      <c r="F458" s="9" t="s">
        <v>16</v>
      </c>
    </row>
    <row r="459" spans="1:6" ht="18.899999999999999" customHeight="1" x14ac:dyDescent="0.25">
      <c r="A459" s="9">
        <v>10458</v>
      </c>
      <c r="B459" s="9" t="s">
        <v>473</v>
      </c>
      <c r="C459" s="9" t="s">
        <v>7</v>
      </c>
      <c r="D459" s="9" t="s">
        <v>24</v>
      </c>
      <c r="E459" s="9">
        <v>64</v>
      </c>
      <c r="F459" s="9" t="s">
        <v>13</v>
      </c>
    </row>
    <row r="460" spans="1:6" ht="18.899999999999999" customHeight="1" x14ac:dyDescent="0.25">
      <c r="A460" s="9">
        <v>10459</v>
      </c>
      <c r="B460" s="9" t="s">
        <v>474</v>
      </c>
      <c r="C460" s="9" t="s">
        <v>7</v>
      </c>
      <c r="D460" s="9" t="s">
        <v>12</v>
      </c>
      <c r="E460" s="9">
        <v>34</v>
      </c>
      <c r="F460" s="9" t="s">
        <v>16</v>
      </c>
    </row>
    <row r="461" spans="1:6" ht="18.899999999999999" customHeight="1" x14ac:dyDescent="0.25">
      <c r="A461" s="9">
        <v>10460</v>
      </c>
      <c r="B461" s="9" t="s">
        <v>475</v>
      </c>
      <c r="C461" s="9" t="s">
        <v>7</v>
      </c>
      <c r="D461" s="9" t="s">
        <v>15</v>
      </c>
      <c r="E461" s="9">
        <v>44</v>
      </c>
      <c r="F461" s="9" t="s">
        <v>16</v>
      </c>
    </row>
    <row r="462" spans="1:6" ht="18.899999999999999" customHeight="1" x14ac:dyDescent="0.25">
      <c r="A462" s="9">
        <v>10461</v>
      </c>
      <c r="B462" s="9" t="s">
        <v>476</v>
      </c>
      <c r="C462" s="9" t="s">
        <v>11</v>
      </c>
      <c r="D462" s="9" t="s">
        <v>31</v>
      </c>
      <c r="E462" s="9">
        <v>31</v>
      </c>
      <c r="F462" s="9" t="s">
        <v>16</v>
      </c>
    </row>
    <row r="463" spans="1:6" ht="18.899999999999999" customHeight="1" x14ac:dyDescent="0.25">
      <c r="A463" s="9">
        <v>10462</v>
      </c>
      <c r="B463" s="9" t="s">
        <v>477</v>
      </c>
      <c r="C463" s="9" t="s">
        <v>7</v>
      </c>
      <c r="D463" s="9" t="s">
        <v>12</v>
      </c>
      <c r="E463" s="9">
        <v>45</v>
      </c>
      <c r="F463" s="9" t="s">
        <v>16</v>
      </c>
    </row>
    <row r="464" spans="1:6" ht="18.899999999999999" customHeight="1" x14ac:dyDescent="0.25">
      <c r="A464" s="9">
        <v>10463</v>
      </c>
      <c r="B464" s="9" t="s">
        <v>478</v>
      </c>
      <c r="C464" s="9" t="s">
        <v>11</v>
      </c>
      <c r="D464" s="9" t="s">
        <v>12</v>
      </c>
      <c r="E464" s="9">
        <v>44</v>
      </c>
      <c r="F464" s="9" t="s">
        <v>16</v>
      </c>
    </row>
    <row r="465" spans="1:6" ht="18.899999999999999" customHeight="1" x14ac:dyDescent="0.25">
      <c r="A465" s="9">
        <v>10464</v>
      </c>
      <c r="B465" s="9" t="s">
        <v>479</v>
      </c>
      <c r="C465" s="9" t="s">
        <v>11</v>
      </c>
      <c r="D465" s="9" t="s">
        <v>8</v>
      </c>
      <c r="E465" s="9">
        <v>18</v>
      </c>
      <c r="F465" s="9" t="s">
        <v>16</v>
      </c>
    </row>
    <row r="466" spans="1:6" ht="18.899999999999999" customHeight="1" x14ac:dyDescent="0.25">
      <c r="A466" s="9">
        <v>10465</v>
      </c>
      <c r="B466" s="9" t="s">
        <v>480</v>
      </c>
      <c r="C466" s="9" t="s">
        <v>7</v>
      </c>
      <c r="D466" s="9" t="s">
        <v>8</v>
      </c>
      <c r="E466" s="9">
        <v>38</v>
      </c>
      <c r="F466" s="9" t="s">
        <v>16</v>
      </c>
    </row>
    <row r="467" spans="1:6" ht="18.899999999999999" customHeight="1" x14ac:dyDescent="0.25">
      <c r="A467" s="9">
        <v>10466</v>
      </c>
      <c r="B467" s="9" t="s">
        <v>481</v>
      </c>
      <c r="C467" s="9" t="s">
        <v>7</v>
      </c>
      <c r="D467" s="9" t="s">
        <v>18</v>
      </c>
      <c r="E467" s="9">
        <v>53</v>
      </c>
      <c r="F467" s="9" t="s">
        <v>16</v>
      </c>
    </row>
    <row r="468" spans="1:6" ht="18.899999999999999" customHeight="1" x14ac:dyDescent="0.25">
      <c r="A468" s="9">
        <v>10467</v>
      </c>
      <c r="B468" s="9" t="s">
        <v>482</v>
      </c>
      <c r="C468" s="9" t="s">
        <v>11</v>
      </c>
      <c r="D468" s="9" t="s">
        <v>31</v>
      </c>
      <c r="E468" s="9">
        <v>29</v>
      </c>
      <c r="F468" s="9" t="s">
        <v>16</v>
      </c>
    </row>
    <row r="469" spans="1:6" ht="18.899999999999999" customHeight="1" x14ac:dyDescent="0.25">
      <c r="A469" s="9">
        <v>10468</v>
      </c>
      <c r="B469" s="9" t="s">
        <v>483</v>
      </c>
      <c r="C469" s="9" t="s">
        <v>7</v>
      </c>
      <c r="D469" s="9" t="s">
        <v>12</v>
      </c>
      <c r="E469" s="9">
        <v>26</v>
      </c>
      <c r="F469" s="9" t="s">
        <v>16</v>
      </c>
    </row>
    <row r="470" spans="1:6" ht="18.899999999999999" customHeight="1" x14ac:dyDescent="0.25">
      <c r="A470" s="9">
        <v>10469</v>
      </c>
      <c r="B470" s="9" t="s">
        <v>484</v>
      </c>
      <c r="C470" s="9" t="s">
        <v>11</v>
      </c>
      <c r="D470" s="9" t="s">
        <v>18</v>
      </c>
      <c r="E470" s="9">
        <v>15</v>
      </c>
      <c r="F470" s="9" t="s">
        <v>16</v>
      </c>
    </row>
    <row r="471" spans="1:6" ht="18.899999999999999" customHeight="1" x14ac:dyDescent="0.25">
      <c r="A471" s="9">
        <v>10470</v>
      </c>
      <c r="B471" s="9" t="s">
        <v>485</v>
      </c>
      <c r="C471" s="9" t="s">
        <v>11</v>
      </c>
      <c r="D471" s="9" t="s">
        <v>12</v>
      </c>
      <c r="E471" s="9">
        <v>45</v>
      </c>
      <c r="F471" s="9" t="s">
        <v>16</v>
      </c>
    </row>
    <row r="472" spans="1:6" ht="18.899999999999999" customHeight="1" x14ac:dyDescent="0.25">
      <c r="A472" s="9">
        <v>10471</v>
      </c>
      <c r="B472" s="9" t="s">
        <v>486</v>
      </c>
      <c r="C472" s="9" t="s">
        <v>11</v>
      </c>
      <c r="D472" s="9" t="s">
        <v>15</v>
      </c>
      <c r="E472" s="9">
        <v>27</v>
      </c>
      <c r="F472" s="9" t="s">
        <v>16</v>
      </c>
    </row>
    <row r="473" spans="1:6" ht="18.899999999999999" customHeight="1" x14ac:dyDescent="0.25">
      <c r="A473" s="9">
        <v>10472</v>
      </c>
      <c r="B473" s="9" t="s">
        <v>487</v>
      </c>
      <c r="C473" s="9" t="s">
        <v>11</v>
      </c>
      <c r="D473" s="9" t="s">
        <v>31</v>
      </c>
      <c r="E473" s="9">
        <v>50</v>
      </c>
      <c r="F473" s="9" t="s">
        <v>16</v>
      </c>
    </row>
    <row r="474" spans="1:6" ht="18.899999999999999" customHeight="1" x14ac:dyDescent="0.25">
      <c r="A474" s="9">
        <v>10473</v>
      </c>
      <c r="B474" s="9" t="s">
        <v>488</v>
      </c>
      <c r="C474" s="9" t="s">
        <v>7</v>
      </c>
      <c r="D474" s="9" t="s">
        <v>8</v>
      </c>
      <c r="E474" s="9">
        <v>33</v>
      </c>
      <c r="F474" s="9" t="s">
        <v>16</v>
      </c>
    </row>
    <row r="475" spans="1:6" ht="18.899999999999999" customHeight="1" x14ac:dyDescent="0.25">
      <c r="A475" s="9">
        <v>10474</v>
      </c>
      <c r="B475" s="9" t="s">
        <v>489</v>
      </c>
      <c r="C475" s="9" t="s">
        <v>7</v>
      </c>
      <c r="D475" s="9" t="s">
        <v>15</v>
      </c>
      <c r="E475" s="9">
        <v>31</v>
      </c>
      <c r="F475" s="9" t="s">
        <v>16</v>
      </c>
    </row>
    <row r="476" spans="1:6" ht="18.899999999999999" customHeight="1" x14ac:dyDescent="0.25">
      <c r="A476" s="9">
        <v>10475</v>
      </c>
      <c r="B476" s="9" t="s">
        <v>490</v>
      </c>
      <c r="C476" s="9" t="s">
        <v>11</v>
      </c>
      <c r="D476" s="9" t="s">
        <v>31</v>
      </c>
      <c r="E476" s="9">
        <v>46</v>
      </c>
      <c r="F476" s="9" t="s">
        <v>16</v>
      </c>
    </row>
    <row r="477" spans="1:6" ht="18.899999999999999" customHeight="1" x14ac:dyDescent="0.25">
      <c r="A477" s="9">
        <v>10476</v>
      </c>
      <c r="B477" s="9" t="s">
        <v>491</v>
      </c>
      <c r="C477" s="9" t="s">
        <v>7</v>
      </c>
      <c r="D477" s="9" t="s">
        <v>15</v>
      </c>
      <c r="E477" s="9">
        <v>34</v>
      </c>
      <c r="F477" s="9" t="s">
        <v>16</v>
      </c>
    </row>
    <row r="478" spans="1:6" ht="18.899999999999999" customHeight="1" x14ac:dyDescent="0.25">
      <c r="A478" s="9">
        <v>10477</v>
      </c>
      <c r="B478" s="9" t="s">
        <v>492</v>
      </c>
      <c r="C478" s="9" t="s">
        <v>11</v>
      </c>
      <c r="D478" s="9" t="s">
        <v>31</v>
      </c>
      <c r="E478" s="9">
        <v>15</v>
      </c>
      <c r="F478" s="9" t="s">
        <v>16</v>
      </c>
    </row>
    <row r="479" spans="1:6" ht="18.899999999999999" customHeight="1" x14ac:dyDescent="0.25">
      <c r="A479" s="9">
        <v>10478</v>
      </c>
      <c r="B479" s="9" t="s">
        <v>493</v>
      </c>
      <c r="C479" s="9" t="s">
        <v>7</v>
      </c>
      <c r="D479" s="9" t="s">
        <v>24</v>
      </c>
      <c r="E479" s="9">
        <v>17</v>
      </c>
      <c r="F479" s="9" t="s">
        <v>16</v>
      </c>
    </row>
    <row r="480" spans="1:6" ht="18.899999999999999" customHeight="1" x14ac:dyDescent="0.25">
      <c r="A480" s="9">
        <v>10479</v>
      </c>
      <c r="B480" s="9" t="s">
        <v>494</v>
      </c>
      <c r="C480" s="9" t="s">
        <v>11</v>
      </c>
      <c r="D480" s="9" t="s">
        <v>24</v>
      </c>
      <c r="E480" s="9">
        <v>36</v>
      </c>
      <c r="F480" s="9" t="s">
        <v>16</v>
      </c>
    </row>
    <row r="481" spans="1:6" ht="18.899999999999999" customHeight="1" x14ac:dyDescent="0.25">
      <c r="A481" s="9">
        <v>10480</v>
      </c>
      <c r="B481" s="9" t="s">
        <v>495</v>
      </c>
      <c r="C481" s="9" t="s">
        <v>11</v>
      </c>
      <c r="D481" s="9" t="s">
        <v>15</v>
      </c>
      <c r="E481" s="9">
        <v>19</v>
      </c>
      <c r="F481" s="9" t="s">
        <v>16</v>
      </c>
    </row>
    <row r="482" spans="1:6" ht="18.899999999999999" customHeight="1" x14ac:dyDescent="0.25">
      <c r="A482" s="9">
        <v>10481</v>
      </c>
      <c r="B482" s="9" t="s">
        <v>496</v>
      </c>
      <c r="C482" s="9" t="s">
        <v>11</v>
      </c>
      <c r="D482" s="9" t="s">
        <v>15</v>
      </c>
      <c r="E482" s="9">
        <v>16</v>
      </c>
      <c r="F482" s="9" t="s">
        <v>16</v>
      </c>
    </row>
    <row r="483" spans="1:6" ht="18.899999999999999" customHeight="1" x14ac:dyDescent="0.25">
      <c r="A483" s="9">
        <v>10482</v>
      </c>
      <c r="B483" s="9" t="s">
        <v>497</v>
      </c>
      <c r="C483" s="9" t="s">
        <v>11</v>
      </c>
      <c r="D483" s="9" t="s">
        <v>24</v>
      </c>
      <c r="E483" s="9">
        <v>36</v>
      </c>
      <c r="F483" s="9" t="s">
        <v>16</v>
      </c>
    </row>
    <row r="484" spans="1:6" ht="18.899999999999999" customHeight="1" x14ac:dyDescent="0.25">
      <c r="A484" s="9">
        <v>10483</v>
      </c>
      <c r="B484" s="9" t="s">
        <v>498</v>
      </c>
      <c r="C484" s="9" t="s">
        <v>7</v>
      </c>
      <c r="D484" s="9" t="s">
        <v>12</v>
      </c>
      <c r="E484" s="9">
        <v>29</v>
      </c>
      <c r="F484" s="9" t="s">
        <v>16</v>
      </c>
    </row>
    <row r="485" spans="1:6" ht="18.899999999999999" customHeight="1" x14ac:dyDescent="0.25">
      <c r="A485" s="9">
        <v>10484</v>
      </c>
      <c r="B485" s="9" t="s">
        <v>499</v>
      </c>
      <c r="C485" s="9" t="s">
        <v>7</v>
      </c>
      <c r="D485" s="9" t="s">
        <v>24</v>
      </c>
      <c r="E485" s="9">
        <v>62</v>
      </c>
      <c r="F485" s="9" t="s">
        <v>13</v>
      </c>
    </row>
    <row r="486" spans="1:6" ht="18.899999999999999" customHeight="1" x14ac:dyDescent="0.25">
      <c r="A486" s="9">
        <v>10485</v>
      </c>
      <c r="B486" s="9" t="s">
        <v>500</v>
      </c>
      <c r="C486" s="9" t="s">
        <v>11</v>
      </c>
      <c r="D486" s="9" t="s">
        <v>24</v>
      </c>
      <c r="E486" s="9">
        <v>20</v>
      </c>
      <c r="F486" s="9" t="s">
        <v>16</v>
      </c>
    </row>
    <row r="487" spans="1:6" ht="18.899999999999999" customHeight="1" x14ac:dyDescent="0.25">
      <c r="A487" s="9">
        <v>10486</v>
      </c>
      <c r="B487" s="9" t="s">
        <v>501</v>
      </c>
      <c r="C487" s="9" t="s">
        <v>7</v>
      </c>
      <c r="D487" s="9" t="s">
        <v>18</v>
      </c>
      <c r="E487" s="9">
        <v>42</v>
      </c>
      <c r="F487" s="9" t="s">
        <v>16</v>
      </c>
    </row>
    <row r="488" spans="1:6" ht="18.899999999999999" customHeight="1" x14ac:dyDescent="0.25">
      <c r="A488" s="9">
        <v>10487</v>
      </c>
      <c r="B488" s="9" t="s">
        <v>502</v>
      </c>
      <c r="C488" s="9" t="s">
        <v>7</v>
      </c>
      <c r="D488" s="9" t="s">
        <v>8</v>
      </c>
      <c r="E488" s="9">
        <v>35</v>
      </c>
      <c r="F488" s="9" t="s">
        <v>16</v>
      </c>
    </row>
    <row r="489" spans="1:6" ht="18.899999999999999" customHeight="1" x14ac:dyDescent="0.25">
      <c r="A489" s="9">
        <v>10488</v>
      </c>
      <c r="B489" s="9" t="s">
        <v>503</v>
      </c>
      <c r="C489" s="9" t="s">
        <v>11</v>
      </c>
      <c r="D489" s="9" t="s">
        <v>8</v>
      </c>
      <c r="E489" s="9">
        <v>40</v>
      </c>
      <c r="F489" s="9" t="s">
        <v>16</v>
      </c>
    </row>
    <row r="490" spans="1:6" ht="18.899999999999999" customHeight="1" x14ac:dyDescent="0.25">
      <c r="A490" s="9">
        <v>10489</v>
      </c>
      <c r="B490" s="9" t="s">
        <v>504</v>
      </c>
      <c r="C490" s="9" t="s">
        <v>7</v>
      </c>
      <c r="D490" s="9" t="s">
        <v>24</v>
      </c>
      <c r="E490" s="9">
        <v>21</v>
      </c>
      <c r="F490" s="9" t="s">
        <v>16</v>
      </c>
    </row>
    <row r="491" spans="1:6" ht="18.899999999999999" customHeight="1" x14ac:dyDescent="0.25">
      <c r="A491" s="9">
        <v>10490</v>
      </c>
      <c r="B491" s="9" t="s">
        <v>505</v>
      </c>
      <c r="C491" s="9" t="s">
        <v>7</v>
      </c>
      <c r="D491" s="9" t="s">
        <v>31</v>
      </c>
      <c r="E491" s="9">
        <v>14</v>
      </c>
      <c r="F491" s="9" t="s">
        <v>16</v>
      </c>
    </row>
    <row r="492" spans="1:6" ht="18.899999999999999" customHeight="1" x14ac:dyDescent="0.25">
      <c r="A492" s="9">
        <v>10491</v>
      </c>
      <c r="B492" s="9" t="s">
        <v>506</v>
      </c>
      <c r="C492" s="9" t="s">
        <v>11</v>
      </c>
      <c r="D492" s="9" t="s">
        <v>24</v>
      </c>
      <c r="E492" s="9">
        <v>25</v>
      </c>
      <c r="F492" s="9" t="s">
        <v>16</v>
      </c>
    </row>
    <row r="493" spans="1:6" ht="18.899999999999999" customHeight="1" x14ac:dyDescent="0.25">
      <c r="A493" s="9">
        <v>10492</v>
      </c>
      <c r="B493" s="9" t="s">
        <v>507</v>
      </c>
      <c r="C493" s="9" t="s">
        <v>7</v>
      </c>
      <c r="D493" s="9" t="s">
        <v>12</v>
      </c>
      <c r="E493" s="9">
        <v>22</v>
      </c>
      <c r="F493" s="9" t="s">
        <v>16</v>
      </c>
    </row>
    <row r="494" spans="1:6" ht="18.899999999999999" customHeight="1" x14ac:dyDescent="0.25">
      <c r="A494" s="9">
        <v>10493</v>
      </c>
      <c r="B494" s="9" t="s">
        <v>508</v>
      </c>
      <c r="C494" s="9" t="s">
        <v>7</v>
      </c>
      <c r="D494" s="9" t="s">
        <v>12</v>
      </c>
      <c r="E494" s="9">
        <v>42</v>
      </c>
      <c r="F494" s="9" t="s">
        <v>16</v>
      </c>
    </row>
    <row r="495" spans="1:6" ht="18.899999999999999" customHeight="1" x14ac:dyDescent="0.25">
      <c r="A495" s="9">
        <v>10494</v>
      </c>
      <c r="B495" s="9" t="s">
        <v>509</v>
      </c>
      <c r="C495" s="9" t="s">
        <v>7</v>
      </c>
      <c r="D495" s="9" t="s">
        <v>24</v>
      </c>
      <c r="E495" s="9">
        <v>57</v>
      </c>
      <c r="F495" s="9" t="s">
        <v>16</v>
      </c>
    </row>
    <row r="496" spans="1:6" ht="18.899999999999999" customHeight="1" x14ac:dyDescent="0.25">
      <c r="A496" s="9">
        <v>10495</v>
      </c>
      <c r="B496" s="9" t="s">
        <v>510</v>
      </c>
      <c r="C496" s="9" t="s">
        <v>7</v>
      </c>
      <c r="D496" s="9" t="s">
        <v>18</v>
      </c>
      <c r="E496" s="9">
        <v>30</v>
      </c>
      <c r="F496" s="9" t="s">
        <v>16</v>
      </c>
    </row>
    <row r="497" spans="1:6" ht="18.899999999999999" customHeight="1" x14ac:dyDescent="0.25">
      <c r="A497" s="9">
        <v>10496</v>
      </c>
      <c r="B497" s="9" t="s">
        <v>511</v>
      </c>
      <c r="C497" s="9" t="s">
        <v>11</v>
      </c>
      <c r="D497" s="9" t="s">
        <v>8</v>
      </c>
      <c r="E497" s="9">
        <v>38</v>
      </c>
      <c r="F497" s="9" t="s">
        <v>16</v>
      </c>
    </row>
    <row r="498" spans="1:6" ht="18.899999999999999" customHeight="1" x14ac:dyDescent="0.25">
      <c r="A498" s="9">
        <v>10497</v>
      </c>
      <c r="B498" s="9" t="s">
        <v>512</v>
      </c>
      <c r="C498" s="9" t="s">
        <v>11</v>
      </c>
      <c r="D498" s="9" t="s">
        <v>24</v>
      </c>
      <c r="E498" s="9">
        <v>74</v>
      </c>
      <c r="F498" s="9" t="s">
        <v>13</v>
      </c>
    </row>
    <row r="499" spans="1:6" ht="18.899999999999999" customHeight="1" x14ac:dyDescent="0.25">
      <c r="A499" s="9">
        <v>10498</v>
      </c>
      <c r="B499" s="9" t="s">
        <v>513</v>
      </c>
      <c r="C499" s="9" t="s">
        <v>11</v>
      </c>
      <c r="D499" s="9" t="s">
        <v>18</v>
      </c>
      <c r="E499" s="9">
        <v>43</v>
      </c>
      <c r="F499" s="9" t="s">
        <v>16</v>
      </c>
    </row>
    <row r="500" spans="1:6" ht="18.899999999999999" customHeight="1" x14ac:dyDescent="0.25">
      <c r="A500" s="9">
        <v>10499</v>
      </c>
      <c r="B500" s="9" t="s">
        <v>514</v>
      </c>
      <c r="C500" s="9" t="s">
        <v>7</v>
      </c>
      <c r="D500" s="9" t="s">
        <v>31</v>
      </c>
      <c r="E500" s="9">
        <v>50</v>
      </c>
      <c r="F500" s="9" t="s">
        <v>16</v>
      </c>
    </row>
    <row r="501" spans="1:6" ht="18.899999999999999" customHeight="1" x14ac:dyDescent="0.25">
      <c r="A501" s="9">
        <v>10500</v>
      </c>
      <c r="B501" s="9" t="s">
        <v>515</v>
      </c>
      <c r="C501" s="9" t="s">
        <v>11</v>
      </c>
      <c r="D501" s="9" t="s">
        <v>31</v>
      </c>
      <c r="E501" s="9">
        <v>23</v>
      </c>
      <c r="F501" s="9" t="s">
        <v>16</v>
      </c>
    </row>
    <row r="502" spans="1:6" ht="18.899999999999999" customHeight="1" x14ac:dyDescent="0.25">
      <c r="A502" s="9">
        <v>10501</v>
      </c>
      <c r="B502" s="9" t="s">
        <v>516</v>
      </c>
      <c r="C502" s="9" t="s">
        <v>11</v>
      </c>
      <c r="D502" s="9" t="s">
        <v>8</v>
      </c>
      <c r="E502" s="9">
        <v>38</v>
      </c>
      <c r="F502" s="9" t="s">
        <v>16</v>
      </c>
    </row>
    <row r="503" spans="1:6" ht="18.899999999999999" customHeight="1" x14ac:dyDescent="0.25">
      <c r="A503" s="9">
        <v>10502</v>
      </c>
      <c r="B503" s="9" t="s">
        <v>517</v>
      </c>
      <c r="C503" s="9" t="s">
        <v>11</v>
      </c>
      <c r="D503" s="9" t="s">
        <v>24</v>
      </c>
      <c r="E503" s="9">
        <v>38</v>
      </c>
      <c r="F503" s="9" t="s">
        <v>16</v>
      </c>
    </row>
  </sheetData>
  <sortState ref="A2:F503">
    <sortCondition ref="A2"/>
  </sortState>
  <phoneticPr fontId="16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3"/>
  <sheetViews>
    <sheetView workbookViewId="0">
      <selection activeCell="A3" sqref="A3:C9"/>
    </sheetView>
  </sheetViews>
  <sheetFormatPr defaultColWidth="9" defaultRowHeight="27" customHeight="1" x14ac:dyDescent="0.25"/>
  <cols>
    <col min="1" max="1" width="9.77734375" style="14" customWidth="1"/>
    <col min="2" max="2" width="12.21875" style="14" customWidth="1"/>
    <col min="3" max="3" width="13.44140625" style="14" bestFit="1" customWidth="1"/>
    <col min="4" max="16384" width="9" style="14"/>
  </cols>
  <sheetData>
    <row r="1" spans="1:10" ht="71.099999999999994" customHeight="1" x14ac:dyDescent="0.25">
      <c r="A1" s="18" t="s">
        <v>518</v>
      </c>
      <c r="B1" s="18"/>
      <c r="C1" s="18"/>
      <c r="D1" s="18"/>
      <c r="E1" s="18"/>
      <c r="F1" s="18"/>
      <c r="G1" s="18"/>
      <c r="H1" s="18"/>
      <c r="I1" s="18"/>
      <c r="J1" s="18"/>
    </row>
    <row r="3" spans="1:10" ht="27" customHeight="1" x14ac:dyDescent="0.25">
      <c r="A3" s="27" t="s">
        <v>556</v>
      </c>
      <c r="B3" t="s">
        <v>522</v>
      </c>
      <c r="C3" t="s">
        <v>523</v>
      </c>
    </row>
    <row r="4" spans="1:10" ht="27" customHeight="1" x14ac:dyDescent="0.25">
      <c r="A4" s="28" t="s">
        <v>525</v>
      </c>
      <c r="B4" s="12">
        <v>5</v>
      </c>
      <c r="C4" s="29">
        <v>9.9601593625498006E-3</v>
      </c>
    </row>
    <row r="5" spans="1:10" ht="27" customHeight="1" x14ac:dyDescent="0.25">
      <c r="A5" s="28" t="s">
        <v>527</v>
      </c>
      <c r="B5" s="12">
        <v>17</v>
      </c>
      <c r="C5" s="29">
        <v>3.386454183266932E-2</v>
      </c>
    </row>
    <row r="6" spans="1:10" ht="27" customHeight="1" x14ac:dyDescent="0.25">
      <c r="A6" s="28" t="s">
        <v>528</v>
      </c>
      <c r="B6" s="12">
        <v>21</v>
      </c>
      <c r="C6" s="29">
        <v>4.1832669322709161E-2</v>
      </c>
    </row>
    <row r="7" spans="1:10" ht="27" customHeight="1" x14ac:dyDescent="0.25">
      <c r="A7" s="28" t="s">
        <v>529</v>
      </c>
      <c r="B7" s="12">
        <v>34</v>
      </c>
      <c r="C7" s="29">
        <v>6.7729083665338641E-2</v>
      </c>
    </row>
    <row r="8" spans="1:10" ht="27" customHeight="1" x14ac:dyDescent="0.25">
      <c r="A8" s="28" t="s">
        <v>530</v>
      </c>
      <c r="B8" s="12">
        <v>425</v>
      </c>
      <c r="C8" s="29">
        <v>0.84661354581673309</v>
      </c>
    </row>
    <row r="9" spans="1:10" ht="27" customHeight="1" x14ac:dyDescent="0.25">
      <c r="A9" s="28" t="s">
        <v>531</v>
      </c>
      <c r="B9" s="12">
        <v>502</v>
      </c>
      <c r="C9" s="29">
        <v>1</v>
      </c>
    </row>
    <row r="10" spans="1:10" ht="27" customHeight="1" x14ac:dyDescent="0.25">
      <c r="A10"/>
      <c r="B10"/>
      <c r="C10"/>
    </row>
    <row r="11" spans="1:10" ht="27" customHeight="1" x14ac:dyDescent="0.25">
      <c r="A11"/>
      <c r="B11"/>
      <c r="C11"/>
    </row>
    <row r="12" spans="1:10" ht="27" customHeight="1" x14ac:dyDescent="0.25">
      <c r="A12"/>
      <c r="B12"/>
      <c r="C12"/>
    </row>
    <row r="13" spans="1:10" ht="27" customHeight="1" x14ac:dyDescent="0.25">
      <c r="A13"/>
      <c r="B13"/>
      <c r="C13"/>
    </row>
    <row r="14" spans="1:10" ht="27" customHeight="1" x14ac:dyDescent="0.25">
      <c r="A14"/>
      <c r="B14"/>
      <c r="C14"/>
    </row>
    <row r="15" spans="1:10" ht="27" customHeight="1" x14ac:dyDescent="0.25">
      <c r="A15"/>
      <c r="B15"/>
      <c r="C15"/>
    </row>
    <row r="16" spans="1:10" ht="27" customHeight="1" x14ac:dyDescent="0.25">
      <c r="A16"/>
      <c r="B16"/>
      <c r="C16"/>
    </row>
    <row r="17" spans="1:3" ht="27" customHeight="1" x14ac:dyDescent="0.25">
      <c r="A17"/>
      <c r="B17"/>
      <c r="C17"/>
    </row>
    <row r="18" spans="1:3" ht="27" customHeight="1" x14ac:dyDescent="0.25">
      <c r="A18"/>
      <c r="B18"/>
      <c r="C18"/>
    </row>
    <row r="19" spans="1:3" ht="27" customHeight="1" x14ac:dyDescent="0.25">
      <c r="A19"/>
      <c r="B19"/>
      <c r="C19"/>
    </row>
    <row r="20" spans="1:3" ht="27" customHeight="1" x14ac:dyDescent="0.25">
      <c r="A20"/>
      <c r="B20"/>
      <c r="C20"/>
    </row>
    <row r="21" spans="1:3" ht="27" customHeight="1" x14ac:dyDescent="0.25">
      <c r="A21"/>
      <c r="B21"/>
      <c r="C21"/>
    </row>
    <row r="22" spans="1:3" ht="27" customHeight="1" x14ac:dyDescent="0.25">
      <c r="A22"/>
      <c r="B22"/>
      <c r="C22"/>
    </row>
    <row r="23" spans="1:3" ht="27" customHeight="1" x14ac:dyDescent="0.25">
      <c r="A23"/>
      <c r="B23"/>
      <c r="C23"/>
    </row>
    <row r="24" spans="1:3" ht="27" customHeight="1" x14ac:dyDescent="0.25">
      <c r="A24"/>
      <c r="B24"/>
      <c r="C24"/>
    </row>
    <row r="25" spans="1:3" ht="27" customHeight="1" x14ac:dyDescent="0.25">
      <c r="A25"/>
      <c r="B25"/>
      <c r="C25"/>
    </row>
    <row r="26" spans="1:3" ht="27" customHeight="1" x14ac:dyDescent="0.25">
      <c r="A26"/>
      <c r="B26"/>
      <c r="C26"/>
    </row>
    <row r="27" spans="1:3" ht="27" customHeight="1" x14ac:dyDescent="0.25">
      <c r="A27"/>
      <c r="B27"/>
      <c r="C27"/>
    </row>
    <row r="28" spans="1:3" ht="27" customHeight="1" x14ac:dyDescent="0.25">
      <c r="A28"/>
      <c r="B28"/>
      <c r="C28"/>
    </row>
    <row r="29" spans="1:3" ht="27" customHeight="1" x14ac:dyDescent="0.25">
      <c r="A29"/>
      <c r="B29"/>
      <c r="C29"/>
    </row>
    <row r="30" spans="1:3" ht="27" customHeight="1" x14ac:dyDescent="0.25">
      <c r="A30"/>
      <c r="B30"/>
      <c r="C30"/>
    </row>
    <row r="31" spans="1:3" ht="27" customHeight="1" x14ac:dyDescent="0.25">
      <c r="A31"/>
      <c r="B31"/>
      <c r="C31"/>
    </row>
    <row r="32" spans="1:3" ht="27" customHeight="1" x14ac:dyDescent="0.25">
      <c r="A32"/>
      <c r="B32"/>
      <c r="C32"/>
    </row>
    <row r="33" spans="1:3" ht="27" customHeight="1" x14ac:dyDescent="0.25">
      <c r="A33"/>
      <c r="B33"/>
      <c r="C33"/>
    </row>
    <row r="34" spans="1:3" ht="27" customHeight="1" x14ac:dyDescent="0.25">
      <c r="A34"/>
      <c r="B34"/>
      <c r="C34"/>
    </row>
    <row r="35" spans="1:3" ht="27" customHeight="1" x14ac:dyDescent="0.25">
      <c r="A35"/>
      <c r="B35"/>
      <c r="C35"/>
    </row>
    <row r="36" spans="1:3" ht="27" customHeight="1" x14ac:dyDescent="0.25">
      <c r="A36"/>
      <c r="B36"/>
      <c r="C36"/>
    </row>
    <row r="37" spans="1:3" ht="27" customHeight="1" x14ac:dyDescent="0.25">
      <c r="A37"/>
      <c r="B37"/>
      <c r="C37"/>
    </row>
    <row r="38" spans="1:3" ht="27" customHeight="1" x14ac:dyDescent="0.25">
      <c r="A38"/>
      <c r="B38"/>
      <c r="C38"/>
    </row>
    <row r="39" spans="1:3" ht="27" customHeight="1" x14ac:dyDescent="0.25">
      <c r="A39"/>
      <c r="B39"/>
      <c r="C39"/>
    </row>
    <row r="40" spans="1:3" ht="27" customHeight="1" x14ac:dyDescent="0.25">
      <c r="A40"/>
      <c r="B40"/>
      <c r="C40"/>
    </row>
    <row r="41" spans="1:3" ht="27" customHeight="1" x14ac:dyDescent="0.25">
      <c r="A41"/>
      <c r="B41"/>
      <c r="C41"/>
    </row>
    <row r="42" spans="1:3" ht="27" customHeight="1" x14ac:dyDescent="0.25">
      <c r="A42"/>
      <c r="B42"/>
      <c r="C42"/>
    </row>
    <row r="43" spans="1:3" ht="27" customHeight="1" x14ac:dyDescent="0.25">
      <c r="A43"/>
      <c r="B43"/>
      <c r="C43"/>
    </row>
    <row r="44" spans="1:3" ht="27" customHeight="1" x14ac:dyDescent="0.25">
      <c r="A44"/>
      <c r="B44"/>
      <c r="C44"/>
    </row>
    <row r="45" spans="1:3" ht="27" customHeight="1" x14ac:dyDescent="0.25">
      <c r="A45"/>
      <c r="B45"/>
      <c r="C45"/>
    </row>
    <row r="46" spans="1:3" ht="27" customHeight="1" x14ac:dyDescent="0.25">
      <c r="A46"/>
      <c r="B46"/>
      <c r="C46"/>
    </row>
    <row r="47" spans="1:3" ht="27" customHeight="1" x14ac:dyDescent="0.25">
      <c r="A47"/>
      <c r="B47"/>
      <c r="C47"/>
    </row>
    <row r="48" spans="1:3" ht="27" customHeight="1" x14ac:dyDescent="0.25">
      <c r="A48"/>
      <c r="B48"/>
      <c r="C48"/>
    </row>
    <row r="49" spans="1:3" ht="27" customHeight="1" x14ac:dyDescent="0.25">
      <c r="A49"/>
      <c r="B49"/>
      <c r="C49"/>
    </row>
    <row r="50" spans="1:3" ht="27" customHeight="1" x14ac:dyDescent="0.25">
      <c r="A50"/>
      <c r="B50"/>
      <c r="C50"/>
    </row>
    <row r="51" spans="1:3" ht="27" customHeight="1" x14ac:dyDescent="0.25">
      <c r="A51"/>
      <c r="B51"/>
      <c r="C51"/>
    </row>
    <row r="52" spans="1:3" ht="27" customHeight="1" x14ac:dyDescent="0.25">
      <c r="A52"/>
      <c r="B52"/>
      <c r="C52"/>
    </row>
    <row r="53" spans="1:3" ht="27" customHeight="1" x14ac:dyDescent="0.25">
      <c r="A53"/>
      <c r="B53"/>
      <c r="C53"/>
    </row>
    <row r="54" spans="1:3" ht="27" customHeight="1" x14ac:dyDescent="0.25">
      <c r="A54"/>
      <c r="B54"/>
      <c r="C54"/>
    </row>
    <row r="55" spans="1:3" ht="27" customHeight="1" x14ac:dyDescent="0.25">
      <c r="A55"/>
      <c r="B55"/>
      <c r="C55"/>
    </row>
    <row r="56" spans="1:3" ht="27" customHeight="1" x14ac:dyDescent="0.25">
      <c r="A56"/>
      <c r="B56"/>
      <c r="C56"/>
    </row>
    <row r="57" spans="1:3" ht="27" customHeight="1" x14ac:dyDescent="0.25">
      <c r="A57"/>
      <c r="B57"/>
      <c r="C57"/>
    </row>
    <row r="58" spans="1:3" ht="27" customHeight="1" x14ac:dyDescent="0.25">
      <c r="A58"/>
      <c r="B58"/>
      <c r="C58"/>
    </row>
    <row r="59" spans="1:3" ht="27" customHeight="1" x14ac:dyDescent="0.25">
      <c r="A59"/>
      <c r="B59"/>
      <c r="C59"/>
    </row>
    <row r="60" spans="1:3" ht="27" customHeight="1" x14ac:dyDescent="0.25">
      <c r="A60"/>
      <c r="B60"/>
      <c r="C60"/>
    </row>
    <row r="61" spans="1:3" ht="27" customHeight="1" x14ac:dyDescent="0.25">
      <c r="A61"/>
      <c r="B61"/>
      <c r="C61"/>
    </row>
    <row r="62" spans="1:3" ht="27" customHeight="1" x14ac:dyDescent="0.25">
      <c r="A62"/>
      <c r="B62"/>
      <c r="C62"/>
    </row>
    <row r="63" spans="1:3" ht="27" customHeight="1" x14ac:dyDescent="0.25">
      <c r="A63"/>
      <c r="B63"/>
      <c r="C63"/>
    </row>
    <row r="64" spans="1:3" ht="27" customHeight="1" x14ac:dyDescent="0.25">
      <c r="A64"/>
      <c r="B64"/>
      <c r="C64"/>
    </row>
    <row r="65" spans="1:3" ht="27" customHeight="1" x14ac:dyDescent="0.25">
      <c r="A65"/>
      <c r="B65"/>
      <c r="C65"/>
    </row>
    <row r="66" spans="1:3" ht="27" customHeight="1" x14ac:dyDescent="0.25">
      <c r="A66"/>
      <c r="B66"/>
      <c r="C66"/>
    </row>
    <row r="67" spans="1:3" ht="27" customHeight="1" x14ac:dyDescent="0.25">
      <c r="A67"/>
      <c r="B67"/>
      <c r="C67"/>
    </row>
    <row r="68" spans="1:3" ht="27" customHeight="1" x14ac:dyDescent="0.25">
      <c r="A68"/>
      <c r="B68"/>
      <c r="C68"/>
    </row>
    <row r="69" spans="1:3" ht="27" customHeight="1" x14ac:dyDescent="0.25">
      <c r="A69"/>
      <c r="B69"/>
      <c r="C69"/>
    </row>
    <row r="70" spans="1:3" ht="27" customHeight="1" x14ac:dyDescent="0.25">
      <c r="A70"/>
      <c r="B70"/>
      <c r="C70"/>
    </row>
    <row r="71" spans="1:3" ht="27" customHeight="1" x14ac:dyDescent="0.25">
      <c r="A71"/>
      <c r="B71"/>
      <c r="C71"/>
    </row>
    <row r="72" spans="1:3" ht="27" customHeight="1" x14ac:dyDescent="0.25">
      <c r="A72"/>
      <c r="B72"/>
      <c r="C72"/>
    </row>
    <row r="73" spans="1:3" ht="27" customHeight="1" x14ac:dyDescent="0.25">
      <c r="A73"/>
      <c r="B73"/>
      <c r="C73"/>
    </row>
    <row r="74" spans="1:3" ht="27" customHeight="1" x14ac:dyDescent="0.25">
      <c r="A74"/>
      <c r="B74"/>
      <c r="C74"/>
    </row>
    <row r="75" spans="1:3" ht="27" customHeight="1" x14ac:dyDescent="0.25">
      <c r="A75"/>
      <c r="B75"/>
      <c r="C75"/>
    </row>
    <row r="76" spans="1:3" ht="27" customHeight="1" x14ac:dyDescent="0.25">
      <c r="A76"/>
      <c r="B76"/>
      <c r="C76"/>
    </row>
    <row r="77" spans="1:3" ht="27" customHeight="1" x14ac:dyDescent="0.25">
      <c r="A77"/>
      <c r="B77"/>
      <c r="C77"/>
    </row>
    <row r="78" spans="1:3" ht="27" customHeight="1" x14ac:dyDescent="0.25">
      <c r="A78"/>
      <c r="B78"/>
      <c r="C78"/>
    </row>
    <row r="79" spans="1:3" ht="27" customHeight="1" x14ac:dyDescent="0.25">
      <c r="A79"/>
      <c r="B79"/>
      <c r="C79"/>
    </row>
    <row r="80" spans="1:3" ht="27" customHeight="1" x14ac:dyDescent="0.25">
      <c r="A80"/>
      <c r="B80"/>
      <c r="C80"/>
    </row>
    <row r="81" spans="1:3" ht="27" customHeight="1" x14ac:dyDescent="0.25">
      <c r="A81"/>
      <c r="B81"/>
      <c r="C81"/>
    </row>
    <row r="82" spans="1:3" ht="27" customHeight="1" x14ac:dyDescent="0.25">
      <c r="A82"/>
      <c r="B82"/>
      <c r="C82"/>
    </row>
    <row r="83" spans="1:3" ht="27" customHeight="1" x14ac:dyDescent="0.25">
      <c r="A83"/>
      <c r="B83"/>
      <c r="C83"/>
    </row>
  </sheetData>
  <mergeCells count="1">
    <mergeCell ref="A1:J1"/>
  </mergeCells>
  <phoneticPr fontId="16" type="noConversion"/>
  <pageMargins left="0.75" right="0.75" top="1" bottom="1" header="0.5" footer="0.5"/>
  <pageSetup paperSize="9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workbookViewId="0">
      <selection activeCell="A3" sqref="A3:H9"/>
    </sheetView>
  </sheetViews>
  <sheetFormatPr defaultColWidth="9" defaultRowHeight="27" customHeight="1" x14ac:dyDescent="0.25"/>
  <cols>
    <col min="1" max="1" width="12.21875" style="14" customWidth="1"/>
    <col min="2" max="2" width="9.77734375" style="14" customWidth="1"/>
    <col min="3" max="4" width="4.6640625" style="14" customWidth="1"/>
    <col min="5" max="7" width="4.6640625" customWidth="1"/>
    <col min="8" max="8" width="5.5546875" bestFit="1" customWidth="1"/>
    <col min="9" max="13" width="12.109375"/>
    <col min="14" max="14" width="16.21875"/>
    <col min="15" max="15" width="15.109375"/>
  </cols>
  <sheetData>
    <row r="1" spans="1:10" ht="60" customHeight="1" x14ac:dyDescent="0.25">
      <c r="A1" s="19" t="s">
        <v>519</v>
      </c>
      <c r="B1" s="20"/>
      <c r="C1" s="20"/>
      <c r="D1" s="20"/>
      <c r="E1" s="20"/>
      <c r="F1" s="20"/>
      <c r="G1" s="20"/>
      <c r="H1" s="20"/>
      <c r="I1" s="20"/>
      <c r="J1" s="20"/>
    </row>
    <row r="3" spans="1:10" ht="27" customHeight="1" x14ac:dyDescent="0.25">
      <c r="A3" s="30" t="s">
        <v>522</v>
      </c>
      <c r="B3" s="30" t="s">
        <v>3</v>
      </c>
      <c r="C3" s="31"/>
      <c r="D3" s="31"/>
      <c r="E3" s="31"/>
      <c r="F3" s="31"/>
      <c r="G3" s="31"/>
      <c r="H3" s="31"/>
    </row>
    <row r="4" spans="1:10" ht="27" customHeight="1" x14ac:dyDescent="0.25">
      <c r="A4" s="30" t="s">
        <v>556</v>
      </c>
      <c r="B4" s="31" t="s">
        <v>12</v>
      </c>
      <c r="C4" s="31" t="s">
        <v>8</v>
      </c>
      <c r="D4" s="31" t="s">
        <v>24</v>
      </c>
      <c r="E4" s="31" t="s">
        <v>18</v>
      </c>
      <c r="F4" s="31" t="s">
        <v>31</v>
      </c>
      <c r="G4" s="31" t="s">
        <v>15</v>
      </c>
      <c r="H4" s="31" t="s">
        <v>531</v>
      </c>
    </row>
    <row r="5" spans="1:10" ht="27" customHeight="1" x14ac:dyDescent="0.25">
      <c r="A5" s="31" t="s">
        <v>21</v>
      </c>
      <c r="B5" s="32">
        <v>1</v>
      </c>
      <c r="C5" s="32">
        <v>2</v>
      </c>
      <c r="D5" s="32">
        <v>1</v>
      </c>
      <c r="E5" s="32"/>
      <c r="F5" s="32"/>
      <c r="G5" s="32">
        <v>1</v>
      </c>
      <c r="H5" s="32">
        <v>5</v>
      </c>
    </row>
    <row r="6" spans="1:10" ht="27" customHeight="1" x14ac:dyDescent="0.25">
      <c r="A6" s="31" t="s">
        <v>9</v>
      </c>
      <c r="B6" s="32">
        <v>3</v>
      </c>
      <c r="C6" s="32">
        <v>3</v>
      </c>
      <c r="D6" s="32">
        <v>3</v>
      </c>
      <c r="E6" s="32">
        <v>5</v>
      </c>
      <c r="F6" s="32">
        <v>6</v>
      </c>
      <c r="G6" s="32">
        <v>1</v>
      </c>
      <c r="H6" s="32">
        <v>21</v>
      </c>
    </row>
    <row r="7" spans="1:10" ht="27" customHeight="1" x14ac:dyDescent="0.25">
      <c r="A7" s="31" t="s">
        <v>13</v>
      </c>
      <c r="B7" s="32">
        <v>7</v>
      </c>
      <c r="C7" s="32">
        <v>9</v>
      </c>
      <c r="D7" s="32">
        <v>7</v>
      </c>
      <c r="E7" s="32">
        <v>14</v>
      </c>
      <c r="F7" s="32">
        <v>4</v>
      </c>
      <c r="G7" s="32">
        <v>10</v>
      </c>
      <c r="H7" s="32">
        <v>51</v>
      </c>
    </row>
    <row r="8" spans="1:10" ht="27" customHeight="1" x14ac:dyDescent="0.25">
      <c r="A8" s="31" t="s">
        <v>16</v>
      </c>
      <c r="B8" s="32">
        <v>59</v>
      </c>
      <c r="C8" s="32">
        <v>72</v>
      </c>
      <c r="D8" s="32">
        <v>74</v>
      </c>
      <c r="E8" s="32">
        <v>69</v>
      </c>
      <c r="F8" s="32">
        <v>71</v>
      </c>
      <c r="G8" s="32">
        <v>80</v>
      </c>
      <c r="H8" s="32">
        <v>425</v>
      </c>
    </row>
    <row r="9" spans="1:10" ht="27" customHeight="1" x14ac:dyDescent="0.25">
      <c r="A9" s="31" t="s">
        <v>531</v>
      </c>
      <c r="B9" s="32">
        <v>70</v>
      </c>
      <c r="C9" s="32">
        <v>86</v>
      </c>
      <c r="D9" s="32">
        <v>85</v>
      </c>
      <c r="E9" s="32">
        <v>88</v>
      </c>
      <c r="F9" s="32">
        <v>81</v>
      </c>
      <c r="G9" s="32">
        <v>92</v>
      </c>
      <c r="H9" s="32">
        <v>502</v>
      </c>
    </row>
    <row r="10" spans="1:10" ht="27" customHeight="1" x14ac:dyDescent="0.25">
      <c r="A10"/>
      <c r="B10"/>
      <c r="C10"/>
      <c r="D10"/>
    </row>
    <row r="11" spans="1:10" ht="27" customHeight="1" x14ac:dyDescent="0.25">
      <c r="A11"/>
      <c r="B11"/>
      <c r="C11"/>
      <c r="D11"/>
    </row>
    <row r="12" spans="1:10" ht="27" customHeight="1" x14ac:dyDescent="0.25">
      <c r="A12"/>
      <c r="B12"/>
      <c r="C12"/>
      <c r="D12"/>
    </row>
    <row r="13" spans="1:10" ht="27" customHeight="1" x14ac:dyDescent="0.25">
      <c r="A13"/>
      <c r="B13"/>
      <c r="C13"/>
      <c r="D13"/>
    </row>
    <row r="14" spans="1:10" ht="27" customHeight="1" x14ac:dyDescent="0.25">
      <c r="A14"/>
      <c r="B14"/>
      <c r="C14"/>
      <c r="D14"/>
    </row>
    <row r="15" spans="1:10" ht="27" customHeight="1" x14ac:dyDescent="0.25">
      <c r="A15"/>
      <c r="B15"/>
      <c r="C15"/>
      <c r="D15"/>
    </row>
    <row r="16" spans="1:10" ht="27" customHeight="1" x14ac:dyDescent="0.25">
      <c r="A16"/>
      <c r="B16"/>
      <c r="C16"/>
      <c r="D16"/>
    </row>
    <row r="17" spans="1:4" ht="27" customHeight="1" x14ac:dyDescent="0.25">
      <c r="A17"/>
      <c r="B17"/>
      <c r="C17"/>
      <c r="D17"/>
    </row>
    <row r="18" spans="1:4" ht="27" customHeight="1" x14ac:dyDescent="0.25">
      <c r="A18"/>
      <c r="B18"/>
      <c r="C18"/>
      <c r="D18"/>
    </row>
    <row r="19" spans="1:4" ht="27" customHeight="1" x14ac:dyDescent="0.25">
      <c r="A19"/>
      <c r="B19"/>
      <c r="C19"/>
      <c r="D19"/>
    </row>
    <row r="20" spans="1:4" ht="27" customHeight="1" x14ac:dyDescent="0.25">
      <c r="A20"/>
      <c r="B20"/>
      <c r="C20"/>
      <c r="D20"/>
    </row>
    <row r="21" spans="1:4" ht="27" customHeight="1" x14ac:dyDescent="0.25">
      <c r="A21"/>
      <c r="B21"/>
      <c r="C21"/>
      <c r="D21"/>
    </row>
    <row r="22" spans="1:4" ht="27" customHeight="1" x14ac:dyDescent="0.25">
      <c r="A22"/>
      <c r="B22"/>
      <c r="C22"/>
      <c r="D22"/>
    </row>
    <row r="23" spans="1:4" ht="27" customHeight="1" x14ac:dyDescent="0.25">
      <c r="A23"/>
      <c r="B23"/>
      <c r="C23"/>
      <c r="D23"/>
    </row>
    <row r="24" spans="1:4" ht="27" customHeight="1" x14ac:dyDescent="0.25">
      <c r="A24"/>
      <c r="B24"/>
      <c r="C24"/>
      <c r="D24"/>
    </row>
    <row r="25" spans="1:4" ht="27" customHeight="1" x14ac:dyDescent="0.25">
      <c r="A25"/>
      <c r="B25"/>
      <c r="C25"/>
      <c r="D25"/>
    </row>
    <row r="26" spans="1:4" ht="27" customHeight="1" x14ac:dyDescent="0.25">
      <c r="A26"/>
      <c r="B26"/>
      <c r="C26"/>
      <c r="D26"/>
    </row>
    <row r="27" spans="1:4" ht="27" customHeight="1" x14ac:dyDescent="0.25">
      <c r="A27"/>
      <c r="B27"/>
      <c r="C27"/>
      <c r="D27"/>
    </row>
    <row r="28" spans="1:4" ht="27" customHeight="1" x14ac:dyDescent="0.25">
      <c r="A28"/>
      <c r="B28"/>
      <c r="C28"/>
      <c r="D28"/>
    </row>
    <row r="29" spans="1:4" ht="27" customHeight="1" x14ac:dyDescent="0.25">
      <c r="A29"/>
      <c r="B29"/>
      <c r="C29"/>
      <c r="D29"/>
    </row>
    <row r="30" spans="1:4" ht="27" customHeight="1" x14ac:dyDescent="0.25">
      <c r="A30"/>
      <c r="B30"/>
      <c r="C30"/>
      <c r="D30"/>
    </row>
    <row r="31" spans="1:4" ht="27" customHeight="1" x14ac:dyDescent="0.25">
      <c r="A31"/>
      <c r="B31"/>
      <c r="C31"/>
      <c r="D31"/>
    </row>
    <row r="32" spans="1:4" ht="27" customHeight="1" x14ac:dyDescent="0.25">
      <c r="A32"/>
      <c r="B32"/>
      <c r="C32"/>
      <c r="D32"/>
    </row>
  </sheetData>
  <mergeCells count="1">
    <mergeCell ref="A1:J1"/>
  </mergeCells>
  <phoneticPr fontId="16" type="noConversion"/>
  <pageMargins left="0.75" right="0.75" top="1" bottom="1" header="0.5" footer="0.5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topLeftCell="A3" workbookViewId="0">
      <selection activeCell="A3" sqref="A3:D9"/>
    </sheetView>
  </sheetViews>
  <sheetFormatPr defaultColWidth="14.109375" defaultRowHeight="27" customHeight="1" x14ac:dyDescent="0.25"/>
  <cols>
    <col min="1" max="1" width="12.21875" style="14" customWidth="1"/>
    <col min="2" max="2" width="12" style="14" bestFit="1" customWidth="1"/>
    <col min="3" max="3" width="4.88671875" style="14" customWidth="1"/>
    <col min="4" max="4" width="5.5546875" style="14" bestFit="1" customWidth="1"/>
    <col min="5" max="5" width="14.109375" customWidth="1"/>
  </cols>
  <sheetData>
    <row r="1" spans="1:10" ht="60" customHeight="1" x14ac:dyDescent="0.25">
      <c r="A1" s="19" t="s">
        <v>520</v>
      </c>
      <c r="B1" s="20"/>
      <c r="C1" s="20"/>
      <c r="D1" s="20"/>
      <c r="E1" s="20"/>
      <c r="F1" s="20"/>
      <c r="G1" s="20"/>
      <c r="H1" s="20"/>
      <c r="I1" s="20"/>
      <c r="J1" s="20"/>
    </row>
    <row r="3" spans="1:10" ht="27" customHeight="1" x14ac:dyDescent="0.25">
      <c r="A3" s="30" t="s">
        <v>522</v>
      </c>
      <c r="B3" s="30" t="s">
        <v>557</v>
      </c>
      <c r="C3" s="31"/>
      <c r="D3" s="31"/>
    </row>
    <row r="4" spans="1:10" ht="27" customHeight="1" x14ac:dyDescent="0.25">
      <c r="A4" s="30" t="s">
        <v>556</v>
      </c>
      <c r="B4" s="31" t="s">
        <v>11</v>
      </c>
      <c r="C4" s="31" t="s">
        <v>7</v>
      </c>
      <c r="D4" s="31" t="s">
        <v>531</v>
      </c>
    </row>
    <row r="5" spans="1:10" ht="27" customHeight="1" x14ac:dyDescent="0.25">
      <c r="A5" s="31" t="s">
        <v>21</v>
      </c>
      <c r="B5" s="32">
        <v>1</v>
      </c>
      <c r="C5" s="32">
        <v>4</v>
      </c>
      <c r="D5" s="32">
        <v>5</v>
      </c>
    </row>
    <row r="6" spans="1:10" ht="27" customHeight="1" x14ac:dyDescent="0.25">
      <c r="A6" s="31" t="s">
        <v>9</v>
      </c>
      <c r="B6" s="32">
        <v>7</v>
      </c>
      <c r="C6" s="32">
        <v>14</v>
      </c>
      <c r="D6" s="32">
        <v>21</v>
      </c>
    </row>
    <row r="7" spans="1:10" ht="27" customHeight="1" x14ac:dyDescent="0.25">
      <c r="A7" s="31" t="s">
        <v>13</v>
      </c>
      <c r="B7" s="32">
        <v>18</v>
      </c>
      <c r="C7" s="32">
        <v>33</v>
      </c>
      <c r="D7" s="32">
        <v>51</v>
      </c>
    </row>
    <row r="8" spans="1:10" ht="27" customHeight="1" x14ac:dyDescent="0.25">
      <c r="A8" s="31" t="s">
        <v>16</v>
      </c>
      <c r="B8" s="32">
        <v>229</v>
      </c>
      <c r="C8" s="32">
        <v>196</v>
      </c>
      <c r="D8" s="32">
        <v>425</v>
      </c>
    </row>
    <row r="9" spans="1:10" ht="27" customHeight="1" x14ac:dyDescent="0.25">
      <c r="A9" s="31" t="s">
        <v>531</v>
      </c>
      <c r="B9" s="32">
        <v>255</v>
      </c>
      <c r="C9" s="32">
        <v>247</v>
      </c>
      <c r="D9" s="32">
        <v>502</v>
      </c>
    </row>
    <row r="10" spans="1:10" ht="27" customHeight="1" x14ac:dyDescent="0.25">
      <c r="A10"/>
      <c r="B10"/>
      <c r="C10"/>
      <c r="D10"/>
    </row>
    <row r="11" spans="1:10" ht="27" customHeight="1" x14ac:dyDescent="0.25">
      <c r="A11"/>
      <c r="B11"/>
      <c r="C11"/>
      <c r="D11"/>
    </row>
    <row r="12" spans="1:10" ht="27" customHeight="1" x14ac:dyDescent="0.25">
      <c r="A12"/>
      <c r="B12"/>
      <c r="C12"/>
      <c r="D12"/>
    </row>
    <row r="13" spans="1:10" ht="27" customHeight="1" x14ac:dyDescent="0.25">
      <c r="A13"/>
      <c r="B13"/>
      <c r="C13"/>
      <c r="D13"/>
    </row>
    <row r="14" spans="1:10" ht="27" customHeight="1" x14ac:dyDescent="0.25">
      <c r="A14"/>
      <c r="B14"/>
      <c r="C14"/>
      <c r="D14"/>
    </row>
    <row r="15" spans="1:10" ht="27" customHeight="1" x14ac:dyDescent="0.25">
      <c r="A15"/>
      <c r="B15"/>
      <c r="C15"/>
      <c r="D15"/>
    </row>
    <row r="16" spans="1:10" ht="27" customHeight="1" x14ac:dyDescent="0.25">
      <c r="A16"/>
      <c r="B16"/>
      <c r="C16"/>
      <c r="D16"/>
    </row>
    <row r="17" spans="1:4" ht="27" customHeight="1" x14ac:dyDescent="0.25">
      <c r="A17"/>
      <c r="B17"/>
      <c r="C17"/>
      <c r="D17"/>
    </row>
    <row r="18" spans="1:4" ht="27" customHeight="1" x14ac:dyDescent="0.25">
      <c r="A18"/>
      <c r="B18"/>
      <c r="C18"/>
      <c r="D18"/>
    </row>
    <row r="19" spans="1:4" ht="27" customHeight="1" x14ac:dyDescent="0.25">
      <c r="A19"/>
      <c r="B19"/>
      <c r="C19"/>
      <c r="D19"/>
    </row>
    <row r="20" spans="1:4" ht="27" customHeight="1" x14ac:dyDescent="0.25">
      <c r="A20"/>
      <c r="B20"/>
      <c r="C20"/>
      <c r="D20"/>
    </row>
    <row r="21" spans="1:4" ht="27" customHeight="1" x14ac:dyDescent="0.25">
      <c r="A21"/>
      <c r="B21"/>
      <c r="C21"/>
      <c r="D21"/>
    </row>
    <row r="22" spans="1:4" ht="27" customHeight="1" x14ac:dyDescent="0.25">
      <c r="A22"/>
      <c r="B22"/>
      <c r="C22"/>
      <c r="D22"/>
    </row>
    <row r="23" spans="1:4" ht="27" customHeight="1" x14ac:dyDescent="0.25">
      <c r="A23"/>
      <c r="B23"/>
      <c r="C23"/>
      <c r="D23"/>
    </row>
    <row r="24" spans="1:4" ht="27" customHeight="1" x14ac:dyDescent="0.25">
      <c r="A24"/>
      <c r="B24"/>
      <c r="C24"/>
      <c r="D24"/>
    </row>
    <row r="25" spans="1:4" ht="27" customHeight="1" x14ac:dyDescent="0.25">
      <c r="A25"/>
      <c r="B25"/>
      <c r="C25"/>
      <c r="D25"/>
    </row>
    <row r="26" spans="1:4" ht="27" customHeight="1" x14ac:dyDescent="0.25">
      <c r="A26"/>
      <c r="B26"/>
      <c r="C26"/>
      <c r="D26"/>
    </row>
    <row r="27" spans="1:4" ht="27" customHeight="1" x14ac:dyDescent="0.25">
      <c r="A27"/>
      <c r="B27"/>
      <c r="C27"/>
      <c r="D27"/>
    </row>
    <row r="28" spans="1:4" ht="27" customHeight="1" x14ac:dyDescent="0.25">
      <c r="A28"/>
      <c r="B28"/>
      <c r="C28"/>
      <c r="D28"/>
    </row>
    <row r="29" spans="1:4" ht="27" customHeight="1" x14ac:dyDescent="0.25">
      <c r="A29"/>
      <c r="B29"/>
      <c r="C29"/>
      <c r="D29"/>
    </row>
    <row r="30" spans="1:4" ht="27" customHeight="1" x14ac:dyDescent="0.25">
      <c r="A30"/>
      <c r="B30"/>
      <c r="C30"/>
      <c r="D30"/>
    </row>
    <row r="31" spans="1:4" ht="27" customHeight="1" x14ac:dyDescent="0.25">
      <c r="A31"/>
      <c r="B31"/>
      <c r="C31"/>
      <c r="D31"/>
    </row>
    <row r="32" spans="1:4" ht="27" customHeight="1" x14ac:dyDescent="0.25">
      <c r="A32"/>
      <c r="B32"/>
      <c r="C32"/>
      <c r="D32"/>
    </row>
  </sheetData>
  <mergeCells count="1">
    <mergeCell ref="A1:J1"/>
  </mergeCells>
  <phoneticPr fontId="16" type="noConversion"/>
  <pageMargins left="0.75" right="0.75" top="1" bottom="1" header="0.5" footer="0.5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3"/>
  <sheetViews>
    <sheetView topLeftCell="A3" workbookViewId="0">
      <selection activeCell="A17" sqref="A17:D23"/>
    </sheetView>
  </sheetViews>
  <sheetFormatPr defaultColWidth="14.6640625" defaultRowHeight="21" customHeight="1" x14ac:dyDescent="0.25"/>
  <cols>
    <col min="1" max="1" width="11.6640625" customWidth="1"/>
    <col min="2" max="2" width="7.33203125" customWidth="1"/>
    <col min="3" max="3" width="14.44140625" style="12" customWidth="1"/>
    <col min="4" max="8" width="7.33203125" customWidth="1"/>
    <col min="9" max="13" width="14.6640625" customWidth="1"/>
    <col min="14" max="14" width="11.6640625" hidden="1" customWidth="1"/>
    <col min="15" max="15" width="7.33203125" hidden="1" customWidth="1"/>
    <col min="16" max="16" width="7.33203125" style="12" hidden="1" customWidth="1"/>
    <col min="17" max="21" width="7.33203125" hidden="1" customWidth="1"/>
    <col min="22" max="22" width="14.6640625" hidden="1" customWidth="1"/>
    <col min="23" max="23" width="14.6640625" customWidth="1"/>
  </cols>
  <sheetData>
    <row r="1" spans="1:21" ht="21" customHeight="1" x14ac:dyDescent="0.3">
      <c r="A1" s="27" t="s">
        <v>556</v>
      </c>
      <c r="B1" s="27" t="s">
        <v>522</v>
      </c>
      <c r="C1" t="s">
        <v>523</v>
      </c>
      <c r="I1" s="13" t="s">
        <v>521</v>
      </c>
      <c r="N1" t="s">
        <v>4</v>
      </c>
      <c r="O1" t="s">
        <v>522</v>
      </c>
      <c r="P1" s="12" t="s">
        <v>523</v>
      </c>
    </row>
    <row r="2" spans="1:21" ht="21" customHeight="1" x14ac:dyDescent="0.3">
      <c r="A2" s="28" t="s">
        <v>525</v>
      </c>
      <c r="B2" s="12">
        <v>5</v>
      </c>
      <c r="C2" s="29">
        <v>9.9601593625498006E-3</v>
      </c>
      <c r="I2" s="13" t="s">
        <v>524</v>
      </c>
      <c r="N2" t="s">
        <v>525</v>
      </c>
      <c r="O2">
        <v>5</v>
      </c>
      <c r="P2" s="12">
        <v>9.9601593625498006E-3</v>
      </c>
    </row>
    <row r="3" spans="1:21" ht="21" customHeight="1" x14ac:dyDescent="0.3">
      <c r="A3" s="28" t="s">
        <v>527</v>
      </c>
      <c r="B3" s="12">
        <v>17</v>
      </c>
      <c r="C3" s="29">
        <v>3.386454183266932E-2</v>
      </c>
      <c r="I3" s="13" t="s">
        <v>526</v>
      </c>
      <c r="N3" t="s">
        <v>527</v>
      </c>
      <c r="O3">
        <v>17</v>
      </c>
      <c r="P3" s="12">
        <v>3.38645418326693E-2</v>
      </c>
    </row>
    <row r="4" spans="1:21" ht="21" customHeight="1" x14ac:dyDescent="0.25">
      <c r="A4" s="28" t="s">
        <v>528</v>
      </c>
      <c r="B4" s="12">
        <v>21</v>
      </c>
      <c r="C4" s="29">
        <v>4.1832669322709161E-2</v>
      </c>
      <c r="N4" t="s">
        <v>528</v>
      </c>
      <c r="O4">
        <v>21</v>
      </c>
      <c r="P4" s="12">
        <v>4.1832669322709203E-2</v>
      </c>
    </row>
    <row r="5" spans="1:21" ht="21" customHeight="1" x14ac:dyDescent="0.25">
      <c r="A5" s="28" t="s">
        <v>529</v>
      </c>
      <c r="B5" s="12">
        <v>34</v>
      </c>
      <c r="C5" s="29">
        <v>6.7729083665338641E-2</v>
      </c>
      <c r="N5" t="s">
        <v>529</v>
      </c>
      <c r="O5">
        <v>34</v>
      </c>
      <c r="P5" s="12">
        <v>6.7729083665338599E-2</v>
      </c>
    </row>
    <row r="6" spans="1:21" ht="21" customHeight="1" x14ac:dyDescent="0.25">
      <c r="A6" s="28" t="s">
        <v>530</v>
      </c>
      <c r="B6" s="12">
        <v>425</v>
      </c>
      <c r="C6" s="29">
        <v>0.84661354581673309</v>
      </c>
      <c r="N6" t="s">
        <v>530</v>
      </c>
      <c r="O6">
        <v>425</v>
      </c>
      <c r="P6" s="12">
        <v>0.84661354581673298</v>
      </c>
    </row>
    <row r="7" spans="1:21" ht="21" customHeight="1" x14ac:dyDescent="0.25">
      <c r="A7" s="28" t="s">
        <v>531</v>
      </c>
      <c r="B7" s="12">
        <v>502</v>
      </c>
      <c r="C7" s="29">
        <v>1</v>
      </c>
      <c r="N7" t="s">
        <v>531</v>
      </c>
      <c r="O7">
        <v>502</v>
      </c>
      <c r="P7" s="12">
        <v>1</v>
      </c>
    </row>
    <row r="9" spans="1:21" ht="21" customHeight="1" x14ac:dyDescent="0.25">
      <c r="A9" s="30" t="s">
        <v>522</v>
      </c>
      <c r="B9" s="30" t="s">
        <v>3</v>
      </c>
      <c r="C9" s="31"/>
      <c r="D9" s="31"/>
      <c r="E9" s="31"/>
      <c r="F9" s="31"/>
      <c r="G9" s="31"/>
      <c r="H9" s="31"/>
      <c r="N9" t="s">
        <v>522</v>
      </c>
      <c r="O9" t="s">
        <v>3</v>
      </c>
    </row>
    <row r="10" spans="1:21" ht="21" customHeight="1" x14ac:dyDescent="0.25">
      <c r="A10" s="30" t="s">
        <v>556</v>
      </c>
      <c r="B10" s="31" t="s">
        <v>12</v>
      </c>
      <c r="C10" s="31" t="s">
        <v>8</v>
      </c>
      <c r="D10" s="31" t="s">
        <v>24</v>
      </c>
      <c r="E10" s="31" t="s">
        <v>18</v>
      </c>
      <c r="F10" s="31" t="s">
        <v>31</v>
      </c>
      <c r="G10" s="31" t="s">
        <v>15</v>
      </c>
      <c r="H10" s="31" t="s">
        <v>531</v>
      </c>
      <c r="N10" t="s">
        <v>5</v>
      </c>
      <c r="O10" t="s">
        <v>12</v>
      </c>
      <c r="P10" s="12" t="s">
        <v>8</v>
      </c>
      <c r="Q10" t="s">
        <v>24</v>
      </c>
      <c r="R10" t="s">
        <v>18</v>
      </c>
      <c r="S10" t="s">
        <v>31</v>
      </c>
      <c r="T10" t="s">
        <v>15</v>
      </c>
      <c r="U10" t="s">
        <v>531</v>
      </c>
    </row>
    <row r="11" spans="1:21" ht="21" customHeight="1" x14ac:dyDescent="0.25">
      <c r="A11" s="31" t="s">
        <v>21</v>
      </c>
      <c r="B11" s="32">
        <v>1</v>
      </c>
      <c r="C11" s="32">
        <v>2</v>
      </c>
      <c r="D11" s="32">
        <v>1</v>
      </c>
      <c r="E11" s="32"/>
      <c r="F11" s="32"/>
      <c r="G11" s="32">
        <v>1</v>
      </c>
      <c r="H11" s="32">
        <v>5</v>
      </c>
      <c r="N11" t="s">
        <v>21</v>
      </c>
      <c r="O11">
        <v>1</v>
      </c>
      <c r="P11" s="12">
        <v>2</v>
      </c>
      <c r="Q11">
        <v>1</v>
      </c>
      <c r="T11">
        <v>1</v>
      </c>
      <c r="U11">
        <v>5</v>
      </c>
    </row>
    <row r="12" spans="1:21" ht="21" customHeight="1" x14ac:dyDescent="0.25">
      <c r="A12" s="31" t="s">
        <v>9</v>
      </c>
      <c r="B12" s="32">
        <v>3</v>
      </c>
      <c r="C12" s="32">
        <v>3</v>
      </c>
      <c r="D12" s="32">
        <v>3</v>
      </c>
      <c r="E12" s="32">
        <v>5</v>
      </c>
      <c r="F12" s="32">
        <v>6</v>
      </c>
      <c r="G12" s="32">
        <v>1</v>
      </c>
      <c r="H12" s="32">
        <v>21</v>
      </c>
      <c r="N12" t="s">
        <v>9</v>
      </c>
      <c r="O12">
        <v>3</v>
      </c>
      <c r="P12" s="12">
        <v>3</v>
      </c>
      <c r="Q12">
        <v>3</v>
      </c>
      <c r="R12">
        <v>5</v>
      </c>
      <c r="S12">
        <v>6</v>
      </c>
      <c r="T12">
        <v>1</v>
      </c>
      <c r="U12">
        <v>21</v>
      </c>
    </row>
    <row r="13" spans="1:21" ht="21" customHeight="1" x14ac:dyDescent="0.25">
      <c r="A13" s="31" t="s">
        <v>13</v>
      </c>
      <c r="B13" s="32">
        <v>7</v>
      </c>
      <c r="C13" s="32">
        <v>9</v>
      </c>
      <c r="D13" s="32">
        <v>7</v>
      </c>
      <c r="E13" s="32">
        <v>14</v>
      </c>
      <c r="F13" s="32">
        <v>4</v>
      </c>
      <c r="G13" s="32">
        <v>10</v>
      </c>
      <c r="H13" s="32">
        <v>51</v>
      </c>
      <c r="N13" t="s">
        <v>13</v>
      </c>
      <c r="O13">
        <v>7</v>
      </c>
      <c r="P13" s="12">
        <v>9</v>
      </c>
      <c r="Q13">
        <v>7</v>
      </c>
      <c r="R13">
        <v>14</v>
      </c>
      <c r="S13">
        <v>4</v>
      </c>
      <c r="T13">
        <v>10</v>
      </c>
      <c r="U13">
        <v>51</v>
      </c>
    </row>
    <row r="14" spans="1:21" ht="21" customHeight="1" x14ac:dyDescent="0.25">
      <c r="A14" s="31" t="s">
        <v>16</v>
      </c>
      <c r="B14" s="32">
        <v>59</v>
      </c>
      <c r="C14" s="32">
        <v>72</v>
      </c>
      <c r="D14" s="32">
        <v>74</v>
      </c>
      <c r="E14" s="32">
        <v>69</v>
      </c>
      <c r="F14" s="32">
        <v>71</v>
      </c>
      <c r="G14" s="32">
        <v>80</v>
      </c>
      <c r="H14" s="32">
        <v>425</v>
      </c>
      <c r="N14" t="s">
        <v>16</v>
      </c>
      <c r="O14">
        <v>59</v>
      </c>
      <c r="P14" s="12">
        <v>72</v>
      </c>
      <c r="Q14">
        <v>74</v>
      </c>
      <c r="R14">
        <v>69</v>
      </c>
      <c r="S14">
        <v>71</v>
      </c>
      <c r="T14">
        <v>80</v>
      </c>
      <c r="U14">
        <v>425</v>
      </c>
    </row>
    <row r="15" spans="1:21" ht="21" customHeight="1" x14ac:dyDescent="0.25">
      <c r="A15" s="31" t="s">
        <v>531</v>
      </c>
      <c r="B15" s="32">
        <v>70</v>
      </c>
      <c r="C15" s="32">
        <v>86</v>
      </c>
      <c r="D15" s="32">
        <v>85</v>
      </c>
      <c r="E15" s="32">
        <v>88</v>
      </c>
      <c r="F15" s="32">
        <v>81</v>
      </c>
      <c r="G15" s="32">
        <v>92</v>
      </c>
      <c r="H15" s="32">
        <v>502</v>
      </c>
      <c r="N15" t="s">
        <v>531</v>
      </c>
      <c r="O15">
        <v>70</v>
      </c>
      <c r="P15" s="12">
        <v>86</v>
      </c>
      <c r="Q15">
        <v>85</v>
      </c>
      <c r="R15">
        <v>88</v>
      </c>
      <c r="S15">
        <v>81</v>
      </c>
      <c r="T15">
        <v>92</v>
      </c>
      <c r="U15">
        <v>502</v>
      </c>
    </row>
    <row r="17" spans="1:17" ht="21" customHeight="1" x14ac:dyDescent="0.25">
      <c r="A17" s="30" t="s">
        <v>522</v>
      </c>
      <c r="B17" s="30" t="s">
        <v>557</v>
      </c>
      <c r="C17" s="31"/>
      <c r="D17" s="31"/>
      <c r="N17" t="s">
        <v>522</v>
      </c>
      <c r="O17" t="s">
        <v>2</v>
      </c>
    </row>
    <row r="18" spans="1:17" ht="21" customHeight="1" x14ac:dyDescent="0.25">
      <c r="A18" s="30" t="s">
        <v>556</v>
      </c>
      <c r="B18" s="31" t="s">
        <v>11</v>
      </c>
      <c r="C18" s="31" t="s">
        <v>7</v>
      </c>
      <c r="D18" s="31" t="s">
        <v>531</v>
      </c>
      <c r="N18" t="s">
        <v>5</v>
      </c>
      <c r="O18" t="s">
        <v>11</v>
      </c>
      <c r="P18" s="12" t="s">
        <v>7</v>
      </c>
      <c r="Q18" t="s">
        <v>531</v>
      </c>
    </row>
    <row r="19" spans="1:17" ht="21" customHeight="1" x14ac:dyDescent="0.25">
      <c r="A19" s="31" t="s">
        <v>21</v>
      </c>
      <c r="B19" s="32">
        <v>1</v>
      </c>
      <c r="C19" s="32">
        <v>4</v>
      </c>
      <c r="D19" s="32">
        <v>5</v>
      </c>
      <c r="N19" t="s">
        <v>21</v>
      </c>
      <c r="O19">
        <v>1</v>
      </c>
      <c r="P19" s="12">
        <v>4</v>
      </c>
      <c r="Q19">
        <v>5</v>
      </c>
    </row>
    <row r="20" spans="1:17" ht="21" customHeight="1" x14ac:dyDescent="0.25">
      <c r="A20" s="31" t="s">
        <v>9</v>
      </c>
      <c r="B20" s="32">
        <v>7</v>
      </c>
      <c r="C20" s="32">
        <v>14</v>
      </c>
      <c r="D20" s="32">
        <v>21</v>
      </c>
      <c r="N20" t="s">
        <v>9</v>
      </c>
      <c r="O20">
        <v>7</v>
      </c>
      <c r="P20" s="12">
        <v>14</v>
      </c>
      <c r="Q20">
        <v>21</v>
      </c>
    </row>
    <row r="21" spans="1:17" ht="21" customHeight="1" x14ac:dyDescent="0.25">
      <c r="A21" s="31" t="s">
        <v>13</v>
      </c>
      <c r="B21" s="32">
        <v>18</v>
      </c>
      <c r="C21" s="32">
        <v>33</v>
      </c>
      <c r="D21" s="32">
        <v>51</v>
      </c>
      <c r="N21" t="s">
        <v>13</v>
      </c>
      <c r="O21">
        <v>18</v>
      </c>
      <c r="P21" s="12">
        <v>33</v>
      </c>
      <c r="Q21">
        <v>51</v>
      </c>
    </row>
    <row r="22" spans="1:17" ht="21" customHeight="1" x14ac:dyDescent="0.25">
      <c r="A22" s="31" t="s">
        <v>16</v>
      </c>
      <c r="B22" s="32">
        <v>229</v>
      </c>
      <c r="C22" s="32">
        <v>196</v>
      </c>
      <c r="D22" s="32">
        <v>425</v>
      </c>
      <c r="N22" t="s">
        <v>16</v>
      </c>
      <c r="O22">
        <v>229</v>
      </c>
      <c r="P22" s="12">
        <v>196</v>
      </c>
      <c r="Q22">
        <v>425</v>
      </c>
    </row>
    <row r="23" spans="1:17" ht="21" customHeight="1" x14ac:dyDescent="0.25">
      <c r="A23" s="31" t="s">
        <v>531</v>
      </c>
      <c r="B23" s="32">
        <v>255</v>
      </c>
      <c r="C23" s="32">
        <v>247</v>
      </c>
      <c r="D23" s="32">
        <v>502</v>
      </c>
      <c r="N23" t="s">
        <v>531</v>
      </c>
      <c r="O23">
        <v>255</v>
      </c>
      <c r="P23" s="12">
        <v>247</v>
      </c>
      <c r="Q23">
        <v>502</v>
      </c>
    </row>
  </sheetData>
  <sheetProtection insertColumns="0" insertRows="0" deleteColumns="0" deleteRows="0"/>
  <phoneticPr fontId="16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workbookViewId="0">
      <selection activeCell="C5" sqref="C5:D10"/>
    </sheetView>
  </sheetViews>
  <sheetFormatPr defaultColWidth="14.6640625" defaultRowHeight="21" customHeight="1" x14ac:dyDescent="0.25"/>
  <cols>
    <col min="1" max="1" width="17.109375" style="10" customWidth="1"/>
    <col min="2" max="2" width="11.21875" style="10" customWidth="1"/>
    <col min="3" max="3" width="12.6640625" style="11" customWidth="1"/>
    <col min="4" max="12" width="14.6640625" style="10" customWidth="1"/>
    <col min="13" max="13" width="14.6640625" customWidth="1"/>
  </cols>
  <sheetData>
    <row r="1" spans="1:11" ht="21" customHeight="1" x14ac:dyDescent="0.25">
      <c r="A1" s="10" t="s">
        <v>4</v>
      </c>
      <c r="B1" s="10" t="s">
        <v>522</v>
      </c>
      <c r="C1" s="11" t="s">
        <v>523</v>
      </c>
    </row>
    <row r="2" spans="1:11" ht="21" customHeight="1" x14ac:dyDescent="0.25">
      <c r="A2" s="10" t="s">
        <v>525</v>
      </c>
      <c r="B2" s="10">
        <v>5</v>
      </c>
      <c r="C2" s="11">
        <v>9.9601593625498006E-3</v>
      </c>
      <c r="E2" s="10">
        <f>IF(B2=数据汇总评分!B2,3,0)</f>
        <v>3</v>
      </c>
      <c r="F2" s="10">
        <f>IF(C2=数据汇总评分!C2,3,0)</f>
        <v>3</v>
      </c>
    </row>
    <row r="3" spans="1:11" ht="21" customHeight="1" x14ac:dyDescent="0.25">
      <c r="A3" s="10" t="s">
        <v>527</v>
      </c>
      <c r="B3" s="10">
        <v>17</v>
      </c>
      <c r="C3" s="11">
        <v>3.38645418326693E-2</v>
      </c>
      <c r="E3" s="10">
        <f>IF(B3=数据汇总评分!B3,3,0)</f>
        <v>3</v>
      </c>
      <c r="F3" s="10">
        <f>IF(C3=数据汇总评分!C3,3,0)</f>
        <v>3</v>
      </c>
    </row>
    <row r="4" spans="1:11" ht="21" customHeight="1" x14ac:dyDescent="0.25">
      <c r="A4" s="10" t="s">
        <v>528</v>
      </c>
      <c r="B4" s="10">
        <v>21</v>
      </c>
      <c r="C4" s="11">
        <v>4.1832669322709203E-2</v>
      </c>
      <c r="E4" s="10">
        <f>IF(B4=数据汇总评分!B4,3,0)</f>
        <v>3</v>
      </c>
      <c r="F4" s="10">
        <f>IF(C4=数据汇总评分!C4,3,0)</f>
        <v>3</v>
      </c>
    </row>
    <row r="5" spans="1:11" ht="21" customHeight="1" x14ac:dyDescent="0.25">
      <c r="A5" s="10" t="s">
        <v>529</v>
      </c>
      <c r="B5" s="10">
        <v>34</v>
      </c>
      <c r="C5" s="11">
        <v>6.7729083665338599E-2</v>
      </c>
      <c r="E5" s="10">
        <f>IF(B5=数据汇总评分!B5,3,0)</f>
        <v>3</v>
      </c>
      <c r="F5" s="10">
        <f>IF(C5=数据汇总评分!C5,3,0)</f>
        <v>3</v>
      </c>
    </row>
    <row r="6" spans="1:11" ht="21" customHeight="1" x14ac:dyDescent="0.25">
      <c r="A6" s="10" t="s">
        <v>530</v>
      </c>
      <c r="B6" s="10">
        <v>425</v>
      </c>
      <c r="C6" s="11">
        <v>0.84661354581673298</v>
      </c>
      <c r="E6" s="10">
        <f>IF(B6=数据汇总评分!B6,3,0)</f>
        <v>3</v>
      </c>
      <c r="F6" s="10">
        <f>IF(C6=数据汇总评分!C6,3,0)</f>
        <v>3</v>
      </c>
    </row>
    <row r="7" spans="1:11" ht="21" customHeight="1" x14ac:dyDescent="0.25">
      <c r="A7" s="10" t="s">
        <v>531</v>
      </c>
      <c r="B7" s="10">
        <v>502</v>
      </c>
      <c r="C7" s="11">
        <v>1</v>
      </c>
    </row>
    <row r="9" spans="1:11" ht="21" customHeight="1" x14ac:dyDescent="0.25">
      <c r="A9" s="10" t="s">
        <v>522</v>
      </c>
      <c r="B9" s="10" t="s">
        <v>3</v>
      </c>
    </row>
    <row r="10" spans="1:11" ht="21" customHeight="1" x14ac:dyDescent="0.25">
      <c r="A10" s="10" t="s">
        <v>5</v>
      </c>
      <c r="B10" s="10" t="s">
        <v>12</v>
      </c>
      <c r="C10" s="11" t="s">
        <v>8</v>
      </c>
      <c r="D10" s="10" t="s">
        <v>24</v>
      </c>
      <c r="E10" s="10" t="s">
        <v>18</v>
      </c>
      <c r="F10" s="10" t="s">
        <v>31</v>
      </c>
      <c r="G10" s="10" t="s">
        <v>15</v>
      </c>
      <c r="H10" s="10" t="s">
        <v>531</v>
      </c>
    </row>
    <row r="11" spans="1:11" ht="21" customHeight="1" x14ac:dyDescent="0.25">
      <c r="A11" s="10" t="s">
        <v>21</v>
      </c>
      <c r="B11" s="10">
        <v>1</v>
      </c>
      <c r="C11" s="11">
        <v>2</v>
      </c>
      <c r="D11" s="10">
        <v>1</v>
      </c>
      <c r="G11" s="10">
        <v>1</v>
      </c>
      <c r="H11" s="10">
        <v>5</v>
      </c>
      <c r="J11" s="10">
        <f>IF(B11=数据汇总评分!B11,5,0)</f>
        <v>5</v>
      </c>
      <c r="K11" s="10">
        <f>IF(C11=数据汇总评分!C11,5,0)</f>
        <v>5</v>
      </c>
    </row>
    <row r="12" spans="1:11" ht="21" customHeight="1" x14ac:dyDescent="0.25">
      <c r="A12" s="10" t="s">
        <v>9</v>
      </c>
      <c r="B12" s="10">
        <v>3</v>
      </c>
      <c r="C12" s="11">
        <v>3</v>
      </c>
      <c r="D12" s="10">
        <v>3</v>
      </c>
      <c r="E12" s="10">
        <v>5</v>
      </c>
      <c r="F12" s="10">
        <v>6</v>
      </c>
      <c r="G12" s="10">
        <v>1</v>
      </c>
      <c r="H12" s="10">
        <v>21</v>
      </c>
      <c r="J12" s="10">
        <f>IF(B12=数据汇总评分!B12,5,0)</f>
        <v>5</v>
      </c>
      <c r="K12" s="10">
        <f>IF(C12=数据汇总评分!C12,5,0)</f>
        <v>5</v>
      </c>
    </row>
    <row r="13" spans="1:11" ht="21" customHeight="1" x14ac:dyDescent="0.25">
      <c r="A13" s="10" t="s">
        <v>13</v>
      </c>
      <c r="B13" s="10">
        <v>7</v>
      </c>
      <c r="C13" s="11">
        <v>9</v>
      </c>
      <c r="D13" s="10">
        <v>7</v>
      </c>
      <c r="E13" s="10">
        <v>14</v>
      </c>
      <c r="F13" s="10">
        <v>4</v>
      </c>
      <c r="G13" s="10">
        <v>10</v>
      </c>
      <c r="H13" s="10">
        <v>51</v>
      </c>
      <c r="J13" s="10">
        <f>IF(B13=数据汇总评分!B13,5,0)</f>
        <v>5</v>
      </c>
      <c r="K13" s="10">
        <f>IF(C13=数据汇总评分!C13,5,0)</f>
        <v>5</v>
      </c>
    </row>
    <row r="14" spans="1:11" ht="21" customHeight="1" x14ac:dyDescent="0.25">
      <c r="A14" s="10" t="s">
        <v>16</v>
      </c>
      <c r="B14" s="10">
        <v>59</v>
      </c>
      <c r="C14" s="11">
        <v>72</v>
      </c>
      <c r="D14" s="10">
        <v>74</v>
      </c>
      <c r="E14" s="10">
        <v>69</v>
      </c>
      <c r="F14" s="10">
        <v>71</v>
      </c>
      <c r="G14" s="10">
        <v>80</v>
      </c>
      <c r="H14" s="10">
        <v>425</v>
      </c>
      <c r="J14" s="10">
        <f>IF(B14=数据汇总评分!B14,5,0)</f>
        <v>5</v>
      </c>
      <c r="K14" s="10">
        <f>IF(C14=数据汇总评分!C14,5,0)</f>
        <v>5</v>
      </c>
    </row>
    <row r="15" spans="1:11" ht="21" customHeight="1" x14ac:dyDescent="0.25">
      <c r="A15" s="10" t="s">
        <v>531</v>
      </c>
      <c r="B15" s="10">
        <v>70</v>
      </c>
      <c r="C15" s="11">
        <v>86</v>
      </c>
      <c r="D15" s="10">
        <v>85</v>
      </c>
      <c r="E15" s="10">
        <v>88</v>
      </c>
      <c r="F15" s="10">
        <v>81</v>
      </c>
      <c r="G15" s="10">
        <v>92</v>
      </c>
      <c r="H15" s="10">
        <v>502</v>
      </c>
    </row>
    <row r="17" spans="1:7" ht="21" customHeight="1" x14ac:dyDescent="0.25">
      <c r="A17" s="10" t="s">
        <v>522</v>
      </c>
      <c r="B17" s="10" t="s">
        <v>2</v>
      </c>
    </row>
    <row r="18" spans="1:7" ht="21" customHeight="1" x14ac:dyDescent="0.25">
      <c r="A18" s="10" t="s">
        <v>5</v>
      </c>
      <c r="B18" s="10" t="s">
        <v>11</v>
      </c>
      <c r="C18" s="11" t="s">
        <v>7</v>
      </c>
      <c r="D18" s="10" t="s">
        <v>531</v>
      </c>
    </row>
    <row r="19" spans="1:7" ht="21" customHeight="1" x14ac:dyDescent="0.25">
      <c r="A19" s="10" t="s">
        <v>21</v>
      </c>
      <c r="B19" s="10">
        <v>1</v>
      </c>
      <c r="C19" s="11">
        <v>4</v>
      </c>
      <c r="D19" s="10">
        <v>5</v>
      </c>
      <c r="F19" s="10">
        <f>IF(B19=数据汇总评分!B19,3.75,0)</f>
        <v>3.75</v>
      </c>
      <c r="G19" s="10">
        <f>IF(C19=数据汇总评分!C19,3.75,0)</f>
        <v>3.75</v>
      </c>
    </row>
    <row r="20" spans="1:7" ht="21" customHeight="1" x14ac:dyDescent="0.25">
      <c r="A20" s="10" t="s">
        <v>9</v>
      </c>
      <c r="B20" s="10">
        <v>7</v>
      </c>
      <c r="C20" s="11">
        <v>14</v>
      </c>
      <c r="D20" s="10">
        <v>21</v>
      </c>
      <c r="F20" s="10">
        <f>IF(B20=数据汇总评分!B20,3.75,0)</f>
        <v>3.75</v>
      </c>
      <c r="G20" s="10">
        <f>IF(C20=数据汇总评分!C20,3.75,0)</f>
        <v>3.75</v>
      </c>
    </row>
    <row r="21" spans="1:7" ht="21" customHeight="1" x14ac:dyDescent="0.25">
      <c r="A21" s="10" t="s">
        <v>13</v>
      </c>
      <c r="B21" s="10">
        <v>18</v>
      </c>
      <c r="C21" s="11">
        <v>33</v>
      </c>
      <c r="D21" s="10">
        <v>51</v>
      </c>
      <c r="F21" s="10">
        <f>IF(B21=数据汇总评分!B21,3.75,0)</f>
        <v>3.75</v>
      </c>
      <c r="G21" s="10">
        <f>IF(C21=数据汇总评分!C21,3.75,0)</f>
        <v>3.75</v>
      </c>
    </row>
    <row r="22" spans="1:7" ht="21" customHeight="1" x14ac:dyDescent="0.25">
      <c r="A22" s="10" t="s">
        <v>16</v>
      </c>
      <c r="B22" s="10">
        <v>229</v>
      </c>
      <c r="C22" s="11">
        <v>196</v>
      </c>
      <c r="D22" s="10">
        <v>425</v>
      </c>
      <c r="F22" s="10">
        <f>IF(B22=数据汇总评分!B22,3.75,0)</f>
        <v>3.75</v>
      </c>
      <c r="G22" s="10">
        <f>IF(C22=数据汇总评分!C22,3.75,0)</f>
        <v>3.75</v>
      </c>
    </row>
    <row r="23" spans="1:7" ht="21" customHeight="1" x14ac:dyDescent="0.25">
      <c r="A23" s="10" t="s">
        <v>531</v>
      </c>
      <c r="B23" s="10">
        <v>255</v>
      </c>
      <c r="C23" s="11">
        <v>247</v>
      </c>
      <c r="D23" s="10">
        <v>502</v>
      </c>
    </row>
  </sheetData>
  <sheetProtection password="CF7A" sheet="1" objects="1"/>
  <phoneticPr fontId="16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U507"/>
  <sheetViews>
    <sheetView showGridLines="0" tabSelected="1" workbookViewId="0">
      <selection activeCell="D5" sqref="D5"/>
    </sheetView>
  </sheetViews>
  <sheetFormatPr defaultColWidth="13.33203125" defaultRowHeight="21.9" customHeight="1" x14ac:dyDescent="0.25"/>
  <cols>
    <col min="1" max="1" width="7.77734375" style="1" customWidth="1"/>
    <col min="2" max="2" width="30.109375" style="2" customWidth="1"/>
    <col min="3" max="4" width="21.109375" style="2" customWidth="1"/>
    <col min="5" max="5" width="12.88671875" style="1" customWidth="1"/>
    <col min="6" max="13" width="13.33203125" style="1" customWidth="1"/>
    <col min="14" max="14" width="8" style="3" hidden="1" customWidth="1"/>
    <col min="15" max="15" width="5.109375" style="3" hidden="1" customWidth="1"/>
    <col min="16" max="16" width="17.33203125" style="3" hidden="1" customWidth="1"/>
    <col min="17" max="17" width="13.33203125" style="3" hidden="1" customWidth="1"/>
    <col min="18" max="18" width="15.109375" style="3" hidden="1" customWidth="1"/>
    <col min="19" max="20" width="13.33203125" style="3" hidden="1" customWidth="1"/>
    <col min="21" max="21" width="13.33203125" style="3" customWidth="1"/>
    <col min="22" max="22" width="13.33203125" style="1" customWidth="1"/>
    <col min="23" max="16384" width="13.33203125" style="1"/>
  </cols>
  <sheetData>
    <row r="1" spans="2:19" ht="50.1" customHeight="1" x14ac:dyDescent="0.25">
      <c r="B1" s="21" t="s">
        <v>532</v>
      </c>
      <c r="C1" s="21"/>
      <c r="D1" s="21"/>
    </row>
    <row r="2" spans="2:19" ht="15.9" customHeight="1" x14ac:dyDescent="0.25">
      <c r="B2" s="4"/>
      <c r="C2" s="4"/>
      <c r="D2" s="4"/>
    </row>
    <row r="3" spans="2:19" ht="42" customHeight="1" x14ac:dyDescent="0.25">
      <c r="B3" s="5" t="s">
        <v>533</v>
      </c>
      <c r="C3" s="6" t="s">
        <v>534</v>
      </c>
      <c r="D3" s="7">
        <f>SUM(评分!$E$2:$F$6)</f>
        <v>30</v>
      </c>
    </row>
    <row r="4" spans="2:19" ht="42" customHeight="1" x14ac:dyDescent="0.25">
      <c r="B4" s="5" t="s">
        <v>535</v>
      </c>
      <c r="C4" s="6" t="s">
        <v>534</v>
      </c>
      <c r="D4" s="7">
        <f>SUM(评分!$J$11:$K$15)</f>
        <v>40</v>
      </c>
    </row>
    <row r="5" spans="2:19" ht="42" customHeight="1" x14ac:dyDescent="0.25">
      <c r="B5" s="5" t="s">
        <v>536</v>
      </c>
      <c r="C5" s="6" t="s">
        <v>534</v>
      </c>
      <c r="D5" s="7">
        <f>SUM(评分!$F$19:$G$22)</f>
        <v>30</v>
      </c>
    </row>
    <row r="6" spans="2:19" ht="21.9" customHeight="1" x14ac:dyDescent="0.25">
      <c r="B6" s="26" t="s">
        <v>537</v>
      </c>
      <c r="C6" s="26"/>
      <c r="D6" s="25">
        <f>SUM(D3:D5)</f>
        <v>100</v>
      </c>
      <c r="N6" s="8" t="s">
        <v>11</v>
      </c>
      <c r="O6" s="3">
        <v>0</v>
      </c>
      <c r="P6" s="3" t="s">
        <v>538</v>
      </c>
      <c r="Q6" s="3">
        <v>0</v>
      </c>
      <c r="R6" s="9" t="s">
        <v>9</v>
      </c>
      <c r="S6" s="3">
        <f>IF(R6=基础信息!F2,1,0)</f>
        <v>1</v>
      </c>
    </row>
    <row r="7" spans="2:19" ht="21.9" customHeight="1" x14ac:dyDescent="0.25">
      <c r="B7" s="26"/>
      <c r="C7" s="26"/>
      <c r="D7" s="25"/>
      <c r="N7" s="8" t="s">
        <v>11</v>
      </c>
      <c r="O7" s="3">
        <v>0</v>
      </c>
      <c r="P7" s="3" t="s">
        <v>539</v>
      </c>
      <c r="Q7" s="3">
        <v>0</v>
      </c>
      <c r="R7" s="9" t="s">
        <v>13</v>
      </c>
      <c r="S7" s="3">
        <f>IF(R7=基础信息!F3,1,0)</f>
        <v>1</v>
      </c>
    </row>
    <row r="8" spans="2:19" ht="21.9" customHeight="1" x14ac:dyDescent="0.25">
      <c r="B8" s="26"/>
      <c r="C8" s="26"/>
      <c r="D8" s="25"/>
      <c r="N8" s="8" t="s">
        <v>11</v>
      </c>
      <c r="O8" s="3">
        <v>0</v>
      </c>
      <c r="P8" s="3" t="s">
        <v>540</v>
      </c>
      <c r="Q8" s="3">
        <v>0</v>
      </c>
      <c r="R8" s="9" t="s">
        <v>16</v>
      </c>
      <c r="S8" s="3">
        <f>IF(R8=基础信息!F4,1,0)</f>
        <v>1</v>
      </c>
    </row>
    <row r="9" spans="2:19" ht="35.1" customHeight="1" x14ac:dyDescent="0.25">
      <c r="B9" s="22" t="s">
        <v>541</v>
      </c>
      <c r="C9" s="23"/>
      <c r="D9" s="24"/>
      <c r="N9" s="8" t="s">
        <v>11</v>
      </c>
      <c r="O9" s="3">
        <v>0</v>
      </c>
      <c r="P9" s="3" t="s">
        <v>542</v>
      </c>
      <c r="Q9" s="3">
        <v>0</v>
      </c>
      <c r="R9" s="9" t="s">
        <v>9</v>
      </c>
      <c r="S9" s="3">
        <f>IF(R9=基础信息!F5,1,0)</f>
        <v>1</v>
      </c>
    </row>
    <row r="10" spans="2:19" ht="21.9" customHeight="1" x14ac:dyDescent="0.25">
      <c r="N10" s="8" t="s">
        <v>11</v>
      </c>
      <c r="O10" s="3">
        <v>0</v>
      </c>
      <c r="P10" s="3" t="s">
        <v>543</v>
      </c>
      <c r="Q10" s="3">
        <v>0</v>
      </c>
      <c r="R10" s="9" t="s">
        <v>16</v>
      </c>
      <c r="S10" s="3">
        <f>IF(R10=基础信息!F6,1,0)</f>
        <v>1</v>
      </c>
    </row>
    <row r="11" spans="2:19" ht="21.9" customHeight="1" x14ac:dyDescent="0.25">
      <c r="N11" s="8" t="s">
        <v>11</v>
      </c>
      <c r="O11" s="3">
        <v>0</v>
      </c>
      <c r="P11" s="3" t="s">
        <v>544</v>
      </c>
      <c r="Q11" s="3">
        <v>0</v>
      </c>
      <c r="R11" s="9" t="s">
        <v>21</v>
      </c>
      <c r="S11" s="3">
        <f>IF(R11=基础信息!F7,1,0)</f>
        <v>1</v>
      </c>
    </row>
    <row r="12" spans="2:19" ht="21.9" customHeight="1" x14ac:dyDescent="0.25">
      <c r="N12" s="8" t="s">
        <v>7</v>
      </c>
      <c r="O12" s="3">
        <v>0</v>
      </c>
      <c r="P12" s="3" t="s">
        <v>545</v>
      </c>
      <c r="Q12" s="3">
        <v>0</v>
      </c>
      <c r="R12" s="9" t="s">
        <v>13</v>
      </c>
      <c r="S12" s="3">
        <f>IF(R12=基础信息!F8,1,0)</f>
        <v>1</v>
      </c>
    </row>
    <row r="13" spans="2:19" ht="21.9" customHeight="1" x14ac:dyDescent="0.25">
      <c r="N13" s="8" t="s">
        <v>7</v>
      </c>
      <c r="O13" s="3">
        <v>0</v>
      </c>
      <c r="P13" s="3" t="s">
        <v>546</v>
      </c>
      <c r="Q13" s="3">
        <v>0</v>
      </c>
      <c r="R13" s="9" t="s">
        <v>16</v>
      </c>
      <c r="S13" s="3">
        <f>IF(R13=基础信息!F9,1,0)</f>
        <v>1</v>
      </c>
    </row>
    <row r="14" spans="2:19" ht="21.9" customHeight="1" x14ac:dyDescent="0.25">
      <c r="N14" s="8" t="s">
        <v>11</v>
      </c>
      <c r="O14" s="3">
        <v>0</v>
      </c>
      <c r="P14" s="3" t="s">
        <v>547</v>
      </c>
      <c r="Q14" s="3">
        <v>0</v>
      </c>
      <c r="R14" s="9" t="s">
        <v>16</v>
      </c>
      <c r="S14" s="3">
        <f>IF(R14=基础信息!F10,1,0)</f>
        <v>1</v>
      </c>
    </row>
    <row r="15" spans="2:19" ht="21.9" customHeight="1" x14ac:dyDescent="0.25">
      <c r="N15" s="8" t="s">
        <v>7</v>
      </c>
      <c r="O15" s="3">
        <v>0</v>
      </c>
      <c r="P15" s="3" t="s">
        <v>548</v>
      </c>
      <c r="Q15" s="3">
        <v>0</v>
      </c>
      <c r="R15" s="9" t="s">
        <v>13</v>
      </c>
      <c r="S15" s="3">
        <f>IF(R15=基础信息!F11,1,0)</f>
        <v>1</v>
      </c>
    </row>
    <row r="16" spans="2:19" ht="21.9" customHeight="1" x14ac:dyDescent="0.25">
      <c r="N16" s="8" t="s">
        <v>11</v>
      </c>
      <c r="O16" s="3">
        <v>0</v>
      </c>
      <c r="P16" s="3" t="s">
        <v>549</v>
      </c>
      <c r="Q16" s="3">
        <v>0</v>
      </c>
      <c r="R16" s="9" t="s">
        <v>16</v>
      </c>
      <c r="S16" s="3">
        <f>IF(R16=基础信息!F12,1,0)</f>
        <v>1</v>
      </c>
    </row>
    <row r="17" spans="14:19" ht="21.9" customHeight="1" x14ac:dyDescent="0.25">
      <c r="N17" s="8" t="s">
        <v>11</v>
      </c>
      <c r="O17" s="3">
        <v>0</v>
      </c>
      <c r="P17" s="3" t="s">
        <v>550</v>
      </c>
      <c r="Q17" s="3">
        <v>0</v>
      </c>
      <c r="R17" s="9" t="s">
        <v>13</v>
      </c>
      <c r="S17" s="3">
        <f>IF(R17=基础信息!F13,1,0)</f>
        <v>1</v>
      </c>
    </row>
    <row r="18" spans="14:19" ht="21.9" customHeight="1" x14ac:dyDescent="0.25">
      <c r="N18" s="8" t="s">
        <v>7</v>
      </c>
      <c r="O18" s="3">
        <v>0</v>
      </c>
      <c r="P18" s="3" t="s">
        <v>551</v>
      </c>
      <c r="Q18" s="3">
        <v>0</v>
      </c>
      <c r="R18" s="9" t="s">
        <v>13</v>
      </c>
      <c r="S18" s="3">
        <f>IF(R18=基础信息!F14,1,0)</f>
        <v>1</v>
      </c>
    </row>
    <row r="19" spans="14:19" ht="21.9" customHeight="1" x14ac:dyDescent="0.25">
      <c r="N19" s="8" t="s">
        <v>11</v>
      </c>
      <c r="O19" s="3">
        <v>0</v>
      </c>
      <c r="P19" s="3" t="s">
        <v>552</v>
      </c>
      <c r="Q19" s="3">
        <v>0</v>
      </c>
      <c r="R19" s="9" t="s">
        <v>16</v>
      </c>
      <c r="S19" s="3">
        <f>IF(R19=基础信息!F15,1,0)</f>
        <v>1</v>
      </c>
    </row>
    <row r="20" spans="14:19" ht="21.9" customHeight="1" x14ac:dyDescent="0.25">
      <c r="N20" s="8" t="s">
        <v>11</v>
      </c>
      <c r="O20" s="3">
        <v>0</v>
      </c>
      <c r="P20" s="3" t="s">
        <v>553</v>
      </c>
      <c r="Q20" s="3">
        <v>0</v>
      </c>
      <c r="R20" s="9" t="s">
        <v>16</v>
      </c>
      <c r="S20" s="3">
        <f>IF(R20=基础信息!F16,1,0)</f>
        <v>1</v>
      </c>
    </row>
    <row r="21" spans="14:19" ht="21.9" customHeight="1" x14ac:dyDescent="0.25">
      <c r="N21" s="8" t="s">
        <v>11</v>
      </c>
      <c r="O21" s="3">
        <v>0</v>
      </c>
      <c r="P21" s="3" t="s">
        <v>554</v>
      </c>
      <c r="Q21" s="3">
        <v>0</v>
      </c>
      <c r="R21" s="9" t="s">
        <v>16</v>
      </c>
      <c r="S21" s="3">
        <f>IF(R21=基础信息!F17,1,0)</f>
        <v>1</v>
      </c>
    </row>
    <row r="22" spans="14:19" ht="21.9" customHeight="1" x14ac:dyDescent="0.25">
      <c r="N22" s="8" t="s">
        <v>7</v>
      </c>
      <c r="O22" s="3">
        <v>0</v>
      </c>
      <c r="P22" s="3" t="s">
        <v>555</v>
      </c>
      <c r="Q22" s="3">
        <v>0</v>
      </c>
      <c r="R22" s="9" t="s">
        <v>16</v>
      </c>
      <c r="S22" s="3">
        <f>IF(R22=基础信息!F18,1,0)</f>
        <v>1</v>
      </c>
    </row>
    <row r="23" spans="14:19" ht="21.9" customHeight="1" x14ac:dyDescent="0.25">
      <c r="N23" s="8" t="s">
        <v>11</v>
      </c>
      <c r="O23" s="3">
        <v>0</v>
      </c>
      <c r="P23" s="3" t="s">
        <v>538</v>
      </c>
      <c r="Q23" s="3">
        <v>0</v>
      </c>
      <c r="R23" s="9" t="s">
        <v>16</v>
      </c>
      <c r="S23" s="3">
        <f>IF(R23=基础信息!F19,1,0)</f>
        <v>1</v>
      </c>
    </row>
    <row r="24" spans="14:19" ht="21.9" customHeight="1" x14ac:dyDescent="0.25">
      <c r="N24" s="8" t="s">
        <v>11</v>
      </c>
      <c r="O24" s="3">
        <v>0</v>
      </c>
      <c r="P24" s="3" t="s">
        <v>539</v>
      </c>
      <c r="Q24" s="3">
        <v>0</v>
      </c>
      <c r="R24" s="9" t="s">
        <v>21</v>
      </c>
      <c r="S24" s="3">
        <f>IF(R24=基础信息!F20,1,0)</f>
        <v>1</v>
      </c>
    </row>
    <row r="25" spans="14:19" ht="21.9" customHeight="1" x14ac:dyDescent="0.25">
      <c r="N25" s="8" t="s">
        <v>11</v>
      </c>
      <c r="O25" s="3">
        <v>0</v>
      </c>
      <c r="P25" s="3" t="s">
        <v>540</v>
      </c>
      <c r="Q25" s="3">
        <v>0</v>
      </c>
      <c r="R25" s="9" t="s">
        <v>16</v>
      </c>
      <c r="S25" s="3">
        <f>IF(R25=基础信息!F21,1,0)</f>
        <v>1</v>
      </c>
    </row>
    <row r="26" spans="14:19" ht="21.9" customHeight="1" x14ac:dyDescent="0.25">
      <c r="N26" s="8" t="s">
        <v>11</v>
      </c>
      <c r="O26" s="3">
        <v>0</v>
      </c>
      <c r="P26" s="3" t="s">
        <v>542</v>
      </c>
      <c r="Q26" s="3">
        <v>0</v>
      </c>
      <c r="R26" s="9" t="s">
        <v>16</v>
      </c>
      <c r="S26" s="3">
        <f>IF(R26=基础信息!F22,1,0)</f>
        <v>1</v>
      </c>
    </row>
    <row r="27" spans="14:19" ht="21.9" customHeight="1" x14ac:dyDescent="0.25">
      <c r="N27" s="8" t="s">
        <v>11</v>
      </c>
      <c r="O27" s="3">
        <v>0</v>
      </c>
      <c r="P27" s="3" t="s">
        <v>543</v>
      </c>
      <c r="Q27" s="3">
        <v>0</v>
      </c>
      <c r="R27" s="9" t="s">
        <v>13</v>
      </c>
      <c r="S27" s="3">
        <f>IF(R27=基础信息!F23,1,0)</f>
        <v>1</v>
      </c>
    </row>
    <row r="28" spans="14:19" ht="21.9" customHeight="1" x14ac:dyDescent="0.25">
      <c r="N28" s="8" t="s">
        <v>11</v>
      </c>
      <c r="O28" s="3">
        <v>0</v>
      </c>
      <c r="P28" s="3" t="s">
        <v>544</v>
      </c>
      <c r="Q28" s="3">
        <v>0</v>
      </c>
      <c r="R28" s="9" t="s">
        <v>16</v>
      </c>
      <c r="S28" s="3">
        <f>IF(R28=基础信息!F24,1,0)</f>
        <v>1</v>
      </c>
    </row>
    <row r="29" spans="14:19" ht="21.9" customHeight="1" x14ac:dyDescent="0.25">
      <c r="N29" s="8" t="s">
        <v>11</v>
      </c>
      <c r="O29" s="3">
        <v>0</v>
      </c>
      <c r="P29" s="3" t="s">
        <v>545</v>
      </c>
      <c r="Q29" s="3">
        <v>0</v>
      </c>
      <c r="R29" s="9" t="s">
        <v>16</v>
      </c>
      <c r="S29" s="3">
        <f>IF(R29=基础信息!F25,1,0)</f>
        <v>1</v>
      </c>
    </row>
    <row r="30" spans="14:19" ht="21.9" customHeight="1" x14ac:dyDescent="0.25">
      <c r="N30" s="8" t="s">
        <v>7</v>
      </c>
      <c r="O30" s="3">
        <v>0</v>
      </c>
      <c r="P30" s="3" t="s">
        <v>546</v>
      </c>
      <c r="Q30" s="3">
        <v>0</v>
      </c>
      <c r="R30" s="9" t="s">
        <v>16</v>
      </c>
      <c r="S30" s="3">
        <f>IF(R30=基础信息!F26,1,0)</f>
        <v>1</v>
      </c>
    </row>
    <row r="31" spans="14:19" ht="21.9" customHeight="1" x14ac:dyDescent="0.25">
      <c r="N31" s="8" t="s">
        <v>11</v>
      </c>
      <c r="O31" s="3">
        <v>0</v>
      </c>
      <c r="P31" s="3" t="s">
        <v>547</v>
      </c>
      <c r="Q31" s="3">
        <v>0</v>
      </c>
      <c r="R31" s="9" t="s">
        <v>16</v>
      </c>
      <c r="S31" s="3">
        <f>IF(R31=基础信息!F27,1,0)</f>
        <v>1</v>
      </c>
    </row>
    <row r="32" spans="14:19" ht="21.9" customHeight="1" x14ac:dyDescent="0.25">
      <c r="N32" s="8" t="s">
        <v>11</v>
      </c>
      <c r="O32" s="3">
        <v>0</v>
      </c>
      <c r="P32" s="3" t="s">
        <v>548</v>
      </c>
      <c r="Q32" s="3">
        <v>0</v>
      </c>
      <c r="R32" s="9" t="s">
        <v>16</v>
      </c>
      <c r="S32" s="3">
        <f>IF(R32=基础信息!F28,1,0)</f>
        <v>1</v>
      </c>
    </row>
    <row r="33" spans="14:19" ht="21.9" customHeight="1" x14ac:dyDescent="0.25">
      <c r="N33" s="8" t="s">
        <v>7</v>
      </c>
      <c r="O33" s="3">
        <v>0</v>
      </c>
      <c r="P33" s="3" t="s">
        <v>549</v>
      </c>
      <c r="Q33" s="3">
        <v>0</v>
      </c>
      <c r="R33" s="9" t="s">
        <v>16</v>
      </c>
      <c r="S33" s="3">
        <f>IF(R33=基础信息!F29,1,0)</f>
        <v>1</v>
      </c>
    </row>
    <row r="34" spans="14:19" ht="21.9" customHeight="1" x14ac:dyDescent="0.25">
      <c r="N34" s="8" t="s">
        <v>11</v>
      </c>
      <c r="O34" s="3">
        <v>0</v>
      </c>
      <c r="P34" s="3" t="s">
        <v>550</v>
      </c>
      <c r="Q34" s="3">
        <v>0</v>
      </c>
      <c r="R34" s="9" t="s">
        <v>21</v>
      </c>
      <c r="S34" s="3">
        <f>IF(R34=基础信息!F30,1,0)</f>
        <v>1</v>
      </c>
    </row>
    <row r="35" spans="14:19" ht="21.9" customHeight="1" x14ac:dyDescent="0.25">
      <c r="N35" s="8" t="s">
        <v>7</v>
      </c>
      <c r="O35" s="3">
        <v>0</v>
      </c>
      <c r="P35" s="3" t="s">
        <v>551</v>
      </c>
      <c r="Q35" s="3">
        <v>0</v>
      </c>
      <c r="R35" s="9" t="s">
        <v>13</v>
      </c>
      <c r="S35" s="3">
        <f>IF(R35=基础信息!F31,1,0)</f>
        <v>1</v>
      </c>
    </row>
    <row r="36" spans="14:19" ht="21.9" customHeight="1" x14ac:dyDescent="0.25">
      <c r="R36" s="9" t="s">
        <v>16</v>
      </c>
      <c r="S36" s="3">
        <f>IF(R36=基础信息!F32,1,0)</f>
        <v>1</v>
      </c>
    </row>
    <row r="37" spans="14:19" ht="21.9" customHeight="1" x14ac:dyDescent="0.25">
      <c r="R37" s="9" t="s">
        <v>16</v>
      </c>
      <c r="S37" s="3">
        <f>IF(R37=基础信息!F33,1,0)</f>
        <v>1</v>
      </c>
    </row>
    <row r="38" spans="14:19" ht="21.9" customHeight="1" x14ac:dyDescent="0.25">
      <c r="R38" s="9" t="s">
        <v>16</v>
      </c>
      <c r="S38" s="3">
        <f>IF(R38=基础信息!F34,1,0)</f>
        <v>1</v>
      </c>
    </row>
    <row r="39" spans="14:19" ht="21.9" customHeight="1" x14ac:dyDescent="0.25">
      <c r="R39" s="9" t="s">
        <v>16</v>
      </c>
      <c r="S39" s="3">
        <f>IF(R39=基础信息!F35,1,0)</f>
        <v>1</v>
      </c>
    </row>
    <row r="40" spans="14:19" ht="21.9" customHeight="1" x14ac:dyDescent="0.25">
      <c r="R40" s="9" t="s">
        <v>16</v>
      </c>
      <c r="S40" s="3">
        <f>IF(R40=基础信息!F36,1,0)</f>
        <v>1</v>
      </c>
    </row>
    <row r="41" spans="14:19" ht="21.9" customHeight="1" x14ac:dyDescent="0.25">
      <c r="R41" s="9" t="s">
        <v>16</v>
      </c>
      <c r="S41" s="3">
        <f>IF(R41=基础信息!F37,1,0)</f>
        <v>1</v>
      </c>
    </row>
    <row r="42" spans="14:19" ht="21.9" customHeight="1" x14ac:dyDescent="0.25">
      <c r="R42" s="9" t="s">
        <v>16</v>
      </c>
      <c r="S42" s="3">
        <f>IF(R42=基础信息!F38,1,0)</f>
        <v>1</v>
      </c>
    </row>
    <row r="43" spans="14:19" ht="21.9" customHeight="1" x14ac:dyDescent="0.25">
      <c r="R43" s="9" t="s">
        <v>13</v>
      </c>
      <c r="S43" s="3">
        <f>IF(R43=基础信息!F39,1,0)</f>
        <v>1</v>
      </c>
    </row>
    <row r="44" spans="14:19" ht="21.9" customHeight="1" x14ac:dyDescent="0.25">
      <c r="R44" s="9" t="s">
        <v>16</v>
      </c>
      <c r="S44" s="3">
        <f>IF(R44=基础信息!F40,1,0)</f>
        <v>1</v>
      </c>
    </row>
    <row r="45" spans="14:19" ht="21.9" customHeight="1" x14ac:dyDescent="0.25">
      <c r="R45" s="9" t="s">
        <v>21</v>
      </c>
      <c r="S45" s="3">
        <f>IF(R45=基础信息!F41,1,0)</f>
        <v>1</v>
      </c>
    </row>
    <row r="46" spans="14:19" ht="21.9" customHeight="1" x14ac:dyDescent="0.25">
      <c r="R46" s="3" t="s">
        <v>9</v>
      </c>
    </row>
    <row r="47" spans="14:19" ht="21.9" customHeight="1" x14ac:dyDescent="0.25">
      <c r="R47" s="3" t="s">
        <v>16</v>
      </c>
    </row>
    <row r="48" spans="14:19" ht="21.9" customHeight="1" x14ac:dyDescent="0.25">
      <c r="R48" s="3" t="s">
        <v>16</v>
      </c>
    </row>
    <row r="49" spans="18:18" ht="21.9" customHeight="1" x14ac:dyDescent="0.25">
      <c r="R49" s="3" t="s">
        <v>16</v>
      </c>
    </row>
    <row r="50" spans="18:18" ht="21.9" customHeight="1" x14ac:dyDescent="0.25">
      <c r="R50" s="3" t="s">
        <v>16</v>
      </c>
    </row>
    <row r="51" spans="18:18" ht="21.9" customHeight="1" x14ac:dyDescent="0.25">
      <c r="R51" s="3" t="s">
        <v>16</v>
      </c>
    </row>
    <row r="52" spans="18:18" ht="21.9" customHeight="1" x14ac:dyDescent="0.25">
      <c r="R52" s="3" t="s">
        <v>13</v>
      </c>
    </row>
    <row r="53" spans="18:18" ht="21.9" customHeight="1" x14ac:dyDescent="0.25">
      <c r="R53" s="3" t="s">
        <v>9</v>
      </c>
    </row>
    <row r="54" spans="18:18" ht="21.9" customHeight="1" x14ac:dyDescent="0.25">
      <c r="R54" s="3" t="s">
        <v>16</v>
      </c>
    </row>
    <row r="55" spans="18:18" ht="21.9" customHeight="1" x14ac:dyDescent="0.25">
      <c r="R55" s="3" t="s">
        <v>16</v>
      </c>
    </row>
    <row r="56" spans="18:18" ht="21.9" customHeight="1" x14ac:dyDescent="0.25">
      <c r="R56" s="3" t="s">
        <v>16</v>
      </c>
    </row>
    <row r="57" spans="18:18" ht="21.9" customHeight="1" x14ac:dyDescent="0.25">
      <c r="R57" s="3" t="s">
        <v>16</v>
      </c>
    </row>
    <row r="58" spans="18:18" ht="21.9" customHeight="1" x14ac:dyDescent="0.25">
      <c r="R58" s="3" t="s">
        <v>9</v>
      </c>
    </row>
    <row r="59" spans="18:18" ht="21.9" customHeight="1" x14ac:dyDescent="0.25">
      <c r="R59" s="3" t="s">
        <v>16</v>
      </c>
    </row>
    <row r="60" spans="18:18" ht="21.9" customHeight="1" x14ac:dyDescent="0.25">
      <c r="R60" s="3" t="s">
        <v>21</v>
      </c>
    </row>
    <row r="61" spans="18:18" ht="21.9" customHeight="1" x14ac:dyDescent="0.25">
      <c r="R61" s="3" t="s">
        <v>16</v>
      </c>
    </row>
    <row r="62" spans="18:18" ht="21.9" customHeight="1" x14ac:dyDescent="0.25">
      <c r="R62" s="3" t="s">
        <v>16</v>
      </c>
    </row>
    <row r="63" spans="18:18" ht="21.9" customHeight="1" x14ac:dyDescent="0.25">
      <c r="R63" s="3" t="s">
        <v>16</v>
      </c>
    </row>
    <row r="64" spans="18:18" ht="21.9" customHeight="1" x14ac:dyDescent="0.25">
      <c r="R64" s="3" t="s">
        <v>16</v>
      </c>
    </row>
    <row r="65" spans="18:18" ht="21.9" customHeight="1" x14ac:dyDescent="0.25">
      <c r="R65" s="3" t="s">
        <v>13</v>
      </c>
    </row>
    <row r="66" spans="18:18" ht="21.9" customHeight="1" x14ac:dyDescent="0.25">
      <c r="R66" s="3" t="s">
        <v>16</v>
      </c>
    </row>
    <row r="67" spans="18:18" ht="21.9" customHeight="1" x14ac:dyDescent="0.25">
      <c r="R67" s="3" t="s">
        <v>13</v>
      </c>
    </row>
    <row r="68" spans="18:18" ht="21.9" customHeight="1" x14ac:dyDescent="0.25">
      <c r="R68" s="3" t="s">
        <v>16</v>
      </c>
    </row>
    <row r="69" spans="18:18" ht="21.9" customHeight="1" x14ac:dyDescent="0.25">
      <c r="R69" s="3" t="s">
        <v>13</v>
      </c>
    </row>
    <row r="70" spans="18:18" ht="21.9" customHeight="1" x14ac:dyDescent="0.25">
      <c r="R70" s="3" t="s">
        <v>16</v>
      </c>
    </row>
    <row r="71" spans="18:18" ht="21.9" customHeight="1" x14ac:dyDescent="0.25">
      <c r="R71" s="3" t="s">
        <v>16</v>
      </c>
    </row>
    <row r="72" spans="18:18" ht="21.9" customHeight="1" x14ac:dyDescent="0.25">
      <c r="R72" s="3" t="s">
        <v>16</v>
      </c>
    </row>
    <row r="73" spans="18:18" ht="21.9" customHeight="1" x14ac:dyDescent="0.25">
      <c r="R73" s="3" t="s">
        <v>16</v>
      </c>
    </row>
    <row r="74" spans="18:18" ht="21.9" customHeight="1" x14ac:dyDescent="0.25">
      <c r="R74" s="3" t="s">
        <v>16</v>
      </c>
    </row>
    <row r="75" spans="18:18" ht="21.9" customHeight="1" x14ac:dyDescent="0.25">
      <c r="R75" s="3" t="s">
        <v>16</v>
      </c>
    </row>
    <row r="76" spans="18:18" ht="21.9" customHeight="1" x14ac:dyDescent="0.25">
      <c r="R76" s="3" t="s">
        <v>16</v>
      </c>
    </row>
    <row r="77" spans="18:18" ht="21.9" customHeight="1" x14ac:dyDescent="0.25">
      <c r="R77" s="3" t="s">
        <v>16</v>
      </c>
    </row>
    <row r="78" spans="18:18" ht="21.9" customHeight="1" x14ac:dyDescent="0.25">
      <c r="R78" s="3" t="s">
        <v>16</v>
      </c>
    </row>
    <row r="79" spans="18:18" ht="21.9" customHeight="1" x14ac:dyDescent="0.25">
      <c r="R79" s="3" t="s">
        <v>9</v>
      </c>
    </row>
    <row r="80" spans="18:18" ht="21.9" customHeight="1" x14ac:dyDescent="0.25">
      <c r="R80" s="3" t="s">
        <v>16</v>
      </c>
    </row>
    <row r="81" spans="18:18" ht="21.9" customHeight="1" x14ac:dyDescent="0.25">
      <c r="R81" s="3" t="s">
        <v>16</v>
      </c>
    </row>
    <row r="82" spans="18:18" ht="21.9" customHeight="1" x14ac:dyDescent="0.25">
      <c r="R82" s="3" t="s">
        <v>16</v>
      </c>
    </row>
    <row r="83" spans="18:18" ht="21.9" customHeight="1" x14ac:dyDescent="0.25">
      <c r="R83" s="3" t="s">
        <v>16</v>
      </c>
    </row>
    <row r="84" spans="18:18" ht="21.9" customHeight="1" x14ac:dyDescent="0.25">
      <c r="R84" s="3" t="s">
        <v>16</v>
      </c>
    </row>
    <row r="85" spans="18:18" ht="21.9" customHeight="1" x14ac:dyDescent="0.25">
      <c r="R85" s="3" t="s">
        <v>16</v>
      </c>
    </row>
    <row r="86" spans="18:18" ht="21.9" customHeight="1" x14ac:dyDescent="0.25">
      <c r="R86" s="3" t="s">
        <v>16</v>
      </c>
    </row>
    <row r="87" spans="18:18" ht="21.9" customHeight="1" x14ac:dyDescent="0.25">
      <c r="R87" s="3" t="s">
        <v>16</v>
      </c>
    </row>
    <row r="88" spans="18:18" ht="21.9" customHeight="1" x14ac:dyDescent="0.25">
      <c r="R88" s="3" t="s">
        <v>13</v>
      </c>
    </row>
    <row r="89" spans="18:18" ht="21.9" customHeight="1" x14ac:dyDescent="0.25">
      <c r="R89" s="3" t="s">
        <v>16</v>
      </c>
    </row>
    <row r="90" spans="18:18" ht="21.9" customHeight="1" x14ac:dyDescent="0.25">
      <c r="R90" s="3" t="s">
        <v>16</v>
      </c>
    </row>
    <row r="91" spans="18:18" ht="21.9" customHeight="1" x14ac:dyDescent="0.25">
      <c r="R91" s="3" t="s">
        <v>16</v>
      </c>
    </row>
    <row r="92" spans="18:18" ht="21.9" customHeight="1" x14ac:dyDescent="0.25">
      <c r="R92" s="3" t="s">
        <v>16</v>
      </c>
    </row>
    <row r="93" spans="18:18" ht="21.9" customHeight="1" x14ac:dyDescent="0.25">
      <c r="R93" s="3" t="s">
        <v>16</v>
      </c>
    </row>
    <row r="94" spans="18:18" ht="21.9" customHeight="1" x14ac:dyDescent="0.25">
      <c r="R94" s="3" t="s">
        <v>16</v>
      </c>
    </row>
    <row r="95" spans="18:18" ht="21.9" customHeight="1" x14ac:dyDescent="0.25">
      <c r="R95" s="3" t="s">
        <v>16</v>
      </c>
    </row>
    <row r="96" spans="18:18" ht="21.9" customHeight="1" x14ac:dyDescent="0.25">
      <c r="R96" s="3" t="s">
        <v>16</v>
      </c>
    </row>
    <row r="97" spans="18:18" ht="21.9" customHeight="1" x14ac:dyDescent="0.25">
      <c r="R97" s="3" t="s">
        <v>16</v>
      </c>
    </row>
    <row r="98" spans="18:18" ht="21.9" customHeight="1" x14ac:dyDescent="0.25">
      <c r="R98" s="3" t="s">
        <v>16</v>
      </c>
    </row>
    <row r="99" spans="18:18" ht="21.9" customHeight="1" x14ac:dyDescent="0.25">
      <c r="R99" s="3" t="s">
        <v>16</v>
      </c>
    </row>
    <row r="100" spans="18:18" ht="21.9" customHeight="1" x14ac:dyDescent="0.25">
      <c r="R100" s="3" t="s">
        <v>16</v>
      </c>
    </row>
    <row r="101" spans="18:18" ht="21.9" customHeight="1" x14ac:dyDescent="0.25">
      <c r="R101" s="3" t="s">
        <v>16</v>
      </c>
    </row>
    <row r="102" spans="18:18" ht="21.9" customHeight="1" x14ac:dyDescent="0.25">
      <c r="R102" s="3" t="s">
        <v>13</v>
      </c>
    </row>
    <row r="103" spans="18:18" ht="21.9" customHeight="1" x14ac:dyDescent="0.25">
      <c r="R103" s="3" t="s">
        <v>13</v>
      </c>
    </row>
    <row r="104" spans="18:18" ht="21.9" customHeight="1" x14ac:dyDescent="0.25">
      <c r="R104" s="3" t="s">
        <v>13</v>
      </c>
    </row>
    <row r="105" spans="18:18" ht="21.9" customHeight="1" x14ac:dyDescent="0.25">
      <c r="R105" s="3" t="s">
        <v>16</v>
      </c>
    </row>
    <row r="106" spans="18:18" ht="21.9" customHeight="1" x14ac:dyDescent="0.25">
      <c r="R106" s="3" t="s">
        <v>16</v>
      </c>
    </row>
    <row r="107" spans="18:18" ht="21.9" customHeight="1" x14ac:dyDescent="0.25">
      <c r="R107" s="3" t="s">
        <v>16</v>
      </c>
    </row>
    <row r="108" spans="18:18" ht="21.9" customHeight="1" x14ac:dyDescent="0.25">
      <c r="R108" s="3" t="s">
        <v>16</v>
      </c>
    </row>
    <row r="109" spans="18:18" ht="21.9" customHeight="1" x14ac:dyDescent="0.25">
      <c r="R109" s="3" t="s">
        <v>16</v>
      </c>
    </row>
    <row r="110" spans="18:18" ht="21.9" customHeight="1" x14ac:dyDescent="0.25">
      <c r="R110" s="3" t="s">
        <v>16</v>
      </c>
    </row>
    <row r="111" spans="18:18" ht="21.9" customHeight="1" x14ac:dyDescent="0.25">
      <c r="R111" s="3" t="s">
        <v>16</v>
      </c>
    </row>
    <row r="112" spans="18:18" ht="21.9" customHeight="1" x14ac:dyDescent="0.25">
      <c r="R112" s="3" t="s">
        <v>13</v>
      </c>
    </row>
    <row r="113" spans="18:18" ht="21.9" customHeight="1" x14ac:dyDescent="0.25">
      <c r="R113" s="3" t="s">
        <v>16</v>
      </c>
    </row>
    <row r="114" spans="18:18" ht="21.9" customHeight="1" x14ac:dyDescent="0.25">
      <c r="R114" s="3" t="s">
        <v>16</v>
      </c>
    </row>
    <row r="115" spans="18:18" ht="21.9" customHeight="1" x14ac:dyDescent="0.25">
      <c r="R115" s="3" t="s">
        <v>13</v>
      </c>
    </row>
    <row r="116" spans="18:18" ht="21.9" customHeight="1" x14ac:dyDescent="0.25">
      <c r="R116" s="3" t="s">
        <v>16</v>
      </c>
    </row>
    <row r="117" spans="18:18" ht="21.9" customHeight="1" x14ac:dyDescent="0.25">
      <c r="R117" s="3" t="s">
        <v>16</v>
      </c>
    </row>
    <row r="118" spans="18:18" ht="21.9" customHeight="1" x14ac:dyDescent="0.25">
      <c r="R118" s="3" t="s">
        <v>16</v>
      </c>
    </row>
    <row r="119" spans="18:18" ht="21.9" customHeight="1" x14ac:dyDescent="0.25">
      <c r="R119" s="3" t="s">
        <v>13</v>
      </c>
    </row>
    <row r="120" spans="18:18" ht="21.9" customHeight="1" x14ac:dyDescent="0.25">
      <c r="R120" s="3" t="s">
        <v>16</v>
      </c>
    </row>
    <row r="121" spans="18:18" ht="21.9" customHeight="1" x14ac:dyDescent="0.25">
      <c r="R121" s="3" t="s">
        <v>16</v>
      </c>
    </row>
    <row r="122" spans="18:18" ht="21.9" customHeight="1" x14ac:dyDescent="0.25">
      <c r="R122" s="3" t="s">
        <v>16</v>
      </c>
    </row>
    <row r="123" spans="18:18" ht="21.9" customHeight="1" x14ac:dyDescent="0.25">
      <c r="R123" s="3" t="s">
        <v>13</v>
      </c>
    </row>
    <row r="124" spans="18:18" ht="21.9" customHeight="1" x14ac:dyDescent="0.25">
      <c r="R124" s="3" t="s">
        <v>16</v>
      </c>
    </row>
    <row r="125" spans="18:18" ht="21.9" customHeight="1" x14ac:dyDescent="0.25">
      <c r="R125" s="3" t="s">
        <v>13</v>
      </c>
    </row>
    <row r="126" spans="18:18" ht="21.9" customHeight="1" x14ac:dyDescent="0.25">
      <c r="R126" s="3" t="s">
        <v>16</v>
      </c>
    </row>
    <row r="127" spans="18:18" ht="21.9" customHeight="1" x14ac:dyDescent="0.25">
      <c r="R127" s="3" t="s">
        <v>16</v>
      </c>
    </row>
    <row r="128" spans="18:18" ht="21.9" customHeight="1" x14ac:dyDescent="0.25">
      <c r="R128" s="3" t="s">
        <v>16</v>
      </c>
    </row>
    <row r="129" spans="18:18" ht="21.9" customHeight="1" x14ac:dyDescent="0.25">
      <c r="R129" s="3" t="s">
        <v>16</v>
      </c>
    </row>
    <row r="130" spans="18:18" ht="21.9" customHeight="1" x14ac:dyDescent="0.25">
      <c r="R130" s="3" t="s">
        <v>16</v>
      </c>
    </row>
    <row r="131" spans="18:18" ht="21.9" customHeight="1" x14ac:dyDescent="0.25">
      <c r="R131" s="3" t="s">
        <v>16</v>
      </c>
    </row>
    <row r="132" spans="18:18" ht="21.9" customHeight="1" x14ac:dyDescent="0.25">
      <c r="R132" s="3" t="s">
        <v>16</v>
      </c>
    </row>
    <row r="133" spans="18:18" ht="21.9" customHeight="1" x14ac:dyDescent="0.25">
      <c r="R133" s="3" t="s">
        <v>13</v>
      </c>
    </row>
    <row r="134" spans="18:18" ht="21.9" customHeight="1" x14ac:dyDescent="0.25">
      <c r="R134" s="3" t="s">
        <v>16</v>
      </c>
    </row>
    <row r="135" spans="18:18" ht="21.9" customHeight="1" x14ac:dyDescent="0.25">
      <c r="R135" s="3" t="s">
        <v>16</v>
      </c>
    </row>
    <row r="136" spans="18:18" ht="21.9" customHeight="1" x14ac:dyDescent="0.25">
      <c r="R136" s="3" t="s">
        <v>16</v>
      </c>
    </row>
    <row r="137" spans="18:18" ht="21.9" customHeight="1" x14ac:dyDescent="0.25">
      <c r="R137" s="3" t="s">
        <v>16</v>
      </c>
    </row>
    <row r="138" spans="18:18" ht="21.9" customHeight="1" x14ac:dyDescent="0.25">
      <c r="R138" s="3" t="s">
        <v>16</v>
      </c>
    </row>
    <row r="139" spans="18:18" ht="21.9" customHeight="1" x14ac:dyDescent="0.25">
      <c r="R139" s="3" t="s">
        <v>16</v>
      </c>
    </row>
    <row r="140" spans="18:18" ht="21.9" customHeight="1" x14ac:dyDescent="0.25">
      <c r="R140" s="3" t="s">
        <v>13</v>
      </c>
    </row>
    <row r="141" spans="18:18" ht="21.9" customHeight="1" x14ac:dyDescent="0.25">
      <c r="R141" s="3" t="s">
        <v>16</v>
      </c>
    </row>
    <row r="142" spans="18:18" ht="21.9" customHeight="1" x14ac:dyDescent="0.25">
      <c r="R142" s="3" t="s">
        <v>16</v>
      </c>
    </row>
    <row r="143" spans="18:18" ht="21.9" customHeight="1" x14ac:dyDescent="0.25">
      <c r="R143" s="3" t="s">
        <v>13</v>
      </c>
    </row>
    <row r="144" spans="18:18" ht="21.9" customHeight="1" x14ac:dyDescent="0.25">
      <c r="R144" s="3" t="s">
        <v>16</v>
      </c>
    </row>
    <row r="145" spans="18:18" ht="21.9" customHeight="1" x14ac:dyDescent="0.25">
      <c r="R145" s="3" t="s">
        <v>16</v>
      </c>
    </row>
    <row r="146" spans="18:18" ht="21.9" customHeight="1" x14ac:dyDescent="0.25">
      <c r="R146" s="3" t="s">
        <v>16</v>
      </c>
    </row>
    <row r="147" spans="18:18" ht="21.9" customHeight="1" x14ac:dyDescent="0.25">
      <c r="R147" s="3" t="s">
        <v>16</v>
      </c>
    </row>
    <row r="148" spans="18:18" ht="21.9" customHeight="1" x14ac:dyDescent="0.25">
      <c r="R148" s="3" t="s">
        <v>16</v>
      </c>
    </row>
    <row r="149" spans="18:18" ht="21.9" customHeight="1" x14ac:dyDescent="0.25">
      <c r="R149" s="3" t="s">
        <v>13</v>
      </c>
    </row>
    <row r="150" spans="18:18" ht="21.9" customHeight="1" x14ac:dyDescent="0.25">
      <c r="R150" s="3" t="s">
        <v>16</v>
      </c>
    </row>
    <row r="151" spans="18:18" ht="21.9" customHeight="1" x14ac:dyDescent="0.25">
      <c r="R151" s="3" t="s">
        <v>16</v>
      </c>
    </row>
    <row r="152" spans="18:18" ht="21.9" customHeight="1" x14ac:dyDescent="0.25">
      <c r="R152" s="3" t="s">
        <v>16</v>
      </c>
    </row>
    <row r="153" spans="18:18" ht="21.9" customHeight="1" x14ac:dyDescent="0.25">
      <c r="R153" s="3" t="s">
        <v>16</v>
      </c>
    </row>
    <row r="154" spans="18:18" ht="21.9" customHeight="1" x14ac:dyDescent="0.25">
      <c r="R154" s="3" t="s">
        <v>16</v>
      </c>
    </row>
    <row r="155" spans="18:18" ht="21.9" customHeight="1" x14ac:dyDescent="0.25">
      <c r="R155" s="3" t="s">
        <v>16</v>
      </c>
    </row>
    <row r="156" spans="18:18" ht="21.9" customHeight="1" x14ac:dyDescent="0.25">
      <c r="R156" s="3" t="s">
        <v>16</v>
      </c>
    </row>
    <row r="157" spans="18:18" ht="21.9" customHeight="1" x14ac:dyDescent="0.25">
      <c r="R157" s="3" t="s">
        <v>13</v>
      </c>
    </row>
    <row r="158" spans="18:18" ht="21.9" customHeight="1" x14ac:dyDescent="0.25">
      <c r="R158" s="3" t="s">
        <v>9</v>
      </c>
    </row>
    <row r="159" spans="18:18" ht="21.9" customHeight="1" x14ac:dyDescent="0.25">
      <c r="R159" s="3" t="s">
        <v>16</v>
      </c>
    </row>
    <row r="160" spans="18:18" ht="21.9" customHeight="1" x14ac:dyDescent="0.25">
      <c r="R160" s="3" t="s">
        <v>16</v>
      </c>
    </row>
    <row r="161" spans="18:18" ht="21.9" customHeight="1" x14ac:dyDescent="0.25">
      <c r="R161" s="3" t="s">
        <v>13</v>
      </c>
    </row>
    <row r="162" spans="18:18" ht="21.9" customHeight="1" x14ac:dyDescent="0.25">
      <c r="R162" s="3" t="s">
        <v>16</v>
      </c>
    </row>
    <row r="163" spans="18:18" ht="21.9" customHeight="1" x14ac:dyDescent="0.25">
      <c r="R163" s="3" t="s">
        <v>16</v>
      </c>
    </row>
    <row r="164" spans="18:18" ht="21.9" customHeight="1" x14ac:dyDescent="0.25">
      <c r="R164" s="3" t="s">
        <v>16</v>
      </c>
    </row>
    <row r="165" spans="18:18" ht="21.9" customHeight="1" x14ac:dyDescent="0.25">
      <c r="R165" s="3" t="s">
        <v>16</v>
      </c>
    </row>
    <row r="166" spans="18:18" ht="21.9" customHeight="1" x14ac:dyDescent="0.25">
      <c r="R166" s="3" t="s">
        <v>16</v>
      </c>
    </row>
    <row r="167" spans="18:18" ht="21.9" customHeight="1" x14ac:dyDescent="0.25">
      <c r="R167" s="3" t="s">
        <v>16</v>
      </c>
    </row>
    <row r="168" spans="18:18" ht="21.9" customHeight="1" x14ac:dyDescent="0.25">
      <c r="R168" s="3" t="s">
        <v>16</v>
      </c>
    </row>
    <row r="169" spans="18:18" ht="21.9" customHeight="1" x14ac:dyDescent="0.25">
      <c r="R169" s="3" t="s">
        <v>13</v>
      </c>
    </row>
    <row r="170" spans="18:18" ht="21.9" customHeight="1" x14ac:dyDescent="0.25">
      <c r="R170" s="3" t="s">
        <v>16</v>
      </c>
    </row>
    <row r="171" spans="18:18" ht="21.9" customHeight="1" x14ac:dyDescent="0.25">
      <c r="R171" s="3" t="s">
        <v>16</v>
      </c>
    </row>
    <row r="172" spans="18:18" ht="21.9" customHeight="1" x14ac:dyDescent="0.25">
      <c r="R172" s="3" t="s">
        <v>16</v>
      </c>
    </row>
    <row r="173" spans="18:18" ht="21.9" customHeight="1" x14ac:dyDescent="0.25">
      <c r="R173" s="3" t="s">
        <v>16</v>
      </c>
    </row>
    <row r="174" spans="18:18" ht="21.9" customHeight="1" x14ac:dyDescent="0.25">
      <c r="R174" s="3" t="s">
        <v>16</v>
      </c>
    </row>
    <row r="175" spans="18:18" ht="21.9" customHeight="1" x14ac:dyDescent="0.25">
      <c r="R175" s="3" t="s">
        <v>13</v>
      </c>
    </row>
    <row r="176" spans="18:18" ht="21.9" customHeight="1" x14ac:dyDescent="0.25">
      <c r="R176" s="3" t="s">
        <v>16</v>
      </c>
    </row>
    <row r="177" spans="18:18" ht="21.9" customHeight="1" x14ac:dyDescent="0.25">
      <c r="R177" s="3" t="s">
        <v>16</v>
      </c>
    </row>
    <row r="178" spans="18:18" ht="21.9" customHeight="1" x14ac:dyDescent="0.25">
      <c r="R178" s="3" t="s">
        <v>16</v>
      </c>
    </row>
    <row r="179" spans="18:18" ht="21.9" customHeight="1" x14ac:dyDescent="0.25">
      <c r="R179" s="3" t="s">
        <v>13</v>
      </c>
    </row>
    <row r="180" spans="18:18" ht="21.9" customHeight="1" x14ac:dyDescent="0.25">
      <c r="R180" s="3" t="s">
        <v>13</v>
      </c>
    </row>
    <row r="181" spans="18:18" ht="21.9" customHeight="1" x14ac:dyDescent="0.25">
      <c r="R181" s="3" t="s">
        <v>16</v>
      </c>
    </row>
    <row r="182" spans="18:18" ht="21.9" customHeight="1" x14ac:dyDescent="0.25">
      <c r="R182" s="3" t="s">
        <v>16</v>
      </c>
    </row>
    <row r="183" spans="18:18" ht="21.9" customHeight="1" x14ac:dyDescent="0.25">
      <c r="R183" s="3" t="s">
        <v>16</v>
      </c>
    </row>
    <row r="184" spans="18:18" ht="21.9" customHeight="1" x14ac:dyDescent="0.25">
      <c r="R184" s="3" t="s">
        <v>16</v>
      </c>
    </row>
    <row r="185" spans="18:18" ht="21.9" customHeight="1" x14ac:dyDescent="0.25">
      <c r="R185" s="3" t="s">
        <v>16</v>
      </c>
    </row>
    <row r="186" spans="18:18" ht="21.9" customHeight="1" x14ac:dyDescent="0.25">
      <c r="R186" s="3" t="s">
        <v>13</v>
      </c>
    </row>
    <row r="187" spans="18:18" ht="21.9" customHeight="1" x14ac:dyDescent="0.25">
      <c r="R187" s="3" t="s">
        <v>16</v>
      </c>
    </row>
    <row r="188" spans="18:18" ht="21.9" customHeight="1" x14ac:dyDescent="0.25">
      <c r="R188" s="3" t="s">
        <v>16</v>
      </c>
    </row>
    <row r="189" spans="18:18" ht="21.9" customHeight="1" x14ac:dyDescent="0.25">
      <c r="R189" s="3" t="s">
        <v>16</v>
      </c>
    </row>
    <row r="190" spans="18:18" ht="21.9" customHeight="1" x14ac:dyDescent="0.25">
      <c r="R190" s="3" t="s">
        <v>16</v>
      </c>
    </row>
    <row r="191" spans="18:18" ht="21.9" customHeight="1" x14ac:dyDescent="0.25">
      <c r="R191" s="3" t="s">
        <v>16</v>
      </c>
    </row>
    <row r="192" spans="18:18" ht="21.9" customHeight="1" x14ac:dyDescent="0.25">
      <c r="R192" s="3" t="s">
        <v>16</v>
      </c>
    </row>
    <row r="193" spans="18:18" ht="21.9" customHeight="1" x14ac:dyDescent="0.25">
      <c r="R193" s="3" t="s">
        <v>16</v>
      </c>
    </row>
    <row r="194" spans="18:18" ht="21.9" customHeight="1" x14ac:dyDescent="0.25">
      <c r="R194" s="3" t="s">
        <v>16</v>
      </c>
    </row>
    <row r="195" spans="18:18" ht="21.9" customHeight="1" x14ac:dyDescent="0.25">
      <c r="R195" s="3" t="s">
        <v>13</v>
      </c>
    </row>
    <row r="196" spans="18:18" ht="21.9" customHeight="1" x14ac:dyDescent="0.25">
      <c r="R196" s="3" t="s">
        <v>16</v>
      </c>
    </row>
    <row r="197" spans="18:18" ht="21.9" customHeight="1" x14ac:dyDescent="0.25">
      <c r="R197" s="3" t="s">
        <v>16</v>
      </c>
    </row>
    <row r="198" spans="18:18" ht="21.9" customHeight="1" x14ac:dyDescent="0.25">
      <c r="R198" s="3" t="s">
        <v>16</v>
      </c>
    </row>
    <row r="199" spans="18:18" ht="21.9" customHeight="1" x14ac:dyDescent="0.25">
      <c r="R199" s="3" t="s">
        <v>16</v>
      </c>
    </row>
    <row r="200" spans="18:18" ht="21.9" customHeight="1" x14ac:dyDescent="0.25">
      <c r="R200" s="3" t="s">
        <v>16</v>
      </c>
    </row>
    <row r="201" spans="18:18" ht="21.9" customHeight="1" x14ac:dyDescent="0.25">
      <c r="R201" s="3" t="s">
        <v>16</v>
      </c>
    </row>
    <row r="202" spans="18:18" ht="21.9" customHeight="1" x14ac:dyDescent="0.25">
      <c r="R202" s="3" t="s">
        <v>16</v>
      </c>
    </row>
    <row r="203" spans="18:18" ht="21.9" customHeight="1" x14ac:dyDescent="0.25">
      <c r="R203" s="3" t="s">
        <v>16</v>
      </c>
    </row>
    <row r="204" spans="18:18" ht="21.9" customHeight="1" x14ac:dyDescent="0.25">
      <c r="R204" s="3" t="s">
        <v>13</v>
      </c>
    </row>
    <row r="205" spans="18:18" ht="21.9" customHeight="1" x14ac:dyDescent="0.25">
      <c r="R205" s="3" t="s">
        <v>16</v>
      </c>
    </row>
    <row r="206" spans="18:18" ht="21.9" customHeight="1" x14ac:dyDescent="0.25">
      <c r="R206" s="3" t="s">
        <v>16</v>
      </c>
    </row>
    <row r="207" spans="18:18" ht="21.9" customHeight="1" x14ac:dyDescent="0.25">
      <c r="R207" s="3" t="s">
        <v>16</v>
      </c>
    </row>
    <row r="208" spans="18:18" ht="21.9" customHeight="1" x14ac:dyDescent="0.25">
      <c r="R208" s="3" t="s">
        <v>9</v>
      </c>
    </row>
    <row r="209" spans="18:18" ht="21.9" customHeight="1" x14ac:dyDescent="0.25">
      <c r="R209" s="3" t="s">
        <v>16</v>
      </c>
    </row>
    <row r="210" spans="18:18" ht="21.9" customHeight="1" x14ac:dyDescent="0.25">
      <c r="R210" s="3" t="s">
        <v>16</v>
      </c>
    </row>
    <row r="211" spans="18:18" ht="21.9" customHeight="1" x14ac:dyDescent="0.25">
      <c r="R211" s="3" t="s">
        <v>16</v>
      </c>
    </row>
    <row r="212" spans="18:18" ht="21.9" customHeight="1" x14ac:dyDescent="0.25">
      <c r="R212" s="3" t="s">
        <v>16</v>
      </c>
    </row>
    <row r="213" spans="18:18" ht="21.9" customHeight="1" x14ac:dyDescent="0.25">
      <c r="R213" s="3" t="s">
        <v>16</v>
      </c>
    </row>
    <row r="214" spans="18:18" ht="21.9" customHeight="1" x14ac:dyDescent="0.25">
      <c r="R214" s="3" t="s">
        <v>13</v>
      </c>
    </row>
    <row r="215" spans="18:18" ht="21.9" customHeight="1" x14ac:dyDescent="0.25">
      <c r="R215" s="3" t="s">
        <v>9</v>
      </c>
    </row>
    <row r="216" spans="18:18" ht="21.9" customHeight="1" x14ac:dyDescent="0.25">
      <c r="R216" s="3" t="s">
        <v>13</v>
      </c>
    </row>
    <row r="217" spans="18:18" ht="21.9" customHeight="1" x14ac:dyDescent="0.25">
      <c r="R217" s="3" t="s">
        <v>16</v>
      </c>
    </row>
    <row r="218" spans="18:18" ht="21.9" customHeight="1" x14ac:dyDescent="0.25">
      <c r="R218" s="3" t="s">
        <v>16</v>
      </c>
    </row>
    <row r="219" spans="18:18" ht="21.9" customHeight="1" x14ac:dyDescent="0.25">
      <c r="R219" s="3" t="s">
        <v>16</v>
      </c>
    </row>
    <row r="220" spans="18:18" ht="21.9" customHeight="1" x14ac:dyDescent="0.25">
      <c r="R220" s="3" t="s">
        <v>16</v>
      </c>
    </row>
    <row r="221" spans="18:18" ht="21.9" customHeight="1" x14ac:dyDescent="0.25">
      <c r="R221" s="3" t="s">
        <v>16</v>
      </c>
    </row>
    <row r="222" spans="18:18" ht="21.9" customHeight="1" x14ac:dyDescent="0.25">
      <c r="R222" s="3" t="s">
        <v>16</v>
      </c>
    </row>
    <row r="223" spans="18:18" ht="21.9" customHeight="1" x14ac:dyDescent="0.25">
      <c r="R223" s="3" t="s">
        <v>16</v>
      </c>
    </row>
    <row r="224" spans="18:18" ht="21.9" customHeight="1" x14ac:dyDescent="0.25">
      <c r="R224" s="3" t="s">
        <v>16</v>
      </c>
    </row>
    <row r="225" spans="18:18" ht="21.9" customHeight="1" x14ac:dyDescent="0.25">
      <c r="R225" s="3" t="s">
        <v>16</v>
      </c>
    </row>
    <row r="226" spans="18:18" ht="21.9" customHeight="1" x14ac:dyDescent="0.25">
      <c r="R226" s="3" t="s">
        <v>16</v>
      </c>
    </row>
    <row r="227" spans="18:18" ht="21.9" customHeight="1" x14ac:dyDescent="0.25">
      <c r="R227" s="3" t="s">
        <v>16</v>
      </c>
    </row>
    <row r="228" spans="18:18" ht="21.9" customHeight="1" x14ac:dyDescent="0.25">
      <c r="R228" s="3" t="s">
        <v>16</v>
      </c>
    </row>
    <row r="229" spans="18:18" ht="21.9" customHeight="1" x14ac:dyDescent="0.25">
      <c r="R229" s="3" t="s">
        <v>9</v>
      </c>
    </row>
    <row r="230" spans="18:18" ht="21.9" customHeight="1" x14ac:dyDescent="0.25">
      <c r="R230" s="3" t="s">
        <v>13</v>
      </c>
    </row>
    <row r="231" spans="18:18" ht="21.9" customHeight="1" x14ac:dyDescent="0.25">
      <c r="R231" s="3" t="s">
        <v>16</v>
      </c>
    </row>
    <row r="232" spans="18:18" ht="21.9" customHeight="1" x14ac:dyDescent="0.25">
      <c r="R232" s="3" t="s">
        <v>16</v>
      </c>
    </row>
    <row r="233" spans="18:18" ht="21.9" customHeight="1" x14ac:dyDescent="0.25">
      <c r="R233" s="3" t="s">
        <v>16</v>
      </c>
    </row>
    <row r="234" spans="18:18" ht="21.9" customHeight="1" x14ac:dyDescent="0.25">
      <c r="R234" s="3" t="s">
        <v>16</v>
      </c>
    </row>
    <row r="235" spans="18:18" ht="21.9" customHeight="1" x14ac:dyDescent="0.25">
      <c r="R235" s="3" t="s">
        <v>16</v>
      </c>
    </row>
    <row r="236" spans="18:18" ht="21.9" customHeight="1" x14ac:dyDescent="0.25">
      <c r="R236" s="3" t="s">
        <v>16</v>
      </c>
    </row>
    <row r="237" spans="18:18" ht="21.9" customHeight="1" x14ac:dyDescent="0.25">
      <c r="R237" s="3" t="s">
        <v>16</v>
      </c>
    </row>
    <row r="238" spans="18:18" ht="21.9" customHeight="1" x14ac:dyDescent="0.25">
      <c r="R238" s="3" t="s">
        <v>16</v>
      </c>
    </row>
    <row r="239" spans="18:18" ht="21.9" customHeight="1" x14ac:dyDescent="0.25">
      <c r="R239" s="3" t="s">
        <v>16</v>
      </c>
    </row>
    <row r="240" spans="18:18" ht="21.9" customHeight="1" x14ac:dyDescent="0.25">
      <c r="R240" s="3" t="s">
        <v>16</v>
      </c>
    </row>
    <row r="241" spans="18:18" ht="21.9" customHeight="1" x14ac:dyDescent="0.25">
      <c r="R241" s="3" t="s">
        <v>16</v>
      </c>
    </row>
    <row r="242" spans="18:18" ht="21.9" customHeight="1" x14ac:dyDescent="0.25">
      <c r="R242" s="3" t="s">
        <v>16</v>
      </c>
    </row>
    <row r="243" spans="18:18" ht="21.9" customHeight="1" x14ac:dyDescent="0.25">
      <c r="R243" s="3" t="s">
        <v>16</v>
      </c>
    </row>
    <row r="244" spans="18:18" ht="21.9" customHeight="1" x14ac:dyDescent="0.25">
      <c r="R244" s="3" t="s">
        <v>16</v>
      </c>
    </row>
    <row r="245" spans="18:18" ht="21.9" customHeight="1" x14ac:dyDescent="0.25">
      <c r="R245" s="3" t="s">
        <v>16</v>
      </c>
    </row>
    <row r="246" spans="18:18" ht="21.9" customHeight="1" x14ac:dyDescent="0.25">
      <c r="R246" s="3" t="s">
        <v>16</v>
      </c>
    </row>
    <row r="247" spans="18:18" ht="21.9" customHeight="1" x14ac:dyDescent="0.25">
      <c r="R247" s="3" t="s">
        <v>9</v>
      </c>
    </row>
    <row r="248" spans="18:18" ht="21.9" customHeight="1" x14ac:dyDescent="0.25">
      <c r="R248" s="3" t="s">
        <v>16</v>
      </c>
    </row>
    <row r="249" spans="18:18" ht="21.9" customHeight="1" x14ac:dyDescent="0.25">
      <c r="R249" s="3" t="s">
        <v>16</v>
      </c>
    </row>
    <row r="250" spans="18:18" ht="21.9" customHeight="1" x14ac:dyDescent="0.25">
      <c r="R250" s="3" t="s">
        <v>16</v>
      </c>
    </row>
    <row r="251" spans="18:18" ht="21.9" customHeight="1" x14ac:dyDescent="0.25">
      <c r="R251" s="3" t="s">
        <v>9</v>
      </c>
    </row>
    <row r="252" spans="18:18" ht="21.9" customHeight="1" x14ac:dyDescent="0.25">
      <c r="R252" s="3" t="s">
        <v>13</v>
      </c>
    </row>
    <row r="253" spans="18:18" ht="21.9" customHeight="1" x14ac:dyDescent="0.25">
      <c r="R253" s="3" t="s">
        <v>16</v>
      </c>
    </row>
    <row r="254" spans="18:18" ht="21.9" customHeight="1" x14ac:dyDescent="0.25">
      <c r="R254" s="3" t="s">
        <v>16</v>
      </c>
    </row>
    <row r="255" spans="18:18" ht="21.9" customHeight="1" x14ac:dyDescent="0.25">
      <c r="R255" s="3" t="s">
        <v>16</v>
      </c>
    </row>
    <row r="256" spans="18:18" ht="21.9" customHeight="1" x14ac:dyDescent="0.25">
      <c r="R256" s="3" t="s">
        <v>16</v>
      </c>
    </row>
    <row r="257" spans="18:18" ht="21.9" customHeight="1" x14ac:dyDescent="0.25">
      <c r="R257" s="3" t="s">
        <v>16</v>
      </c>
    </row>
    <row r="258" spans="18:18" ht="21.9" customHeight="1" x14ac:dyDescent="0.25">
      <c r="R258" s="3" t="s">
        <v>16</v>
      </c>
    </row>
    <row r="259" spans="18:18" ht="21.9" customHeight="1" x14ac:dyDescent="0.25">
      <c r="R259" s="3" t="s">
        <v>13</v>
      </c>
    </row>
    <row r="260" spans="18:18" ht="21.9" customHeight="1" x14ac:dyDescent="0.25">
      <c r="R260" s="3" t="s">
        <v>16</v>
      </c>
    </row>
    <row r="261" spans="18:18" ht="21.9" customHeight="1" x14ac:dyDescent="0.25">
      <c r="R261" s="3" t="s">
        <v>16</v>
      </c>
    </row>
    <row r="262" spans="18:18" ht="21.9" customHeight="1" x14ac:dyDescent="0.25">
      <c r="R262" s="3" t="s">
        <v>16</v>
      </c>
    </row>
    <row r="263" spans="18:18" ht="21.9" customHeight="1" x14ac:dyDescent="0.25">
      <c r="R263" s="3" t="s">
        <v>16</v>
      </c>
    </row>
    <row r="264" spans="18:18" ht="21.9" customHeight="1" x14ac:dyDescent="0.25">
      <c r="R264" s="3" t="s">
        <v>16</v>
      </c>
    </row>
    <row r="265" spans="18:18" ht="21.9" customHeight="1" x14ac:dyDescent="0.25">
      <c r="R265" s="3" t="s">
        <v>9</v>
      </c>
    </row>
    <row r="266" spans="18:18" ht="21.9" customHeight="1" x14ac:dyDescent="0.25">
      <c r="R266" s="3" t="s">
        <v>16</v>
      </c>
    </row>
    <row r="267" spans="18:18" ht="21.9" customHeight="1" x14ac:dyDescent="0.25">
      <c r="R267" s="3" t="s">
        <v>16</v>
      </c>
    </row>
    <row r="268" spans="18:18" ht="21.9" customHeight="1" x14ac:dyDescent="0.25">
      <c r="R268" s="3" t="s">
        <v>16</v>
      </c>
    </row>
    <row r="269" spans="18:18" ht="21.9" customHeight="1" x14ac:dyDescent="0.25">
      <c r="R269" s="3" t="s">
        <v>16</v>
      </c>
    </row>
    <row r="270" spans="18:18" ht="21.9" customHeight="1" x14ac:dyDescent="0.25">
      <c r="R270" s="3" t="s">
        <v>16</v>
      </c>
    </row>
    <row r="271" spans="18:18" ht="21.9" customHeight="1" x14ac:dyDescent="0.25">
      <c r="R271" s="3" t="s">
        <v>16</v>
      </c>
    </row>
    <row r="272" spans="18:18" ht="21.9" customHeight="1" x14ac:dyDescent="0.25">
      <c r="R272" s="3" t="s">
        <v>9</v>
      </c>
    </row>
    <row r="273" spans="18:18" ht="21.9" customHeight="1" x14ac:dyDescent="0.25">
      <c r="R273" s="3" t="s">
        <v>16</v>
      </c>
    </row>
    <row r="274" spans="18:18" ht="21.9" customHeight="1" x14ac:dyDescent="0.25">
      <c r="R274" s="3" t="s">
        <v>16</v>
      </c>
    </row>
    <row r="275" spans="18:18" ht="21.9" customHeight="1" x14ac:dyDescent="0.25">
      <c r="R275" s="3" t="s">
        <v>16</v>
      </c>
    </row>
    <row r="276" spans="18:18" ht="21.9" customHeight="1" x14ac:dyDescent="0.25">
      <c r="R276" s="3" t="s">
        <v>16</v>
      </c>
    </row>
    <row r="277" spans="18:18" ht="21.9" customHeight="1" x14ac:dyDescent="0.25">
      <c r="R277" s="3" t="s">
        <v>16</v>
      </c>
    </row>
    <row r="278" spans="18:18" ht="21.9" customHeight="1" x14ac:dyDescent="0.25">
      <c r="R278" s="3" t="s">
        <v>16</v>
      </c>
    </row>
    <row r="279" spans="18:18" ht="21.9" customHeight="1" x14ac:dyDescent="0.25">
      <c r="R279" s="3" t="s">
        <v>16</v>
      </c>
    </row>
    <row r="280" spans="18:18" ht="21.9" customHeight="1" x14ac:dyDescent="0.25">
      <c r="R280" s="3" t="s">
        <v>16</v>
      </c>
    </row>
    <row r="281" spans="18:18" ht="21.9" customHeight="1" x14ac:dyDescent="0.25">
      <c r="R281" s="3" t="s">
        <v>16</v>
      </c>
    </row>
    <row r="282" spans="18:18" ht="21.9" customHeight="1" x14ac:dyDescent="0.25">
      <c r="R282" s="3" t="s">
        <v>16</v>
      </c>
    </row>
    <row r="283" spans="18:18" ht="21.9" customHeight="1" x14ac:dyDescent="0.25">
      <c r="R283" s="3" t="s">
        <v>16</v>
      </c>
    </row>
    <row r="284" spans="18:18" ht="21.9" customHeight="1" x14ac:dyDescent="0.25">
      <c r="R284" s="3" t="s">
        <v>16</v>
      </c>
    </row>
    <row r="285" spans="18:18" ht="21.9" customHeight="1" x14ac:dyDescent="0.25">
      <c r="R285" s="3" t="s">
        <v>16</v>
      </c>
    </row>
    <row r="286" spans="18:18" ht="21.9" customHeight="1" x14ac:dyDescent="0.25">
      <c r="R286" s="3" t="s">
        <v>9</v>
      </c>
    </row>
    <row r="287" spans="18:18" ht="21.9" customHeight="1" x14ac:dyDescent="0.25">
      <c r="R287" s="3" t="s">
        <v>16</v>
      </c>
    </row>
    <row r="288" spans="18:18" ht="21.9" customHeight="1" x14ac:dyDescent="0.25">
      <c r="R288" s="3" t="s">
        <v>9</v>
      </c>
    </row>
    <row r="289" spans="18:18" ht="21.9" customHeight="1" x14ac:dyDescent="0.25">
      <c r="R289" s="3" t="s">
        <v>16</v>
      </c>
    </row>
    <row r="290" spans="18:18" ht="21.9" customHeight="1" x14ac:dyDescent="0.25">
      <c r="R290" s="3" t="s">
        <v>16</v>
      </c>
    </row>
    <row r="291" spans="18:18" ht="21.9" customHeight="1" x14ac:dyDescent="0.25">
      <c r="R291" s="3" t="s">
        <v>16</v>
      </c>
    </row>
    <row r="292" spans="18:18" ht="21.9" customHeight="1" x14ac:dyDescent="0.25">
      <c r="R292" s="3" t="s">
        <v>16</v>
      </c>
    </row>
    <row r="293" spans="18:18" ht="21.9" customHeight="1" x14ac:dyDescent="0.25">
      <c r="R293" s="3" t="s">
        <v>16</v>
      </c>
    </row>
    <row r="294" spans="18:18" ht="21.9" customHeight="1" x14ac:dyDescent="0.25">
      <c r="R294" s="3" t="s">
        <v>16</v>
      </c>
    </row>
    <row r="295" spans="18:18" ht="21.9" customHeight="1" x14ac:dyDescent="0.25">
      <c r="R295" s="3" t="s">
        <v>16</v>
      </c>
    </row>
    <row r="296" spans="18:18" ht="21.9" customHeight="1" x14ac:dyDescent="0.25">
      <c r="R296" s="3" t="s">
        <v>9</v>
      </c>
    </row>
    <row r="297" spans="18:18" ht="21.9" customHeight="1" x14ac:dyDescent="0.25">
      <c r="R297" s="3" t="s">
        <v>9</v>
      </c>
    </row>
    <row r="298" spans="18:18" ht="21.9" customHeight="1" x14ac:dyDescent="0.25">
      <c r="R298" s="3" t="s">
        <v>16</v>
      </c>
    </row>
    <row r="299" spans="18:18" ht="21.9" customHeight="1" x14ac:dyDescent="0.25">
      <c r="R299" s="3" t="s">
        <v>16</v>
      </c>
    </row>
    <row r="300" spans="18:18" ht="21.9" customHeight="1" x14ac:dyDescent="0.25">
      <c r="R300" s="3" t="s">
        <v>16</v>
      </c>
    </row>
    <row r="301" spans="18:18" ht="21.9" customHeight="1" x14ac:dyDescent="0.25">
      <c r="R301" s="3" t="s">
        <v>16</v>
      </c>
    </row>
    <row r="302" spans="18:18" ht="21.9" customHeight="1" x14ac:dyDescent="0.25">
      <c r="R302" s="3" t="s">
        <v>16</v>
      </c>
    </row>
    <row r="303" spans="18:18" ht="21.9" customHeight="1" x14ac:dyDescent="0.25">
      <c r="R303" s="3" t="s">
        <v>16</v>
      </c>
    </row>
    <row r="304" spans="18:18" ht="21.9" customHeight="1" x14ac:dyDescent="0.25">
      <c r="R304" s="3" t="s">
        <v>16</v>
      </c>
    </row>
    <row r="305" spans="18:18" ht="21.9" customHeight="1" x14ac:dyDescent="0.25">
      <c r="R305" s="3" t="s">
        <v>16</v>
      </c>
    </row>
    <row r="306" spans="18:18" ht="21.9" customHeight="1" x14ac:dyDescent="0.25">
      <c r="R306" s="3" t="s">
        <v>16</v>
      </c>
    </row>
    <row r="307" spans="18:18" ht="21.9" customHeight="1" x14ac:dyDescent="0.25">
      <c r="R307" s="3" t="s">
        <v>16</v>
      </c>
    </row>
    <row r="308" spans="18:18" ht="21.9" customHeight="1" x14ac:dyDescent="0.25">
      <c r="R308" s="3" t="s">
        <v>9</v>
      </c>
    </row>
    <row r="309" spans="18:18" ht="21.9" customHeight="1" x14ac:dyDescent="0.25">
      <c r="R309" s="3" t="s">
        <v>16</v>
      </c>
    </row>
    <row r="310" spans="18:18" ht="21.9" customHeight="1" x14ac:dyDescent="0.25">
      <c r="R310" s="3" t="s">
        <v>16</v>
      </c>
    </row>
    <row r="311" spans="18:18" ht="21.9" customHeight="1" x14ac:dyDescent="0.25">
      <c r="R311" s="3" t="s">
        <v>16</v>
      </c>
    </row>
    <row r="312" spans="18:18" ht="21.9" customHeight="1" x14ac:dyDescent="0.25">
      <c r="R312" s="3" t="s">
        <v>16</v>
      </c>
    </row>
    <row r="313" spans="18:18" ht="21.9" customHeight="1" x14ac:dyDescent="0.25">
      <c r="R313" s="3" t="s">
        <v>16</v>
      </c>
    </row>
    <row r="314" spans="18:18" ht="21.9" customHeight="1" x14ac:dyDescent="0.25">
      <c r="R314" s="3" t="s">
        <v>16</v>
      </c>
    </row>
    <row r="315" spans="18:18" ht="21.9" customHeight="1" x14ac:dyDescent="0.25">
      <c r="R315" s="3" t="s">
        <v>16</v>
      </c>
    </row>
    <row r="316" spans="18:18" ht="21.9" customHeight="1" x14ac:dyDescent="0.25">
      <c r="R316" s="3" t="s">
        <v>13</v>
      </c>
    </row>
    <row r="317" spans="18:18" ht="21.9" customHeight="1" x14ac:dyDescent="0.25">
      <c r="R317" s="3" t="s">
        <v>9</v>
      </c>
    </row>
    <row r="318" spans="18:18" ht="21.9" customHeight="1" x14ac:dyDescent="0.25">
      <c r="R318" s="3" t="s">
        <v>16</v>
      </c>
    </row>
    <row r="319" spans="18:18" ht="21.9" customHeight="1" x14ac:dyDescent="0.25">
      <c r="R319" s="3" t="s">
        <v>16</v>
      </c>
    </row>
    <row r="320" spans="18:18" ht="21.9" customHeight="1" x14ac:dyDescent="0.25">
      <c r="R320" s="3" t="s">
        <v>16</v>
      </c>
    </row>
    <row r="321" spans="18:18" ht="21.9" customHeight="1" x14ac:dyDescent="0.25">
      <c r="R321" s="3" t="s">
        <v>16</v>
      </c>
    </row>
    <row r="322" spans="18:18" ht="21.9" customHeight="1" x14ac:dyDescent="0.25">
      <c r="R322" s="3" t="s">
        <v>16</v>
      </c>
    </row>
    <row r="323" spans="18:18" ht="21.9" customHeight="1" x14ac:dyDescent="0.25">
      <c r="R323" s="3" t="s">
        <v>16</v>
      </c>
    </row>
    <row r="324" spans="18:18" ht="21.9" customHeight="1" x14ac:dyDescent="0.25">
      <c r="R324" s="3" t="s">
        <v>16</v>
      </c>
    </row>
    <row r="325" spans="18:18" ht="21.9" customHeight="1" x14ac:dyDescent="0.25">
      <c r="R325" s="3" t="s">
        <v>16</v>
      </c>
    </row>
    <row r="326" spans="18:18" ht="21.9" customHeight="1" x14ac:dyDescent="0.25">
      <c r="R326" s="3" t="s">
        <v>16</v>
      </c>
    </row>
    <row r="327" spans="18:18" ht="21.9" customHeight="1" x14ac:dyDescent="0.25">
      <c r="R327" s="3" t="s">
        <v>16</v>
      </c>
    </row>
    <row r="328" spans="18:18" ht="21.9" customHeight="1" x14ac:dyDescent="0.25">
      <c r="R328" s="3" t="s">
        <v>9</v>
      </c>
    </row>
    <row r="329" spans="18:18" ht="21.9" customHeight="1" x14ac:dyDescent="0.25">
      <c r="R329" s="3" t="s">
        <v>13</v>
      </c>
    </row>
    <row r="330" spans="18:18" ht="21.9" customHeight="1" x14ac:dyDescent="0.25">
      <c r="R330" s="3" t="s">
        <v>16</v>
      </c>
    </row>
    <row r="331" spans="18:18" ht="21.9" customHeight="1" x14ac:dyDescent="0.25">
      <c r="R331" s="3" t="s">
        <v>16</v>
      </c>
    </row>
    <row r="332" spans="18:18" ht="21.9" customHeight="1" x14ac:dyDescent="0.25">
      <c r="R332" s="3" t="s">
        <v>16</v>
      </c>
    </row>
    <row r="333" spans="18:18" ht="21.9" customHeight="1" x14ac:dyDescent="0.25">
      <c r="R333" s="3" t="s">
        <v>16</v>
      </c>
    </row>
    <row r="334" spans="18:18" ht="21.9" customHeight="1" x14ac:dyDescent="0.25">
      <c r="R334" s="3" t="s">
        <v>16</v>
      </c>
    </row>
    <row r="335" spans="18:18" ht="21.9" customHeight="1" x14ac:dyDescent="0.25">
      <c r="R335" s="3" t="s">
        <v>16</v>
      </c>
    </row>
    <row r="336" spans="18:18" ht="21.9" customHeight="1" x14ac:dyDescent="0.25">
      <c r="R336" s="3" t="s">
        <v>16</v>
      </c>
    </row>
    <row r="337" spans="18:18" ht="21.9" customHeight="1" x14ac:dyDescent="0.25">
      <c r="R337" s="3" t="s">
        <v>16</v>
      </c>
    </row>
    <row r="338" spans="18:18" ht="21.9" customHeight="1" x14ac:dyDescent="0.25">
      <c r="R338" s="3" t="s">
        <v>16</v>
      </c>
    </row>
    <row r="339" spans="18:18" ht="21.9" customHeight="1" x14ac:dyDescent="0.25">
      <c r="R339" s="3" t="s">
        <v>16</v>
      </c>
    </row>
    <row r="340" spans="18:18" ht="21.9" customHeight="1" x14ac:dyDescent="0.25">
      <c r="R340" s="3" t="s">
        <v>16</v>
      </c>
    </row>
    <row r="341" spans="18:18" ht="21.9" customHeight="1" x14ac:dyDescent="0.25">
      <c r="R341" s="3" t="s">
        <v>16</v>
      </c>
    </row>
    <row r="342" spans="18:18" ht="21.9" customHeight="1" x14ac:dyDescent="0.25">
      <c r="R342" s="3" t="s">
        <v>13</v>
      </c>
    </row>
    <row r="343" spans="18:18" ht="21.9" customHeight="1" x14ac:dyDescent="0.25">
      <c r="R343" s="3" t="s">
        <v>13</v>
      </c>
    </row>
    <row r="344" spans="18:18" ht="21.9" customHeight="1" x14ac:dyDescent="0.25">
      <c r="R344" s="3" t="s">
        <v>16</v>
      </c>
    </row>
    <row r="345" spans="18:18" ht="21.9" customHeight="1" x14ac:dyDescent="0.25">
      <c r="R345" s="3" t="s">
        <v>16</v>
      </c>
    </row>
    <row r="346" spans="18:18" ht="21.9" customHeight="1" x14ac:dyDescent="0.25">
      <c r="R346" s="3" t="s">
        <v>16</v>
      </c>
    </row>
    <row r="347" spans="18:18" ht="21.9" customHeight="1" x14ac:dyDescent="0.25">
      <c r="R347" s="3" t="s">
        <v>16</v>
      </c>
    </row>
    <row r="348" spans="18:18" ht="21.9" customHeight="1" x14ac:dyDescent="0.25">
      <c r="R348" s="3" t="s">
        <v>16</v>
      </c>
    </row>
    <row r="349" spans="18:18" ht="21.9" customHeight="1" x14ac:dyDescent="0.25">
      <c r="R349" s="3" t="s">
        <v>16</v>
      </c>
    </row>
    <row r="350" spans="18:18" ht="21.9" customHeight="1" x14ac:dyDescent="0.25">
      <c r="R350" s="3" t="s">
        <v>16</v>
      </c>
    </row>
    <row r="351" spans="18:18" ht="21.9" customHeight="1" x14ac:dyDescent="0.25">
      <c r="R351" s="3" t="s">
        <v>16</v>
      </c>
    </row>
    <row r="352" spans="18:18" ht="21.9" customHeight="1" x14ac:dyDescent="0.25">
      <c r="R352" s="3" t="s">
        <v>16</v>
      </c>
    </row>
    <row r="353" spans="18:18" ht="21.9" customHeight="1" x14ac:dyDescent="0.25">
      <c r="R353" s="3" t="s">
        <v>16</v>
      </c>
    </row>
    <row r="354" spans="18:18" ht="21.9" customHeight="1" x14ac:dyDescent="0.25">
      <c r="R354" s="3" t="s">
        <v>16</v>
      </c>
    </row>
    <row r="355" spans="18:18" ht="21.9" customHeight="1" x14ac:dyDescent="0.25">
      <c r="R355" s="3" t="s">
        <v>16</v>
      </c>
    </row>
    <row r="356" spans="18:18" ht="21.9" customHeight="1" x14ac:dyDescent="0.25">
      <c r="R356" s="3" t="s">
        <v>16</v>
      </c>
    </row>
    <row r="357" spans="18:18" ht="21.9" customHeight="1" x14ac:dyDescent="0.25">
      <c r="R357" s="3" t="s">
        <v>16</v>
      </c>
    </row>
    <row r="358" spans="18:18" ht="21.9" customHeight="1" x14ac:dyDescent="0.25">
      <c r="R358" s="3" t="s">
        <v>16</v>
      </c>
    </row>
    <row r="359" spans="18:18" ht="21.9" customHeight="1" x14ac:dyDescent="0.25">
      <c r="R359" s="3" t="s">
        <v>13</v>
      </c>
    </row>
    <row r="360" spans="18:18" ht="21.9" customHeight="1" x14ac:dyDescent="0.25">
      <c r="R360" s="3" t="s">
        <v>16</v>
      </c>
    </row>
    <row r="361" spans="18:18" ht="21.9" customHeight="1" x14ac:dyDescent="0.25">
      <c r="R361" s="3" t="s">
        <v>16</v>
      </c>
    </row>
    <row r="362" spans="18:18" ht="21.9" customHeight="1" x14ac:dyDescent="0.25">
      <c r="R362" s="3" t="s">
        <v>16</v>
      </c>
    </row>
    <row r="363" spans="18:18" ht="21.9" customHeight="1" x14ac:dyDescent="0.25">
      <c r="R363" s="3" t="s">
        <v>16</v>
      </c>
    </row>
    <row r="364" spans="18:18" ht="21.9" customHeight="1" x14ac:dyDescent="0.25">
      <c r="R364" s="3" t="s">
        <v>16</v>
      </c>
    </row>
    <row r="365" spans="18:18" ht="21.9" customHeight="1" x14ac:dyDescent="0.25">
      <c r="R365" s="3" t="s">
        <v>13</v>
      </c>
    </row>
    <row r="366" spans="18:18" ht="21.9" customHeight="1" x14ac:dyDescent="0.25">
      <c r="R366" s="3" t="s">
        <v>16</v>
      </c>
    </row>
    <row r="367" spans="18:18" ht="21.9" customHeight="1" x14ac:dyDescent="0.25">
      <c r="R367" s="3" t="s">
        <v>16</v>
      </c>
    </row>
    <row r="368" spans="18:18" ht="21.9" customHeight="1" x14ac:dyDescent="0.25">
      <c r="R368" s="3" t="s">
        <v>16</v>
      </c>
    </row>
    <row r="369" spans="18:18" ht="21.9" customHeight="1" x14ac:dyDescent="0.25">
      <c r="R369" s="3" t="s">
        <v>16</v>
      </c>
    </row>
    <row r="370" spans="18:18" ht="21.9" customHeight="1" x14ac:dyDescent="0.25">
      <c r="R370" s="3" t="s">
        <v>16</v>
      </c>
    </row>
    <row r="371" spans="18:18" ht="21.9" customHeight="1" x14ac:dyDescent="0.25">
      <c r="R371" s="3" t="s">
        <v>16</v>
      </c>
    </row>
    <row r="372" spans="18:18" ht="21.9" customHeight="1" x14ac:dyDescent="0.25">
      <c r="R372" s="3" t="s">
        <v>16</v>
      </c>
    </row>
    <row r="373" spans="18:18" ht="21.9" customHeight="1" x14ac:dyDescent="0.25">
      <c r="R373" s="3" t="s">
        <v>16</v>
      </c>
    </row>
    <row r="374" spans="18:18" ht="21.9" customHeight="1" x14ac:dyDescent="0.25">
      <c r="R374" s="3" t="s">
        <v>16</v>
      </c>
    </row>
    <row r="375" spans="18:18" ht="21.9" customHeight="1" x14ac:dyDescent="0.25">
      <c r="R375" s="3" t="s">
        <v>16</v>
      </c>
    </row>
    <row r="376" spans="18:18" ht="21.9" customHeight="1" x14ac:dyDescent="0.25">
      <c r="R376" s="3" t="s">
        <v>16</v>
      </c>
    </row>
    <row r="377" spans="18:18" ht="21.9" customHeight="1" x14ac:dyDescent="0.25">
      <c r="R377" s="3" t="s">
        <v>16</v>
      </c>
    </row>
    <row r="378" spans="18:18" ht="21.9" customHeight="1" x14ac:dyDescent="0.25">
      <c r="R378" s="3" t="s">
        <v>16</v>
      </c>
    </row>
    <row r="379" spans="18:18" ht="21.9" customHeight="1" x14ac:dyDescent="0.25">
      <c r="R379" s="3" t="s">
        <v>16</v>
      </c>
    </row>
    <row r="380" spans="18:18" ht="21.9" customHeight="1" x14ac:dyDescent="0.25">
      <c r="R380" s="3" t="s">
        <v>16</v>
      </c>
    </row>
    <row r="381" spans="18:18" ht="21.9" customHeight="1" x14ac:dyDescent="0.25">
      <c r="R381" s="3" t="s">
        <v>16</v>
      </c>
    </row>
    <row r="382" spans="18:18" ht="21.9" customHeight="1" x14ac:dyDescent="0.25">
      <c r="R382" s="3" t="s">
        <v>16</v>
      </c>
    </row>
    <row r="383" spans="18:18" ht="21.9" customHeight="1" x14ac:dyDescent="0.25">
      <c r="R383" s="3" t="s">
        <v>16</v>
      </c>
    </row>
    <row r="384" spans="18:18" ht="21.9" customHeight="1" x14ac:dyDescent="0.25">
      <c r="R384" s="3" t="s">
        <v>16</v>
      </c>
    </row>
    <row r="385" spans="18:18" ht="21.9" customHeight="1" x14ac:dyDescent="0.25">
      <c r="R385" s="3" t="s">
        <v>16</v>
      </c>
    </row>
    <row r="386" spans="18:18" ht="21.9" customHeight="1" x14ac:dyDescent="0.25">
      <c r="R386" s="3" t="s">
        <v>16</v>
      </c>
    </row>
    <row r="387" spans="18:18" ht="21.9" customHeight="1" x14ac:dyDescent="0.25">
      <c r="R387" s="3" t="s">
        <v>16</v>
      </c>
    </row>
    <row r="388" spans="18:18" ht="21.9" customHeight="1" x14ac:dyDescent="0.25">
      <c r="R388" s="3" t="s">
        <v>16</v>
      </c>
    </row>
    <row r="389" spans="18:18" ht="21.9" customHeight="1" x14ac:dyDescent="0.25">
      <c r="R389" s="3" t="s">
        <v>16</v>
      </c>
    </row>
    <row r="390" spans="18:18" ht="21.9" customHeight="1" x14ac:dyDescent="0.25">
      <c r="R390" s="3" t="s">
        <v>16</v>
      </c>
    </row>
    <row r="391" spans="18:18" ht="21.9" customHeight="1" x14ac:dyDescent="0.25">
      <c r="R391" s="3" t="s">
        <v>16</v>
      </c>
    </row>
    <row r="392" spans="18:18" ht="21.9" customHeight="1" x14ac:dyDescent="0.25">
      <c r="R392" s="3" t="s">
        <v>16</v>
      </c>
    </row>
    <row r="393" spans="18:18" ht="21.9" customHeight="1" x14ac:dyDescent="0.25">
      <c r="R393" s="3" t="s">
        <v>16</v>
      </c>
    </row>
    <row r="394" spans="18:18" ht="21.9" customHeight="1" x14ac:dyDescent="0.25">
      <c r="R394" s="3" t="s">
        <v>16</v>
      </c>
    </row>
    <row r="395" spans="18:18" ht="21.9" customHeight="1" x14ac:dyDescent="0.25">
      <c r="R395" s="3" t="s">
        <v>16</v>
      </c>
    </row>
    <row r="396" spans="18:18" ht="21.9" customHeight="1" x14ac:dyDescent="0.25">
      <c r="R396" s="3" t="s">
        <v>16</v>
      </c>
    </row>
    <row r="397" spans="18:18" ht="21.9" customHeight="1" x14ac:dyDescent="0.25">
      <c r="R397" s="3" t="s">
        <v>16</v>
      </c>
    </row>
    <row r="398" spans="18:18" ht="21.9" customHeight="1" x14ac:dyDescent="0.25">
      <c r="R398" s="3" t="s">
        <v>13</v>
      </c>
    </row>
    <row r="399" spans="18:18" ht="21.9" customHeight="1" x14ac:dyDescent="0.25">
      <c r="R399" s="3" t="s">
        <v>16</v>
      </c>
    </row>
    <row r="400" spans="18:18" ht="21.9" customHeight="1" x14ac:dyDescent="0.25">
      <c r="R400" s="3" t="s">
        <v>16</v>
      </c>
    </row>
    <row r="401" spans="18:18" ht="21.9" customHeight="1" x14ac:dyDescent="0.25">
      <c r="R401" s="3" t="s">
        <v>16</v>
      </c>
    </row>
    <row r="402" spans="18:18" ht="21.9" customHeight="1" x14ac:dyDescent="0.25">
      <c r="R402" s="3" t="s">
        <v>16</v>
      </c>
    </row>
    <row r="403" spans="18:18" ht="21.9" customHeight="1" x14ac:dyDescent="0.25">
      <c r="R403" s="3" t="s">
        <v>16</v>
      </c>
    </row>
    <row r="404" spans="18:18" ht="21.9" customHeight="1" x14ac:dyDescent="0.25">
      <c r="R404" s="3" t="s">
        <v>16</v>
      </c>
    </row>
    <row r="405" spans="18:18" ht="21.9" customHeight="1" x14ac:dyDescent="0.25">
      <c r="R405" s="3" t="s">
        <v>16</v>
      </c>
    </row>
    <row r="406" spans="18:18" ht="21.9" customHeight="1" x14ac:dyDescent="0.25">
      <c r="R406" s="3" t="s">
        <v>16</v>
      </c>
    </row>
    <row r="407" spans="18:18" ht="21.9" customHeight="1" x14ac:dyDescent="0.25">
      <c r="R407" s="3" t="s">
        <v>16</v>
      </c>
    </row>
    <row r="408" spans="18:18" ht="21.9" customHeight="1" x14ac:dyDescent="0.25">
      <c r="R408" s="3" t="s">
        <v>16</v>
      </c>
    </row>
    <row r="409" spans="18:18" ht="21.9" customHeight="1" x14ac:dyDescent="0.25">
      <c r="R409" s="3" t="s">
        <v>16</v>
      </c>
    </row>
    <row r="410" spans="18:18" ht="21.9" customHeight="1" x14ac:dyDescent="0.25">
      <c r="R410" s="3" t="s">
        <v>16</v>
      </c>
    </row>
    <row r="411" spans="18:18" ht="21.9" customHeight="1" x14ac:dyDescent="0.25">
      <c r="R411" s="3" t="s">
        <v>16</v>
      </c>
    </row>
    <row r="412" spans="18:18" ht="21.9" customHeight="1" x14ac:dyDescent="0.25">
      <c r="R412" s="3" t="s">
        <v>16</v>
      </c>
    </row>
    <row r="413" spans="18:18" ht="21.9" customHeight="1" x14ac:dyDescent="0.25">
      <c r="R413" s="3" t="s">
        <v>16</v>
      </c>
    </row>
    <row r="414" spans="18:18" ht="21.9" customHeight="1" x14ac:dyDescent="0.25">
      <c r="R414" s="3" t="s">
        <v>16</v>
      </c>
    </row>
    <row r="415" spans="18:18" ht="21.9" customHeight="1" x14ac:dyDescent="0.25">
      <c r="R415" s="3" t="s">
        <v>16</v>
      </c>
    </row>
    <row r="416" spans="18:18" ht="21.9" customHeight="1" x14ac:dyDescent="0.25">
      <c r="R416" s="3" t="s">
        <v>16</v>
      </c>
    </row>
    <row r="417" spans="18:18" ht="21.9" customHeight="1" x14ac:dyDescent="0.25">
      <c r="R417" s="3" t="s">
        <v>16</v>
      </c>
    </row>
    <row r="418" spans="18:18" ht="21.9" customHeight="1" x14ac:dyDescent="0.25">
      <c r="R418" s="3" t="s">
        <v>16</v>
      </c>
    </row>
    <row r="419" spans="18:18" ht="21.9" customHeight="1" x14ac:dyDescent="0.25">
      <c r="R419" s="3" t="s">
        <v>16</v>
      </c>
    </row>
    <row r="420" spans="18:18" ht="21.9" customHeight="1" x14ac:dyDescent="0.25">
      <c r="R420" s="3" t="s">
        <v>16</v>
      </c>
    </row>
    <row r="421" spans="18:18" ht="21.9" customHeight="1" x14ac:dyDescent="0.25">
      <c r="R421" s="3" t="s">
        <v>13</v>
      </c>
    </row>
    <row r="422" spans="18:18" ht="21.9" customHeight="1" x14ac:dyDescent="0.25">
      <c r="R422" s="3" t="s">
        <v>16</v>
      </c>
    </row>
    <row r="423" spans="18:18" ht="21.9" customHeight="1" x14ac:dyDescent="0.25">
      <c r="R423" s="3" t="s">
        <v>16</v>
      </c>
    </row>
    <row r="424" spans="18:18" ht="21.9" customHeight="1" x14ac:dyDescent="0.25">
      <c r="R424" s="3" t="s">
        <v>16</v>
      </c>
    </row>
    <row r="425" spans="18:18" ht="21.9" customHeight="1" x14ac:dyDescent="0.25">
      <c r="R425" s="3" t="s">
        <v>16</v>
      </c>
    </row>
    <row r="426" spans="18:18" ht="21.9" customHeight="1" x14ac:dyDescent="0.25">
      <c r="R426" s="3" t="s">
        <v>13</v>
      </c>
    </row>
    <row r="427" spans="18:18" ht="21.9" customHeight="1" x14ac:dyDescent="0.25">
      <c r="R427" s="3" t="s">
        <v>16</v>
      </c>
    </row>
    <row r="428" spans="18:18" ht="21.9" customHeight="1" x14ac:dyDescent="0.25">
      <c r="R428" s="3" t="s">
        <v>16</v>
      </c>
    </row>
    <row r="429" spans="18:18" ht="21.9" customHeight="1" x14ac:dyDescent="0.25">
      <c r="R429" s="3" t="s">
        <v>16</v>
      </c>
    </row>
    <row r="430" spans="18:18" ht="21.9" customHeight="1" x14ac:dyDescent="0.25">
      <c r="R430" s="3" t="s">
        <v>16</v>
      </c>
    </row>
    <row r="431" spans="18:18" ht="21.9" customHeight="1" x14ac:dyDescent="0.25">
      <c r="R431" s="3" t="s">
        <v>16</v>
      </c>
    </row>
    <row r="432" spans="18:18" ht="21.9" customHeight="1" x14ac:dyDescent="0.25">
      <c r="R432" s="3" t="s">
        <v>16</v>
      </c>
    </row>
    <row r="433" spans="18:18" ht="21.9" customHeight="1" x14ac:dyDescent="0.25">
      <c r="R433" s="3" t="s">
        <v>16</v>
      </c>
    </row>
    <row r="434" spans="18:18" ht="21.9" customHeight="1" x14ac:dyDescent="0.25">
      <c r="R434" s="3" t="s">
        <v>16</v>
      </c>
    </row>
    <row r="435" spans="18:18" ht="21.9" customHeight="1" x14ac:dyDescent="0.25">
      <c r="R435" s="3" t="s">
        <v>16</v>
      </c>
    </row>
    <row r="436" spans="18:18" ht="21.9" customHeight="1" x14ac:dyDescent="0.25">
      <c r="R436" s="3" t="s">
        <v>16</v>
      </c>
    </row>
    <row r="437" spans="18:18" ht="21.9" customHeight="1" x14ac:dyDescent="0.25">
      <c r="R437" s="3" t="s">
        <v>16</v>
      </c>
    </row>
    <row r="438" spans="18:18" ht="21.9" customHeight="1" x14ac:dyDescent="0.25">
      <c r="R438" s="3" t="s">
        <v>16</v>
      </c>
    </row>
    <row r="439" spans="18:18" ht="21.9" customHeight="1" x14ac:dyDescent="0.25">
      <c r="R439" s="3" t="s">
        <v>16</v>
      </c>
    </row>
    <row r="440" spans="18:18" ht="21.9" customHeight="1" x14ac:dyDescent="0.25">
      <c r="R440" s="3" t="s">
        <v>16</v>
      </c>
    </row>
    <row r="441" spans="18:18" ht="21.9" customHeight="1" x14ac:dyDescent="0.25">
      <c r="R441" s="3" t="s">
        <v>16</v>
      </c>
    </row>
    <row r="442" spans="18:18" ht="21.9" customHeight="1" x14ac:dyDescent="0.25">
      <c r="R442" s="3" t="s">
        <v>16</v>
      </c>
    </row>
    <row r="443" spans="18:18" ht="21.9" customHeight="1" x14ac:dyDescent="0.25">
      <c r="R443" s="3" t="s">
        <v>16</v>
      </c>
    </row>
    <row r="444" spans="18:18" ht="21.9" customHeight="1" x14ac:dyDescent="0.25">
      <c r="R444" s="3" t="s">
        <v>16</v>
      </c>
    </row>
    <row r="445" spans="18:18" ht="21.9" customHeight="1" x14ac:dyDescent="0.25">
      <c r="R445" s="3" t="s">
        <v>16</v>
      </c>
    </row>
    <row r="446" spans="18:18" ht="21.9" customHeight="1" x14ac:dyDescent="0.25">
      <c r="R446" s="3" t="s">
        <v>16</v>
      </c>
    </row>
    <row r="447" spans="18:18" ht="21.9" customHeight="1" x14ac:dyDescent="0.25">
      <c r="R447" s="3" t="s">
        <v>16</v>
      </c>
    </row>
    <row r="448" spans="18:18" ht="21.9" customHeight="1" x14ac:dyDescent="0.25">
      <c r="R448" s="3" t="s">
        <v>16</v>
      </c>
    </row>
    <row r="449" spans="18:18" ht="21.9" customHeight="1" x14ac:dyDescent="0.25">
      <c r="R449" s="3" t="s">
        <v>16</v>
      </c>
    </row>
    <row r="450" spans="18:18" ht="21.9" customHeight="1" x14ac:dyDescent="0.25">
      <c r="R450" s="3" t="s">
        <v>16</v>
      </c>
    </row>
    <row r="451" spans="18:18" ht="21.9" customHeight="1" x14ac:dyDescent="0.25">
      <c r="R451" s="3" t="s">
        <v>16</v>
      </c>
    </row>
    <row r="452" spans="18:18" ht="21.9" customHeight="1" x14ac:dyDescent="0.25">
      <c r="R452" s="3" t="s">
        <v>16</v>
      </c>
    </row>
    <row r="453" spans="18:18" ht="21.9" customHeight="1" x14ac:dyDescent="0.25">
      <c r="R453" s="3" t="s">
        <v>16</v>
      </c>
    </row>
    <row r="454" spans="18:18" ht="21.9" customHeight="1" x14ac:dyDescent="0.25">
      <c r="R454" s="3" t="s">
        <v>16</v>
      </c>
    </row>
    <row r="455" spans="18:18" ht="21.9" customHeight="1" x14ac:dyDescent="0.25">
      <c r="R455" s="3" t="s">
        <v>16</v>
      </c>
    </row>
    <row r="456" spans="18:18" ht="21.9" customHeight="1" x14ac:dyDescent="0.25">
      <c r="R456" s="3" t="s">
        <v>16</v>
      </c>
    </row>
    <row r="457" spans="18:18" ht="21.9" customHeight="1" x14ac:dyDescent="0.25">
      <c r="R457" s="3" t="s">
        <v>16</v>
      </c>
    </row>
    <row r="458" spans="18:18" ht="21.9" customHeight="1" x14ac:dyDescent="0.25">
      <c r="R458" s="3" t="s">
        <v>16</v>
      </c>
    </row>
    <row r="459" spans="18:18" ht="21.9" customHeight="1" x14ac:dyDescent="0.25">
      <c r="R459" s="3" t="s">
        <v>16</v>
      </c>
    </row>
    <row r="460" spans="18:18" ht="21.9" customHeight="1" x14ac:dyDescent="0.25">
      <c r="R460" s="3" t="s">
        <v>16</v>
      </c>
    </row>
    <row r="461" spans="18:18" ht="21.9" customHeight="1" x14ac:dyDescent="0.25">
      <c r="R461" s="3" t="s">
        <v>16</v>
      </c>
    </row>
    <row r="462" spans="18:18" ht="21.9" customHeight="1" x14ac:dyDescent="0.25">
      <c r="R462" s="3" t="s">
        <v>16</v>
      </c>
    </row>
    <row r="463" spans="18:18" ht="21.9" customHeight="1" x14ac:dyDescent="0.25">
      <c r="R463" s="3" t="s">
        <v>13</v>
      </c>
    </row>
    <row r="464" spans="18:18" ht="21.9" customHeight="1" x14ac:dyDescent="0.25">
      <c r="R464" s="3" t="s">
        <v>16</v>
      </c>
    </row>
    <row r="465" spans="18:18" ht="21.9" customHeight="1" x14ac:dyDescent="0.25">
      <c r="R465" s="3" t="s">
        <v>16</v>
      </c>
    </row>
    <row r="466" spans="18:18" ht="21.9" customHeight="1" x14ac:dyDescent="0.25">
      <c r="R466" s="3" t="s">
        <v>16</v>
      </c>
    </row>
    <row r="467" spans="18:18" ht="21.9" customHeight="1" x14ac:dyDescent="0.25">
      <c r="R467" s="3" t="s">
        <v>16</v>
      </c>
    </row>
    <row r="468" spans="18:18" ht="21.9" customHeight="1" x14ac:dyDescent="0.25">
      <c r="R468" s="3" t="s">
        <v>16</v>
      </c>
    </row>
    <row r="469" spans="18:18" ht="21.9" customHeight="1" x14ac:dyDescent="0.25">
      <c r="R469" s="3" t="s">
        <v>16</v>
      </c>
    </row>
    <row r="470" spans="18:18" ht="21.9" customHeight="1" x14ac:dyDescent="0.25">
      <c r="R470" s="3" t="s">
        <v>16</v>
      </c>
    </row>
    <row r="471" spans="18:18" ht="21.9" customHeight="1" x14ac:dyDescent="0.25">
      <c r="R471" s="3" t="s">
        <v>16</v>
      </c>
    </row>
    <row r="472" spans="18:18" ht="21.9" customHeight="1" x14ac:dyDescent="0.25">
      <c r="R472" s="3" t="s">
        <v>16</v>
      </c>
    </row>
    <row r="473" spans="18:18" ht="21.9" customHeight="1" x14ac:dyDescent="0.25">
      <c r="R473" s="3" t="s">
        <v>16</v>
      </c>
    </row>
    <row r="474" spans="18:18" ht="21.9" customHeight="1" x14ac:dyDescent="0.25">
      <c r="R474" s="3" t="s">
        <v>16</v>
      </c>
    </row>
    <row r="475" spans="18:18" ht="21.9" customHeight="1" x14ac:dyDescent="0.25">
      <c r="R475" s="3" t="s">
        <v>16</v>
      </c>
    </row>
    <row r="476" spans="18:18" ht="21.9" customHeight="1" x14ac:dyDescent="0.25">
      <c r="R476" s="3" t="s">
        <v>16</v>
      </c>
    </row>
    <row r="477" spans="18:18" ht="21.9" customHeight="1" x14ac:dyDescent="0.25">
      <c r="R477" s="3" t="s">
        <v>16</v>
      </c>
    </row>
    <row r="478" spans="18:18" ht="21.9" customHeight="1" x14ac:dyDescent="0.25">
      <c r="R478" s="3" t="s">
        <v>16</v>
      </c>
    </row>
    <row r="479" spans="18:18" ht="21.9" customHeight="1" x14ac:dyDescent="0.25">
      <c r="R479" s="3" t="s">
        <v>16</v>
      </c>
    </row>
    <row r="480" spans="18:18" ht="21.9" customHeight="1" x14ac:dyDescent="0.25">
      <c r="R480" s="3" t="s">
        <v>16</v>
      </c>
    </row>
    <row r="481" spans="18:18" ht="21.9" customHeight="1" x14ac:dyDescent="0.25">
      <c r="R481" s="3" t="s">
        <v>16</v>
      </c>
    </row>
    <row r="482" spans="18:18" ht="21.9" customHeight="1" x14ac:dyDescent="0.25">
      <c r="R482" s="3" t="s">
        <v>16</v>
      </c>
    </row>
    <row r="483" spans="18:18" ht="21.9" customHeight="1" x14ac:dyDescent="0.25">
      <c r="R483" s="3" t="s">
        <v>16</v>
      </c>
    </row>
    <row r="484" spans="18:18" ht="21.9" customHeight="1" x14ac:dyDescent="0.25">
      <c r="R484" s="3" t="s">
        <v>16</v>
      </c>
    </row>
    <row r="485" spans="18:18" ht="21.9" customHeight="1" x14ac:dyDescent="0.25">
      <c r="R485" s="3" t="s">
        <v>16</v>
      </c>
    </row>
    <row r="486" spans="18:18" ht="21.9" customHeight="1" x14ac:dyDescent="0.25">
      <c r="R486" s="3" t="s">
        <v>16</v>
      </c>
    </row>
    <row r="487" spans="18:18" ht="21.9" customHeight="1" x14ac:dyDescent="0.25">
      <c r="R487" s="3" t="s">
        <v>16</v>
      </c>
    </row>
    <row r="488" spans="18:18" ht="21.9" customHeight="1" x14ac:dyDescent="0.25">
      <c r="R488" s="3" t="s">
        <v>16</v>
      </c>
    </row>
    <row r="489" spans="18:18" ht="21.9" customHeight="1" x14ac:dyDescent="0.25">
      <c r="R489" s="3" t="s">
        <v>13</v>
      </c>
    </row>
    <row r="490" spans="18:18" ht="21.9" customHeight="1" x14ac:dyDescent="0.25">
      <c r="R490" s="3" t="s">
        <v>16</v>
      </c>
    </row>
    <row r="491" spans="18:18" ht="21.9" customHeight="1" x14ac:dyDescent="0.25">
      <c r="R491" s="3" t="s">
        <v>16</v>
      </c>
    </row>
    <row r="492" spans="18:18" ht="21.9" customHeight="1" x14ac:dyDescent="0.25">
      <c r="R492" s="3" t="s">
        <v>16</v>
      </c>
    </row>
    <row r="493" spans="18:18" ht="21.9" customHeight="1" x14ac:dyDescent="0.25">
      <c r="R493" s="3" t="s">
        <v>16</v>
      </c>
    </row>
    <row r="494" spans="18:18" ht="21.9" customHeight="1" x14ac:dyDescent="0.25">
      <c r="R494" s="3" t="s">
        <v>16</v>
      </c>
    </row>
    <row r="495" spans="18:18" ht="21.9" customHeight="1" x14ac:dyDescent="0.25">
      <c r="R495" s="3" t="s">
        <v>16</v>
      </c>
    </row>
    <row r="496" spans="18:18" ht="21.9" customHeight="1" x14ac:dyDescent="0.25">
      <c r="R496" s="3" t="s">
        <v>16</v>
      </c>
    </row>
    <row r="497" spans="18:18" ht="21.9" customHeight="1" x14ac:dyDescent="0.25">
      <c r="R497" s="3" t="s">
        <v>16</v>
      </c>
    </row>
    <row r="498" spans="18:18" ht="21.9" customHeight="1" x14ac:dyDescent="0.25">
      <c r="R498" s="3" t="s">
        <v>16</v>
      </c>
    </row>
    <row r="499" spans="18:18" ht="21.9" customHeight="1" x14ac:dyDescent="0.25">
      <c r="R499" s="3" t="s">
        <v>16</v>
      </c>
    </row>
    <row r="500" spans="18:18" ht="21.9" customHeight="1" x14ac:dyDescent="0.25">
      <c r="R500" s="3" t="s">
        <v>16</v>
      </c>
    </row>
    <row r="501" spans="18:18" ht="21.9" customHeight="1" x14ac:dyDescent="0.25">
      <c r="R501" s="3" t="s">
        <v>16</v>
      </c>
    </row>
    <row r="502" spans="18:18" ht="21.9" customHeight="1" x14ac:dyDescent="0.25">
      <c r="R502" s="3" t="s">
        <v>13</v>
      </c>
    </row>
    <row r="503" spans="18:18" ht="21.9" customHeight="1" x14ac:dyDescent="0.25">
      <c r="R503" s="3" t="s">
        <v>16</v>
      </c>
    </row>
    <row r="504" spans="18:18" ht="21.9" customHeight="1" x14ac:dyDescent="0.25">
      <c r="R504" s="3" t="s">
        <v>16</v>
      </c>
    </row>
    <row r="505" spans="18:18" ht="21.9" customHeight="1" x14ac:dyDescent="0.25">
      <c r="R505" s="3" t="s">
        <v>16</v>
      </c>
    </row>
    <row r="506" spans="18:18" ht="21.9" customHeight="1" x14ac:dyDescent="0.25">
      <c r="R506" s="3" t="s">
        <v>16</v>
      </c>
    </row>
    <row r="507" spans="18:18" ht="21.9" customHeight="1" x14ac:dyDescent="0.25">
      <c r="R507" s="3" t="s">
        <v>16</v>
      </c>
    </row>
  </sheetData>
  <mergeCells count="4">
    <mergeCell ref="B1:D1"/>
    <mergeCell ref="B9:D9"/>
    <mergeCell ref="D6:D8"/>
    <mergeCell ref="B6:C8"/>
  </mergeCells>
  <phoneticPr fontId="16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基础信息</vt:lpstr>
      <vt:lpstr>数据透视表1</vt:lpstr>
      <vt:lpstr>数据透视表2</vt:lpstr>
      <vt:lpstr>数据透视表3</vt:lpstr>
      <vt:lpstr>数据汇总评分</vt:lpstr>
      <vt:lpstr>评分</vt:lpstr>
      <vt:lpstr>作业成绩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yu li</cp:lastModifiedBy>
  <dcterms:created xsi:type="dcterms:W3CDTF">2015-06-05T18:19:00Z</dcterms:created>
  <dcterms:modified xsi:type="dcterms:W3CDTF">2024-02-01T11:28:41Z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2052-11.1.0.10009</vt:lpwstr>
  </property>
</Properties>
</file>