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初三14班期中成绩" sheetId="1" r:id="rId1"/>
  </sheets>
  <calcPr calcId="145621"/>
</workbook>
</file>

<file path=xl/calcChain.xml><?xml version="1.0" encoding="utf-8"?>
<calcChain xmlns="http://schemas.openxmlformats.org/spreadsheetml/2006/main">
  <c r="G46" i="1" l="1"/>
  <c r="F46" i="1"/>
  <c r="E46" i="1"/>
  <c r="C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46" i="1"/>
  <c r="I10" i="1" l="1"/>
  <c r="H2" i="1"/>
  <c r="I12" i="1" s="1"/>
  <c r="I20" i="1" l="1"/>
  <c r="I42" i="1"/>
  <c r="I26" i="1"/>
  <c r="I38" i="1"/>
  <c r="I36" i="1"/>
  <c r="I22" i="1"/>
  <c r="I4" i="1"/>
  <c r="I6" i="1"/>
  <c r="I32" i="1"/>
  <c r="I16" i="1"/>
  <c r="I34" i="1"/>
  <c r="I18" i="1"/>
  <c r="I44" i="1"/>
  <c r="I28" i="1"/>
  <c r="I45" i="1"/>
  <c r="I35" i="1"/>
  <c r="I33" i="1"/>
  <c r="I27" i="1"/>
  <c r="I19" i="1"/>
  <c r="I13" i="1"/>
  <c r="I9" i="1"/>
  <c r="I3" i="1"/>
  <c r="I2" i="1"/>
  <c r="I41" i="1"/>
  <c r="I39" i="1"/>
  <c r="I29" i="1"/>
  <c r="I23" i="1"/>
  <c r="I17" i="1"/>
  <c r="I11" i="1"/>
  <c r="I5" i="1"/>
  <c r="H46" i="1"/>
  <c r="I43" i="1"/>
  <c r="I37" i="1"/>
  <c r="I31" i="1"/>
  <c r="I25" i="1"/>
  <c r="I21" i="1"/>
  <c r="I15" i="1"/>
  <c r="I7" i="1"/>
  <c r="I30" i="1"/>
  <c r="I14" i="1"/>
  <c r="I40" i="1"/>
  <c r="I24" i="1"/>
  <c r="I8" i="1"/>
</calcChain>
</file>

<file path=xl/sharedStrings.xml><?xml version="1.0" encoding="utf-8"?>
<sst xmlns="http://schemas.openxmlformats.org/spreadsheetml/2006/main" count="98" uniqueCount="97">
  <si>
    <t>学号</t>
    <phoneticPr fontId="2" type="noConversion"/>
  </si>
  <si>
    <t>姓名</t>
    <phoneticPr fontId="2" type="noConversion"/>
  </si>
  <si>
    <t>语文</t>
  </si>
  <si>
    <t>数学</t>
  </si>
  <si>
    <t>英语</t>
  </si>
  <si>
    <t>物理</t>
    <phoneticPr fontId="2" type="noConversion"/>
  </si>
  <si>
    <t>化学</t>
    <phoneticPr fontId="2" type="noConversion"/>
  </si>
  <si>
    <t>总分</t>
    <phoneticPr fontId="2" type="noConversion"/>
  </si>
  <si>
    <t>总分排名</t>
    <phoneticPr fontId="2" type="noConversion"/>
  </si>
  <si>
    <t>C121401</t>
    <phoneticPr fontId="2" type="noConversion"/>
  </si>
  <si>
    <t>宋子丹</t>
  </si>
  <si>
    <t>C121402</t>
  </si>
  <si>
    <t>郑菁华</t>
  </si>
  <si>
    <t>C121403</t>
  </si>
  <si>
    <t>张雄杰</t>
  </si>
  <si>
    <t>C121404</t>
  </si>
  <si>
    <t>江晓勇</t>
  </si>
  <si>
    <t>C121405</t>
  </si>
  <si>
    <t>齐小娟</t>
  </si>
  <si>
    <t>C121406</t>
  </si>
  <si>
    <t>孙如红</t>
  </si>
  <si>
    <t>C121407</t>
  </si>
  <si>
    <t>甄士隐</t>
  </si>
  <si>
    <t>C121408</t>
  </si>
  <si>
    <t>周梦飞</t>
  </si>
  <si>
    <t>C121409</t>
  </si>
  <si>
    <t>杜春兰</t>
  </si>
  <si>
    <t>C121410</t>
  </si>
  <si>
    <t>苏国强</t>
  </si>
  <si>
    <t>C121411</t>
  </si>
  <si>
    <t>张杰</t>
  </si>
  <si>
    <t>C121412</t>
  </si>
  <si>
    <t>吉莉莉</t>
  </si>
  <si>
    <t>C121413</t>
  </si>
  <si>
    <t>莫一明</t>
  </si>
  <si>
    <t>C121414</t>
  </si>
  <si>
    <t>郭晶晶</t>
  </si>
  <si>
    <t>C121415</t>
  </si>
  <si>
    <t>侯登科</t>
  </si>
  <si>
    <t>C121416</t>
  </si>
  <si>
    <t>宋子文</t>
  </si>
  <si>
    <t>C121417</t>
  </si>
  <si>
    <t>马小军</t>
  </si>
  <si>
    <t>C121418</t>
  </si>
  <si>
    <t>郑秀丽</t>
  </si>
  <si>
    <t>C121419</t>
  </si>
  <si>
    <t>刘小红</t>
  </si>
  <si>
    <t>C121420</t>
  </si>
  <si>
    <t>陈家洛</t>
  </si>
  <si>
    <t>C121421</t>
  </si>
  <si>
    <t>张国强</t>
  </si>
  <si>
    <t>C121422</t>
  </si>
  <si>
    <t>姚南</t>
  </si>
  <si>
    <t>C121423</t>
  </si>
  <si>
    <t>徐霞客</t>
  </si>
  <si>
    <t>C121424</t>
  </si>
  <si>
    <t>孙令煊</t>
  </si>
  <si>
    <t>C121425</t>
  </si>
  <si>
    <t>杜学江</t>
  </si>
  <si>
    <t>C121426</t>
  </si>
  <si>
    <t>齐飞扬</t>
  </si>
  <si>
    <t>C121427</t>
  </si>
  <si>
    <t>苏解玉</t>
  </si>
  <si>
    <t>C121428</t>
  </si>
  <si>
    <t>陈万地</t>
  </si>
  <si>
    <t>C121429</t>
  </si>
  <si>
    <t>C121430</t>
  </si>
  <si>
    <t>刘小锋</t>
  </si>
  <si>
    <t>C121431</t>
  </si>
  <si>
    <t>张鹏举</t>
  </si>
  <si>
    <t>C121432</t>
  </si>
  <si>
    <t>孙玉敏</t>
  </si>
  <si>
    <t>C121433</t>
  </si>
  <si>
    <t>王清华</t>
  </si>
  <si>
    <t>C121434</t>
  </si>
  <si>
    <t>李春娜</t>
  </si>
  <si>
    <t>C121435</t>
  </si>
  <si>
    <t>倪冬声</t>
  </si>
  <si>
    <t>C121436</t>
  </si>
  <si>
    <t>闫朝霞</t>
  </si>
  <si>
    <t>C121437</t>
  </si>
  <si>
    <t>康秋林</t>
  </si>
  <si>
    <t>C121438</t>
  </si>
  <si>
    <t>钱飞虎</t>
  </si>
  <si>
    <t>C121439</t>
  </si>
  <si>
    <t>吕文伟</t>
  </si>
  <si>
    <t>C121440</t>
  </si>
  <si>
    <t>方天宇</t>
  </si>
  <si>
    <t>C121441</t>
  </si>
  <si>
    <t>郎润</t>
  </si>
  <si>
    <t>C121442</t>
  </si>
  <si>
    <t>习志敏</t>
  </si>
  <si>
    <t>C121443</t>
  </si>
  <si>
    <t>张馥郁</t>
  </si>
  <si>
    <t>C121444</t>
  </si>
  <si>
    <t>李北冥</t>
  </si>
  <si>
    <t>平均分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</si>
</sst>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"/>
  </numFmts>
  <fonts count="5" x14ac:knownFonts="1">
    <font>
      <sz val="11"/>
      <color theme="1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76" fontId="0" fillId="3" borderId="5" xfId="0" applyNumberFormat="1" applyFont="1" applyFill="1" applyBorder="1" applyAlignment="1">
      <alignment horizontal="right" vertical="center"/>
    </xf>
    <xf numFmtId="0" fontId="0" fillId="3" borderId="6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4" fillId="3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2" sqref="G2"/>
    </sheetView>
  </sheetViews>
  <sheetFormatPr defaultRowHeight="13.5" x14ac:dyDescent="0.15"/>
  <cols>
    <col min="1" max="9" width="13" customWidth="1"/>
    <col min="10" max="10" width="12.5" customWidth="1"/>
  </cols>
  <sheetData>
    <row r="1" spans="1:10" ht="20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ht="15.75" customHeight="1" x14ac:dyDescent="0.15">
      <c r="A2" s="4" t="s">
        <v>9</v>
      </c>
      <c r="B2" s="5" t="s">
        <v>10</v>
      </c>
      <c r="C2" s="6">
        <v>98.699999999999989</v>
      </c>
      <c r="D2" s="6">
        <v>87.9</v>
      </c>
      <c r="E2" s="6">
        <v>84.5</v>
      </c>
      <c r="F2" s="6">
        <v>93.8</v>
      </c>
      <c r="G2" s="6">
        <v>76.2</v>
      </c>
      <c r="H2" s="6">
        <f>SUM(C2:G2)</f>
        <v>441.1</v>
      </c>
      <c r="I2" s="7">
        <f>_xlfn.RANK.EQ(H2,H$2:H$45)</f>
        <v>33</v>
      </c>
      <c r="J2" s="8"/>
    </row>
    <row r="3" spans="1:10" ht="15.75" customHeight="1" x14ac:dyDescent="0.15">
      <c r="A3" s="4" t="s">
        <v>11</v>
      </c>
      <c r="B3" s="5" t="s">
        <v>12</v>
      </c>
      <c r="C3" s="6">
        <v>98.300000000000011</v>
      </c>
      <c r="D3" s="6">
        <v>112.19999999999999</v>
      </c>
      <c r="E3" s="6">
        <v>88</v>
      </c>
      <c r="F3" s="6">
        <v>96.600000000000009</v>
      </c>
      <c r="G3" s="6">
        <v>78.599999999999994</v>
      </c>
      <c r="H3" s="6">
        <f>SUM(C3:G3)</f>
        <v>473.70000000000005</v>
      </c>
      <c r="I3" s="7">
        <f t="shared" ref="I3:I45" si="0">_xlfn.RANK.EQ(H3,H$2:H$45)</f>
        <v>4</v>
      </c>
    </row>
    <row r="4" spans="1:10" ht="15.75" customHeight="1" x14ac:dyDescent="0.15">
      <c r="A4" s="4" t="s">
        <v>13</v>
      </c>
      <c r="B4" s="5" t="s">
        <v>14</v>
      </c>
      <c r="C4" s="6">
        <v>90.4</v>
      </c>
      <c r="D4" s="6">
        <v>103.6</v>
      </c>
      <c r="E4" s="6">
        <v>95.3</v>
      </c>
      <c r="F4" s="6">
        <v>93.8</v>
      </c>
      <c r="G4" s="6">
        <v>72.3</v>
      </c>
      <c r="H4" s="6">
        <f>SUM(C4:G4)</f>
        <v>455.40000000000003</v>
      </c>
      <c r="I4" s="7">
        <f t="shared" si="0"/>
        <v>10</v>
      </c>
    </row>
    <row r="5" spans="1:10" ht="15.75" customHeight="1" x14ac:dyDescent="0.15">
      <c r="A5" s="4" t="s">
        <v>15</v>
      </c>
      <c r="B5" s="5" t="s">
        <v>16</v>
      </c>
      <c r="C5" s="6">
        <v>86.4</v>
      </c>
      <c r="D5" s="6">
        <v>94.800000000000011</v>
      </c>
      <c r="E5" s="6">
        <v>94.699999999999989</v>
      </c>
      <c r="F5" s="6">
        <v>93.5</v>
      </c>
      <c r="G5" s="6">
        <v>84.5</v>
      </c>
      <c r="H5" s="6">
        <f>SUM(C5:G5)</f>
        <v>453.9</v>
      </c>
      <c r="I5" s="7">
        <f t="shared" si="0"/>
        <v>13</v>
      </c>
    </row>
    <row r="6" spans="1:10" ht="15.75" customHeight="1" x14ac:dyDescent="0.15">
      <c r="A6" s="4" t="s">
        <v>17</v>
      </c>
      <c r="B6" s="5" t="s">
        <v>18</v>
      </c>
      <c r="C6" s="6">
        <v>98.7</v>
      </c>
      <c r="D6" s="6">
        <v>108.80000000000001</v>
      </c>
      <c r="E6" s="6">
        <v>87.9</v>
      </c>
      <c r="F6" s="6">
        <v>96.7</v>
      </c>
      <c r="G6" s="6">
        <v>75.8</v>
      </c>
      <c r="H6" s="6">
        <f>SUM(C6:G6)</f>
        <v>467.9</v>
      </c>
      <c r="I6" s="7">
        <f t="shared" si="0"/>
        <v>5</v>
      </c>
    </row>
    <row r="7" spans="1:10" ht="15.75" customHeight="1" x14ac:dyDescent="0.15">
      <c r="A7" s="4" t="s">
        <v>19</v>
      </c>
      <c r="B7" s="5" t="s">
        <v>20</v>
      </c>
      <c r="C7" s="6">
        <v>91</v>
      </c>
      <c r="D7" s="6">
        <v>105</v>
      </c>
      <c r="E7" s="6">
        <v>94</v>
      </c>
      <c r="F7" s="6">
        <v>75.899999999999991</v>
      </c>
      <c r="G7" s="6">
        <v>77.900000000000006</v>
      </c>
      <c r="H7" s="6">
        <f>SUM(C7:G7)</f>
        <v>443.79999999999995</v>
      </c>
      <c r="I7" s="7">
        <f t="shared" si="0"/>
        <v>27</v>
      </c>
    </row>
    <row r="8" spans="1:10" ht="15.75" customHeight="1" x14ac:dyDescent="0.15">
      <c r="A8" s="4" t="s">
        <v>21</v>
      </c>
      <c r="B8" s="5" t="s">
        <v>22</v>
      </c>
      <c r="C8" s="6">
        <v>107.9</v>
      </c>
      <c r="D8" s="6">
        <v>95.9</v>
      </c>
      <c r="E8" s="6">
        <v>90.9</v>
      </c>
      <c r="F8" s="6">
        <v>95.6</v>
      </c>
      <c r="G8" s="6">
        <v>89.6</v>
      </c>
      <c r="H8" s="6">
        <f>SUM(C8:G8)</f>
        <v>479.90000000000009</v>
      </c>
      <c r="I8" s="7">
        <f t="shared" si="0"/>
        <v>2</v>
      </c>
    </row>
    <row r="9" spans="1:10" ht="15.75" customHeight="1" x14ac:dyDescent="0.15">
      <c r="A9" s="4" t="s">
        <v>23</v>
      </c>
      <c r="B9" s="5" t="s">
        <v>24</v>
      </c>
      <c r="C9" s="6">
        <v>80.800000000000011</v>
      </c>
      <c r="D9" s="6">
        <v>92</v>
      </c>
      <c r="E9" s="6">
        <v>96.199999999999989</v>
      </c>
      <c r="F9" s="6">
        <v>73.599999999999994</v>
      </c>
      <c r="G9" s="6">
        <v>68.900000000000006</v>
      </c>
      <c r="H9" s="6">
        <f>SUM(C9:G9)</f>
        <v>411.5</v>
      </c>
      <c r="I9" s="7">
        <f t="shared" si="0"/>
        <v>42</v>
      </c>
    </row>
    <row r="10" spans="1:10" ht="15.75" customHeight="1" x14ac:dyDescent="0.15">
      <c r="A10" s="4" t="s">
        <v>25</v>
      </c>
      <c r="B10" s="5" t="s">
        <v>26</v>
      </c>
      <c r="C10" s="6">
        <v>105.7</v>
      </c>
      <c r="D10" s="6">
        <v>81.2</v>
      </c>
      <c r="E10" s="6">
        <v>94.5</v>
      </c>
      <c r="F10" s="6">
        <v>96.8</v>
      </c>
      <c r="G10" s="6">
        <v>63.7</v>
      </c>
      <c r="H10" s="6">
        <f>SUM(C10:G10)</f>
        <v>441.9</v>
      </c>
      <c r="I10" s="7">
        <f t="shared" si="0"/>
        <v>32</v>
      </c>
    </row>
    <row r="11" spans="1:10" ht="15.75" customHeight="1" x14ac:dyDescent="0.15">
      <c r="A11" s="4" t="s">
        <v>27</v>
      </c>
      <c r="B11" s="5" t="s">
        <v>28</v>
      </c>
      <c r="C11" s="6">
        <v>89.6</v>
      </c>
      <c r="D11" s="6">
        <v>80.099999999999994</v>
      </c>
      <c r="E11" s="6">
        <v>77.900000000000006</v>
      </c>
      <c r="F11" s="6">
        <v>76.900000000000006</v>
      </c>
      <c r="G11" s="6">
        <v>80.5</v>
      </c>
      <c r="H11" s="6">
        <f>SUM(C11:G11)</f>
        <v>405</v>
      </c>
      <c r="I11" s="7">
        <f t="shared" si="0"/>
        <v>43</v>
      </c>
    </row>
    <row r="12" spans="1:10" ht="15.75" customHeight="1" x14ac:dyDescent="0.15">
      <c r="A12" s="4" t="s">
        <v>29</v>
      </c>
      <c r="B12" s="5" t="s">
        <v>30</v>
      </c>
      <c r="C12" s="6">
        <v>92.4</v>
      </c>
      <c r="D12" s="6">
        <v>104.30000000000001</v>
      </c>
      <c r="E12" s="6">
        <v>91.800000000000011</v>
      </c>
      <c r="F12" s="6">
        <v>94.1</v>
      </c>
      <c r="G12" s="6">
        <v>75.3</v>
      </c>
      <c r="H12" s="6">
        <f>SUM(C12:G12)</f>
        <v>457.90000000000003</v>
      </c>
      <c r="I12" s="7">
        <f t="shared" si="0"/>
        <v>8</v>
      </c>
    </row>
    <row r="13" spans="1:10" ht="15.75" customHeight="1" x14ac:dyDescent="0.15">
      <c r="A13" s="4" t="s">
        <v>31</v>
      </c>
      <c r="B13" s="5" t="s">
        <v>32</v>
      </c>
      <c r="C13" s="6">
        <v>93.3</v>
      </c>
      <c r="D13" s="6">
        <v>83.2</v>
      </c>
      <c r="E13" s="6">
        <v>93.5</v>
      </c>
      <c r="F13" s="6">
        <v>78.3</v>
      </c>
      <c r="G13" s="6">
        <v>67.599999999999994</v>
      </c>
      <c r="H13" s="6">
        <f>SUM(C13:G13)</f>
        <v>415.9</v>
      </c>
      <c r="I13" s="7">
        <f t="shared" si="0"/>
        <v>41</v>
      </c>
    </row>
    <row r="14" spans="1:10" ht="15.75" customHeight="1" x14ac:dyDescent="0.15">
      <c r="A14" s="4" t="s">
        <v>33</v>
      </c>
      <c r="B14" s="5" t="s">
        <v>34</v>
      </c>
      <c r="C14" s="6">
        <v>98.7</v>
      </c>
      <c r="D14" s="6">
        <v>91.9</v>
      </c>
      <c r="E14" s="6">
        <v>91.2</v>
      </c>
      <c r="F14" s="6">
        <v>78.8</v>
      </c>
      <c r="G14" s="6">
        <v>81.599999999999994</v>
      </c>
      <c r="H14" s="6">
        <f>SUM(C14:G14)</f>
        <v>442.20000000000005</v>
      </c>
      <c r="I14" s="7">
        <f t="shared" si="0"/>
        <v>31</v>
      </c>
    </row>
    <row r="15" spans="1:10" ht="15.75" customHeight="1" x14ac:dyDescent="0.15">
      <c r="A15" s="4" t="s">
        <v>35</v>
      </c>
      <c r="B15" s="5" t="s">
        <v>36</v>
      </c>
      <c r="C15" s="6">
        <v>86.4</v>
      </c>
      <c r="D15" s="6">
        <v>111.20000000000002</v>
      </c>
      <c r="E15" s="6">
        <v>94</v>
      </c>
      <c r="F15" s="6">
        <v>92.7</v>
      </c>
      <c r="G15" s="6">
        <v>61.600000000000009</v>
      </c>
      <c r="H15" s="6">
        <f>SUM(C15:G15)</f>
        <v>445.90000000000003</v>
      </c>
      <c r="I15" s="7">
        <f t="shared" si="0"/>
        <v>25</v>
      </c>
    </row>
    <row r="16" spans="1:10" ht="15.75" customHeight="1" x14ac:dyDescent="0.15">
      <c r="A16" s="4" t="s">
        <v>37</v>
      </c>
      <c r="B16" s="5" t="s">
        <v>38</v>
      </c>
      <c r="C16" s="6">
        <v>94.1</v>
      </c>
      <c r="D16" s="6">
        <v>91.6</v>
      </c>
      <c r="E16" s="6">
        <v>98.699999999999989</v>
      </c>
      <c r="F16" s="6">
        <v>86.1</v>
      </c>
      <c r="G16" s="6">
        <v>79.7</v>
      </c>
      <c r="H16" s="6">
        <f>SUM(C16:G16)</f>
        <v>450.2</v>
      </c>
      <c r="I16" s="7">
        <f t="shared" si="0"/>
        <v>17</v>
      </c>
    </row>
    <row r="17" spans="1:9" ht="15.75" customHeight="1" x14ac:dyDescent="0.15">
      <c r="A17" s="4" t="s">
        <v>39</v>
      </c>
      <c r="B17" s="5" t="s">
        <v>40</v>
      </c>
      <c r="C17" s="6">
        <v>105.2</v>
      </c>
      <c r="D17" s="6">
        <v>89.7</v>
      </c>
      <c r="E17" s="6">
        <v>93.9</v>
      </c>
      <c r="F17" s="6">
        <v>84</v>
      </c>
      <c r="G17" s="6">
        <v>62.2</v>
      </c>
      <c r="H17" s="6">
        <f>SUM(C17:G17)</f>
        <v>435</v>
      </c>
      <c r="I17" s="7">
        <f t="shared" si="0"/>
        <v>36</v>
      </c>
    </row>
    <row r="18" spans="1:9" ht="15.75" customHeight="1" x14ac:dyDescent="0.15">
      <c r="A18" s="4" t="s">
        <v>41</v>
      </c>
      <c r="B18" s="5" t="s">
        <v>42</v>
      </c>
      <c r="C18" s="6">
        <v>75.599999999999994</v>
      </c>
      <c r="D18" s="6">
        <v>81.8</v>
      </c>
      <c r="E18" s="6">
        <v>78.2</v>
      </c>
      <c r="F18" s="6">
        <v>76.099999999999994</v>
      </c>
      <c r="G18" s="6">
        <v>71.5</v>
      </c>
      <c r="H18" s="6">
        <f>SUM(C18:G18)</f>
        <v>383.19999999999993</v>
      </c>
      <c r="I18" s="7">
        <f t="shared" si="0"/>
        <v>44</v>
      </c>
    </row>
    <row r="19" spans="1:9" ht="15.75" customHeight="1" x14ac:dyDescent="0.15">
      <c r="A19" s="4" t="s">
        <v>43</v>
      </c>
      <c r="B19" s="5" t="s">
        <v>44</v>
      </c>
      <c r="C19" s="6">
        <v>96.2</v>
      </c>
      <c r="D19" s="6">
        <v>95.9</v>
      </c>
      <c r="E19" s="6">
        <v>88.2</v>
      </c>
      <c r="F19" s="6">
        <v>85.7</v>
      </c>
      <c r="G19" s="6">
        <v>76.8</v>
      </c>
      <c r="H19" s="6">
        <f>SUM(C19:G19)</f>
        <v>442.8</v>
      </c>
      <c r="I19" s="7">
        <f t="shared" si="0"/>
        <v>30</v>
      </c>
    </row>
    <row r="20" spans="1:9" ht="15.75" customHeight="1" x14ac:dyDescent="0.15">
      <c r="A20" s="4" t="s">
        <v>45</v>
      </c>
      <c r="B20" s="5" t="s">
        <v>46</v>
      </c>
      <c r="C20" s="6">
        <v>99.3</v>
      </c>
      <c r="D20" s="6">
        <v>108.9</v>
      </c>
      <c r="E20" s="6">
        <v>91.4</v>
      </c>
      <c r="F20" s="6">
        <v>97.6</v>
      </c>
      <c r="G20" s="6">
        <v>91</v>
      </c>
      <c r="H20" s="6">
        <f>SUM(C20:G20)</f>
        <v>488.20000000000005</v>
      </c>
      <c r="I20" s="7">
        <f t="shared" si="0"/>
        <v>1</v>
      </c>
    </row>
    <row r="21" spans="1:9" ht="15.75" customHeight="1" x14ac:dyDescent="0.15">
      <c r="A21" s="4" t="s">
        <v>47</v>
      </c>
      <c r="B21" s="5" t="s">
        <v>48</v>
      </c>
      <c r="C21" s="6">
        <v>89.6</v>
      </c>
      <c r="D21" s="6">
        <v>85.5</v>
      </c>
      <c r="E21" s="6">
        <v>91.3</v>
      </c>
      <c r="F21" s="6">
        <v>90.7</v>
      </c>
      <c r="G21" s="6">
        <v>66.400000000000006</v>
      </c>
      <c r="H21" s="6">
        <f>SUM(C21:G21)</f>
        <v>423.5</v>
      </c>
      <c r="I21" s="7">
        <f t="shared" si="0"/>
        <v>40</v>
      </c>
    </row>
    <row r="22" spans="1:9" ht="15.75" customHeight="1" x14ac:dyDescent="0.15">
      <c r="A22" s="4" t="s">
        <v>49</v>
      </c>
      <c r="B22" s="5" t="s">
        <v>50</v>
      </c>
      <c r="C22" s="6">
        <v>85</v>
      </c>
      <c r="D22" s="6">
        <v>113.6</v>
      </c>
      <c r="E22" s="6">
        <v>96</v>
      </c>
      <c r="F22" s="6">
        <v>74.7</v>
      </c>
      <c r="G22" s="6">
        <v>83.3</v>
      </c>
      <c r="H22" s="6">
        <f>SUM(C22:G22)</f>
        <v>452.6</v>
      </c>
      <c r="I22" s="7">
        <f t="shared" si="0"/>
        <v>15</v>
      </c>
    </row>
    <row r="23" spans="1:9" ht="15.75" customHeight="1" x14ac:dyDescent="0.15">
      <c r="A23" s="4" t="s">
        <v>51</v>
      </c>
      <c r="B23" s="5" t="s">
        <v>52</v>
      </c>
      <c r="C23" s="6">
        <v>101.3</v>
      </c>
      <c r="D23" s="6">
        <v>91.199999999999989</v>
      </c>
      <c r="E23" s="6">
        <v>89</v>
      </c>
      <c r="F23" s="6">
        <v>95.1</v>
      </c>
      <c r="G23" s="6">
        <v>90.1</v>
      </c>
      <c r="H23" s="6">
        <f>SUM(C23:G23)</f>
        <v>466.70000000000005</v>
      </c>
      <c r="I23" s="7">
        <f t="shared" si="0"/>
        <v>6</v>
      </c>
    </row>
    <row r="24" spans="1:9" ht="15.75" customHeight="1" x14ac:dyDescent="0.15">
      <c r="A24" s="4" t="s">
        <v>53</v>
      </c>
      <c r="B24" s="5" t="s">
        <v>54</v>
      </c>
      <c r="C24" s="6">
        <v>94.2</v>
      </c>
      <c r="D24" s="6">
        <v>95.2</v>
      </c>
      <c r="E24" s="6">
        <v>90.699999999999989</v>
      </c>
      <c r="F24" s="6">
        <v>89.5</v>
      </c>
      <c r="G24" s="6">
        <v>84.8</v>
      </c>
      <c r="H24" s="6">
        <f>SUM(C24:G24)</f>
        <v>454.40000000000003</v>
      </c>
      <c r="I24" s="7">
        <f t="shared" si="0"/>
        <v>11</v>
      </c>
    </row>
    <row r="25" spans="1:9" ht="15.75" customHeight="1" x14ac:dyDescent="0.15">
      <c r="A25" s="4" t="s">
        <v>55</v>
      </c>
      <c r="B25" s="5" t="s">
        <v>56</v>
      </c>
      <c r="C25" s="6">
        <v>95.6</v>
      </c>
      <c r="D25" s="6">
        <v>100.5</v>
      </c>
      <c r="E25" s="6">
        <v>94.5</v>
      </c>
      <c r="F25" s="6">
        <v>87.9</v>
      </c>
      <c r="G25" s="6">
        <v>67.5</v>
      </c>
      <c r="H25" s="6">
        <f>SUM(C25:G25)</f>
        <v>446</v>
      </c>
      <c r="I25" s="7">
        <f t="shared" si="0"/>
        <v>24</v>
      </c>
    </row>
    <row r="26" spans="1:9" ht="15.75" customHeight="1" x14ac:dyDescent="0.15">
      <c r="A26" s="4" t="s">
        <v>57</v>
      </c>
      <c r="B26" s="5" t="s">
        <v>58</v>
      </c>
      <c r="C26" s="6">
        <v>84.8</v>
      </c>
      <c r="D26" s="6">
        <v>98.7</v>
      </c>
      <c r="E26" s="6">
        <v>82.1</v>
      </c>
      <c r="F26" s="6">
        <v>90.6</v>
      </c>
      <c r="G26" s="6">
        <v>86.699999999999989</v>
      </c>
      <c r="H26" s="6">
        <f>SUM(C26:G26)</f>
        <v>442.90000000000003</v>
      </c>
      <c r="I26" s="7">
        <f t="shared" si="0"/>
        <v>29</v>
      </c>
    </row>
    <row r="27" spans="1:9" ht="15.75" customHeight="1" x14ac:dyDescent="0.15">
      <c r="A27" s="4" t="s">
        <v>59</v>
      </c>
      <c r="B27" s="5" t="s">
        <v>60</v>
      </c>
      <c r="C27" s="6">
        <v>99</v>
      </c>
      <c r="D27" s="6">
        <v>109.4</v>
      </c>
      <c r="E27" s="6">
        <v>85.4</v>
      </c>
      <c r="F27" s="6">
        <v>88.7</v>
      </c>
      <c r="G27" s="6">
        <v>68.3</v>
      </c>
      <c r="H27" s="6">
        <f>SUM(C27:G27)</f>
        <v>450.8</v>
      </c>
      <c r="I27" s="7">
        <f t="shared" si="0"/>
        <v>16</v>
      </c>
    </row>
    <row r="28" spans="1:9" ht="15.75" customHeight="1" x14ac:dyDescent="0.15">
      <c r="A28" s="4" t="s">
        <v>61</v>
      </c>
      <c r="B28" s="5" t="s">
        <v>62</v>
      </c>
      <c r="C28" s="6">
        <v>90.300000000000011</v>
      </c>
      <c r="D28" s="6">
        <v>95.699999999999989</v>
      </c>
      <c r="E28" s="6">
        <v>86.2</v>
      </c>
      <c r="F28" s="6">
        <v>97.5</v>
      </c>
      <c r="G28" s="6">
        <v>78.300000000000011</v>
      </c>
      <c r="H28" s="6">
        <f>SUM(C28:G28)</f>
        <v>448</v>
      </c>
      <c r="I28" s="7">
        <f t="shared" si="0"/>
        <v>19</v>
      </c>
    </row>
    <row r="29" spans="1:9" ht="15.75" customHeight="1" x14ac:dyDescent="0.15">
      <c r="A29" s="4" t="s">
        <v>63</v>
      </c>
      <c r="B29" s="5" t="s">
        <v>64</v>
      </c>
      <c r="C29" s="6">
        <v>104.5</v>
      </c>
      <c r="D29" s="6">
        <v>114.20000000000002</v>
      </c>
      <c r="E29" s="6">
        <v>92.300000000000011</v>
      </c>
      <c r="F29" s="6">
        <v>92.6</v>
      </c>
      <c r="G29" s="6">
        <v>74.5</v>
      </c>
      <c r="H29" s="6">
        <f>SUM(C29:G29)</f>
        <v>478.1</v>
      </c>
      <c r="I29" s="7">
        <f t="shared" si="0"/>
        <v>3</v>
      </c>
    </row>
    <row r="30" spans="1:9" ht="15.75" customHeight="1" x14ac:dyDescent="0.15">
      <c r="A30" s="4" t="s">
        <v>65</v>
      </c>
      <c r="B30" s="5" t="s">
        <v>50</v>
      </c>
      <c r="C30" s="6">
        <v>94.800000000000011</v>
      </c>
      <c r="D30" s="6">
        <v>89.6</v>
      </c>
      <c r="E30" s="6">
        <v>96.7</v>
      </c>
      <c r="F30" s="6">
        <v>90</v>
      </c>
      <c r="G30" s="6">
        <v>68.099999999999994</v>
      </c>
      <c r="H30" s="6">
        <f>SUM(C30:G30)</f>
        <v>439.20000000000005</v>
      </c>
      <c r="I30" s="7">
        <f t="shared" si="0"/>
        <v>34</v>
      </c>
    </row>
    <row r="31" spans="1:9" ht="15.75" customHeight="1" x14ac:dyDescent="0.15">
      <c r="A31" s="4" t="s">
        <v>66</v>
      </c>
      <c r="B31" s="5" t="s">
        <v>67</v>
      </c>
      <c r="C31" s="6">
        <v>89.300000000000011</v>
      </c>
      <c r="D31" s="6">
        <v>106.39999999999999</v>
      </c>
      <c r="E31" s="6">
        <v>94.4</v>
      </c>
      <c r="F31" s="6">
        <v>83.9</v>
      </c>
      <c r="G31" s="6">
        <v>79.8</v>
      </c>
      <c r="H31" s="6">
        <f>SUM(C31:G31)</f>
        <v>453.8</v>
      </c>
      <c r="I31" s="7">
        <f t="shared" si="0"/>
        <v>14</v>
      </c>
    </row>
    <row r="32" spans="1:9" ht="15.75" customHeight="1" x14ac:dyDescent="0.15">
      <c r="A32" s="4" t="s">
        <v>68</v>
      </c>
      <c r="B32" s="5" t="s">
        <v>69</v>
      </c>
      <c r="C32" s="6">
        <v>99.6</v>
      </c>
      <c r="D32" s="6">
        <v>91.800000000000011</v>
      </c>
      <c r="E32" s="6">
        <v>89.699999999999989</v>
      </c>
      <c r="F32" s="6">
        <v>80.3</v>
      </c>
      <c r="G32" s="6">
        <v>70</v>
      </c>
      <c r="H32" s="6">
        <f>SUM(C32:G32)</f>
        <v>431.40000000000003</v>
      </c>
      <c r="I32" s="7">
        <f t="shared" si="0"/>
        <v>37</v>
      </c>
    </row>
    <row r="33" spans="1:9" ht="15.75" customHeight="1" x14ac:dyDescent="0.15">
      <c r="A33" s="4" t="s">
        <v>70</v>
      </c>
      <c r="B33" s="5" t="s">
        <v>71</v>
      </c>
      <c r="C33" s="6">
        <v>86</v>
      </c>
      <c r="D33" s="6">
        <v>98.9</v>
      </c>
      <c r="E33" s="6">
        <v>96.399999999999991</v>
      </c>
      <c r="F33" s="6">
        <v>89.1</v>
      </c>
      <c r="G33" s="6">
        <v>73.099999999999994</v>
      </c>
      <c r="H33" s="6">
        <f>SUM(C33:G33)</f>
        <v>443.5</v>
      </c>
      <c r="I33" s="7">
        <f t="shared" si="0"/>
        <v>28</v>
      </c>
    </row>
    <row r="34" spans="1:9" ht="15.75" customHeight="1" x14ac:dyDescent="0.15">
      <c r="A34" s="4" t="s">
        <v>72</v>
      </c>
      <c r="B34" s="5" t="s">
        <v>73</v>
      </c>
      <c r="C34" s="6">
        <v>83.5</v>
      </c>
      <c r="D34" s="6">
        <v>105.7</v>
      </c>
      <c r="E34" s="6">
        <v>85.1</v>
      </c>
      <c r="F34" s="6">
        <v>94.4</v>
      </c>
      <c r="G34" s="6">
        <v>56.7</v>
      </c>
      <c r="H34" s="6">
        <f>SUM(C34:G34)</f>
        <v>425.39999999999992</v>
      </c>
      <c r="I34" s="7">
        <f t="shared" si="0"/>
        <v>39</v>
      </c>
    </row>
    <row r="35" spans="1:9" ht="15.75" customHeight="1" x14ac:dyDescent="0.15">
      <c r="A35" s="4" t="s">
        <v>74</v>
      </c>
      <c r="B35" s="5" t="s">
        <v>75</v>
      </c>
      <c r="C35" s="6">
        <v>95.899999999999991</v>
      </c>
      <c r="D35" s="6">
        <v>105.7</v>
      </c>
      <c r="E35" s="6">
        <v>94.300000000000011</v>
      </c>
      <c r="F35" s="6">
        <v>76.300000000000011</v>
      </c>
      <c r="G35" s="6">
        <v>75.199999999999989</v>
      </c>
      <c r="H35" s="6">
        <f>SUM(C35:G35)</f>
        <v>447.4</v>
      </c>
      <c r="I35" s="7">
        <f t="shared" si="0"/>
        <v>20</v>
      </c>
    </row>
    <row r="36" spans="1:9" ht="15.75" customHeight="1" x14ac:dyDescent="0.15">
      <c r="A36" s="4" t="s">
        <v>76</v>
      </c>
      <c r="B36" s="5" t="s">
        <v>77</v>
      </c>
      <c r="C36" s="6">
        <v>90.9</v>
      </c>
      <c r="D36" s="6">
        <v>105.8</v>
      </c>
      <c r="E36" s="6">
        <v>94.1</v>
      </c>
      <c r="F36" s="6">
        <v>81.199999999999989</v>
      </c>
      <c r="G36" s="6">
        <v>87</v>
      </c>
      <c r="H36" s="6">
        <f>SUM(C36:G36)</f>
        <v>458.99999999999994</v>
      </c>
      <c r="I36" s="7">
        <f t="shared" si="0"/>
        <v>7</v>
      </c>
    </row>
    <row r="37" spans="1:9" ht="15.75" customHeight="1" x14ac:dyDescent="0.15">
      <c r="A37" s="4" t="s">
        <v>78</v>
      </c>
      <c r="B37" s="5" t="s">
        <v>79</v>
      </c>
      <c r="C37" s="6">
        <v>103.4</v>
      </c>
      <c r="D37" s="6">
        <v>78.400000000000006</v>
      </c>
      <c r="E37" s="6">
        <v>97.5</v>
      </c>
      <c r="F37" s="6">
        <v>93.3</v>
      </c>
      <c r="G37" s="6">
        <v>63.3</v>
      </c>
      <c r="H37" s="6">
        <f>SUM(C37:G37)</f>
        <v>435.90000000000003</v>
      </c>
      <c r="I37" s="7">
        <f t="shared" si="0"/>
        <v>35</v>
      </c>
    </row>
    <row r="38" spans="1:9" ht="15.75" customHeight="1" x14ac:dyDescent="0.15">
      <c r="A38" s="4" t="s">
        <v>80</v>
      </c>
      <c r="B38" s="5" t="s">
        <v>81</v>
      </c>
      <c r="C38" s="6">
        <v>84.8</v>
      </c>
      <c r="D38" s="6">
        <v>105.5</v>
      </c>
      <c r="E38" s="6">
        <v>89</v>
      </c>
      <c r="F38" s="6">
        <v>92.2</v>
      </c>
      <c r="G38" s="6">
        <v>82.6</v>
      </c>
      <c r="H38" s="6">
        <f>SUM(C38:G38)</f>
        <v>454.1</v>
      </c>
      <c r="I38" s="7">
        <f t="shared" si="0"/>
        <v>12</v>
      </c>
    </row>
    <row r="39" spans="1:9" ht="15.75" customHeight="1" x14ac:dyDescent="0.15">
      <c r="A39" s="4" t="s">
        <v>82</v>
      </c>
      <c r="B39" s="5" t="s">
        <v>83</v>
      </c>
      <c r="C39" s="6">
        <v>85.5</v>
      </c>
      <c r="D39" s="6">
        <v>97.199999999999989</v>
      </c>
      <c r="E39" s="6">
        <v>84.5</v>
      </c>
      <c r="F39" s="6">
        <v>96.699999999999989</v>
      </c>
      <c r="G39" s="6">
        <v>81.099999999999994</v>
      </c>
      <c r="H39" s="6">
        <f>SUM(C39:G39)</f>
        <v>445</v>
      </c>
      <c r="I39" s="7">
        <f t="shared" si="0"/>
        <v>26</v>
      </c>
    </row>
    <row r="40" spans="1:9" ht="15.75" customHeight="1" x14ac:dyDescent="0.15">
      <c r="A40" s="4" t="s">
        <v>84</v>
      </c>
      <c r="B40" s="5" t="s">
        <v>85</v>
      </c>
      <c r="C40" s="6">
        <v>83.800000000000011</v>
      </c>
      <c r="D40" s="6">
        <v>104.6</v>
      </c>
      <c r="E40" s="6">
        <v>92.7</v>
      </c>
      <c r="F40" s="6">
        <v>90.4</v>
      </c>
      <c r="G40" s="6">
        <v>78.300000000000011</v>
      </c>
      <c r="H40" s="6">
        <f>SUM(C40:G40)</f>
        <v>449.8</v>
      </c>
      <c r="I40" s="7">
        <f t="shared" si="0"/>
        <v>18</v>
      </c>
    </row>
    <row r="41" spans="1:9" ht="15.75" customHeight="1" x14ac:dyDescent="0.15">
      <c r="A41" s="4" t="s">
        <v>86</v>
      </c>
      <c r="B41" s="5" t="s">
        <v>87</v>
      </c>
      <c r="C41" s="6">
        <v>91.7</v>
      </c>
      <c r="D41" s="6">
        <v>101.8</v>
      </c>
      <c r="E41" s="6">
        <v>90.9</v>
      </c>
      <c r="F41" s="6">
        <v>76.900000000000006</v>
      </c>
      <c r="G41" s="6">
        <v>85.5</v>
      </c>
      <c r="H41" s="6">
        <f>SUM(C41:G41)</f>
        <v>446.79999999999995</v>
      </c>
      <c r="I41" s="7">
        <f t="shared" si="0"/>
        <v>22</v>
      </c>
    </row>
    <row r="42" spans="1:9" ht="15.75" customHeight="1" x14ac:dyDescent="0.15">
      <c r="A42" s="4" t="s">
        <v>88</v>
      </c>
      <c r="B42" s="5" t="s">
        <v>89</v>
      </c>
      <c r="C42" s="6">
        <v>100.1</v>
      </c>
      <c r="D42" s="6">
        <v>86.6</v>
      </c>
      <c r="E42" s="6">
        <v>91.8</v>
      </c>
      <c r="F42" s="6">
        <v>95.800000000000011</v>
      </c>
      <c r="G42" s="6">
        <v>72.800000000000011</v>
      </c>
      <c r="H42" s="6">
        <f>SUM(C42:G42)</f>
        <v>447.1</v>
      </c>
      <c r="I42" s="7">
        <f t="shared" si="0"/>
        <v>21</v>
      </c>
    </row>
    <row r="43" spans="1:9" ht="15.75" customHeight="1" x14ac:dyDescent="0.15">
      <c r="A43" s="4" t="s">
        <v>90</v>
      </c>
      <c r="B43" s="5" t="s">
        <v>91</v>
      </c>
      <c r="C43" s="6">
        <v>92.5</v>
      </c>
      <c r="D43" s="6">
        <v>101.8</v>
      </c>
      <c r="E43" s="6">
        <v>98.199999999999989</v>
      </c>
      <c r="F43" s="6">
        <v>90.2</v>
      </c>
      <c r="G43" s="6">
        <v>73</v>
      </c>
      <c r="H43" s="6">
        <f>SUM(C43:G43)</f>
        <v>455.7</v>
      </c>
      <c r="I43" s="7">
        <f t="shared" si="0"/>
        <v>9</v>
      </c>
    </row>
    <row r="44" spans="1:9" ht="15.75" customHeight="1" x14ac:dyDescent="0.15">
      <c r="A44" s="4" t="s">
        <v>92</v>
      </c>
      <c r="B44" s="5" t="s">
        <v>93</v>
      </c>
      <c r="C44" s="6">
        <v>91.9</v>
      </c>
      <c r="D44" s="6">
        <v>86</v>
      </c>
      <c r="E44" s="6">
        <v>96.8</v>
      </c>
      <c r="F44" s="6">
        <v>93.1</v>
      </c>
      <c r="G44" s="6">
        <v>63.3</v>
      </c>
      <c r="H44" s="6">
        <f>SUM(C44:G44)</f>
        <v>431.09999999999997</v>
      </c>
      <c r="I44" s="7">
        <f t="shared" si="0"/>
        <v>38</v>
      </c>
    </row>
    <row r="45" spans="1:9" ht="15.75" customHeight="1" x14ac:dyDescent="0.15">
      <c r="A45" s="4" t="s">
        <v>94</v>
      </c>
      <c r="B45" s="5" t="s">
        <v>95</v>
      </c>
      <c r="C45" s="6">
        <v>78.5</v>
      </c>
      <c r="D45" s="6">
        <v>111.39999999999999</v>
      </c>
      <c r="E45" s="6">
        <v>96.300000000000011</v>
      </c>
      <c r="F45" s="6">
        <v>78.599999999999994</v>
      </c>
      <c r="G45" s="6">
        <v>81.599999999999994</v>
      </c>
      <c r="H45" s="6">
        <f>SUM(C45:G45)</f>
        <v>446.4</v>
      </c>
      <c r="I45" s="7">
        <f t="shared" si="0"/>
        <v>23</v>
      </c>
    </row>
    <row r="46" spans="1:9" ht="15.75" customHeight="1" x14ac:dyDescent="0.15">
      <c r="A46" s="9" t="s">
        <v>96</v>
      </c>
      <c r="B46" s="5"/>
      <c r="C46" s="6">
        <f>AVERAGE(C2:C45)</f>
        <v>92.845454545454558</v>
      </c>
      <c r="D46" s="6">
        <f t="shared" ref="D46:H46" si="1">AVERAGE(D2:D45)</f>
        <v>97.754545454545436</v>
      </c>
      <c r="E46" s="6">
        <f t="shared" si="1"/>
        <v>91.379545454545465</v>
      </c>
      <c r="F46" s="6">
        <f t="shared" si="1"/>
        <v>88.097727272727255</v>
      </c>
      <c r="G46" s="6">
        <f t="shared" si="1"/>
        <v>75.604545454545459</v>
      </c>
      <c r="H46" s="6">
        <f t="shared" si="1"/>
        <v>445.68181818181807</v>
      </c>
      <c r="I46" s="7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初三14班期中成绩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吉燕</dc:creator>
  <cp:lastModifiedBy>吉燕</cp:lastModifiedBy>
  <dcterms:created xsi:type="dcterms:W3CDTF">2014-05-28T03:19:31Z</dcterms:created>
  <dcterms:modified xsi:type="dcterms:W3CDTF">2014-07-03T13:20:33Z</dcterms:modified>
</cp:coreProperties>
</file>