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horizoncsueastbay-my.sharepoint.com/personal/skadam3_horizon_csueastbay_edu/Documents/Data Project/"/>
    </mc:Choice>
  </mc:AlternateContent>
  <xr:revisionPtr revIDLastSave="49" documentId="8_{45FA89E5-7B21-324C-BF97-290485DA90B1}" xr6:coauthVersionLast="47" xr6:coauthVersionMax="47" xr10:uidLastSave="{6D2803CE-C4D6-404E-B64C-0116D1385978}"/>
  <bookViews>
    <workbookView xWindow="380" yWindow="500" windowWidth="28040" windowHeight="16300" xr2:uid="{9E573FA0-2E2E-8044-8911-4070527BDEEC}"/>
  </bookViews>
  <sheets>
    <sheet name="Decision" sheetId="1" r:id="rId1"/>
    <sheet name="Cost Calculation " sheetId="2" r:id="rId2"/>
    <sheet name="Resources" sheetId="3" r:id="rId3"/>
  </sheets>
  <definedNames>
    <definedName name="_xlchart.v2.0" hidden="1">'Cost Calculation '!$J$17:$J$20</definedName>
    <definedName name="_xlchart.v2.1" hidden="1">'Cost Calculation '!$K$16</definedName>
    <definedName name="_xlchart.v2.2" hidden="1">'Cost Calculation '!$K$17:$K$20</definedName>
    <definedName name="_xlchart.v2.3" hidden="1">'Cost Calculation '!$L$16</definedName>
    <definedName name="_xlchart.v2.4" hidden="1">'Cost Calculation '!$L$17:$L$20</definedName>
    <definedName name="_xlchart.v5.10" hidden="1">'Cost Calculation '!$J$17:$J$20</definedName>
    <definedName name="_xlchart.v5.11" hidden="1">'Cost Calculation '!$K$16</definedName>
    <definedName name="_xlchart.v5.12" hidden="1">'Cost Calculation '!$K$17:$K$20</definedName>
    <definedName name="_xlchart.v5.5" hidden="1">'Cost Calculation '!$J$16</definedName>
    <definedName name="_xlchart.v5.6" hidden="1">'Cost Calculation '!$J$17:$J$20</definedName>
    <definedName name="_xlchart.v5.7" hidden="1">'Cost Calculation '!$K$16</definedName>
    <definedName name="_xlchart.v5.8" hidden="1">'Cost Calculation '!$K$17:$K$20</definedName>
    <definedName name="_xlchart.v5.9" hidden="1">'Cost Calculation '!$J$16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 l="1"/>
</calcChain>
</file>

<file path=xl/sharedStrings.xml><?xml version="1.0" encoding="utf-8"?>
<sst xmlns="http://schemas.openxmlformats.org/spreadsheetml/2006/main" count="61" uniqueCount="47">
  <si>
    <t>Models</t>
  </si>
  <si>
    <t>Electronic Vehicles (Tesla)</t>
  </si>
  <si>
    <t>Non Electric Vehicles (Mercedes, Honda, Toyota)</t>
  </si>
  <si>
    <t>Resourses</t>
  </si>
  <si>
    <t xml:space="preserve">Tesla Model S </t>
  </si>
  <si>
    <t>39.05$ per charge</t>
  </si>
  <si>
    <t>1$ for 25 Miles</t>
  </si>
  <si>
    <t>Costs =</t>
  </si>
  <si>
    <t xml:space="preserve">Total = </t>
  </si>
  <si>
    <t>Costs x Avg</t>
  </si>
  <si>
    <t>39.05 x 25</t>
  </si>
  <si>
    <t>Tesla Model S</t>
  </si>
  <si>
    <t>Mecredes Class A</t>
  </si>
  <si>
    <t xml:space="preserve">Costs = </t>
  </si>
  <si>
    <t>1 gallon = $4.78</t>
  </si>
  <si>
    <t>30 Miles per Gallon</t>
  </si>
  <si>
    <t>Mileage</t>
  </si>
  <si>
    <t>Mileage =</t>
  </si>
  <si>
    <t>30 Miles per Gallon and 1 Gallon costs $4.78</t>
  </si>
  <si>
    <t>Miles per charge and 1 Charge costs $39.05</t>
  </si>
  <si>
    <t>x8</t>
  </si>
  <si>
    <t>WINS</t>
  </si>
  <si>
    <t>Honda CRV 2WD</t>
  </si>
  <si>
    <t>Toyota Camry</t>
  </si>
  <si>
    <t>34.5 Miles per Gallon</t>
  </si>
  <si>
    <t>34.5 Miles per Gallon and 1 Gallon costs $4.78</t>
  </si>
  <si>
    <t>By Avg Mercedes Class A will go 240 Miles for $38.24 Fuel</t>
  </si>
  <si>
    <t>By Avg Honda CRV will go 240 Miles for $38.24 Fuel</t>
  </si>
  <si>
    <t>By Avg Toyota Camry will go 276 Miles for $38.24 Fuel</t>
  </si>
  <si>
    <t>Cost for driving</t>
  </si>
  <si>
    <t>Total Points</t>
  </si>
  <si>
    <t>Proposal Deciding Parameters</t>
  </si>
  <si>
    <t>Mercedes Class A</t>
  </si>
  <si>
    <t>By Avg Tesla Model S will go 976.25 Miles for $39.05 charge</t>
  </si>
  <si>
    <t>Honda CRV</t>
  </si>
  <si>
    <t>Forecasting (Sales)</t>
  </si>
  <si>
    <t>Tesla</t>
  </si>
  <si>
    <t>Miles</t>
  </si>
  <si>
    <t>Fuel/ Charging Cost</t>
  </si>
  <si>
    <t>Mercedes</t>
  </si>
  <si>
    <t>Honda</t>
  </si>
  <si>
    <t>Toyota</t>
  </si>
  <si>
    <t>Conclusion</t>
  </si>
  <si>
    <t>Race to zero: Can California’s power grid handle a 15-fold increase in electric cars?</t>
  </si>
  <si>
    <t xml:space="preserve">Source: </t>
  </si>
  <si>
    <t xml:space="preserve">Summary: </t>
  </si>
  <si>
    <t>The article discusses the challenges California will face in meeting the goal of having 100% of new car sales be electric by 2035. One major issue is the strain it will put on the state's power grid, as charging electric cars requires a significant amount of electricity. The California Independent System Operator, which manages the state's power grid, predicts that electric vehicles could add 4-5 gigawatts of new electricity demand by 2030, which is equivalent to the output of several power plants. This increased demand could lead to blackouts and other power-related issues if not addressed.
To address this challenge, California is investing in upgrading and modernizing its power grid. This includes increasing the amount of renewable energy sources such as wind and solar, as well as upgrading the power grid to better handle the increased demand from electric vehicles. California is also exploring the use of energy storage systems and other new technologies to help balance the power grid and ensure a reliable supply of electricity for electric vehicle charging.
However, despite these efforts, some experts are concerned that California may not be able to keep up with the demand for electricity from electric vehicles, especially if the 100% sales goal is achieved earlier than anticipated. This could lead to increased costs for electricity and potentially limit the adoption of electric vehicles. Nonetheless, California remains committed to its goal of reducing greenhouse gas emissions and sees electric vehicles as a key part of achieving this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</si>
</sst>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2"/>
      <color theme="1"/>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b/>
      <sz val="18"/>
      <color theme="0"/>
      <name val="Calibri"/>
      <family val="2"/>
      <scheme val="minor"/>
    </font>
    <font>
      <sz val="16"/>
      <color theme="1"/>
      <name val="Calibri"/>
      <family val="2"/>
      <scheme val="minor"/>
    </font>
    <font>
      <sz val="16"/>
      <color theme="0"/>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u/>
      <sz val="12"/>
      <color theme="1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A384D7"/>
        <bgColor indexed="64"/>
      </patternFill>
    </fill>
    <fill>
      <patternFill patternType="solid">
        <fgColor rgb="FFC00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70C0"/>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9" fillId="0" borderId="0" applyFont="0" applyFill="0" applyBorder="0" applyAlignment="0" applyProtection="0"/>
    <xf numFmtId="0" fontId="10" fillId="0" borderId="0" applyNumberFormat="0" applyFill="0" applyBorder="0" applyAlignment="0" applyProtection="0"/>
  </cellStyleXfs>
  <cellXfs count="34">
    <xf numFmtId="0" fontId="0" fillId="0" borderId="0" xfId="0"/>
    <xf numFmtId="0" fontId="1" fillId="0" borderId="0" xfId="0" applyFont="1"/>
    <xf numFmtId="0" fontId="3" fillId="5" borderId="0" xfId="0" applyFont="1" applyFill="1" applyAlignment="1">
      <alignment horizontal="center" wrapText="1"/>
    </xf>
    <xf numFmtId="0" fontId="1" fillId="5" borderId="0" xfId="0" applyFont="1" applyFill="1" applyAlignment="1">
      <alignment horizontal="right" vertical="center"/>
    </xf>
    <xf numFmtId="0" fontId="1" fillId="6" borderId="0" xfId="0" applyFont="1" applyFill="1" applyAlignment="1">
      <alignment horizontal="center" vertical="center"/>
    </xf>
    <xf numFmtId="0" fontId="0" fillId="5" borderId="0" xfId="0" applyFill="1"/>
    <xf numFmtId="0" fontId="1" fillId="5" borderId="0" xfId="0" applyFont="1" applyFill="1" applyAlignment="1">
      <alignment horizontal="center" vertical="center"/>
    </xf>
    <xf numFmtId="0" fontId="0" fillId="0" borderId="1" xfId="0" applyBorder="1"/>
    <xf numFmtId="0" fontId="6" fillId="3" borderId="1" xfId="0" applyFont="1" applyFill="1" applyBorder="1"/>
    <xf numFmtId="0" fontId="6" fillId="14" borderId="1" xfId="0" applyFont="1" applyFill="1" applyBorder="1"/>
    <xf numFmtId="0" fontId="5"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xf numFmtId="0" fontId="7" fillId="12" borderId="1" xfId="0" applyFont="1" applyFill="1" applyBorder="1" applyAlignment="1">
      <alignment horizontal="center" vertical="center"/>
    </xf>
    <xf numFmtId="0" fontId="8" fillId="13"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6" borderId="1" xfId="0" applyFont="1" applyFill="1" applyBorder="1" applyAlignment="1">
      <alignment horizontal="center" vertical="center"/>
    </xf>
    <xf numFmtId="0" fontId="7" fillId="5"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3" fillId="5" borderId="0" xfId="0" applyFont="1" applyFill="1" applyAlignment="1">
      <alignment horizontal="left" wrapText="1"/>
    </xf>
    <xf numFmtId="0" fontId="2" fillId="3" borderId="0" xfId="0" applyFont="1" applyFill="1" applyAlignment="1">
      <alignment horizontal="center" wrapText="1"/>
    </xf>
    <xf numFmtId="0" fontId="0" fillId="4" borderId="0" xfId="0" applyFill="1" applyAlignment="1">
      <alignment horizontal="center"/>
    </xf>
    <xf numFmtId="0" fontId="3" fillId="5" borderId="0" xfId="0" applyFont="1" applyFill="1" applyAlignment="1">
      <alignment horizontal="center" wrapText="1"/>
    </xf>
    <xf numFmtId="0" fontId="3" fillId="2" borderId="0" xfId="0" applyFont="1" applyFill="1" applyAlignment="1">
      <alignment horizontal="center" wrapText="1"/>
    </xf>
    <xf numFmtId="0" fontId="0" fillId="7" borderId="0" xfId="0" applyFill="1" applyAlignment="1">
      <alignment horizontal="center"/>
    </xf>
    <xf numFmtId="0" fontId="0" fillId="8" borderId="0" xfId="0" applyFill="1" applyAlignment="1">
      <alignment horizontal="center"/>
    </xf>
    <xf numFmtId="44" fontId="0" fillId="0" borderId="0" xfId="1" applyFont="1"/>
    <xf numFmtId="0" fontId="0" fillId="0" borderId="0" xfId="0" applyAlignment="1">
      <alignment horizontal="center"/>
    </xf>
    <xf numFmtId="0" fontId="0" fillId="12" borderId="0" xfId="0" applyFill="1" applyAlignment="1">
      <alignment horizontal="center"/>
    </xf>
    <xf numFmtId="0" fontId="10" fillId="0" borderId="0" xfId="2"/>
    <xf numFmtId="0" fontId="0" fillId="0" borderId="0" xfId="0" applyAlignment="1">
      <alignment horizontal="center"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A38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a:t>
            </a:r>
            <a:r>
              <a:rPr lang="en-US" baseline="0"/>
              <a:t> Daily Cost Calculations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'Cost Calculation '!$K$16</c:f>
              <c:strCache>
                <c:ptCount val="1"/>
                <c:pt idx="0">
                  <c:v>Miles</c:v>
                </c:pt>
              </c:strCache>
            </c:strRef>
          </c:tx>
          <c:spPr>
            <a:solidFill>
              <a:schemeClr val="accent1"/>
            </a:solidFill>
            <a:ln>
              <a:noFill/>
            </a:ln>
            <a:effectLst/>
          </c:spPr>
          <c:invertIfNegative val="0"/>
          <c:cat>
            <c:strRef>
              <c:f>'Cost Calculation '!$J$17:$J$20</c:f>
              <c:strCache>
                <c:ptCount val="4"/>
                <c:pt idx="0">
                  <c:v>Tesla</c:v>
                </c:pt>
                <c:pt idx="1">
                  <c:v>Mercedes</c:v>
                </c:pt>
                <c:pt idx="2">
                  <c:v>Honda</c:v>
                </c:pt>
                <c:pt idx="3">
                  <c:v>Toyota</c:v>
                </c:pt>
              </c:strCache>
            </c:strRef>
          </c:cat>
          <c:val>
            <c:numRef>
              <c:f>'Cost Calculation '!$K$17:$K$20</c:f>
              <c:numCache>
                <c:formatCode>General</c:formatCode>
                <c:ptCount val="4"/>
                <c:pt idx="0">
                  <c:v>976.25</c:v>
                </c:pt>
                <c:pt idx="1">
                  <c:v>240</c:v>
                </c:pt>
                <c:pt idx="2">
                  <c:v>240</c:v>
                </c:pt>
                <c:pt idx="3">
                  <c:v>276</c:v>
                </c:pt>
              </c:numCache>
            </c:numRef>
          </c:val>
          <c:extLst>
            <c:ext xmlns:c16="http://schemas.microsoft.com/office/drawing/2014/chart" uri="{C3380CC4-5D6E-409C-BE32-E72D297353CC}">
              <c16:uniqueId val="{00000000-84DC-1849-9B75-5D40349BDDBD}"/>
            </c:ext>
          </c:extLst>
        </c:ser>
        <c:ser>
          <c:idx val="1"/>
          <c:order val="1"/>
          <c:tx>
            <c:strRef>
              <c:f>'Cost Calculation '!$L$16</c:f>
              <c:strCache>
                <c:ptCount val="1"/>
                <c:pt idx="0">
                  <c:v>Fuel/ Charging Cost</c:v>
                </c:pt>
              </c:strCache>
            </c:strRef>
          </c:tx>
          <c:spPr>
            <a:solidFill>
              <a:schemeClr val="accent2"/>
            </a:solidFill>
            <a:ln>
              <a:noFill/>
            </a:ln>
            <a:effectLst/>
          </c:spPr>
          <c:invertIfNegative val="0"/>
          <c:cat>
            <c:strRef>
              <c:f>'Cost Calculation '!$J$17:$J$20</c:f>
              <c:strCache>
                <c:ptCount val="4"/>
                <c:pt idx="0">
                  <c:v>Tesla</c:v>
                </c:pt>
                <c:pt idx="1">
                  <c:v>Mercedes</c:v>
                </c:pt>
                <c:pt idx="2">
                  <c:v>Honda</c:v>
                </c:pt>
                <c:pt idx="3">
                  <c:v>Toyota</c:v>
                </c:pt>
              </c:strCache>
            </c:strRef>
          </c:cat>
          <c:val>
            <c:numRef>
              <c:f>'Cost Calculation '!$L$17:$L$20</c:f>
              <c:numCache>
                <c:formatCode>_("$"* #,##0.00_);_("$"* \(#,##0.00\);_("$"* "-"??_);_(@_)</c:formatCode>
                <c:ptCount val="4"/>
                <c:pt idx="0">
                  <c:v>39.049999999999997</c:v>
                </c:pt>
                <c:pt idx="1">
                  <c:v>38.24</c:v>
                </c:pt>
                <c:pt idx="2">
                  <c:v>38.24</c:v>
                </c:pt>
                <c:pt idx="3">
                  <c:v>38.24</c:v>
                </c:pt>
              </c:numCache>
            </c:numRef>
          </c:val>
          <c:extLst>
            <c:ext xmlns:c16="http://schemas.microsoft.com/office/drawing/2014/chart" uri="{C3380CC4-5D6E-409C-BE32-E72D297353CC}">
              <c16:uniqueId val="{00000001-84DC-1849-9B75-5D40349BDDBD}"/>
            </c:ext>
          </c:extLst>
        </c:ser>
        <c:dLbls>
          <c:showLegendKey val="0"/>
          <c:showVal val="0"/>
          <c:showCatName val="0"/>
          <c:showSerName val="0"/>
          <c:showPercent val="0"/>
          <c:showBubbleSize val="0"/>
        </c:dLbls>
        <c:gapWidth val="219"/>
        <c:overlap val="-27"/>
        <c:axId val="799666592"/>
        <c:axId val="493322576"/>
      </c:barChart>
      <c:catAx>
        <c:axId val="79966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22576"/>
        <c:crosses val="autoZero"/>
        <c:auto val="1"/>
        <c:lblAlgn val="ctr"/>
        <c:lblOffset val="100"/>
        <c:noMultiLvlLbl val="0"/>
      </c:catAx>
      <c:valAx>
        <c:axId val="49332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666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412750</xdr:colOff>
      <xdr:row>20</xdr:row>
      <xdr:rowOff>101600</xdr:rowOff>
    </xdr:from>
    <xdr:to>
      <xdr:col>13</xdr:col>
      <xdr:colOff>361950</xdr:colOff>
      <xdr:row>34</xdr:row>
      <xdr:rowOff>0</xdr:rowOff>
    </xdr:to>
    <xdr:graphicFrame macro="">
      <xdr:nvGraphicFramePr>
        <xdr:cNvPr id="3" name="Chart 2">
          <a:extLst>
            <a:ext uri="{FF2B5EF4-FFF2-40B4-BE49-F238E27FC236}">
              <a16:creationId xmlns:a16="http://schemas.microsoft.com/office/drawing/2014/main" id="{0E4ADB87-747F-06FA-FA7E-99456512E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calmatters.org/environment/2023/01/california-electric-cars-g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C72A1-9B96-AC46-B8A3-212D36E03A31}">
  <dimension ref="A2:E6"/>
  <sheetViews>
    <sheetView tabSelected="1" workbookViewId="0">
      <selection activeCell="H7" sqref="H7"/>
    </sheetView>
  </sheetViews>
  <sheetFormatPr baseColWidth="10" defaultRowHeight="16" x14ac:dyDescent="0.2"/>
  <cols>
    <col min="1" max="1" width="56.83203125" customWidth="1"/>
    <col min="2" max="2" width="19.5" bestFit="1" customWidth="1"/>
    <col min="3" max="3" width="15.6640625" customWidth="1"/>
    <col min="4" max="4" width="17.1640625" customWidth="1"/>
    <col min="5" max="5" width="16.1640625" customWidth="1"/>
  </cols>
  <sheetData>
    <row r="2" spans="1:5" ht="28" customHeight="1" x14ac:dyDescent="0.2">
      <c r="A2" s="7"/>
      <c r="B2" s="21" t="s">
        <v>31</v>
      </c>
      <c r="C2" s="21"/>
      <c r="D2" s="21"/>
      <c r="E2" s="7"/>
    </row>
    <row r="3" spans="1:5" s="12" customFormat="1" ht="28" customHeight="1" x14ac:dyDescent="0.2">
      <c r="A3" s="11"/>
      <c r="B3" s="13" t="s">
        <v>35</v>
      </c>
      <c r="C3" s="14" t="s">
        <v>3</v>
      </c>
      <c r="D3" s="15" t="s">
        <v>29</v>
      </c>
      <c r="E3" s="16" t="s">
        <v>30</v>
      </c>
    </row>
    <row r="4" spans="1:5" ht="16" customHeight="1" x14ac:dyDescent="0.2">
      <c r="A4" s="10" t="s">
        <v>0</v>
      </c>
      <c r="B4" s="17"/>
      <c r="C4" s="14"/>
      <c r="D4" s="15"/>
      <c r="E4" s="18"/>
    </row>
    <row r="5" spans="1:5" ht="21" x14ac:dyDescent="0.25">
      <c r="A5" s="8" t="s">
        <v>1</v>
      </c>
      <c r="B5" s="13">
        <v>0</v>
      </c>
      <c r="C5" s="19">
        <v>1</v>
      </c>
      <c r="D5" s="19">
        <v>1</v>
      </c>
      <c r="E5" s="19">
        <v>2</v>
      </c>
    </row>
    <row r="6" spans="1:5" ht="21" x14ac:dyDescent="0.25">
      <c r="A6" s="9" t="s">
        <v>2</v>
      </c>
      <c r="B6" s="19">
        <v>1</v>
      </c>
      <c r="C6" s="14">
        <v>0</v>
      </c>
      <c r="D6" s="15">
        <v>0</v>
      </c>
      <c r="E6" s="20">
        <v>1</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01C09-EFE6-894F-A46E-3B2E0979062D}">
  <dimension ref="A3:L30"/>
  <sheetViews>
    <sheetView workbookViewId="0">
      <selection activeCell="Q8" sqref="Q8"/>
    </sheetView>
  </sheetViews>
  <sheetFormatPr baseColWidth="10" defaultRowHeight="16" x14ac:dyDescent="0.2"/>
  <cols>
    <col min="1" max="1" width="15.5" bestFit="1" customWidth="1"/>
    <col min="2" max="2" width="17.33203125" bestFit="1" customWidth="1"/>
    <col min="12" max="12" width="17.33203125" bestFit="1" customWidth="1"/>
  </cols>
  <sheetData>
    <row r="3" spans="1:12" x14ac:dyDescent="0.2">
      <c r="B3" s="23" t="s">
        <v>4</v>
      </c>
      <c r="C3" s="23"/>
      <c r="D3" s="23"/>
    </row>
    <row r="4" spans="1:12" x14ac:dyDescent="0.2">
      <c r="A4" t="s">
        <v>7</v>
      </c>
      <c r="B4" t="s">
        <v>5</v>
      </c>
    </row>
    <row r="5" spans="1:12" x14ac:dyDescent="0.2">
      <c r="A5" t="s">
        <v>16</v>
      </c>
      <c r="B5" t="s">
        <v>6</v>
      </c>
    </row>
    <row r="6" spans="1:12" x14ac:dyDescent="0.2">
      <c r="A6" t="s">
        <v>8</v>
      </c>
      <c r="B6" t="s">
        <v>9</v>
      </c>
    </row>
    <row r="7" spans="1:12" x14ac:dyDescent="0.2">
      <c r="B7" t="s">
        <v>10</v>
      </c>
    </row>
    <row r="8" spans="1:12" ht="18" customHeight="1" x14ac:dyDescent="0.2">
      <c r="A8" s="1"/>
      <c r="B8" s="3">
        <f>39.05*25</f>
        <v>976.24999999999989</v>
      </c>
      <c r="C8" s="22" t="s">
        <v>19</v>
      </c>
      <c r="D8" s="22"/>
      <c r="E8" s="22"/>
      <c r="F8" s="22"/>
    </row>
    <row r="9" spans="1:12" x14ac:dyDescent="0.2">
      <c r="A9" s="1" t="s">
        <v>11</v>
      </c>
      <c r="B9" s="26" t="s">
        <v>33</v>
      </c>
      <c r="C9" s="26"/>
      <c r="D9" s="26"/>
      <c r="E9" s="26"/>
      <c r="F9" s="26"/>
      <c r="G9" s="26"/>
      <c r="H9" s="26"/>
      <c r="I9" s="4" t="s">
        <v>21</v>
      </c>
    </row>
    <row r="10" spans="1:12" s="5" customFormat="1" x14ac:dyDescent="0.2">
      <c r="B10" s="2"/>
      <c r="C10" s="2"/>
      <c r="D10" s="2"/>
      <c r="E10" s="2"/>
      <c r="F10" s="2"/>
      <c r="G10" s="2"/>
      <c r="H10" s="2"/>
      <c r="I10" s="6"/>
    </row>
    <row r="12" spans="1:12" x14ac:dyDescent="0.2">
      <c r="B12" s="24" t="s">
        <v>12</v>
      </c>
      <c r="C12" s="24"/>
      <c r="D12" s="24"/>
    </row>
    <row r="13" spans="1:12" ht="16" customHeight="1" x14ac:dyDescent="0.2">
      <c r="A13" t="s">
        <v>13</v>
      </c>
      <c r="B13" t="s">
        <v>14</v>
      </c>
    </row>
    <row r="14" spans="1:12" x14ac:dyDescent="0.2">
      <c r="A14" t="s">
        <v>17</v>
      </c>
      <c r="B14" t="s">
        <v>15</v>
      </c>
      <c r="J14" s="31" t="s">
        <v>42</v>
      </c>
      <c r="K14" s="31"/>
      <c r="L14" s="31"/>
    </row>
    <row r="15" spans="1:12" x14ac:dyDescent="0.2">
      <c r="A15" t="s">
        <v>8</v>
      </c>
      <c r="B15" s="25" t="s">
        <v>18</v>
      </c>
      <c r="C15" s="25"/>
      <c r="D15" s="25"/>
      <c r="E15" s="25"/>
      <c r="F15" s="25"/>
      <c r="G15" t="s">
        <v>20</v>
      </c>
    </row>
    <row r="16" spans="1:12" ht="22" customHeight="1" x14ac:dyDescent="0.2">
      <c r="A16" s="1" t="s">
        <v>32</v>
      </c>
      <c r="B16" s="26" t="s">
        <v>26</v>
      </c>
      <c r="C16" s="26"/>
      <c r="D16" s="26"/>
      <c r="E16" s="26"/>
      <c r="F16" s="26"/>
      <c r="G16" s="26"/>
      <c r="H16" s="26"/>
      <c r="K16" t="s">
        <v>37</v>
      </c>
      <c r="L16" t="s">
        <v>38</v>
      </c>
    </row>
    <row r="17" spans="1:12" x14ac:dyDescent="0.2">
      <c r="J17" t="s">
        <v>36</v>
      </c>
      <c r="K17">
        <v>976.25</v>
      </c>
      <c r="L17" s="29">
        <v>39.049999999999997</v>
      </c>
    </row>
    <row r="18" spans="1:12" x14ac:dyDescent="0.2">
      <c r="J18" t="s">
        <v>39</v>
      </c>
      <c r="K18">
        <v>240</v>
      </c>
      <c r="L18" s="29">
        <v>38.24</v>
      </c>
    </row>
    <row r="19" spans="1:12" x14ac:dyDescent="0.2">
      <c r="B19" s="27" t="s">
        <v>22</v>
      </c>
      <c r="C19" s="27"/>
      <c r="D19" s="27"/>
      <c r="J19" t="s">
        <v>40</v>
      </c>
      <c r="K19">
        <v>240</v>
      </c>
      <c r="L19" s="29">
        <v>38.24</v>
      </c>
    </row>
    <row r="20" spans="1:12" x14ac:dyDescent="0.2">
      <c r="A20" t="s">
        <v>13</v>
      </c>
      <c r="B20" t="s">
        <v>14</v>
      </c>
      <c r="J20" t="s">
        <v>41</v>
      </c>
      <c r="K20">
        <v>276</v>
      </c>
      <c r="L20" s="29">
        <v>38.24</v>
      </c>
    </row>
    <row r="21" spans="1:12" x14ac:dyDescent="0.2">
      <c r="A21" t="s">
        <v>17</v>
      </c>
      <c r="B21" t="s">
        <v>15</v>
      </c>
    </row>
    <row r="22" spans="1:12" x14ac:dyDescent="0.2">
      <c r="A22" t="s">
        <v>8</v>
      </c>
      <c r="B22" s="25" t="s">
        <v>18</v>
      </c>
      <c r="C22" s="25"/>
      <c r="D22" s="25"/>
      <c r="E22" s="25"/>
      <c r="F22" s="25"/>
      <c r="G22" t="s">
        <v>20</v>
      </c>
    </row>
    <row r="23" spans="1:12" x14ac:dyDescent="0.2">
      <c r="A23" s="1" t="s">
        <v>34</v>
      </c>
      <c r="B23" s="26" t="s">
        <v>27</v>
      </c>
      <c r="C23" s="26"/>
      <c r="D23" s="26"/>
      <c r="E23" s="26"/>
      <c r="F23" s="26"/>
      <c r="G23" s="26"/>
      <c r="H23" s="26"/>
    </row>
    <row r="26" spans="1:12" x14ac:dyDescent="0.2">
      <c r="B26" s="28" t="s">
        <v>23</v>
      </c>
      <c r="C26" s="28"/>
      <c r="D26" s="28"/>
    </row>
    <row r="27" spans="1:12" x14ac:dyDescent="0.2">
      <c r="A27" t="s">
        <v>13</v>
      </c>
      <c r="B27" t="s">
        <v>14</v>
      </c>
    </row>
    <row r="28" spans="1:12" x14ac:dyDescent="0.2">
      <c r="A28" t="s">
        <v>17</v>
      </c>
      <c r="B28" t="s">
        <v>24</v>
      </c>
    </row>
    <row r="29" spans="1:12" x14ac:dyDescent="0.2">
      <c r="A29" t="s">
        <v>8</v>
      </c>
      <c r="B29" s="25" t="s">
        <v>25</v>
      </c>
      <c r="C29" s="25"/>
      <c r="D29" s="25"/>
      <c r="E29" s="25"/>
      <c r="F29" s="25"/>
      <c r="G29" t="s">
        <v>20</v>
      </c>
    </row>
    <row r="30" spans="1:12" x14ac:dyDescent="0.2">
      <c r="A30" s="1" t="s">
        <v>23</v>
      </c>
      <c r="B30" s="26" t="s">
        <v>28</v>
      </c>
      <c r="C30" s="26"/>
      <c r="D30" s="26"/>
      <c r="E30" s="26"/>
      <c r="F30" s="26"/>
      <c r="G30" s="26"/>
      <c r="H30" s="26"/>
    </row>
  </sheetData>
  <mergeCells count="13">
    <mergeCell ref="J14:L14"/>
    <mergeCell ref="B30:H30"/>
    <mergeCell ref="B16:H16"/>
    <mergeCell ref="B9:H9"/>
    <mergeCell ref="B19:D19"/>
    <mergeCell ref="B22:F22"/>
    <mergeCell ref="B23:H23"/>
    <mergeCell ref="B26:D26"/>
    <mergeCell ref="C8:F8"/>
    <mergeCell ref="B3:D3"/>
    <mergeCell ref="B12:D12"/>
    <mergeCell ref="B15:F15"/>
    <mergeCell ref="B29:F2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6B8B-6EBD-274B-9AAA-20BCCC8F93FD}">
  <dimension ref="B5:I27"/>
  <sheetViews>
    <sheetView workbookViewId="0">
      <selection activeCell="K13" sqref="K13"/>
    </sheetView>
  </sheetViews>
  <sheetFormatPr baseColWidth="10" defaultRowHeight="16" x14ac:dyDescent="0.2"/>
  <sheetData>
    <row r="5" spans="2:9" x14ac:dyDescent="0.2">
      <c r="B5" t="s">
        <v>44</v>
      </c>
      <c r="C5" s="32" t="s">
        <v>43</v>
      </c>
    </row>
    <row r="7" spans="2:9" x14ac:dyDescent="0.2">
      <c r="B7" t="s">
        <v>45</v>
      </c>
      <c r="C7" s="33" t="s">
        <v>46</v>
      </c>
      <c r="D7" s="30"/>
      <c r="E7" s="30"/>
      <c r="F7" s="30"/>
      <c r="G7" s="30"/>
      <c r="H7" s="30"/>
      <c r="I7" s="30"/>
    </row>
    <row r="8" spans="2:9" x14ac:dyDescent="0.2">
      <c r="C8" s="30"/>
      <c r="D8" s="30"/>
      <c r="E8" s="30"/>
      <c r="F8" s="30"/>
      <c r="G8" s="30"/>
      <c r="H8" s="30"/>
      <c r="I8" s="30"/>
    </row>
    <row r="9" spans="2:9" x14ac:dyDescent="0.2">
      <c r="C9" s="30"/>
      <c r="D9" s="30"/>
      <c r="E9" s="30"/>
      <c r="F9" s="30"/>
      <c r="G9" s="30"/>
      <c r="H9" s="30"/>
      <c r="I9" s="30"/>
    </row>
    <row r="10" spans="2:9" x14ac:dyDescent="0.2">
      <c r="C10" s="30"/>
      <c r="D10" s="30"/>
      <c r="E10" s="30"/>
      <c r="F10" s="30"/>
      <c r="G10" s="30"/>
      <c r="H10" s="30"/>
      <c r="I10" s="30"/>
    </row>
    <row r="11" spans="2:9" x14ac:dyDescent="0.2">
      <c r="C11" s="30"/>
      <c r="D11" s="30"/>
      <c r="E11" s="30"/>
      <c r="F11" s="30"/>
      <c r="G11" s="30"/>
      <c r="H11" s="30"/>
      <c r="I11" s="30"/>
    </row>
    <row r="12" spans="2:9" x14ac:dyDescent="0.2">
      <c r="C12" s="30"/>
      <c r="D12" s="30"/>
      <c r="E12" s="30"/>
      <c r="F12" s="30"/>
      <c r="G12" s="30"/>
      <c r="H12" s="30"/>
      <c r="I12" s="30"/>
    </row>
    <row r="13" spans="2:9" x14ac:dyDescent="0.2">
      <c r="C13" s="30"/>
      <c r="D13" s="30"/>
      <c r="E13" s="30"/>
      <c r="F13" s="30"/>
      <c r="G13" s="30"/>
      <c r="H13" s="30"/>
      <c r="I13" s="30"/>
    </row>
    <row r="14" spans="2:9" x14ac:dyDescent="0.2">
      <c r="C14" s="30"/>
      <c r="D14" s="30"/>
      <c r="E14" s="30"/>
      <c r="F14" s="30"/>
      <c r="G14" s="30"/>
      <c r="H14" s="30"/>
      <c r="I14" s="30"/>
    </row>
    <row r="15" spans="2:9" x14ac:dyDescent="0.2">
      <c r="C15" s="30"/>
      <c r="D15" s="30"/>
      <c r="E15" s="30"/>
      <c r="F15" s="30"/>
      <c r="G15" s="30"/>
      <c r="H15" s="30"/>
      <c r="I15" s="30"/>
    </row>
    <row r="16" spans="2:9" x14ac:dyDescent="0.2">
      <c r="C16" s="30"/>
      <c r="D16" s="30"/>
      <c r="E16" s="30"/>
      <c r="F16" s="30"/>
      <c r="G16" s="30"/>
      <c r="H16" s="30"/>
      <c r="I16" s="30"/>
    </row>
    <row r="17" spans="3:9" x14ac:dyDescent="0.2">
      <c r="C17" s="30"/>
      <c r="D17" s="30"/>
      <c r="E17" s="30"/>
      <c r="F17" s="30"/>
      <c r="G17" s="30"/>
      <c r="H17" s="30"/>
      <c r="I17" s="30"/>
    </row>
    <row r="18" spans="3:9" x14ac:dyDescent="0.2">
      <c r="C18" s="30"/>
      <c r="D18" s="30"/>
      <c r="E18" s="30"/>
      <c r="F18" s="30"/>
      <c r="G18" s="30"/>
      <c r="H18" s="30"/>
      <c r="I18" s="30"/>
    </row>
    <row r="19" spans="3:9" x14ac:dyDescent="0.2">
      <c r="C19" s="30"/>
      <c r="D19" s="30"/>
      <c r="E19" s="30"/>
      <c r="F19" s="30"/>
      <c r="G19" s="30"/>
      <c r="H19" s="30"/>
      <c r="I19" s="30"/>
    </row>
    <row r="20" spans="3:9" x14ac:dyDescent="0.2">
      <c r="C20" s="30"/>
      <c r="D20" s="30"/>
      <c r="E20" s="30"/>
      <c r="F20" s="30"/>
      <c r="G20" s="30"/>
      <c r="H20" s="30"/>
      <c r="I20" s="30"/>
    </row>
    <row r="21" spans="3:9" x14ac:dyDescent="0.2">
      <c r="C21" s="30"/>
      <c r="D21" s="30"/>
      <c r="E21" s="30"/>
      <c r="F21" s="30"/>
      <c r="G21" s="30"/>
      <c r="H21" s="30"/>
      <c r="I21" s="30"/>
    </row>
    <row r="22" spans="3:9" x14ac:dyDescent="0.2">
      <c r="C22" s="30"/>
      <c r="D22" s="30"/>
      <c r="E22" s="30"/>
      <c r="F22" s="30"/>
      <c r="G22" s="30"/>
      <c r="H22" s="30"/>
      <c r="I22" s="30"/>
    </row>
    <row r="23" spans="3:9" x14ac:dyDescent="0.2">
      <c r="C23" s="30"/>
      <c r="D23" s="30"/>
      <c r="E23" s="30"/>
      <c r="F23" s="30"/>
      <c r="G23" s="30"/>
      <c r="H23" s="30"/>
      <c r="I23" s="30"/>
    </row>
    <row r="24" spans="3:9" x14ac:dyDescent="0.2">
      <c r="C24" s="30"/>
      <c r="D24" s="30"/>
      <c r="E24" s="30"/>
      <c r="F24" s="30"/>
      <c r="G24" s="30"/>
      <c r="H24" s="30"/>
      <c r="I24" s="30"/>
    </row>
    <row r="25" spans="3:9" x14ac:dyDescent="0.2">
      <c r="C25" s="30"/>
      <c r="D25" s="30"/>
      <c r="E25" s="30"/>
      <c r="F25" s="30"/>
      <c r="G25" s="30"/>
      <c r="H25" s="30"/>
      <c r="I25" s="30"/>
    </row>
    <row r="26" spans="3:9" x14ac:dyDescent="0.2">
      <c r="C26" s="30"/>
      <c r="D26" s="30"/>
      <c r="E26" s="30"/>
      <c r="F26" s="30"/>
      <c r="G26" s="30"/>
      <c r="H26" s="30"/>
      <c r="I26" s="30"/>
    </row>
    <row r="27" spans="3:9" x14ac:dyDescent="0.2">
      <c r="C27" s="30"/>
      <c r="D27" s="30"/>
      <c r="E27" s="30"/>
      <c r="F27" s="30"/>
      <c r="G27" s="30"/>
      <c r="H27" s="30"/>
      <c r="I27" s="30"/>
    </row>
  </sheetData>
  <mergeCells count="1">
    <mergeCell ref="C7:I27"/>
  </mergeCells>
  <hyperlinks>
    <hyperlink ref="C5" r:id="rId1" xr:uid="{CB3172CA-4CE6-1D4E-85CE-B05A8F87A0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Decision</vt:lpstr>
      <vt:lpstr>Cost Calculation </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Siddhesh Kadam</cp:lastModifiedBy>
  <dcterms:created xsi:type="dcterms:W3CDTF">2023-05-04T01:30:43Z</dcterms:created>
  <dcterms:modified xsi:type="dcterms:W3CDTF">2023-05-14T09:14:39Z</dcterms:modified>
</cp:coreProperties>
</file>