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iddardha\OneDrive\Documents\"/>
    </mc:Choice>
  </mc:AlternateContent>
  <xr:revisionPtr revIDLastSave="0" documentId="13_ncr:1_{52A412F5-C75A-46C0-9836-76448B6D57C6}" xr6:coauthVersionLast="47" xr6:coauthVersionMax="47" xr10:uidLastSave="{00000000-0000-0000-0000-000000000000}"/>
  <bookViews>
    <workbookView xWindow="-110" yWindow="-110" windowWidth="19420" windowHeight="10300" activeTab="7" xr2:uid="{FF135B0F-7333-4C64-A5B6-CC414B442523}"/>
  </bookViews>
  <sheets>
    <sheet name="Sheet2" sheetId="3" r:id="rId1"/>
    <sheet name="Sheet5" sheetId="6" r:id="rId2"/>
    <sheet name="Sheet4" sheetId="5" r:id="rId3"/>
    <sheet name="student-mat" sheetId="2" r:id="rId4"/>
    <sheet name="dashboard" sheetId="1" r:id="rId5"/>
    <sheet name="Sheet6" sheetId="9" r:id="rId6"/>
    <sheet name="Sheet1" sheetId="7" r:id="rId7"/>
    <sheet name="Dashboard_2" sheetId="8" r:id="rId8"/>
  </sheets>
  <definedNames>
    <definedName name="_xlnm._FilterDatabase" localSheetId="6" hidden="1">Sheet1!$I$1:$I$1001</definedName>
    <definedName name="ExternalData_1" localSheetId="3" hidden="1">'student-mat'!$A$1:$AG$396</definedName>
    <definedName name="Slicer_gender">#N/A</definedName>
    <definedName name="Slicer_lunch">#N/A</definedName>
    <definedName name="Slicer_parental_level_of_education">#N/A</definedName>
    <definedName name="Slicer_Pstatus">#N/A</definedName>
    <definedName name="Slicer_race_ethnicity">#N/A</definedName>
    <definedName name="Slicer_sex">#N/A</definedName>
    <definedName name="Slicer_test_preparation_course">#N/A</definedName>
  </definedNames>
  <calcPr calcId="191029"/>
  <pivotCaches>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2"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2" i="2"/>
  <c r="AH383" i="2"/>
  <c r="AH384" i="2"/>
  <c r="AH385" i="2"/>
  <c r="AH386" i="2"/>
  <c r="AH387" i="2"/>
  <c r="AH388" i="2"/>
  <c r="AH389" i="2"/>
  <c r="AH390" i="2"/>
  <c r="AH391" i="2"/>
  <c r="AH392" i="2"/>
  <c r="AH393" i="2"/>
  <c r="AH394" i="2"/>
  <c r="AH395" i="2"/>
  <c r="AH39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38FD0F-4DDA-4A1A-8301-1AB52C1474E7}" keepAlive="1" name="Query - student-mat" description="Connection to the 'student-mat' query in the workbook." type="5" refreshedVersion="8" background="1" saveData="1">
    <dbPr connection="Provider=Microsoft.Mashup.OleDb.1;Data Source=$Workbook$;Location=student-mat;Extended Properties=&quot;&quot;" command="SELECT * FROM [student-mat]"/>
  </connection>
</connections>
</file>

<file path=xl/sharedStrings.xml><?xml version="1.0" encoding="utf-8"?>
<sst xmlns="http://schemas.openxmlformats.org/spreadsheetml/2006/main" count="12095" uniqueCount="89">
  <si>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</si>
  <si>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</si>
  <si>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</si>
  <si>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</si>
  <si>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</si>
  <si>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</si>
  <si>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</si>
  <si>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</si>
  <si>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</si>
  <si>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</si>
  <si>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</si>
  <si>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</si>
  <si>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</si>
  <si>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</si>
  <si>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</si>
  <si>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</si>
  <si>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</si>
  <si>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</si>
  <si>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</si>
  <si>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</si>
  <si>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</si>
  <si>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</si>
  <si>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</si>
  <si>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</si>
  <si>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</si>
  <si>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</si>
  <si>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</si>
  <si>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</si>
  <si>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</si>
  <si>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</si>
  <si>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</si>
  <si>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</si>
  <si>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</si>
  <si>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</si>
  <si>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</si>
  <si>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</si>
  <si>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</si>
  <si>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</si>
  <si>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</si>
  <si>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</si>
  <si>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</si>
  <si>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</si>
  <si>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</si>
  <si>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</si>
  <si>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</si>
  <si>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</si>
  <si>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</si>
  <si>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</si>
  <si>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</si>
  <si>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</si>
  <si>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</si>
  <si>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</si>
  <si>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</si>
  <si>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</si>
  <si>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Row Labels</t>
  </si>
  <si>
    <t>Grand Total</t>
  </si>
  <si>
    <t>Average of absences</t>
  </si>
  <si>
    <t>``</t>
  </si>
  <si>
    <t>Column Labels</t>
  </si>
  <si>
    <t>Count of sex</t>
  </si>
  <si>
    <t>average</t>
  </si>
  <si>
    <t>gender</t>
  </si>
  <si>
    <t>race/ethnicity</t>
  </si>
  <si>
    <t>parental level of education</t>
  </si>
  <si>
    <t>lunch</t>
  </si>
  <si>
    <t>test preparation course</t>
  </si>
  <si>
    <t>math score</t>
  </si>
  <si>
    <t>reading score</t>
  </si>
  <si>
    <t>writing score</t>
  </si>
  <si>
    <t>female</t>
  </si>
  <si>
    <t>group E</t>
  </si>
  <si>
    <t>bachelor's degree</t>
  </si>
  <si>
    <t>standard</t>
  </si>
  <si>
    <t>none</t>
  </si>
  <si>
    <t>male</t>
  </si>
  <si>
    <t>completed</t>
  </si>
  <si>
    <t>associate's degree</t>
  </si>
  <si>
    <t>group D</t>
  </si>
  <si>
    <t>some high school</t>
  </si>
  <si>
    <t>some college</t>
  </si>
  <si>
    <t>group C</t>
  </si>
  <si>
    <t>free/reduced</t>
  </si>
  <si>
    <t>master's degree</t>
  </si>
  <si>
    <t>group B</t>
  </si>
  <si>
    <t>group A</t>
  </si>
  <si>
    <t>high school</t>
  </si>
  <si>
    <t>sum</t>
  </si>
  <si>
    <t>Count of gender</t>
  </si>
  <si>
    <t>Count of parental 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</si>
</sst>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center" vertical="center"/>
    </xf>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border>
    </dxf>
    <dxf>
      <fill>
        <patternFill>
          <bgColor theme="1"/>
        </patternFill>
      </fill>
    </dxf>
  </dxfs>
  <tableStyles count="3" defaultTableStyle="TableStyleMedium2" defaultPivotStyle="PivotStyleLight16">
    <tableStyle name="Slicer Style 1" pivot="0" table="0" count="0" xr9:uid="{B68B17A3-BFDF-4204-B663-E2AA2340D46A}"/>
    <tableStyle name="Slicer Style 2" pivot="0" table="0" count="0" xr9:uid="{D05B41BC-4613-44BD-A546-32E67BA784B2}"/>
    <tableStyle name="Slicer Style 3" pivot="0" table="0" count="1" xr9:uid="{5B5285D2-34CC-4DD0-84FD-F35BABB181C4}">
      <tableStyleElement type="wholeTable" dxfId="21"/>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[Day_3_pivot_tables_internship_indo_euro.xlsx]Sheet4!PivotTable4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Gstatus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Sheet4!$A$5:$A$7</c:f>
              <c:strCache>
                <c:ptCount val="2"/>
                <c:pt idx="0">
                  <c:v>F</c:v>
                </c:pt>
                <c:pt idx="1">
                  <c:v>M</c:v>
                </c:pt>
              </c:strCache>
            </c:strRef>
          </c:cat>
          <c:val>
            <c:numRef>
              <c:f>Sheet4!$B$5:$B$7</c:f>
              <c:numCache>
                <c:formatCode>General</c:formatCode>
                <c:ptCount val="2"/>
                <c:pt idx="0">
                  <c:v>23</c:v>
                </c:pt>
                <c:pt idx="1">
                  <c:v>18</c:v>
                </c:pt>
              </c:numCache>
            </c:numRef>
          </c:val>
          <c:extLst>
            <c:ext xmlns:c16="http://schemas.microsoft.com/office/drawing/2014/chart" uri="{C3380CC4-5D6E-409C-BE32-E72D297353CC}">
              <c16:uniqueId val="{00000000-ABE8-4074-9946-B81865CE5675}"/>
            </c:ext>
          </c:extLst>
        </c:ser>
        <c:ser>
          <c:idx val="1"/>
          <c:order val="1"/>
          <c:tx>
            <c:strRef>
              <c:f>Sheet4!$C$3:$C$4</c:f>
              <c:strCache>
                <c:ptCount val="1"/>
                <c:pt idx="0">
                  <c:v>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Sheet4!$A$5:$A$7</c:f>
              <c:strCache>
                <c:ptCount val="2"/>
                <c:pt idx="0">
                  <c:v>F</c:v>
                </c:pt>
                <c:pt idx="1">
                  <c:v>M</c:v>
                </c:pt>
              </c:strCache>
            </c:strRef>
          </c:cat>
          <c:val>
            <c:numRef>
              <c:f>Sheet4!$C$5:$C$7</c:f>
              <c:numCache>
                <c:formatCode>General</c:formatCode>
                <c:ptCount val="2"/>
                <c:pt idx="0">
                  <c:v>185</c:v>
                </c:pt>
                <c:pt idx="1">
                  <c:v>169</c:v>
                </c:pt>
              </c:numCache>
            </c:numRef>
          </c:val>
          <c:extLst>
            <c:ext xmlns:c16="http://schemas.microsoft.com/office/drawing/2014/chart" uri="{C3380CC4-5D6E-409C-BE32-E72D297353CC}">
              <c16:uniqueId val="{00000002-2996-46E4-8AA5-908F03303A87}"/>
            </c:ext>
          </c:extLst>
        </c:ser>
        <c:dLbls>
          <c:showLegendKey val="0"/>
          <c:showVal val="0"/>
          <c:showCatName val="0"/>
          <c:showSerName val="0"/>
          <c:showPercent val="0"/>
          <c:showBubbleSize val="0"/>
        </c:dLbls>
        <c:gapWidth val="315"/>
        <c:overlap val="-40"/>
        <c:axId val="1873795616"/>
        <c:axId val="1872028176"/>
      </c:barChart>
      <c:catAx>
        <c:axId val="187379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2028176"/>
        <c:crosses val="autoZero"/>
        <c:auto val="1"/>
        <c:lblAlgn val="ctr"/>
        <c:lblOffset val="100"/>
        <c:noMultiLvlLbl val="0"/>
      </c:catAx>
      <c:valAx>
        <c:axId val="1872028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7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[Day_3_pivot_tables_internship_indo_euro.xlsx]Sheet6!PivotTable2</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bar3DChart>
        <c:barDir val="col"/>
        <c:grouping val="clustered"/>
        <c:varyColors val="0"/>
        <c:ser>
          <c:idx val="0"/>
          <c:order val="0"/>
          <c:tx>
            <c:strRef>
              <c:f>Sheet6!$B$10:$B$11</c:f>
              <c:strCache>
                <c:ptCount val="1"/>
                <c:pt idx="0">
                  <c:v>group A</c:v>
                </c:pt>
              </c:strCache>
            </c:strRef>
          </c:tx>
          <c:spPr>
            <a:solidFill>
              <a:schemeClr val="accent1"/>
            </a:solidFill>
            <a:ln>
              <a:noFill/>
            </a:ln>
            <a:effectLst/>
            <a:sp3d/>
          </c:spPr>
          <c:invertIfNegative val="0"/>
          <c:cat>
            <c:strRef>
              <c:f>Sheet6!$A$12:$A$14</c:f>
              <c:strCache>
                <c:ptCount val="2"/>
                <c:pt idx="0">
                  <c:v>female</c:v>
                </c:pt>
                <c:pt idx="1">
                  <c:v>male</c:v>
                </c:pt>
              </c:strCache>
            </c:strRef>
          </c:cat>
          <c:val>
            <c:numRef>
              <c:f>Sheet6!$B$12:$B$14</c:f>
              <c:numCache>
                <c:formatCode>General</c:formatCode>
                <c:ptCount val="2"/>
                <c:pt idx="0">
                  <c:v>36</c:v>
                </c:pt>
                <c:pt idx="1">
                  <c:v>53</c:v>
                </c:pt>
              </c:numCache>
            </c:numRef>
          </c:val>
          <c:extLst>
            <c:ext xmlns:c16="http://schemas.microsoft.com/office/drawing/2014/chart" uri="{C3380CC4-5D6E-409C-BE32-E72D297353CC}">
              <c16:uniqueId val="{00000000-C8F2-4D17-AE25-7C99E66F00DD}"/>
            </c:ext>
          </c:extLst>
        </c:ser>
        <c:ser>
          <c:idx val="1"/>
          <c:order val="1"/>
          <c:tx>
            <c:strRef>
              <c:f>Sheet6!$C$10:$C$11</c:f>
              <c:strCache>
                <c:ptCount val="1"/>
                <c:pt idx="0">
                  <c:v>group B</c:v>
                </c:pt>
              </c:strCache>
            </c:strRef>
          </c:tx>
          <c:spPr>
            <a:solidFill>
              <a:schemeClr val="accent2"/>
            </a:solidFill>
            <a:ln>
              <a:noFill/>
            </a:ln>
            <a:effectLst/>
            <a:sp3d/>
          </c:spPr>
          <c:invertIfNegative val="0"/>
          <c:cat>
            <c:strRef>
              <c:f>Sheet6!$A$12:$A$14</c:f>
              <c:strCache>
                <c:ptCount val="2"/>
                <c:pt idx="0">
                  <c:v>female</c:v>
                </c:pt>
                <c:pt idx="1">
                  <c:v>male</c:v>
                </c:pt>
              </c:strCache>
            </c:strRef>
          </c:cat>
          <c:val>
            <c:numRef>
              <c:f>Sheet6!$C$12:$C$14</c:f>
              <c:numCache>
                <c:formatCode>General</c:formatCode>
                <c:ptCount val="2"/>
                <c:pt idx="0">
                  <c:v>104</c:v>
                </c:pt>
                <c:pt idx="1">
                  <c:v>86</c:v>
                </c:pt>
              </c:numCache>
            </c:numRef>
          </c:val>
          <c:extLst>
            <c:ext xmlns:c16="http://schemas.microsoft.com/office/drawing/2014/chart" uri="{C3380CC4-5D6E-409C-BE32-E72D297353CC}">
              <c16:uniqueId val="{00000001-6576-45F2-828D-9C2C05B0FB60}"/>
            </c:ext>
          </c:extLst>
        </c:ser>
        <c:ser>
          <c:idx val="2"/>
          <c:order val="2"/>
          <c:tx>
            <c:strRef>
              <c:f>Sheet6!$D$10:$D$11</c:f>
              <c:strCache>
                <c:ptCount val="1"/>
                <c:pt idx="0">
                  <c:v>group C</c:v>
                </c:pt>
              </c:strCache>
            </c:strRef>
          </c:tx>
          <c:spPr>
            <a:solidFill>
              <a:schemeClr val="accent3"/>
            </a:solidFill>
            <a:ln>
              <a:noFill/>
            </a:ln>
            <a:effectLst/>
            <a:sp3d/>
          </c:spPr>
          <c:invertIfNegative val="0"/>
          <c:cat>
            <c:strRef>
              <c:f>Sheet6!$A$12:$A$14</c:f>
              <c:strCache>
                <c:ptCount val="2"/>
                <c:pt idx="0">
                  <c:v>female</c:v>
                </c:pt>
                <c:pt idx="1">
                  <c:v>male</c:v>
                </c:pt>
              </c:strCache>
            </c:strRef>
          </c:cat>
          <c:val>
            <c:numRef>
              <c:f>Sheet6!$D$12:$D$14</c:f>
              <c:numCache>
                <c:formatCode>General</c:formatCode>
                <c:ptCount val="2"/>
                <c:pt idx="0">
                  <c:v>180</c:v>
                </c:pt>
                <c:pt idx="1">
                  <c:v>139</c:v>
                </c:pt>
              </c:numCache>
            </c:numRef>
          </c:val>
          <c:extLst>
            <c:ext xmlns:c16="http://schemas.microsoft.com/office/drawing/2014/chart" uri="{C3380CC4-5D6E-409C-BE32-E72D297353CC}">
              <c16:uniqueId val="{00000002-6576-45F2-828D-9C2C05B0FB60}"/>
            </c:ext>
          </c:extLst>
        </c:ser>
        <c:ser>
          <c:idx val="3"/>
          <c:order val="3"/>
          <c:tx>
            <c:strRef>
              <c:f>Sheet6!$E$10:$E$11</c:f>
              <c:strCache>
                <c:ptCount val="1"/>
                <c:pt idx="0">
                  <c:v>group D</c:v>
                </c:pt>
              </c:strCache>
            </c:strRef>
          </c:tx>
          <c:spPr>
            <a:solidFill>
              <a:schemeClr val="accent4"/>
            </a:solidFill>
            <a:ln>
              <a:noFill/>
            </a:ln>
            <a:effectLst/>
            <a:sp3d/>
          </c:spPr>
          <c:invertIfNegative val="0"/>
          <c:cat>
            <c:strRef>
              <c:f>Sheet6!$A$12:$A$14</c:f>
              <c:strCache>
                <c:ptCount val="2"/>
                <c:pt idx="0">
                  <c:v>female</c:v>
                </c:pt>
                <c:pt idx="1">
                  <c:v>male</c:v>
                </c:pt>
              </c:strCache>
            </c:strRef>
          </c:cat>
          <c:val>
            <c:numRef>
              <c:f>Sheet6!$E$12:$E$14</c:f>
              <c:numCache>
                <c:formatCode>General</c:formatCode>
                <c:ptCount val="2"/>
                <c:pt idx="0">
                  <c:v>129</c:v>
                </c:pt>
                <c:pt idx="1">
                  <c:v>133</c:v>
                </c:pt>
              </c:numCache>
            </c:numRef>
          </c:val>
          <c:extLst>
            <c:ext xmlns:c16="http://schemas.microsoft.com/office/drawing/2014/chart" uri="{C3380CC4-5D6E-409C-BE32-E72D297353CC}">
              <c16:uniqueId val="{00000003-6576-45F2-828D-9C2C05B0FB60}"/>
            </c:ext>
          </c:extLst>
        </c:ser>
        <c:ser>
          <c:idx val="4"/>
          <c:order val="4"/>
          <c:tx>
            <c:strRef>
              <c:f>Sheet6!$F$10:$F$11</c:f>
              <c:strCache>
                <c:ptCount val="1"/>
                <c:pt idx="0">
                  <c:v>group E</c:v>
                </c:pt>
              </c:strCache>
            </c:strRef>
          </c:tx>
          <c:spPr>
            <a:solidFill>
              <a:schemeClr val="accent5"/>
            </a:solidFill>
            <a:ln>
              <a:noFill/>
            </a:ln>
            <a:effectLst/>
            <a:sp3d/>
          </c:spPr>
          <c:invertIfNegative val="0"/>
          <c:cat>
            <c:strRef>
              <c:f>Sheet6!$A$12:$A$14</c:f>
              <c:strCache>
                <c:ptCount val="2"/>
                <c:pt idx="0">
                  <c:v>female</c:v>
                </c:pt>
                <c:pt idx="1">
                  <c:v>male</c:v>
                </c:pt>
              </c:strCache>
            </c:strRef>
          </c:cat>
          <c:val>
            <c:numRef>
              <c:f>Sheet6!$F$12:$F$14</c:f>
              <c:numCache>
                <c:formatCode>General</c:formatCode>
                <c:ptCount val="2"/>
                <c:pt idx="0">
                  <c:v>69</c:v>
                </c:pt>
                <c:pt idx="1">
                  <c:v>71</c:v>
                </c:pt>
              </c:numCache>
            </c:numRef>
          </c:val>
          <c:extLst>
            <c:ext xmlns:c16="http://schemas.microsoft.com/office/drawing/2014/chart" uri="{C3380CC4-5D6E-409C-BE32-E72D297353CC}">
              <c16:uniqueId val="{00000004-6576-45F2-828D-9C2C05B0FB60}"/>
            </c:ext>
          </c:extLst>
        </c:ser>
        <c:dLbls>
          <c:showLegendKey val="0"/>
          <c:showVal val="0"/>
          <c:showCatName val="0"/>
          <c:showSerName val="0"/>
          <c:showPercent val="0"/>
          <c:showBubbleSize val="0"/>
        </c:dLbls>
        <c:gapWidth val="150"/>
        <c:shape val="box"/>
        <c:axId val="621515439"/>
        <c:axId val="587038847"/>
        <c:axId val="0"/>
      </c:bar3DChart>
      <c:catAx>
        <c:axId val="6215154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7038847"/>
        <c:crosses val="autoZero"/>
        <c:auto val="1"/>
        <c:lblAlgn val="ctr"/>
        <c:lblOffset val="100"/>
        <c:noMultiLvlLbl val="0"/>
      </c:catAx>
      <c:valAx>
        <c:axId val="587038847"/>
        <c:scaling>
          <c:orientation val="minMax"/>
        </c:scaling>
        <c:delete val="0"/>
        <c:axPos val="l"/>
        <c:numFmt formatCode="General" sourceLinked="1"/>
        <c:majorTickMark val="out"/>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15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[Day_3_pivot_tables_internship_indo_euro.xlsx]Sheet4!PivotTable7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049868766404194"/>
          <c:y val="0.12860892388451445"/>
          <c:w val="0.42900262467191602"/>
          <c:h val="0.71500437445319331"/>
        </c:manualLayout>
      </c:layout>
      <c:doughnutChart>
        <c:varyColors val="1"/>
        <c:ser>
          <c:idx val="0"/>
          <c:order val="0"/>
          <c:tx>
            <c:strRef>
              <c:f>Sheet4!$B$19:$B$20</c:f>
              <c:strCache>
                <c:ptCount val="1"/>
                <c:pt idx="0">
                  <c:v>GT3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C0-46C8-8D1F-C55E5082A5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C0-46C8-8D1F-C55E5082A5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Sheet4!$A$21:$A$23</c:f>
              <c:strCache>
                <c:ptCount val="2"/>
                <c:pt idx="0">
                  <c:v>F</c:v>
                </c:pt>
                <c:pt idx="1">
                  <c:v>M</c:v>
                </c:pt>
              </c:strCache>
            </c:strRef>
          </c:cat>
          <c:val>
            <c:numRef>
              <c:f>Sheet4!$B$21:$B$23</c:f>
              <c:numCache>
                <c:formatCode>General</c:formatCode>
                <c:ptCount val="2"/>
                <c:pt idx="0">
                  <c:v>156</c:v>
                </c:pt>
                <c:pt idx="1">
                  <c:v>125</c:v>
                </c:pt>
              </c:numCache>
            </c:numRef>
          </c:val>
          <c:extLst>
            <c:ext xmlns:c16="http://schemas.microsoft.com/office/drawing/2014/chart" uri="{C3380CC4-5D6E-409C-BE32-E72D297353CC}">
              <c16:uniqueId val="{00000000-ECA2-4443-9CBD-5462608906C3}"/>
            </c:ext>
          </c:extLst>
        </c:ser>
        <c:ser>
          <c:idx val="1"/>
          <c:order val="1"/>
          <c:tx>
            <c:strRef>
              <c:f>Sheet4!$C$19:$C$20</c:f>
              <c:strCache>
                <c:ptCount val="1"/>
                <c:pt idx="0">
                  <c:v>LE3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C0-46C8-8D1F-C55E5082A5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AC0-46C8-8D1F-C55E5082A5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Sheet4!$A$21:$A$23</c:f>
              <c:strCache>
                <c:ptCount val="2"/>
                <c:pt idx="0">
                  <c:v>F</c:v>
                </c:pt>
                <c:pt idx="1">
                  <c:v>M</c:v>
                </c:pt>
              </c:strCache>
            </c:strRef>
          </c:cat>
          <c:val>
            <c:numRef>
              <c:f>Sheet4!$C$21:$C$23</c:f>
              <c:numCache>
                <c:formatCode>General</c:formatCode>
                <c:ptCount val="2"/>
                <c:pt idx="0">
                  <c:v>52</c:v>
                </c:pt>
                <c:pt idx="1">
                  <c:v>62</c:v>
                </c:pt>
              </c:numCache>
            </c:numRef>
          </c:val>
          <c:extLst>
            <c:ext xmlns:c16="http://schemas.microsoft.com/office/drawing/2014/chart" uri="{C3380CC4-5D6E-409C-BE32-E72D297353CC}">
              <c16:uniqueId val="{00000001-ECA2-4443-9CBD-5462608906C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[Day_3_pivot_tables_internship_indo_euro.xlsx]Sheet4!PivotTable7</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383202099737531"/>
          <c:y val="0.13323855351414407"/>
          <c:w val="0.42900262467191602"/>
          <c:h val="0.71500437445319331"/>
        </c:manualLayout>
      </c:layout>
      <c:doughnutChart>
        <c:varyColors val="1"/>
        <c:ser>
          <c:idx val="0"/>
          <c:order val="0"/>
          <c:tx>
            <c:strRef>
              <c:f>Sheet4!$B$19:$B$20</c:f>
              <c:strCache>
                <c:ptCount val="1"/>
                <c:pt idx="0">
                  <c:v>GT3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DC-4F16-A486-49F93F4601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DC-4F16-A486-49F93F4601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Sheet4!$A$21:$A$23</c:f>
              <c:strCache>
                <c:ptCount val="2"/>
                <c:pt idx="0">
                  <c:v>F</c:v>
                </c:pt>
                <c:pt idx="1">
                  <c:v>M</c:v>
                </c:pt>
              </c:strCache>
            </c:strRef>
          </c:cat>
          <c:val>
            <c:numRef>
              <c:f>Sheet4!$B$21:$B$23</c:f>
              <c:numCache>
                <c:formatCode>General</c:formatCode>
                <c:ptCount val="2"/>
                <c:pt idx="0">
                  <c:v>156</c:v>
                </c:pt>
                <c:pt idx="1">
                  <c:v>125</c:v>
                </c:pt>
              </c:numCache>
            </c:numRef>
          </c:val>
          <c:extLst>
            <c:ext xmlns:c16="http://schemas.microsoft.com/office/drawing/2014/chart" uri="{C3380CC4-5D6E-409C-BE32-E72D297353CC}">
              <c16:uniqueId val="{00000004-F5DC-4F16-A486-49F93F460136}"/>
            </c:ext>
          </c:extLst>
        </c:ser>
        <c:ser>
          <c:idx val="1"/>
          <c:order val="1"/>
          <c:tx>
            <c:strRef>
              <c:f>Sheet4!$C$19:$C$20</c:f>
              <c:strCache>
                <c:ptCount val="1"/>
                <c:pt idx="0">
                  <c:v>LE3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5DC-4F16-A486-49F93F4601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5DC-4F16-A486-49F93F4601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Sheet4!$A$21:$A$23</c:f>
              <c:strCache>
                <c:ptCount val="2"/>
                <c:pt idx="0">
                  <c:v>F</c:v>
                </c:pt>
                <c:pt idx="1">
                  <c:v>M</c:v>
                </c:pt>
              </c:strCache>
            </c:strRef>
          </c:cat>
          <c:val>
            <c:numRef>
              <c:f>Sheet4!$C$21:$C$23</c:f>
              <c:numCache>
                <c:formatCode>General</c:formatCode>
                <c:ptCount val="2"/>
                <c:pt idx="0">
                  <c:v>52</c:v>
                </c:pt>
                <c:pt idx="1">
                  <c:v>62</c:v>
                </c:pt>
              </c:numCache>
            </c:numRef>
          </c:val>
          <c:extLst>
            <c:ext xmlns:c16="http://schemas.microsoft.com/office/drawing/2014/chart" uri="{C3380CC4-5D6E-409C-BE32-E72D297353CC}">
              <c16:uniqueId val="{00000009-F5DC-4F16-A486-49F93F4601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[Day_3_pivot_tables_internship_indo_euro.xlsx]Sheet4!PivotTable4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Gstatus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98813784640565"/>
          <c:y val="0.30603981161233351"/>
          <c:w val="0.28724562838736067"/>
          <c:h val="0.44003569063212894"/>
        </c:manualLayout>
      </c:layout>
      <c:barChart>
        <c:barDir val="col"/>
        <c:grouping val="clustered"/>
        <c:varyColors val="0"/>
        <c:ser>
          <c:idx val="0"/>
          <c:order val="0"/>
          <c:tx>
            <c:strRef>
              <c:f>Sheet4!$B$3:$B$4</c:f>
              <c:strCache>
                <c:ptCount val="1"/>
                <c:pt idx="0">
                  <c:v>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Sheet4!$A$5:$A$7</c:f>
              <c:strCache>
                <c:ptCount val="2"/>
                <c:pt idx="0">
                  <c:v>F</c:v>
                </c:pt>
                <c:pt idx="1">
                  <c:v>M</c:v>
                </c:pt>
              </c:strCache>
            </c:strRef>
          </c:cat>
          <c:val>
            <c:numRef>
              <c:f>Sheet4!$B$5:$B$7</c:f>
              <c:numCache>
                <c:formatCode>General</c:formatCode>
                <c:ptCount val="2"/>
                <c:pt idx="0">
                  <c:v>23</c:v>
                </c:pt>
                <c:pt idx="1">
                  <c:v>18</c:v>
                </c:pt>
              </c:numCache>
            </c:numRef>
          </c:val>
          <c:extLst>
            <c:ext xmlns:c16="http://schemas.microsoft.com/office/drawing/2014/chart" uri="{C3380CC4-5D6E-409C-BE32-E72D297353CC}">
              <c16:uniqueId val="{00000000-279A-4C62-857B-8552AB422A4F}"/>
            </c:ext>
          </c:extLst>
        </c:ser>
        <c:ser>
          <c:idx val="1"/>
          <c:order val="1"/>
          <c:tx>
            <c:strRef>
              <c:f>Sheet4!$C$3:$C$4</c:f>
              <c:strCache>
                <c:ptCount val="1"/>
                <c:pt idx="0">
                  <c:v>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Sheet4!$A$5:$A$7</c:f>
              <c:strCache>
                <c:ptCount val="2"/>
                <c:pt idx="0">
                  <c:v>F</c:v>
                </c:pt>
                <c:pt idx="1">
                  <c:v>M</c:v>
                </c:pt>
              </c:strCache>
            </c:strRef>
          </c:cat>
          <c:val>
            <c:numRef>
              <c:f>Sheet4!$C$5:$C$7</c:f>
              <c:numCache>
                <c:formatCode>General</c:formatCode>
                <c:ptCount val="2"/>
                <c:pt idx="0">
                  <c:v>185</c:v>
                </c:pt>
                <c:pt idx="1">
                  <c:v>169</c:v>
                </c:pt>
              </c:numCache>
            </c:numRef>
          </c:val>
          <c:extLst>
            <c:ext xmlns:c16="http://schemas.microsoft.com/office/drawing/2014/chart" uri="{C3380CC4-5D6E-409C-BE32-E72D297353CC}">
              <c16:uniqueId val="{00000003-4A74-47CE-B001-4DA4E03105A3}"/>
            </c:ext>
          </c:extLst>
        </c:ser>
        <c:dLbls>
          <c:showLegendKey val="0"/>
          <c:showVal val="0"/>
          <c:showCatName val="0"/>
          <c:showSerName val="0"/>
          <c:showPercent val="0"/>
          <c:showBubbleSize val="0"/>
        </c:dLbls>
        <c:gapWidth val="315"/>
        <c:overlap val="-40"/>
        <c:axId val="1873795616"/>
        <c:axId val="1872028176"/>
      </c:barChart>
      <c:catAx>
        <c:axId val="187379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2028176"/>
        <c:crosses val="autoZero"/>
        <c:auto val="1"/>
        <c:lblAlgn val="ctr"/>
        <c:lblOffset val="100"/>
        <c:noMultiLvlLbl val="0"/>
      </c:catAx>
      <c:valAx>
        <c:axId val="1872028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7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278749247253185"/>
          <c:y val="2.5428331875182269E-2"/>
          <c:w val="0.55350437445319334"/>
          <c:h val="0.65853091280256637"/>
        </c:manualLayout>
      </c:layout>
      <c:bar3DChart>
        <c:barDir val="col"/>
        <c:grouping val="standard"/>
        <c:varyColors val="0"/>
        <c:ser>
          <c:idx val="0"/>
          <c:order val="0"/>
          <c:tx>
            <c:strRef>
              <c:f>Sheet6!$B$3:$B$4</c:f>
              <c:strCache>
                <c:ptCount val="1"/>
                <c:pt idx="0">
                  <c:v>free/reduced</c:v>
                </c:pt>
              </c:strCache>
            </c:strRef>
          </c:tx>
          <c:spPr>
            <a:solidFill>
              <a:schemeClr val="accent1"/>
            </a:solidFill>
            <a:ln>
              <a:noFill/>
            </a:ln>
            <a:effectLst/>
            <a:sp3d/>
          </c:spPr>
          <c:invertIfNegative val="0"/>
          <c:cat>
            <c:strRef>
              <c:f>Sheet6!$A$5:$A$7</c:f>
              <c:strCache>
                <c:ptCount val="2"/>
                <c:pt idx="0">
                  <c:v>female</c:v>
                </c:pt>
                <c:pt idx="1">
                  <c:v>male</c:v>
                </c:pt>
              </c:strCache>
            </c:strRef>
          </c:cat>
          <c:val>
            <c:numRef>
              <c:f>Sheet6!$B$5:$B$7</c:f>
              <c:numCache>
                <c:formatCode>General</c:formatCode>
                <c:ptCount val="2"/>
                <c:pt idx="0">
                  <c:v>189</c:v>
                </c:pt>
                <c:pt idx="1">
                  <c:v>166</c:v>
                </c:pt>
              </c:numCache>
            </c:numRef>
          </c:val>
          <c:extLst>
            <c:ext xmlns:c16="http://schemas.microsoft.com/office/drawing/2014/chart" uri="{C3380CC4-5D6E-409C-BE32-E72D297353CC}">
              <c16:uniqueId val="{00000000-C84D-4944-98F8-51F3B8723D31}"/>
            </c:ext>
          </c:extLst>
        </c:ser>
        <c:ser>
          <c:idx val="1"/>
          <c:order val="1"/>
          <c:tx>
            <c:strRef>
              <c:f>Sheet6!$C$3:$C$4</c:f>
              <c:strCache>
                <c:ptCount val="1"/>
                <c:pt idx="0">
                  <c:v>standard</c:v>
                </c:pt>
              </c:strCache>
            </c:strRef>
          </c:tx>
          <c:spPr>
            <a:solidFill>
              <a:schemeClr val="accent2"/>
            </a:solidFill>
            <a:ln>
              <a:noFill/>
            </a:ln>
            <a:effectLst/>
            <a:sp3d/>
          </c:spPr>
          <c:invertIfNegative val="0"/>
          <c:cat>
            <c:strRef>
              <c:f>Sheet6!$A$5:$A$7</c:f>
              <c:strCache>
                <c:ptCount val="2"/>
                <c:pt idx="0">
                  <c:v>female</c:v>
                </c:pt>
                <c:pt idx="1">
                  <c:v>male</c:v>
                </c:pt>
              </c:strCache>
            </c:strRef>
          </c:cat>
          <c:val>
            <c:numRef>
              <c:f>Sheet6!$C$5:$C$7</c:f>
              <c:numCache>
                <c:formatCode>General</c:formatCode>
                <c:ptCount val="2"/>
                <c:pt idx="0">
                  <c:v>329</c:v>
                </c:pt>
                <c:pt idx="1">
                  <c:v>316</c:v>
                </c:pt>
              </c:numCache>
            </c:numRef>
          </c:val>
          <c:extLst>
            <c:ext xmlns:c16="http://schemas.microsoft.com/office/drawing/2014/chart" uri="{C3380CC4-5D6E-409C-BE32-E72D297353CC}">
              <c16:uniqueId val="{00000000-B779-460A-AE78-91602D0E6AE3}"/>
            </c:ext>
          </c:extLst>
        </c:ser>
        <c:dLbls>
          <c:showLegendKey val="0"/>
          <c:showVal val="0"/>
          <c:showCatName val="0"/>
          <c:showSerName val="0"/>
          <c:showPercent val="0"/>
          <c:showBubbleSize val="0"/>
        </c:dLbls>
        <c:gapWidth val="150"/>
        <c:shape val="box"/>
        <c:axId val="553910399"/>
        <c:axId val="587032607"/>
        <c:axId val="548671663"/>
      </c:bar3DChart>
      <c:catAx>
        <c:axId val="553910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32607"/>
        <c:crosses val="autoZero"/>
        <c:auto val="1"/>
        <c:lblAlgn val="ctr"/>
        <c:lblOffset val="100"/>
        <c:noMultiLvlLbl val="0"/>
      </c:catAx>
      <c:valAx>
        <c:axId val="58703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10399"/>
        <c:crosses val="autoZero"/>
        <c:crossBetween val="between"/>
      </c:valAx>
      <c:serAx>
        <c:axId val="548671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326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Sheet6!$B$10:$B$11</c:f>
              <c:strCache>
                <c:ptCount val="1"/>
                <c:pt idx="0">
                  <c:v>group A</c:v>
                </c:pt>
              </c:strCache>
            </c:strRef>
          </c:tx>
          <c:spPr>
            <a:solidFill>
              <a:schemeClr val="accent1"/>
            </a:solidFill>
            <a:ln>
              <a:noFill/>
            </a:ln>
            <a:effectLst/>
            <a:sp3d/>
          </c:spPr>
          <c:invertIfNegative val="0"/>
          <c:cat>
            <c:strRef>
              <c:f>Sheet6!$A$12:$A$14</c:f>
              <c:strCache>
                <c:ptCount val="2"/>
                <c:pt idx="0">
                  <c:v>female</c:v>
                </c:pt>
                <c:pt idx="1">
                  <c:v>male</c:v>
                </c:pt>
              </c:strCache>
            </c:strRef>
          </c:cat>
          <c:val>
            <c:numRef>
              <c:f>Sheet6!$B$12:$B$14</c:f>
              <c:numCache>
                <c:formatCode>General</c:formatCode>
                <c:ptCount val="2"/>
                <c:pt idx="0">
                  <c:v>36</c:v>
                </c:pt>
                <c:pt idx="1">
                  <c:v>53</c:v>
                </c:pt>
              </c:numCache>
            </c:numRef>
          </c:val>
          <c:extLst>
            <c:ext xmlns:c16="http://schemas.microsoft.com/office/drawing/2014/chart" uri="{C3380CC4-5D6E-409C-BE32-E72D297353CC}">
              <c16:uniqueId val="{00000000-08FF-4336-B1CE-2C484A3654E6}"/>
            </c:ext>
          </c:extLst>
        </c:ser>
        <c:ser>
          <c:idx val="1"/>
          <c:order val="1"/>
          <c:tx>
            <c:strRef>
              <c:f>Sheet6!$C$10:$C$11</c:f>
              <c:strCache>
                <c:ptCount val="1"/>
                <c:pt idx="0">
                  <c:v>group B</c:v>
                </c:pt>
              </c:strCache>
            </c:strRef>
          </c:tx>
          <c:spPr>
            <a:solidFill>
              <a:schemeClr val="accent2"/>
            </a:solidFill>
            <a:ln>
              <a:noFill/>
            </a:ln>
            <a:effectLst/>
            <a:sp3d/>
          </c:spPr>
          <c:invertIfNegative val="0"/>
          <c:cat>
            <c:strRef>
              <c:f>Sheet6!$A$12:$A$14</c:f>
              <c:strCache>
                <c:ptCount val="2"/>
                <c:pt idx="0">
                  <c:v>female</c:v>
                </c:pt>
                <c:pt idx="1">
                  <c:v>male</c:v>
                </c:pt>
              </c:strCache>
            </c:strRef>
          </c:cat>
          <c:val>
            <c:numRef>
              <c:f>Sheet6!$C$12:$C$14</c:f>
              <c:numCache>
                <c:formatCode>General</c:formatCode>
                <c:ptCount val="2"/>
                <c:pt idx="0">
                  <c:v>104</c:v>
                </c:pt>
                <c:pt idx="1">
                  <c:v>86</c:v>
                </c:pt>
              </c:numCache>
            </c:numRef>
          </c:val>
          <c:extLst>
            <c:ext xmlns:c16="http://schemas.microsoft.com/office/drawing/2014/chart" uri="{C3380CC4-5D6E-409C-BE32-E72D297353CC}">
              <c16:uniqueId val="{00000000-B134-4E51-AC52-6E3D82C315F3}"/>
            </c:ext>
          </c:extLst>
        </c:ser>
        <c:ser>
          <c:idx val="2"/>
          <c:order val="2"/>
          <c:tx>
            <c:strRef>
              <c:f>Sheet6!$D$10:$D$11</c:f>
              <c:strCache>
                <c:ptCount val="1"/>
                <c:pt idx="0">
                  <c:v>group C</c:v>
                </c:pt>
              </c:strCache>
            </c:strRef>
          </c:tx>
          <c:spPr>
            <a:solidFill>
              <a:schemeClr val="accent3"/>
            </a:solidFill>
            <a:ln>
              <a:noFill/>
            </a:ln>
            <a:effectLst/>
            <a:sp3d/>
          </c:spPr>
          <c:invertIfNegative val="0"/>
          <c:cat>
            <c:strRef>
              <c:f>Sheet6!$A$12:$A$14</c:f>
              <c:strCache>
                <c:ptCount val="2"/>
                <c:pt idx="0">
                  <c:v>female</c:v>
                </c:pt>
                <c:pt idx="1">
                  <c:v>male</c:v>
                </c:pt>
              </c:strCache>
            </c:strRef>
          </c:cat>
          <c:val>
            <c:numRef>
              <c:f>Sheet6!$D$12:$D$14</c:f>
              <c:numCache>
                <c:formatCode>General</c:formatCode>
                <c:ptCount val="2"/>
                <c:pt idx="0">
                  <c:v>180</c:v>
                </c:pt>
                <c:pt idx="1">
                  <c:v>139</c:v>
                </c:pt>
              </c:numCache>
            </c:numRef>
          </c:val>
          <c:extLst>
            <c:ext xmlns:c16="http://schemas.microsoft.com/office/drawing/2014/chart" uri="{C3380CC4-5D6E-409C-BE32-E72D297353CC}">
              <c16:uniqueId val="{00000001-B134-4E51-AC52-6E3D82C315F3}"/>
            </c:ext>
          </c:extLst>
        </c:ser>
        <c:ser>
          <c:idx val="3"/>
          <c:order val="3"/>
          <c:tx>
            <c:strRef>
              <c:f>Sheet6!$E$10:$E$11</c:f>
              <c:strCache>
                <c:ptCount val="1"/>
                <c:pt idx="0">
                  <c:v>group D</c:v>
                </c:pt>
              </c:strCache>
            </c:strRef>
          </c:tx>
          <c:spPr>
            <a:solidFill>
              <a:schemeClr val="accent4"/>
            </a:solidFill>
            <a:ln>
              <a:noFill/>
            </a:ln>
            <a:effectLst/>
            <a:sp3d/>
          </c:spPr>
          <c:invertIfNegative val="0"/>
          <c:cat>
            <c:strRef>
              <c:f>Sheet6!$A$12:$A$14</c:f>
              <c:strCache>
                <c:ptCount val="2"/>
                <c:pt idx="0">
                  <c:v>female</c:v>
                </c:pt>
                <c:pt idx="1">
                  <c:v>male</c:v>
                </c:pt>
              </c:strCache>
            </c:strRef>
          </c:cat>
          <c:val>
            <c:numRef>
              <c:f>Sheet6!$E$12:$E$14</c:f>
              <c:numCache>
                <c:formatCode>General</c:formatCode>
                <c:ptCount val="2"/>
                <c:pt idx="0">
                  <c:v>129</c:v>
                </c:pt>
                <c:pt idx="1">
                  <c:v>133</c:v>
                </c:pt>
              </c:numCache>
            </c:numRef>
          </c:val>
          <c:extLst>
            <c:ext xmlns:c16="http://schemas.microsoft.com/office/drawing/2014/chart" uri="{C3380CC4-5D6E-409C-BE32-E72D297353CC}">
              <c16:uniqueId val="{00000002-B134-4E51-AC52-6E3D82C315F3}"/>
            </c:ext>
          </c:extLst>
        </c:ser>
        <c:ser>
          <c:idx val="4"/>
          <c:order val="4"/>
          <c:tx>
            <c:strRef>
              <c:f>Sheet6!$F$10:$F$11</c:f>
              <c:strCache>
                <c:ptCount val="1"/>
                <c:pt idx="0">
                  <c:v>group E</c:v>
                </c:pt>
              </c:strCache>
            </c:strRef>
          </c:tx>
          <c:spPr>
            <a:solidFill>
              <a:schemeClr val="accent5"/>
            </a:solidFill>
            <a:ln>
              <a:noFill/>
            </a:ln>
            <a:effectLst/>
            <a:sp3d/>
          </c:spPr>
          <c:invertIfNegative val="0"/>
          <c:cat>
            <c:strRef>
              <c:f>Sheet6!$A$12:$A$14</c:f>
              <c:strCache>
                <c:ptCount val="2"/>
                <c:pt idx="0">
                  <c:v>female</c:v>
                </c:pt>
                <c:pt idx="1">
                  <c:v>male</c:v>
                </c:pt>
              </c:strCache>
            </c:strRef>
          </c:cat>
          <c:val>
            <c:numRef>
              <c:f>Sheet6!$F$12:$F$14</c:f>
              <c:numCache>
                <c:formatCode>General</c:formatCode>
                <c:ptCount val="2"/>
                <c:pt idx="0">
                  <c:v>69</c:v>
                </c:pt>
                <c:pt idx="1">
                  <c:v>71</c:v>
                </c:pt>
              </c:numCache>
            </c:numRef>
          </c:val>
          <c:extLst>
            <c:ext xmlns:c16="http://schemas.microsoft.com/office/drawing/2014/chart" uri="{C3380CC4-5D6E-409C-BE32-E72D297353CC}">
              <c16:uniqueId val="{00000003-B134-4E51-AC52-6E3D82C315F3}"/>
            </c:ext>
          </c:extLst>
        </c:ser>
        <c:dLbls>
          <c:showLegendKey val="0"/>
          <c:showVal val="0"/>
          <c:showCatName val="0"/>
          <c:showSerName val="0"/>
          <c:showPercent val="0"/>
          <c:showBubbleSize val="0"/>
        </c:dLbls>
        <c:gapWidth val="150"/>
        <c:shape val="box"/>
        <c:axId val="621515439"/>
        <c:axId val="587038847"/>
        <c:axId val="0"/>
      </c:bar3DChart>
      <c:catAx>
        <c:axId val="62151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38847"/>
        <c:crosses val="autoZero"/>
        <c:auto val="1"/>
        <c:lblAlgn val="ctr"/>
        <c:lblOffset val="100"/>
        <c:noMultiLvlLbl val="0"/>
      </c:catAx>
      <c:valAx>
        <c:axId val="58703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[Day_3_pivot_tables_internship_indo_euro.xlsx]Sheet6!PivotTable3</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Sheet6!$B$16:$B$17</c:f>
              <c:strCache>
                <c:ptCount val="1"/>
                <c:pt idx="0">
                  <c:v>completed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CA-4C3B-B7AB-9D5D9BA9F7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CA-4C3B-B7AB-9D5D9BA9F7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CA-4C3B-B7AB-9D5D9BA9F7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CA-4C3B-B7AB-9D5D9BA9F7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CA-4C3B-B7AB-9D5D9BA9F7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CA-4C3B-B7AB-9D5D9BA9F7B6}"/>
              </c:ext>
            </c:extLst>
          </c:dPt>
          <c:cat>
            <c:strRef>
              <c:f>Sheet6!$A$18:$A$24</c:f>
              <c:strCache>
                <c:ptCount val="6"/>
                <c:pt idx="0">
                  <c:v>associate's degree</c:v>
                </c:pt>
                <c:pt idx="1">
                  <c:v>bachelor's degree</c:v>
                </c:pt>
                <c:pt idx="2">
                  <c:v>high school</c:v>
                </c:pt>
                <c:pt idx="3">
                  <c:v>master's degree</c:v>
                </c:pt>
                <c:pt idx="4">
                  <c:v>some college</c:v>
                </c:pt>
                <c:pt idx="5">
                  <c:v>some high school</c:v>
                </c:pt>
              </c:strCache>
            </c:strRef>
          </c:cat>
          <c:val>
            <c:numRef>
              <c:f>Sheet6!$B$18:$B$24</c:f>
              <c:numCache>
                <c:formatCode>General</c:formatCode>
                <c:ptCount val="6"/>
                <c:pt idx="0">
                  <c:v>82</c:v>
                </c:pt>
                <c:pt idx="1">
                  <c:v>46</c:v>
                </c:pt>
                <c:pt idx="2">
                  <c:v>56</c:v>
                </c:pt>
                <c:pt idx="3">
                  <c:v>20</c:v>
                </c:pt>
                <c:pt idx="4">
                  <c:v>77</c:v>
                </c:pt>
                <c:pt idx="5">
                  <c:v>77</c:v>
                </c:pt>
              </c:numCache>
            </c:numRef>
          </c:val>
          <c:extLst>
            <c:ext xmlns:c16="http://schemas.microsoft.com/office/drawing/2014/chart" uri="{C3380CC4-5D6E-409C-BE32-E72D297353CC}">
              <c16:uniqueId val="{00000000-8105-45A9-8116-8E16F2AE37F8}"/>
            </c:ext>
          </c:extLst>
        </c:ser>
        <c:ser>
          <c:idx val="1"/>
          <c:order val="1"/>
          <c:tx>
            <c:strRef>
              <c:f>Sheet6!$C$16:$C$17</c:f>
              <c:strCache>
                <c:ptCount val="1"/>
                <c:pt idx="0">
                  <c:v>none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Sheet6!$A$18:$A$24</c:f>
              <c:strCache>
                <c:ptCount val="6"/>
                <c:pt idx="0">
                  <c:v>associate's degree</c:v>
                </c:pt>
                <c:pt idx="1">
                  <c:v>bachelor's degree</c:v>
                </c:pt>
                <c:pt idx="2">
                  <c:v>high school</c:v>
                </c:pt>
                <c:pt idx="3">
                  <c:v>master's degree</c:v>
                </c:pt>
                <c:pt idx="4">
                  <c:v>some college</c:v>
                </c:pt>
                <c:pt idx="5">
                  <c:v>some high school</c:v>
                </c:pt>
              </c:strCache>
            </c:strRef>
          </c:cat>
          <c:val>
            <c:numRef>
              <c:f>Sheet6!$C$18:$C$24</c:f>
              <c:numCache>
                <c:formatCode>General</c:formatCode>
                <c:ptCount val="6"/>
                <c:pt idx="0">
                  <c:v>140</c:v>
                </c:pt>
                <c:pt idx="1">
                  <c:v>72</c:v>
                </c:pt>
                <c:pt idx="2">
                  <c:v>140</c:v>
                </c:pt>
                <c:pt idx="3">
                  <c:v>39</c:v>
                </c:pt>
                <c:pt idx="4">
                  <c:v>149</c:v>
                </c:pt>
                <c:pt idx="5">
                  <c:v>102</c:v>
                </c:pt>
              </c:numCache>
            </c:numRef>
          </c:val>
          <c:extLst>
            <c:ext xmlns:c16="http://schemas.microsoft.com/office/drawing/2014/chart" uri="{C3380CC4-5D6E-409C-BE32-E72D297353CC}">
              <c16:uniqueId val="{00000018-B8FA-418C-9AD2-01254FF07DC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[Day_3_pivot_tables_internship_indo_euro.xlsx]Sheet6!PivotTable3</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1594913325948325"/>
          <c:y val="0.21916915557969047"/>
          <c:w val="0.31726595012125386"/>
          <c:h val="0.57545479228889496"/>
        </c:manualLayout>
      </c:layout>
      <c:doughnutChart>
        <c:varyColors val="1"/>
        <c:ser>
          <c:idx val="0"/>
          <c:order val="0"/>
          <c:tx>
            <c:strRef>
              <c:f>Sheet6!$B$16:$B$17</c:f>
              <c:strCache>
                <c:ptCount val="1"/>
                <c:pt idx="0">
                  <c:v>completed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F6-431B-8B56-43E516E287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F6-431B-8B56-43E516E287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F6-431B-8B56-43E516E287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F6-431B-8B56-43E516E287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F6-431B-8B56-43E516E287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F6-431B-8B56-43E516E2879E}"/>
              </c:ext>
            </c:extLst>
          </c:dPt>
          <c:cat>
            <c:strRef>
              <c:f>Sheet6!$A$18:$A$24</c:f>
              <c:strCache>
                <c:ptCount val="6"/>
                <c:pt idx="0">
                  <c:v>associate's degree</c:v>
                </c:pt>
                <c:pt idx="1">
                  <c:v>bachelor's degree</c:v>
                </c:pt>
                <c:pt idx="2">
                  <c:v>high school</c:v>
                </c:pt>
                <c:pt idx="3">
                  <c:v>master's degree</c:v>
                </c:pt>
                <c:pt idx="4">
                  <c:v>some college</c:v>
                </c:pt>
                <c:pt idx="5">
                  <c:v>some high school</c:v>
                </c:pt>
              </c:strCache>
            </c:strRef>
          </c:cat>
          <c:val>
            <c:numRef>
              <c:f>Sheet6!$B$18:$B$24</c:f>
              <c:numCache>
                <c:formatCode>General</c:formatCode>
                <c:ptCount val="6"/>
                <c:pt idx="0">
                  <c:v>82</c:v>
                </c:pt>
                <c:pt idx="1">
                  <c:v>46</c:v>
                </c:pt>
                <c:pt idx="2">
                  <c:v>56</c:v>
                </c:pt>
                <c:pt idx="3">
                  <c:v>20</c:v>
                </c:pt>
                <c:pt idx="4">
                  <c:v>77</c:v>
                </c:pt>
                <c:pt idx="5">
                  <c:v>77</c:v>
                </c:pt>
              </c:numCache>
            </c:numRef>
          </c:val>
          <c:extLst>
            <c:ext xmlns:c16="http://schemas.microsoft.com/office/drawing/2014/chart" uri="{C3380CC4-5D6E-409C-BE32-E72D297353CC}">
              <c16:uniqueId val="{0000000C-C6F6-431B-8B56-43E516E2879E}"/>
            </c:ext>
          </c:extLst>
        </c:ser>
        <c:ser>
          <c:idx val="1"/>
          <c:order val="1"/>
          <c:tx>
            <c:strRef>
              <c:f>Sheet6!$C$16:$C$17</c:f>
              <c:strCache>
                <c:ptCount val="1"/>
                <c:pt idx="0">
                  <c:v>none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Sheet6!$A$18:$A$24</c:f>
              <c:strCache>
                <c:ptCount val="6"/>
                <c:pt idx="0">
                  <c:v>associate's degree</c:v>
                </c:pt>
                <c:pt idx="1">
                  <c:v>bachelor's degree</c:v>
                </c:pt>
                <c:pt idx="2">
                  <c:v>high school</c:v>
                </c:pt>
                <c:pt idx="3">
                  <c:v>master's degree</c:v>
                </c:pt>
                <c:pt idx="4">
                  <c:v>some college</c:v>
                </c:pt>
                <c:pt idx="5">
                  <c:v>some high school</c:v>
                </c:pt>
              </c:strCache>
            </c:strRef>
          </c:cat>
          <c:val>
            <c:numRef>
              <c:f>Sheet6!$C$18:$C$24</c:f>
              <c:numCache>
                <c:formatCode>General</c:formatCode>
                <c:ptCount val="6"/>
                <c:pt idx="0">
                  <c:v>140</c:v>
                </c:pt>
                <c:pt idx="1">
                  <c:v>72</c:v>
                </c:pt>
                <c:pt idx="2">
                  <c:v>140</c:v>
                </c:pt>
                <c:pt idx="3">
                  <c:v>39</c:v>
                </c:pt>
                <c:pt idx="4">
                  <c:v>149</c:v>
                </c:pt>
                <c:pt idx="5">
                  <c:v>102</c:v>
                </c:pt>
              </c:numCache>
            </c:numRef>
          </c:val>
          <c:extLst>
            <c:ext xmlns:c16="http://schemas.microsoft.com/office/drawing/2014/chart" uri="{C3380CC4-5D6E-409C-BE32-E72D297353CC}">
              <c16:uniqueId val="{00000019-7D52-4D43-9B70-DF755C5485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[Day_3_pivot_tables_internship_indo_euro.xlsx]Sheet6!PivotTable1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25211963667691"/>
          <c:y val="0.14233793726603847"/>
          <c:w val="0.55350437445319334"/>
          <c:h val="0.65853091280256637"/>
        </c:manualLayout>
      </c:layout>
      <c:bar3DChart>
        <c:barDir val="col"/>
        <c:grouping val="standard"/>
        <c:varyColors val="0"/>
        <c:ser>
          <c:idx val="0"/>
          <c:order val="0"/>
          <c:tx>
            <c:strRef>
              <c:f>Sheet6!$B$3:$B$4</c:f>
              <c:strCache>
                <c:ptCount val="1"/>
                <c:pt idx="0">
                  <c:v>free/reduced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Sheet6!$A$5:$A$7</c:f>
              <c:strCache>
                <c:ptCount val="2"/>
                <c:pt idx="0">
                  <c:v>female</c:v>
                </c:pt>
                <c:pt idx="1">
                  <c:v>male</c:v>
                </c:pt>
              </c:strCache>
            </c:strRef>
          </c:cat>
          <c:val>
            <c:numRef>
              <c:f>Sheet6!$B$5:$B$7</c:f>
              <c:numCache>
                <c:formatCode>General</c:formatCode>
                <c:ptCount val="2"/>
                <c:pt idx="0">
                  <c:v>189</c:v>
                </c:pt>
                <c:pt idx="1">
                  <c:v>166</c:v>
                </c:pt>
              </c:numCache>
            </c:numRef>
          </c:val>
          <c:extLst>
            <c:ext xmlns:c16="http://schemas.microsoft.com/office/drawing/2014/chart" uri="{C3380CC4-5D6E-409C-BE32-E72D297353CC}">
              <c16:uniqueId val="{00000000-3AF5-4686-A414-E9D812D90437}"/>
            </c:ext>
          </c:extLst>
        </c:ser>
        <c:ser>
          <c:idx val="1"/>
          <c:order val="1"/>
          <c:tx>
            <c:strRef>
              <c:f>Sheet6!$C$3:$C$4</c:f>
              <c:strCache>
                <c:ptCount val="1"/>
                <c:pt idx="0">
                  <c:v>standard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Sheet6!$A$5:$A$7</c:f>
              <c:strCache>
                <c:ptCount val="2"/>
                <c:pt idx="0">
                  <c:v>female</c:v>
                </c:pt>
                <c:pt idx="1">
                  <c:v>male</c:v>
                </c:pt>
              </c:strCache>
            </c:strRef>
          </c:cat>
          <c:val>
            <c:numRef>
              <c:f>Sheet6!$C$5:$C$7</c:f>
              <c:numCache>
                <c:formatCode>General</c:formatCode>
                <c:ptCount val="2"/>
                <c:pt idx="0">
                  <c:v>329</c:v>
                </c:pt>
                <c:pt idx="1">
                  <c:v>316</c:v>
                </c:pt>
              </c:numCache>
            </c:numRef>
          </c:val>
          <c:extLst>
            <c:ext xmlns:c16="http://schemas.microsoft.com/office/drawing/2014/chart" uri="{C3380CC4-5D6E-409C-BE32-E72D297353CC}">
              <c16:uniqueId val="{00000001-01CF-4299-B706-F87C44506A44}"/>
            </c:ext>
          </c:extLst>
        </c:ser>
        <c:dLbls>
          <c:showLegendKey val="0"/>
          <c:showVal val="1"/>
          <c:showCatName val="0"/>
          <c:showSerName val="0"/>
          <c:showPercent val="0"/>
          <c:showBubbleSize val="0"/>
        </c:dLbls>
        <c:gapWidth val="150"/>
        <c:shape val="box"/>
        <c:axId val="553910399"/>
        <c:axId val="587032607"/>
        <c:axId val="548671663"/>
      </c:bar3DChart>
      <c:catAx>
        <c:axId val="553910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032607"/>
        <c:crosses val="autoZero"/>
        <c:auto val="1"/>
        <c:lblAlgn val="ctr"/>
        <c:lblOffset val="100"/>
        <c:noMultiLvlLbl val="0"/>
      </c:catAx>
      <c:valAx>
        <c:axId val="58703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910399"/>
        <c:crosses val="autoZero"/>
        <c:crossBetween val="between"/>
      </c:valAx>
      <c:serAx>
        <c:axId val="548671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0326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50800</xdr:colOff>
      <xdr:row>0</xdr:row>
      <xdr:rowOff>0</xdr:rowOff>
    </xdr:from>
    <xdr:to>
      <xdr:col>20</xdr:col>
      <xdr:colOff>584200</xdr:colOff>
      <xdr:row>15</xdr:row>
      <xdr:rowOff>88900</xdr:rowOff>
    </xdr:to>
    <xdr:graphicFrame macro="">
      <xdr:nvGraphicFramePr>
        <xdr:cNvPr id="2" name="Chart 1">
          <a:extLst>
            <a:ext uri="{FF2B5EF4-FFF2-40B4-BE49-F238E27FC236}">
              <a16:creationId xmlns:a16="http://schemas.microsoft.com/office/drawing/2014/main" id="{649A5C13-6E57-C9DE-33A9-FEAF3E00F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165100</xdr:colOff>
      <xdr:row>16</xdr:row>
      <xdr:rowOff>69850</xdr:rowOff>
    </xdr:from>
    <xdr:to>
      <xdr:col>22</xdr:col>
      <xdr:colOff>139700</xdr:colOff>
      <xdr:row>31</xdr:row>
      <xdr:rowOff>50800</xdr:rowOff>
    </xdr:to>
    <xdr:graphicFrame macro="">
      <xdr:nvGraphicFramePr>
        <xdr:cNvPr id="3" name="Chart 2">
          <a:extLst>
            <a:ext uri="{FF2B5EF4-FFF2-40B4-BE49-F238E27FC236}">
              <a16:creationId xmlns:a16="http://schemas.microsoft.com/office/drawing/2014/main" id="{B52F311C-9829-1BA9-9435-977446612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495300</xdr:colOff>
      <xdr:row>0</xdr:row>
      <xdr:rowOff>0</xdr:rowOff>
    </xdr:from>
    <xdr:to>
      <xdr:col>22</xdr:col>
      <xdr:colOff>146050</xdr:colOff>
      <xdr:row>44</xdr:row>
      <xdr:rowOff>169778</xdr:rowOff>
    </xdr:to>
    <xdr:pic>
      <xdr:nvPicPr>
        <xdr:cNvPr id="5" name="Picture 4">
          <a:extLst>
            <a:ext uri="{FF2B5EF4-FFF2-40B4-BE49-F238E27FC236}">
              <a16:creationId xmlns:a16="http://schemas.microsoft.com/office/drawing/2014/main" id="{EFDD0BB6-7D79-D258-8B13-69F0054039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 y="0"/>
          <a:ext cx="12452350" cy="8272378"/>
        </a:xfrm>
        <a:prstGeom prst="rect">
          <a:avLst/>
        </a:prstGeom>
      </xdr:spPr>
    </xdr:pic>
    <xdr:clientData/>
  </xdr:twoCellAnchor>
  <xdr:twoCellAnchor>
    <xdr:from>
      <xdr:col>3</xdr:col>
      <xdr:colOff>139700</xdr:colOff>
      <xdr:row>12</xdr:row>
      <xdr:rowOff>6350</xdr:rowOff>
    </xdr:from>
    <xdr:to>
      <xdr:col>10</xdr:col>
      <xdr:colOff>444500</xdr:colOff>
      <xdr:row>26</xdr:row>
      <xdr:rowOff>171450</xdr:rowOff>
    </xdr:to>
    <xdr:graphicFrame macro="">
      <xdr:nvGraphicFramePr>
        <xdr:cNvPr id="2" name="Chart 1">
          <a:extLst>
            <a:ext uri="{FF2B5EF4-FFF2-40B4-BE49-F238E27FC236}">
              <a16:creationId xmlns:a16="http://schemas.microsoft.com/office/drawing/2014/main" id="{34173585-1B35-4A57-B6D0-8E18DF30A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349250</xdr:colOff>
      <xdr:row>2</xdr:row>
      <xdr:rowOff>0</xdr:rowOff>
    </xdr:from>
    <xdr:to>
      <xdr:col>20</xdr:col>
      <xdr:colOff>558800</xdr:colOff>
      <xdr:row>16</xdr:row>
      <xdr:rowOff>139700</xdr:rowOff>
    </xdr:to>
    <xdr:graphicFrame macro="">
      <xdr:nvGraphicFramePr>
        <xdr:cNvPr id="3" name="Chart 2">
          <a:extLst>
            <a:ext uri="{FF2B5EF4-FFF2-40B4-BE49-F238E27FC236}">
              <a16:creationId xmlns:a16="http://schemas.microsoft.com/office/drawing/2014/main" id="{AF00F7F3-3BB2-4B2D-90C3-B0AC7B6F0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177800</xdr:colOff>
      <xdr:row>17</xdr:row>
      <xdr:rowOff>139700</xdr:rowOff>
    </xdr:from>
    <xdr:to>
      <xdr:col>14</xdr:col>
      <xdr:colOff>177800</xdr:colOff>
      <xdr:row>31</xdr:row>
      <xdr:rowOff>85725</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BE5C776D-EA9A-1EF7-75C1-C78002108D9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883400" y="3270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xdr:row>
      <xdr:rowOff>63500</xdr:rowOff>
    </xdr:from>
    <xdr:to>
      <xdr:col>14</xdr:col>
      <xdr:colOff>57150</xdr:colOff>
      <xdr:row>16</xdr:row>
      <xdr:rowOff>9525</xdr:rowOff>
    </xdr:to>
    <mc:AlternateContent xmlns:mc="http://schemas.openxmlformats.org/markup-compatibility/2006" xmlns:a14="http://schemas.microsoft.com/office/drawing/2010/main">
      <mc:Choice Requires="a14">
        <xdr:graphicFrame macro="">
          <xdr:nvGraphicFramePr>
            <xdr:cNvPr id="7" name="Pstatus">
              <a:extLst>
                <a:ext uri="{FF2B5EF4-FFF2-40B4-BE49-F238E27FC236}">
                  <a16:creationId xmlns:a16="http://schemas.microsoft.com/office/drawing/2014/main" id="{83835A79-1E4D-2345-2B56-4EFE7A411275}"/>
                </a:ext>
              </a:extLst>
            </xdr:cNvPr>
            <xdr:cNvGraphicFramePr/>
          </xdr:nvGraphicFramePr>
          <xdr:xfrm>
            <a:off x="0" y="0"/>
            <a:ext cx="0" cy="0"/>
          </xdr:xfrm>
          <a:graphic>
            <a:graphicData uri="http://schemas.microsoft.com/office/drawing/2010/slicer">
              <sle:slicer xmlns:sle="http://schemas.microsoft.com/office/drawing/2010/slicer" name="Pstatus"/>
            </a:graphicData>
          </a:graphic>
        </xdr:graphicFrame>
      </mc:Choice>
      <mc:Fallback xmlns="">
        <xdr:sp macro="" textlink="">
          <xdr:nvSpPr>
            <xdr:cNvPr id="0" name=""/>
            <xdr:cNvSpPr>
              <a:spLocks noTextEdit="1"/>
            </xdr:cNvSpPr>
          </xdr:nvSpPr>
          <xdr:spPr>
            <a:xfrm>
              <a:off x="6762750" y="43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501650</xdr:colOff>
      <xdr:row>0</xdr:row>
      <xdr:rowOff>82550</xdr:rowOff>
    </xdr:from>
    <xdr:to>
      <xdr:col>12</xdr:col>
      <xdr:colOff>571500</xdr:colOff>
      <xdr:row>15</xdr:row>
      <xdr:rowOff>63500</xdr:rowOff>
    </xdr:to>
    <xdr:graphicFrame macro="">
      <xdr:nvGraphicFramePr>
        <xdr:cNvPr id="2" name="Chart 1">
          <a:extLst>
            <a:ext uri="{FF2B5EF4-FFF2-40B4-BE49-F238E27FC236}">
              <a16:creationId xmlns:a16="http://schemas.microsoft.com/office/drawing/2014/main" id="{215A1B8B-8254-4FC6-5E6B-1D49B3E1B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10</xdr:row>
      <xdr:rowOff>177800</xdr:rowOff>
    </xdr:from>
    <xdr:to>
      <xdr:col>14</xdr:col>
      <xdr:colOff>492125</xdr:colOff>
      <xdr:row>25</xdr:row>
      <xdr:rowOff>158750</xdr:rowOff>
    </xdr:to>
    <xdr:graphicFrame macro="">
      <xdr:nvGraphicFramePr>
        <xdr:cNvPr id="3" name="Chart 2">
          <a:extLst>
            <a:ext uri="{FF2B5EF4-FFF2-40B4-BE49-F238E27FC236}">
              <a16:creationId xmlns:a16="http://schemas.microsoft.com/office/drawing/2014/main" id="{583EC8B2-ECFD-4143-C14B-09872E49E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20</xdr:row>
      <xdr:rowOff>6350</xdr:rowOff>
    </xdr:from>
    <xdr:to>
      <xdr:col>11</xdr:col>
      <xdr:colOff>92075</xdr:colOff>
      <xdr:row>34</xdr:row>
      <xdr:rowOff>171450</xdr:rowOff>
    </xdr:to>
    <xdr:graphicFrame macro="">
      <xdr:nvGraphicFramePr>
        <xdr:cNvPr id="4" name="Chart 3">
          <a:extLst>
            <a:ext uri="{FF2B5EF4-FFF2-40B4-BE49-F238E27FC236}">
              <a16:creationId xmlns:a16="http://schemas.microsoft.com/office/drawing/2014/main" id="{C775B404-ACC0-0D03-4BAB-C90FA20D6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260350</xdr:colOff>
      <xdr:row>5</xdr:row>
      <xdr:rowOff>19050</xdr:rowOff>
    </xdr:from>
    <xdr:to>
      <xdr:col>18</xdr:col>
      <xdr:colOff>552450</xdr:colOff>
      <xdr:row>15</xdr:row>
      <xdr:rowOff>19050</xdr:rowOff>
    </xdr:to>
    <xdr:graphicFrame macro="">
      <xdr:nvGraphicFramePr>
        <xdr:cNvPr id="2" name="Chart 1">
          <a:extLst>
            <a:ext uri="{FF2B5EF4-FFF2-40B4-BE49-F238E27FC236}">
              <a16:creationId xmlns:a16="http://schemas.microsoft.com/office/drawing/2014/main" id="{CF1039E0-4A05-412B-8405-F4D2D6E44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4</xdr:row>
      <xdr:rowOff>171450</xdr:rowOff>
    </xdr:from>
    <xdr:to>
      <xdr:col>13</xdr:col>
      <xdr:colOff>127000</xdr:colOff>
      <xdr:row>15</xdr:row>
      <xdr:rowOff>82550</xdr:rowOff>
    </xdr:to>
    <xdr:graphicFrame macro="">
      <xdr:nvGraphicFramePr>
        <xdr:cNvPr id="3" name="Chart 2">
          <a:extLst>
            <a:ext uri="{FF2B5EF4-FFF2-40B4-BE49-F238E27FC236}">
              <a16:creationId xmlns:a16="http://schemas.microsoft.com/office/drawing/2014/main" id="{883A62B8-0059-4D64-958E-DAAE42C49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16</xdr:row>
      <xdr:rowOff>127000</xdr:rowOff>
    </xdr:from>
    <xdr:to>
      <xdr:col>18</xdr:col>
      <xdr:colOff>571500</xdr:colOff>
      <xdr:row>31</xdr:row>
      <xdr:rowOff>107950</xdr:rowOff>
    </xdr:to>
    <xdr:graphicFrame macro="">
      <xdr:nvGraphicFramePr>
        <xdr:cNvPr id="4" name="Chart 3">
          <a:extLst>
            <a:ext uri="{FF2B5EF4-FFF2-40B4-BE49-F238E27FC236}">
              <a16:creationId xmlns:a16="http://schemas.microsoft.com/office/drawing/2014/main" id="{0C70E2E2-7BEE-4075-B436-551CB8C38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2</xdr:row>
      <xdr:rowOff>158751</xdr:rowOff>
    </xdr:from>
    <xdr:to>
      <xdr:col>3</xdr:col>
      <xdr:colOff>152400</xdr:colOff>
      <xdr:row>8</xdr:row>
      <xdr:rowOff>133351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9D4AEFB-2389-407F-9F19-8C67E0388A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400" y="527051"/>
              <a:ext cx="1828800"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11</xdr:row>
      <xdr:rowOff>25401</xdr:rowOff>
    </xdr:from>
    <xdr:to>
      <xdr:col>3</xdr:col>
      <xdr:colOff>177800</xdr:colOff>
      <xdr:row>20</xdr:row>
      <xdr:rowOff>120651</xdr:rowOff>
    </xdr:to>
    <mc:AlternateContent xmlns:mc="http://schemas.openxmlformats.org/markup-compatibility/2006" xmlns:a14="http://schemas.microsoft.com/office/drawing/2010/main">
      <mc:Choice Requires="a14">
        <xdr:graphicFrame macro="">
          <xdr:nvGraphicFramePr>
            <xdr:cNvPr id="6" name="race/ethnicity">
              <a:extLst>
                <a:ext uri="{FF2B5EF4-FFF2-40B4-BE49-F238E27FC236}">
                  <a16:creationId xmlns:a16="http://schemas.microsoft.com/office/drawing/2014/main" id="{3D8FB62F-676B-67F9-2D10-2F1B0191EDC1}"/>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177800" y="20510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146050</xdr:colOff>
      <xdr:row>18</xdr:row>
      <xdr:rowOff>82551</xdr:rowOff>
    </xdr:from>
    <xdr:to>
      <xdr:col>7</xdr:col>
      <xdr:colOff>146050</xdr:colOff>
      <xdr:row>29</xdr:row>
      <xdr:rowOff>120651</xdr:rowOff>
    </xdr:to>
    <mc:AlternateContent xmlns:mc="http://schemas.openxmlformats.org/markup-compatibility/2006" xmlns:a14="http://schemas.microsoft.com/office/drawing/2010/main">
      <mc:Choice Requires="a14">
        <xdr:graphicFrame macro="">
          <xdr:nvGraphicFramePr>
            <xdr:cNvPr id="7" name="parental level of education">
              <a:extLst>
                <a:ext uri="{FF2B5EF4-FFF2-40B4-BE49-F238E27FC236}">
                  <a16:creationId xmlns:a16="http://schemas.microsoft.com/office/drawing/2014/main" id="{1EBD84DC-3DFD-25F0-CA6D-83538E0602D1}"/>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2584450" y="3397251"/>
              <a:ext cx="1828800" cy="206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95250</xdr:colOff>
      <xdr:row>23</xdr:row>
      <xdr:rowOff>127001</xdr:rowOff>
    </xdr:from>
    <xdr:to>
      <xdr:col>11</xdr:col>
      <xdr:colOff>95250</xdr:colOff>
      <xdr:row>29</xdr:row>
      <xdr:rowOff>57151</xdr:rowOff>
    </xdr:to>
    <mc:AlternateContent xmlns:mc="http://schemas.openxmlformats.org/markup-compatibility/2006" xmlns:a14="http://schemas.microsoft.com/office/drawing/2010/main">
      <mc:Choice Requires="a14">
        <xdr:graphicFrame macro="">
          <xdr:nvGraphicFramePr>
            <xdr:cNvPr id="8" name="lunch">
              <a:extLst>
                <a:ext uri="{FF2B5EF4-FFF2-40B4-BE49-F238E27FC236}">
                  <a16:creationId xmlns:a16="http://schemas.microsoft.com/office/drawing/2014/main" id="{AE2BB266-91CF-FBA0-B8C4-2D3A0A9D2678}"/>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4972050" y="4362451"/>
              <a:ext cx="18288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146050</xdr:colOff>
      <xdr:row>23</xdr:row>
      <xdr:rowOff>12700</xdr:rowOff>
    </xdr:from>
    <xdr:to>
      <xdr:col>3</xdr:col>
      <xdr:colOff>146050</xdr:colOff>
      <xdr:row>28</xdr:row>
      <xdr:rowOff>31749</xdr:rowOff>
    </xdr:to>
    <mc:AlternateContent xmlns:mc="http://schemas.openxmlformats.org/markup-compatibility/2006" xmlns:a14="http://schemas.microsoft.com/office/drawing/2010/main">
      <mc:Choice Requires="a14">
        <xdr:graphicFrame macro="">
          <xdr:nvGraphicFramePr>
            <xdr:cNvPr id="9" name="test preparation course">
              <a:extLst>
                <a:ext uri="{FF2B5EF4-FFF2-40B4-BE49-F238E27FC236}">
                  <a16:creationId xmlns:a16="http://schemas.microsoft.com/office/drawing/2014/main" id="{81C66918-DEB4-6775-6CA3-AB23B506787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46050" y="4248150"/>
              <a:ext cx="1828800" cy="93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dha" refreshedDate="45014.613661689815" createdVersion="8" refreshedVersion="8" minRefreshableVersion="3" recordCount="395" xr:uid="{2AA9418D-4E09-44CA-BD67-FD7C2C91FFA7}">
  <cacheSource type="worksheet">
    <worksheetSource name="student_mat"/>
  </cacheSource>
  <cacheFields count="33">
    <cacheField name="school" numFmtId="0">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acheField>
    <cacheField name="famsize" numFmtId="0">
      <sharedItems count="2">
        <s v="GT3"/>
        <s v="LE3"/>
      </sharedItems>
    </cacheField>
    <cacheField name="Pstatus" numFmtId="0">
      <sharedItems count="2">
        <s v="A"/>
        <s v="T"/>
      </sharedItems>
    </cacheField>
    <cacheField name="Medu" numFmtId="0">
      <sharedItems containsSemiMixedTypes="0" containsString="0" containsNumber="1" containsInteger="1" minValue="0" maxValue="4"/>
    </cacheField>
    <cacheField name="Fedu" numFmtId="0">
      <sharedItems containsSemiMixedTypes="0" containsString="0" containsNumber="1" containsInteger="1" minValue="0" maxValue="4"/>
    </cacheField>
    <cacheField name="Mjob" numFmtId="0">
      <sharedItems count="5">
        <s v="at_home"/>
        <s v="health"/>
        <s v="other"/>
        <s v="services"/>
        <s v="teacher"/>
      </sharedItems>
    </cacheField>
    <cacheField name="Fjob" numFmtId="0">
      <sharedItems/>
    </cacheField>
    <cacheField name="reason" numFmtId="0">
      <sharedItems/>
    </cacheField>
    <cacheField name="guardian" numFmtId="0">
      <sharedItems/>
    </cacheField>
    <cacheField name="traveltime" numFmtId="0">
      <sharedItems containsSemiMixedTypes="0" containsString="0" containsNumber="1" containsInteger="1" minValue="1" maxValue="4"/>
    </cacheField>
    <cacheField name="studytime" numFmtId="0">
      <sharedItems containsSemiMixedTypes="0" containsString="0" containsNumber="1" containsInteger="1" minValue="1" maxValue="4"/>
    </cacheField>
    <cacheField name="failures" numFmtId="0">
      <sharedItems containsSemiMixedTypes="0" containsString="0" containsNumber="1" containsInteger="1" minValue="0" maxValue="3"/>
    </cacheField>
    <cacheField name="schoolsup" numFmtId="0">
      <sharedItems/>
    </cacheField>
    <cacheField name="famsup" numFmtId="0">
      <sharedItems/>
    </cacheField>
    <cacheField name="paid" numFmtId="0">
      <sharedItems/>
    </cacheField>
    <cacheField name="activities" numFmtId="0">
      <sharedItems/>
    </cacheField>
    <cacheField name="nursery" numFmtId="0">
      <sharedItems/>
    </cacheField>
    <cacheField name="higher" numFmtId="0">
      <sharedItems/>
    </cacheField>
    <cacheField name="internet" numFmtId="0">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acheField>
    <cacheField name="goout" numFmtId="0">
      <sharedItems containsSemiMixedTypes="0" containsString="0" containsNumber="1" containsInteger="1" minValue="1" maxValue="5"/>
    </cacheField>
    <cacheField name="Dalc" numFmtId="0">
      <sharedItems containsSemiMixedTypes="0" containsString="0" containsNumber="1" containsInteger="1" minValue="1" maxValue="5"/>
    </cacheField>
    <cacheField name="Walc" numFmtId="0">
      <sharedItems containsSemiMixedTypes="0" containsString="0" containsNumber="1" containsInteger="1" minValue="1" maxValue="5"/>
    </cacheField>
    <cacheField name="health" numFmtId="0">
      <sharedItems containsSemiMixedTypes="0" containsString="0" containsNumber="1" containsInteger="1" minValue="1" maxValue="5"/>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23" count="18">
        <n v="5"/>
        <n v="7"/>
        <n v="15"/>
        <n v="123"/>
        <n v="12"/>
        <n v="6"/>
        <n v="16"/>
        <n v="14"/>
        <n v="10"/>
        <n v="13"/>
        <n v="8"/>
        <n v="11"/>
        <n v="9"/>
        <n v="17"/>
        <n v="19"/>
        <n v="18"/>
        <n v="4"/>
        <n v="3"/>
      </sharedItems>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6123488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dha" refreshedDate="45016.475865162036" createdVersion="8" refreshedVersion="8" minRefreshableVersion="3" recordCount="1000" xr:uid="{F983E3AF-AA43-46BC-B69C-7B8AA2159FB3}">
  <cacheSource type="worksheet">
    <worksheetSource ref="A1:J1001" sheet="Sheet1"/>
  </cacheSource>
  <cacheFields count="10">
    <cacheField name="gender" numFmtId="0">
      <sharedItems count="2">
        <s v="female"/>
        <s v="male"/>
      </sharedItems>
    </cacheField>
    <cacheField name="race/ethnicity" numFmtId="0">
      <sharedItems count="5">
        <s v="group E"/>
        <s v="group D"/>
        <s v="group C"/>
        <s v="group B"/>
        <s v="group A"/>
      </sharedItems>
    </cacheField>
    <cacheField name="parental level of education" numFmtId="0">
      <sharedItems count="6">
        <s v="bachelor's degree"/>
        <s v="associate's degree"/>
        <s v="some high school"/>
        <s v="some college"/>
        <s v="master's degree"/>
        <s v="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8" maxValue="100"/>
    </cacheField>
    <cacheField name="reading score" numFmtId="0">
      <sharedItems containsSemiMixedTypes="0" containsString="0" containsNumber="1" containsInteger="1" minValue="23" maxValue="100"/>
    </cacheField>
    <cacheField name="writing score" numFmtId="0">
      <sharedItems containsSemiMixedTypes="0" containsString="0" containsNumber="1" containsInteger="1" minValue="10" maxValue="100"/>
    </cacheField>
    <cacheField name="average" numFmtId="0">
      <sharedItems containsSemiMixedTypes="0" containsString="0" containsNumber="1" minValue="18.333333333333332" maxValue="100" count="193">
        <n v="100"/>
        <n v="99.666666666666671"/>
        <n v="99"/>
        <n v="98.666666666666671"/>
        <n v="97.666666666666671"/>
        <n v="97.333333333333329"/>
        <n v="97"/>
        <n v="96.666666666666671"/>
        <n v="96.333333333333329"/>
        <n v="96"/>
        <n v="95.666666666666671"/>
        <n v="94"/>
        <n v="93.666666666666671"/>
        <n v="93.333333333333329"/>
        <n v="93"/>
        <n v="92.666666666666671"/>
        <n v="92.333333333333329"/>
        <n v="92"/>
        <n v="91.666666666666671"/>
        <n v="91.333333333333329"/>
        <n v="91"/>
        <n v="90.666666666666671"/>
        <n v="90.333333333333329"/>
        <n v="90"/>
        <n v="89.666666666666671"/>
        <n v="89.333333333333329"/>
        <n v="89"/>
        <n v="88.666666666666671"/>
        <n v="88.333333333333329"/>
        <n v="88"/>
        <n v="87.666666666666671"/>
        <n v="87.333333333333329"/>
        <n v="87"/>
        <n v="86.666666666666671"/>
        <n v="86.333333333333329"/>
        <n v="86"/>
        <n v="85.666666666666671"/>
        <n v="85.333333333333329"/>
        <n v="85"/>
        <n v="84.666666666666671"/>
        <n v="84.333333333333329"/>
        <n v="84"/>
        <n v="83.666666666666671"/>
        <n v="83.333333333333329"/>
        <n v="83"/>
        <n v="82.666666666666671"/>
        <n v="82.333333333333329"/>
        <n v="82"/>
        <n v="81.666666666666671"/>
        <n v="81.333333333333329"/>
        <n v="81"/>
        <n v="80.666666666666671"/>
        <n v="80.333333333333329"/>
        <n v="80"/>
        <n v="79.666666666666671"/>
        <n v="79.333333333333329"/>
        <n v="79"/>
        <n v="78.666666666666671"/>
        <n v="78.333333333333329"/>
        <n v="78"/>
        <n v="77.666666666666671"/>
        <n v="77.333333333333329"/>
        <n v="77"/>
        <n v="76.666666666666671"/>
        <n v="76.333333333333329"/>
        <n v="76"/>
        <n v="75.666666666666671"/>
        <n v="75.333333333333329"/>
        <n v="75"/>
        <n v="74.666666666666671"/>
        <n v="74.333333333333329"/>
        <n v="74"/>
        <n v="73.666666666666671"/>
        <n v="73.333333333333329"/>
        <n v="73"/>
        <n v="72.666666666666671"/>
        <n v="72.333333333333329"/>
        <n v="72"/>
        <n v="71.666666666666671"/>
        <n v="71.333333333333329"/>
        <n v="71"/>
        <n v="70.666666666666671"/>
        <n v="70.333333333333329"/>
        <n v="70"/>
        <n v="69.666666666666671"/>
        <n v="69.333333333333329"/>
        <n v="69"/>
        <n v="68.666666666666671"/>
        <n v="68.333333333333329"/>
        <n v="68"/>
        <n v="67.666666666666671"/>
        <n v="67.333333333333329"/>
        <n v="67"/>
        <n v="66.666666666666671"/>
        <n v="66.333333333333329"/>
        <n v="66"/>
        <n v="65.666666666666671"/>
        <n v="65.333333333333329"/>
        <n v="65"/>
        <n v="64.666666666666671"/>
        <n v="64.333333333333329"/>
        <n v="64"/>
        <n v="63.666666666666664"/>
        <n v="63.333333333333336"/>
        <n v="63"/>
        <n v="62.666666666666664"/>
        <n v="62.333333333333336"/>
        <n v="62"/>
        <n v="61.666666666666664"/>
        <n v="61.333333333333336"/>
        <n v="61"/>
        <n v="60.666666666666664"/>
        <n v="60.333333333333336"/>
        <n v="60"/>
        <n v="59.666666666666664"/>
        <n v="59.333333333333336"/>
        <n v="59"/>
        <n v="58.666666666666664"/>
        <n v="58.333333333333336"/>
        <n v="58"/>
        <n v="57.666666666666664"/>
        <n v="57.333333333333336"/>
        <n v="57"/>
        <n v="56.666666666666664"/>
        <n v="56.333333333333336"/>
        <n v="56"/>
        <n v="55.666666666666664"/>
        <n v="55.333333333333336"/>
        <n v="55"/>
        <n v="54.666666666666664"/>
        <n v="54.333333333333336"/>
        <n v="54"/>
        <n v="53.666666666666664"/>
        <n v="53.333333333333336"/>
        <n v="53"/>
        <n v="52.666666666666664"/>
        <n v="52.333333333333336"/>
        <n v="52"/>
        <n v="51.666666666666664"/>
        <n v="51.333333333333336"/>
        <n v="51"/>
        <n v="50.666666666666664"/>
        <n v="50.333333333333336"/>
        <n v="50"/>
        <n v="49.666666666666664"/>
        <n v="49.333333333333336"/>
        <n v="49"/>
        <n v="48.666666666666664"/>
        <n v="48.333333333333336"/>
        <n v="48"/>
        <n v="47.666666666666664"/>
        <n v="47.333333333333336"/>
        <n v="47"/>
        <n v="46.666666666666664"/>
        <n v="46.333333333333336"/>
        <n v="46"/>
        <n v="45.666666666666664"/>
        <n v="45.333333333333336"/>
        <n v="45"/>
        <n v="44.666666666666664"/>
        <n v="44.333333333333336"/>
        <n v="44"/>
        <n v="43.666666666666664"/>
        <n v="43.333333333333336"/>
        <n v="43"/>
        <n v="42.333333333333336"/>
        <n v="42"/>
        <n v="41.333333333333336"/>
        <n v="41"/>
        <n v="40.666666666666664"/>
        <n v="40"/>
        <n v="39.666666666666664"/>
        <n v="39.333333333333336"/>
        <n v="39"/>
        <n v="38.666666666666664"/>
        <n v="38.333333333333336"/>
        <n v="38"/>
        <n v="37.666666666666664"/>
        <n v="37.333333333333336"/>
        <n v="34.666666666666664"/>
        <n v="34.333333333333336"/>
        <n v="32.333333333333336"/>
        <n v="31.666666666666668"/>
        <n v="31.333333333333332"/>
        <n v="31"/>
        <n v="30.666666666666668"/>
        <n v="30"/>
        <n v="29.666666666666668"/>
        <n v="29.333333333333332"/>
        <n v="26"/>
        <n v="23.333333333333332"/>
        <n v="23"/>
        <n v="18.333333333333332"/>
      </sharedItems>
    </cacheField>
    <cacheField name="sum" numFmtId="0">
      <sharedItems containsSemiMixedTypes="0" containsString="0" containsNumber="1" containsInteger="1" minValue="55" maxValue="300"/>
    </cacheField>
  </cacheFields>
  <extLst>
    <ext xmlns:x14="http://schemas.microsoft.com/office/spreadsheetml/2009/9/main" uri="{725AE2AE-9491-48be-B2B4-4EB974FC3084}">
      <x14:pivotCacheDefinition pivotCacheId="118006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s v="GP"/>
    <x v="0"/>
    <x v="0"/>
    <s v="U"/>
    <x v="0"/>
    <x v="0"/>
    <n v="4"/>
    <n v="4"/>
    <x v="0"/>
    <s v="teacher"/>
    <s v="course"/>
    <s v="mother"/>
    <n v="2"/>
    <n v="2"/>
    <n v="0"/>
    <s v="yes"/>
    <s v="no"/>
    <s v="no"/>
    <s v="no"/>
    <s v="yes"/>
    <s v="yes"/>
    <s v="no"/>
    <s v="no"/>
    <n v="4"/>
    <n v="3"/>
    <n v="4"/>
    <n v="1"/>
    <n v="1"/>
    <n v="3"/>
    <n v="6"/>
    <x v="0"/>
    <n v="6"/>
    <n v="100"/>
  </r>
  <r>
    <s v="GP"/>
    <x v="0"/>
    <x v="1"/>
    <s v="U"/>
    <x v="0"/>
    <x v="1"/>
    <n v="1"/>
    <n v="1"/>
    <x v="0"/>
    <s v="other"/>
    <s v="course"/>
    <s v="father"/>
    <n v="1"/>
    <n v="2"/>
    <n v="0"/>
    <s v="no"/>
    <s v="yes"/>
    <s v="no"/>
    <s v="no"/>
    <s v="no"/>
    <s v="yes"/>
    <s v="yes"/>
    <s v="no"/>
    <n v="5"/>
    <n v="3"/>
    <n v="3"/>
    <n v="1"/>
    <n v="1"/>
    <n v="3"/>
    <n v="4"/>
    <x v="0"/>
    <n v="5"/>
    <n v="6"/>
  </r>
  <r>
    <s v="GP"/>
    <x v="0"/>
    <x v="2"/>
    <s v="U"/>
    <x v="1"/>
    <x v="1"/>
    <n v="1"/>
    <n v="1"/>
    <x v="0"/>
    <s v="other"/>
    <s v="other"/>
    <s v="mother"/>
    <n v="1"/>
    <n v="2"/>
    <n v="3"/>
    <s v="yes"/>
    <s v="no"/>
    <s v="yes"/>
    <s v="no"/>
    <s v="yes"/>
    <s v="yes"/>
    <s v="yes"/>
    <s v="no"/>
    <n v="4"/>
    <n v="3"/>
    <n v="2"/>
    <n v="2"/>
    <n v="3"/>
    <n v="3"/>
    <n v="10"/>
    <x v="1"/>
    <n v="8"/>
    <n v="10"/>
  </r>
  <r>
    <s v="GP"/>
    <x v="0"/>
    <x v="2"/>
    <s v="U"/>
    <x v="0"/>
    <x v="1"/>
    <n v="4"/>
    <n v="2"/>
    <x v="1"/>
    <s v="services"/>
    <s v="home"/>
    <s v="mother"/>
    <n v="1"/>
    <n v="3"/>
    <n v="0"/>
    <s v="no"/>
    <s v="yes"/>
    <s v="yes"/>
    <s v="yes"/>
    <s v="yes"/>
    <s v="yes"/>
    <s v="yes"/>
    <s v="yes"/>
    <n v="3"/>
    <n v="2"/>
    <n v="2"/>
    <n v="1"/>
    <n v="1"/>
    <n v="5"/>
    <n v="2"/>
    <x v="2"/>
    <n v="14"/>
    <n v="15"/>
  </r>
  <r>
    <s v="GP"/>
    <x v="0"/>
    <x v="3"/>
    <s v="U"/>
    <x v="0"/>
    <x v="1"/>
    <n v="3"/>
    <n v="3"/>
    <x v="2"/>
    <s v="other"/>
    <s v="home"/>
    <s v="father"/>
    <n v="1"/>
    <n v="2"/>
    <n v="0"/>
    <s v="no"/>
    <s v="yes"/>
    <s v="yes"/>
    <s v="no"/>
    <s v="yes"/>
    <s v="yes"/>
    <s v="no"/>
    <s v="no"/>
    <n v="4"/>
    <n v="3"/>
    <n v="2"/>
    <n v="1"/>
    <n v="2"/>
    <n v="5"/>
    <n v="4"/>
    <x v="3"/>
    <n v="10"/>
    <n v="10"/>
  </r>
  <r>
    <s v="GP"/>
    <x v="1"/>
    <x v="3"/>
    <s v="U"/>
    <x v="1"/>
    <x v="1"/>
    <n v="4"/>
    <n v="3"/>
    <x v="3"/>
    <s v="other"/>
    <s v="reputation"/>
    <s v="mother"/>
    <n v="1"/>
    <n v="2"/>
    <n v="0"/>
    <s v="no"/>
    <s v="yes"/>
    <s v="yes"/>
    <s v="yes"/>
    <s v="yes"/>
    <s v="yes"/>
    <s v="yes"/>
    <s v="no"/>
    <n v="5"/>
    <n v="4"/>
    <n v="2"/>
    <n v="1"/>
    <n v="2"/>
    <n v="5"/>
    <n v="10"/>
    <x v="2"/>
    <n v="15"/>
    <n v="15"/>
  </r>
  <r>
    <s v="GP"/>
    <x v="1"/>
    <x v="3"/>
    <s v="U"/>
    <x v="1"/>
    <x v="1"/>
    <n v="2"/>
    <n v="2"/>
    <x v="2"/>
    <s v="other"/>
    <s v="home"/>
    <s v="mother"/>
    <n v="1"/>
    <n v="2"/>
    <n v="0"/>
    <s v="no"/>
    <s v="no"/>
    <s v="no"/>
    <s v="no"/>
    <s v="yes"/>
    <s v="yes"/>
    <s v="yes"/>
    <s v="no"/>
    <n v="4"/>
    <n v="4"/>
    <n v="4"/>
    <n v="1"/>
    <n v="1"/>
    <n v="3"/>
    <n v="0"/>
    <x v="4"/>
    <n v="12"/>
    <n v="11"/>
  </r>
  <r>
    <s v="GP"/>
    <x v="0"/>
    <x v="1"/>
    <s v="U"/>
    <x v="0"/>
    <x v="0"/>
    <n v="4"/>
    <n v="4"/>
    <x v="2"/>
    <s v="teacher"/>
    <s v="home"/>
    <s v="mother"/>
    <n v="2"/>
    <n v="2"/>
    <n v="0"/>
    <s v="yes"/>
    <s v="yes"/>
    <s v="no"/>
    <s v="no"/>
    <s v="yes"/>
    <s v="yes"/>
    <s v="no"/>
    <s v="no"/>
    <n v="4"/>
    <n v="1"/>
    <n v="4"/>
    <n v="1"/>
    <n v="1"/>
    <n v="1"/>
    <n v="6"/>
    <x v="5"/>
    <n v="5"/>
    <n v="6"/>
  </r>
  <r>
    <s v="GP"/>
    <x v="1"/>
    <x v="2"/>
    <s v="U"/>
    <x v="1"/>
    <x v="0"/>
    <n v="3"/>
    <n v="2"/>
    <x v="3"/>
    <s v="other"/>
    <s v="home"/>
    <s v="mother"/>
    <n v="1"/>
    <n v="2"/>
    <n v="0"/>
    <s v="no"/>
    <s v="yes"/>
    <s v="yes"/>
    <s v="no"/>
    <s v="yes"/>
    <s v="yes"/>
    <s v="yes"/>
    <s v="no"/>
    <n v="4"/>
    <n v="2"/>
    <n v="2"/>
    <n v="1"/>
    <n v="1"/>
    <n v="1"/>
    <n v="0"/>
    <x v="6"/>
    <n v="18"/>
    <n v="19"/>
  </r>
  <r>
    <s v="GP"/>
    <x v="1"/>
    <x v="2"/>
    <s v="U"/>
    <x v="0"/>
    <x v="1"/>
    <n v="3"/>
    <n v="4"/>
    <x v="2"/>
    <s v="other"/>
    <s v="home"/>
    <s v="mother"/>
    <n v="1"/>
    <n v="2"/>
    <n v="0"/>
    <s v="no"/>
    <s v="yes"/>
    <s v="yes"/>
    <s v="yes"/>
    <s v="yes"/>
    <s v="yes"/>
    <s v="yes"/>
    <s v="no"/>
    <n v="5"/>
    <n v="5"/>
    <n v="1"/>
    <n v="1"/>
    <n v="1"/>
    <n v="5"/>
    <n v="0"/>
    <x v="7"/>
    <n v="15"/>
    <n v="15"/>
  </r>
  <r>
    <s v="GP"/>
    <x v="0"/>
    <x v="2"/>
    <s v="U"/>
    <x v="0"/>
    <x v="1"/>
    <n v="4"/>
    <n v="4"/>
    <x v="4"/>
    <s v="health"/>
    <s v="reputation"/>
    <s v="mother"/>
    <n v="1"/>
    <n v="2"/>
    <n v="0"/>
    <s v="no"/>
    <s v="yes"/>
    <s v="yes"/>
    <s v="no"/>
    <s v="yes"/>
    <s v="yes"/>
    <s v="yes"/>
    <s v="no"/>
    <n v="3"/>
    <n v="3"/>
    <n v="3"/>
    <n v="1"/>
    <n v="2"/>
    <n v="2"/>
    <n v="0"/>
    <x v="8"/>
    <n v="8"/>
    <n v="9"/>
  </r>
  <r>
    <s v="GP"/>
    <x v="0"/>
    <x v="2"/>
    <s v="U"/>
    <x v="0"/>
    <x v="1"/>
    <n v="2"/>
    <n v="1"/>
    <x v="3"/>
    <s v="other"/>
    <s v="reputation"/>
    <s v="father"/>
    <n v="3"/>
    <n v="3"/>
    <n v="0"/>
    <s v="no"/>
    <s v="yes"/>
    <s v="no"/>
    <s v="yes"/>
    <s v="yes"/>
    <s v="yes"/>
    <s v="yes"/>
    <s v="no"/>
    <n v="5"/>
    <n v="2"/>
    <n v="2"/>
    <n v="1"/>
    <n v="1"/>
    <n v="4"/>
    <n v="4"/>
    <x v="8"/>
    <n v="12"/>
    <n v="12"/>
  </r>
  <r>
    <s v="GP"/>
    <x v="1"/>
    <x v="2"/>
    <s v="U"/>
    <x v="1"/>
    <x v="1"/>
    <n v="4"/>
    <n v="4"/>
    <x v="1"/>
    <s v="services"/>
    <s v="course"/>
    <s v="father"/>
    <n v="1"/>
    <n v="1"/>
    <n v="0"/>
    <s v="no"/>
    <s v="yes"/>
    <s v="yes"/>
    <s v="yes"/>
    <s v="yes"/>
    <s v="yes"/>
    <s v="yes"/>
    <s v="no"/>
    <n v="4"/>
    <n v="3"/>
    <n v="3"/>
    <n v="1"/>
    <n v="3"/>
    <n v="5"/>
    <n v="2"/>
    <x v="7"/>
    <n v="14"/>
    <n v="14"/>
  </r>
  <r>
    <s v="GP"/>
    <x v="1"/>
    <x v="2"/>
    <s v="U"/>
    <x v="0"/>
    <x v="1"/>
    <n v="4"/>
    <n v="3"/>
    <x v="4"/>
    <s v="other"/>
    <s v="course"/>
    <s v="mother"/>
    <n v="2"/>
    <n v="2"/>
    <n v="0"/>
    <s v="no"/>
    <s v="yes"/>
    <s v="yes"/>
    <s v="no"/>
    <s v="yes"/>
    <s v="yes"/>
    <s v="yes"/>
    <s v="no"/>
    <n v="5"/>
    <n v="4"/>
    <n v="3"/>
    <n v="1"/>
    <n v="2"/>
    <n v="3"/>
    <n v="2"/>
    <x v="8"/>
    <n v="10"/>
    <n v="11"/>
  </r>
  <r>
    <s v="GP"/>
    <x v="1"/>
    <x v="2"/>
    <s v="U"/>
    <x v="0"/>
    <x v="0"/>
    <n v="2"/>
    <n v="2"/>
    <x v="2"/>
    <s v="other"/>
    <s v="home"/>
    <s v="other"/>
    <n v="1"/>
    <n v="3"/>
    <n v="0"/>
    <s v="no"/>
    <s v="yes"/>
    <s v="no"/>
    <s v="no"/>
    <s v="yes"/>
    <s v="yes"/>
    <s v="yes"/>
    <s v="yes"/>
    <n v="4"/>
    <n v="5"/>
    <n v="2"/>
    <n v="1"/>
    <n v="1"/>
    <n v="3"/>
    <n v="0"/>
    <x v="7"/>
    <n v="16"/>
    <n v="16"/>
  </r>
  <r>
    <s v="GP"/>
    <x v="0"/>
    <x v="3"/>
    <s v="U"/>
    <x v="0"/>
    <x v="1"/>
    <n v="4"/>
    <n v="4"/>
    <x v="1"/>
    <s v="other"/>
    <s v="home"/>
    <s v="mother"/>
    <n v="1"/>
    <n v="1"/>
    <n v="0"/>
    <s v="no"/>
    <s v="yes"/>
    <s v="no"/>
    <s v="no"/>
    <s v="yes"/>
    <s v="yes"/>
    <s v="yes"/>
    <s v="no"/>
    <n v="4"/>
    <n v="4"/>
    <n v="4"/>
    <n v="1"/>
    <n v="2"/>
    <n v="2"/>
    <n v="4"/>
    <x v="7"/>
    <n v="14"/>
    <n v="14"/>
  </r>
  <r>
    <s v="GP"/>
    <x v="0"/>
    <x v="3"/>
    <s v="U"/>
    <x v="0"/>
    <x v="1"/>
    <n v="4"/>
    <n v="4"/>
    <x v="3"/>
    <s v="services"/>
    <s v="reputation"/>
    <s v="mother"/>
    <n v="1"/>
    <n v="3"/>
    <n v="0"/>
    <s v="no"/>
    <s v="yes"/>
    <s v="yes"/>
    <s v="yes"/>
    <s v="yes"/>
    <s v="yes"/>
    <s v="yes"/>
    <s v="no"/>
    <n v="3"/>
    <n v="2"/>
    <n v="3"/>
    <n v="1"/>
    <n v="2"/>
    <n v="2"/>
    <n v="6"/>
    <x v="9"/>
    <n v="14"/>
    <n v="14"/>
  </r>
  <r>
    <s v="GP"/>
    <x v="0"/>
    <x v="3"/>
    <s v="U"/>
    <x v="0"/>
    <x v="1"/>
    <n v="3"/>
    <n v="3"/>
    <x v="2"/>
    <s v="other"/>
    <s v="reputation"/>
    <s v="mother"/>
    <n v="3"/>
    <n v="2"/>
    <n v="0"/>
    <s v="yes"/>
    <s v="yes"/>
    <s v="no"/>
    <s v="yes"/>
    <s v="yes"/>
    <s v="yes"/>
    <s v="no"/>
    <s v="no"/>
    <n v="5"/>
    <n v="3"/>
    <n v="2"/>
    <n v="1"/>
    <n v="1"/>
    <n v="4"/>
    <n v="4"/>
    <x v="10"/>
    <n v="10"/>
    <n v="10"/>
  </r>
  <r>
    <s v="GP"/>
    <x v="1"/>
    <x v="1"/>
    <s v="U"/>
    <x v="0"/>
    <x v="1"/>
    <n v="3"/>
    <n v="2"/>
    <x v="3"/>
    <s v="services"/>
    <s v="course"/>
    <s v="mother"/>
    <n v="1"/>
    <n v="1"/>
    <n v="3"/>
    <s v="no"/>
    <s v="yes"/>
    <s v="no"/>
    <s v="yes"/>
    <s v="yes"/>
    <s v="yes"/>
    <s v="yes"/>
    <s v="no"/>
    <n v="5"/>
    <n v="5"/>
    <n v="5"/>
    <n v="2"/>
    <n v="4"/>
    <n v="5"/>
    <n v="16"/>
    <x v="5"/>
    <n v="5"/>
    <n v="5"/>
  </r>
  <r>
    <s v="GP"/>
    <x v="1"/>
    <x v="3"/>
    <s v="U"/>
    <x v="1"/>
    <x v="1"/>
    <n v="4"/>
    <n v="3"/>
    <x v="1"/>
    <s v="other"/>
    <s v="home"/>
    <s v="father"/>
    <n v="1"/>
    <n v="1"/>
    <n v="0"/>
    <s v="no"/>
    <s v="no"/>
    <s v="yes"/>
    <s v="yes"/>
    <s v="yes"/>
    <s v="yes"/>
    <s v="yes"/>
    <s v="no"/>
    <n v="3"/>
    <n v="1"/>
    <n v="3"/>
    <n v="1"/>
    <n v="3"/>
    <n v="5"/>
    <n v="4"/>
    <x v="10"/>
    <n v="10"/>
    <n v="10"/>
  </r>
  <r>
    <s v="GP"/>
    <x v="1"/>
    <x v="2"/>
    <s v="U"/>
    <x v="0"/>
    <x v="1"/>
    <n v="4"/>
    <n v="3"/>
    <x v="4"/>
    <s v="other"/>
    <s v="reputation"/>
    <s v="mother"/>
    <n v="1"/>
    <n v="2"/>
    <n v="0"/>
    <s v="no"/>
    <s v="no"/>
    <s v="no"/>
    <s v="no"/>
    <s v="yes"/>
    <s v="yes"/>
    <s v="yes"/>
    <s v="no"/>
    <n v="4"/>
    <n v="4"/>
    <n v="1"/>
    <n v="1"/>
    <n v="1"/>
    <n v="1"/>
    <n v="0"/>
    <x v="9"/>
    <n v="14"/>
    <n v="15"/>
  </r>
  <r>
    <s v="GP"/>
    <x v="1"/>
    <x v="2"/>
    <s v="U"/>
    <x v="0"/>
    <x v="1"/>
    <n v="4"/>
    <n v="4"/>
    <x v="1"/>
    <s v="health"/>
    <s v="other"/>
    <s v="father"/>
    <n v="1"/>
    <n v="1"/>
    <n v="0"/>
    <s v="no"/>
    <s v="yes"/>
    <s v="yes"/>
    <s v="no"/>
    <s v="yes"/>
    <s v="yes"/>
    <s v="yes"/>
    <s v="no"/>
    <n v="5"/>
    <n v="4"/>
    <n v="2"/>
    <n v="1"/>
    <n v="1"/>
    <n v="5"/>
    <n v="0"/>
    <x v="4"/>
    <n v="15"/>
    <n v="15"/>
  </r>
  <r>
    <s v="GP"/>
    <x v="1"/>
    <x v="3"/>
    <s v="U"/>
    <x v="1"/>
    <x v="1"/>
    <n v="4"/>
    <n v="2"/>
    <x v="4"/>
    <s v="other"/>
    <s v="course"/>
    <s v="mother"/>
    <n v="1"/>
    <n v="2"/>
    <n v="0"/>
    <s v="no"/>
    <s v="no"/>
    <s v="no"/>
    <s v="yes"/>
    <s v="yes"/>
    <s v="yes"/>
    <s v="yes"/>
    <s v="no"/>
    <n v="4"/>
    <n v="5"/>
    <n v="1"/>
    <n v="1"/>
    <n v="3"/>
    <n v="5"/>
    <n v="2"/>
    <x v="2"/>
    <n v="15"/>
    <n v="16"/>
  </r>
  <r>
    <s v="GP"/>
    <x v="1"/>
    <x v="3"/>
    <s v="U"/>
    <x v="1"/>
    <x v="1"/>
    <n v="2"/>
    <n v="2"/>
    <x v="2"/>
    <s v="other"/>
    <s v="reputation"/>
    <s v="mother"/>
    <n v="2"/>
    <n v="2"/>
    <n v="0"/>
    <s v="no"/>
    <s v="yes"/>
    <s v="no"/>
    <s v="yes"/>
    <s v="yes"/>
    <s v="yes"/>
    <s v="yes"/>
    <s v="no"/>
    <n v="5"/>
    <n v="4"/>
    <n v="4"/>
    <n v="2"/>
    <n v="4"/>
    <n v="5"/>
    <n v="0"/>
    <x v="9"/>
    <n v="13"/>
    <n v="12"/>
  </r>
  <r>
    <s v="GP"/>
    <x v="0"/>
    <x v="2"/>
    <s v="R"/>
    <x v="0"/>
    <x v="1"/>
    <n v="2"/>
    <n v="4"/>
    <x v="3"/>
    <s v="health"/>
    <s v="course"/>
    <s v="mother"/>
    <n v="1"/>
    <n v="3"/>
    <n v="0"/>
    <s v="yes"/>
    <s v="yes"/>
    <s v="yes"/>
    <s v="yes"/>
    <s v="yes"/>
    <s v="yes"/>
    <s v="yes"/>
    <s v="no"/>
    <n v="4"/>
    <n v="3"/>
    <n v="2"/>
    <n v="1"/>
    <n v="1"/>
    <n v="5"/>
    <n v="2"/>
    <x v="8"/>
    <n v="9"/>
    <n v="8"/>
  </r>
  <r>
    <s v="GP"/>
    <x v="0"/>
    <x v="3"/>
    <s v="U"/>
    <x v="0"/>
    <x v="1"/>
    <n v="2"/>
    <n v="2"/>
    <x v="3"/>
    <s v="services"/>
    <s v="home"/>
    <s v="mother"/>
    <n v="1"/>
    <n v="1"/>
    <n v="2"/>
    <s v="no"/>
    <s v="yes"/>
    <s v="yes"/>
    <s v="no"/>
    <s v="no"/>
    <s v="yes"/>
    <s v="yes"/>
    <s v="no"/>
    <n v="1"/>
    <n v="2"/>
    <n v="2"/>
    <n v="1"/>
    <n v="3"/>
    <n v="5"/>
    <n v="14"/>
    <x v="5"/>
    <n v="9"/>
    <n v="8"/>
  </r>
  <r>
    <s v="GP"/>
    <x v="1"/>
    <x v="2"/>
    <s v="U"/>
    <x v="0"/>
    <x v="1"/>
    <n v="2"/>
    <n v="2"/>
    <x v="2"/>
    <s v="other"/>
    <s v="home"/>
    <s v="mother"/>
    <n v="1"/>
    <n v="1"/>
    <n v="0"/>
    <s v="no"/>
    <s v="yes"/>
    <s v="yes"/>
    <s v="no"/>
    <s v="yes"/>
    <s v="yes"/>
    <s v="yes"/>
    <s v="no"/>
    <n v="4"/>
    <n v="2"/>
    <n v="2"/>
    <n v="1"/>
    <n v="2"/>
    <n v="5"/>
    <n v="2"/>
    <x v="4"/>
    <n v="12"/>
    <n v="11"/>
  </r>
  <r>
    <s v="GP"/>
    <x v="1"/>
    <x v="2"/>
    <s v="U"/>
    <x v="0"/>
    <x v="1"/>
    <n v="4"/>
    <n v="2"/>
    <x v="1"/>
    <s v="services"/>
    <s v="other"/>
    <s v="mother"/>
    <n v="1"/>
    <n v="1"/>
    <n v="0"/>
    <s v="no"/>
    <s v="no"/>
    <s v="yes"/>
    <s v="no"/>
    <s v="yes"/>
    <s v="yes"/>
    <s v="yes"/>
    <s v="no"/>
    <n v="2"/>
    <n v="2"/>
    <n v="4"/>
    <n v="2"/>
    <n v="4"/>
    <n v="1"/>
    <n v="4"/>
    <x v="2"/>
    <n v="16"/>
    <n v="15"/>
  </r>
  <r>
    <s v="GP"/>
    <x v="1"/>
    <x v="3"/>
    <s v="U"/>
    <x v="1"/>
    <x v="0"/>
    <n v="3"/>
    <n v="4"/>
    <x v="3"/>
    <s v="other"/>
    <s v="home"/>
    <s v="mother"/>
    <n v="1"/>
    <n v="2"/>
    <n v="0"/>
    <s v="yes"/>
    <s v="yes"/>
    <s v="no"/>
    <s v="yes"/>
    <s v="yes"/>
    <s v="yes"/>
    <s v="yes"/>
    <s v="no"/>
    <n v="5"/>
    <n v="3"/>
    <n v="3"/>
    <n v="1"/>
    <n v="1"/>
    <n v="5"/>
    <n v="4"/>
    <x v="11"/>
    <n v="11"/>
    <n v="11"/>
  </r>
  <r>
    <s v="GP"/>
    <x v="1"/>
    <x v="3"/>
    <s v="U"/>
    <x v="0"/>
    <x v="1"/>
    <n v="4"/>
    <n v="4"/>
    <x v="4"/>
    <s v="teacher"/>
    <s v="home"/>
    <s v="mother"/>
    <n v="1"/>
    <n v="2"/>
    <n v="0"/>
    <s v="no"/>
    <s v="yes"/>
    <s v="yes"/>
    <s v="yes"/>
    <s v="yes"/>
    <s v="yes"/>
    <s v="yes"/>
    <s v="yes"/>
    <n v="4"/>
    <n v="4"/>
    <n v="5"/>
    <n v="5"/>
    <n v="5"/>
    <n v="5"/>
    <n v="16"/>
    <x v="8"/>
    <n v="12"/>
    <n v="11"/>
  </r>
  <r>
    <s v="GP"/>
    <x v="1"/>
    <x v="2"/>
    <s v="U"/>
    <x v="0"/>
    <x v="1"/>
    <n v="4"/>
    <n v="4"/>
    <x v="1"/>
    <s v="services"/>
    <s v="home"/>
    <s v="mother"/>
    <n v="1"/>
    <n v="2"/>
    <n v="0"/>
    <s v="no"/>
    <s v="yes"/>
    <s v="yes"/>
    <s v="no"/>
    <s v="no"/>
    <s v="yes"/>
    <s v="yes"/>
    <s v="no"/>
    <n v="5"/>
    <n v="4"/>
    <n v="2"/>
    <n v="3"/>
    <n v="4"/>
    <n v="5"/>
    <n v="0"/>
    <x v="12"/>
    <n v="11"/>
    <n v="12"/>
  </r>
  <r>
    <s v="GP"/>
    <x v="1"/>
    <x v="2"/>
    <s v="U"/>
    <x v="0"/>
    <x v="1"/>
    <n v="4"/>
    <n v="4"/>
    <x v="3"/>
    <s v="services"/>
    <s v="reputation"/>
    <s v="mother"/>
    <n v="2"/>
    <n v="2"/>
    <n v="0"/>
    <s v="no"/>
    <s v="yes"/>
    <s v="no"/>
    <s v="yes"/>
    <s v="yes"/>
    <s v="yes"/>
    <s v="yes"/>
    <s v="no"/>
    <n v="4"/>
    <n v="3"/>
    <n v="1"/>
    <n v="1"/>
    <n v="1"/>
    <n v="5"/>
    <n v="0"/>
    <x v="13"/>
    <n v="16"/>
    <n v="17"/>
  </r>
  <r>
    <s v="GP"/>
    <x v="1"/>
    <x v="2"/>
    <s v="R"/>
    <x v="0"/>
    <x v="1"/>
    <n v="4"/>
    <n v="3"/>
    <x v="4"/>
    <s v="at_home"/>
    <s v="course"/>
    <s v="mother"/>
    <n v="1"/>
    <n v="2"/>
    <n v="0"/>
    <s v="no"/>
    <s v="yes"/>
    <s v="no"/>
    <s v="yes"/>
    <s v="yes"/>
    <s v="yes"/>
    <s v="yes"/>
    <s v="yes"/>
    <n v="4"/>
    <n v="5"/>
    <n v="2"/>
    <n v="1"/>
    <n v="1"/>
    <n v="5"/>
    <n v="0"/>
    <x v="13"/>
    <n v="16"/>
    <n v="16"/>
  </r>
  <r>
    <s v="GP"/>
    <x v="1"/>
    <x v="2"/>
    <s v="U"/>
    <x v="1"/>
    <x v="1"/>
    <n v="3"/>
    <n v="3"/>
    <x v="2"/>
    <s v="other"/>
    <s v="course"/>
    <s v="mother"/>
    <n v="1"/>
    <n v="2"/>
    <n v="0"/>
    <s v="no"/>
    <s v="no"/>
    <s v="no"/>
    <s v="yes"/>
    <s v="no"/>
    <s v="yes"/>
    <s v="yes"/>
    <s v="no"/>
    <n v="5"/>
    <n v="3"/>
    <n v="2"/>
    <n v="1"/>
    <n v="1"/>
    <n v="2"/>
    <n v="0"/>
    <x v="10"/>
    <n v="10"/>
    <n v="12"/>
  </r>
  <r>
    <s v="GP"/>
    <x v="1"/>
    <x v="3"/>
    <s v="U"/>
    <x v="0"/>
    <x v="1"/>
    <n v="3"/>
    <n v="2"/>
    <x v="2"/>
    <s v="other"/>
    <s v="home"/>
    <s v="mother"/>
    <n v="1"/>
    <n v="1"/>
    <n v="0"/>
    <s v="no"/>
    <s v="yes"/>
    <s v="yes"/>
    <s v="no"/>
    <s v="no"/>
    <s v="yes"/>
    <s v="yes"/>
    <s v="no"/>
    <n v="5"/>
    <n v="4"/>
    <n v="3"/>
    <n v="1"/>
    <n v="1"/>
    <n v="5"/>
    <n v="0"/>
    <x v="4"/>
    <n v="14"/>
    <n v="15"/>
  </r>
  <r>
    <s v="GP"/>
    <x v="0"/>
    <x v="2"/>
    <s v="U"/>
    <x v="0"/>
    <x v="1"/>
    <n v="2"/>
    <n v="3"/>
    <x v="2"/>
    <s v="other"/>
    <s v="other"/>
    <s v="father"/>
    <n v="2"/>
    <n v="1"/>
    <n v="0"/>
    <s v="no"/>
    <s v="yes"/>
    <s v="no"/>
    <s v="yes"/>
    <s v="yes"/>
    <s v="yes"/>
    <s v="no"/>
    <s v="no"/>
    <n v="3"/>
    <n v="5"/>
    <n v="1"/>
    <n v="1"/>
    <n v="1"/>
    <n v="5"/>
    <n v="0"/>
    <x v="10"/>
    <n v="7"/>
    <n v="6"/>
  </r>
  <r>
    <s v="GP"/>
    <x v="1"/>
    <x v="2"/>
    <s v="U"/>
    <x v="1"/>
    <x v="1"/>
    <n v="4"/>
    <n v="3"/>
    <x v="4"/>
    <s v="services"/>
    <s v="home"/>
    <s v="mother"/>
    <n v="1"/>
    <n v="3"/>
    <n v="0"/>
    <s v="no"/>
    <s v="yes"/>
    <s v="no"/>
    <s v="yes"/>
    <s v="yes"/>
    <s v="yes"/>
    <s v="yes"/>
    <s v="no"/>
    <n v="5"/>
    <n v="4"/>
    <n v="3"/>
    <n v="1"/>
    <n v="1"/>
    <n v="4"/>
    <n v="2"/>
    <x v="2"/>
    <n v="16"/>
    <n v="18"/>
  </r>
  <r>
    <s v="GP"/>
    <x v="1"/>
    <x v="3"/>
    <s v="R"/>
    <x v="0"/>
    <x v="0"/>
    <n v="4"/>
    <n v="4"/>
    <x v="2"/>
    <s v="teacher"/>
    <s v="reputation"/>
    <s v="mother"/>
    <n v="2"/>
    <n v="3"/>
    <n v="0"/>
    <s v="no"/>
    <s v="yes"/>
    <s v="no"/>
    <s v="yes"/>
    <s v="yes"/>
    <s v="yes"/>
    <s v="yes"/>
    <s v="yes"/>
    <n v="2"/>
    <n v="4"/>
    <n v="3"/>
    <n v="1"/>
    <n v="1"/>
    <n v="5"/>
    <n v="7"/>
    <x v="2"/>
    <n v="16"/>
    <n v="15"/>
  </r>
  <r>
    <s v="GP"/>
    <x v="0"/>
    <x v="2"/>
    <s v="R"/>
    <x v="0"/>
    <x v="1"/>
    <n v="3"/>
    <n v="4"/>
    <x v="3"/>
    <s v="health"/>
    <s v="course"/>
    <s v="mother"/>
    <n v="1"/>
    <n v="3"/>
    <n v="0"/>
    <s v="yes"/>
    <s v="yes"/>
    <s v="yes"/>
    <s v="yes"/>
    <s v="yes"/>
    <s v="yes"/>
    <s v="yes"/>
    <s v="no"/>
    <n v="4"/>
    <n v="3"/>
    <n v="2"/>
    <n v="1"/>
    <n v="1"/>
    <n v="5"/>
    <n v="2"/>
    <x v="4"/>
    <n v="12"/>
    <n v="11"/>
  </r>
  <r>
    <s v="GP"/>
    <x v="0"/>
    <x v="2"/>
    <s v="R"/>
    <x v="0"/>
    <x v="1"/>
    <n v="2"/>
    <n v="2"/>
    <x v="0"/>
    <s v="other"/>
    <s v="reputation"/>
    <s v="mother"/>
    <n v="1"/>
    <n v="1"/>
    <n v="0"/>
    <s v="yes"/>
    <s v="yes"/>
    <s v="yes"/>
    <s v="yes"/>
    <s v="yes"/>
    <s v="yes"/>
    <s v="no"/>
    <s v="no"/>
    <n v="4"/>
    <n v="3"/>
    <n v="1"/>
    <n v="1"/>
    <n v="1"/>
    <n v="2"/>
    <n v="8"/>
    <x v="7"/>
    <n v="13"/>
    <n v="13"/>
  </r>
  <r>
    <s v="GP"/>
    <x v="0"/>
    <x v="3"/>
    <s v="U"/>
    <x v="1"/>
    <x v="1"/>
    <n v="2"/>
    <n v="2"/>
    <x v="2"/>
    <s v="other"/>
    <s v="home"/>
    <s v="mother"/>
    <n v="2"/>
    <n v="2"/>
    <n v="1"/>
    <s v="no"/>
    <s v="yes"/>
    <s v="no"/>
    <s v="yes"/>
    <s v="no"/>
    <s v="yes"/>
    <s v="yes"/>
    <s v="yes"/>
    <n v="3"/>
    <n v="3"/>
    <n v="3"/>
    <n v="1"/>
    <n v="2"/>
    <n v="3"/>
    <n v="25"/>
    <x v="1"/>
    <n v="10"/>
    <n v="11"/>
  </r>
  <r>
    <s v="GP"/>
    <x v="1"/>
    <x v="2"/>
    <s v="U"/>
    <x v="1"/>
    <x v="1"/>
    <n v="4"/>
    <n v="4"/>
    <x v="4"/>
    <s v="other"/>
    <s v="home"/>
    <s v="other"/>
    <n v="1"/>
    <n v="1"/>
    <n v="0"/>
    <s v="no"/>
    <s v="yes"/>
    <s v="no"/>
    <s v="no"/>
    <s v="no"/>
    <s v="yes"/>
    <s v="yes"/>
    <s v="yes"/>
    <n v="5"/>
    <n v="4"/>
    <n v="3"/>
    <n v="2"/>
    <n v="4"/>
    <n v="5"/>
    <n v="8"/>
    <x v="4"/>
    <n v="12"/>
    <n v="12"/>
  </r>
  <r>
    <s v="GP"/>
    <x v="1"/>
    <x v="2"/>
    <s v="U"/>
    <x v="0"/>
    <x v="1"/>
    <n v="4"/>
    <n v="4"/>
    <x v="3"/>
    <s v="teacher"/>
    <s v="course"/>
    <s v="father"/>
    <n v="1"/>
    <n v="2"/>
    <n v="0"/>
    <s v="no"/>
    <s v="yes"/>
    <s v="no"/>
    <s v="yes"/>
    <s v="yes"/>
    <s v="yes"/>
    <s v="yes"/>
    <s v="no"/>
    <n v="4"/>
    <n v="3"/>
    <n v="3"/>
    <n v="1"/>
    <n v="1"/>
    <n v="5"/>
    <n v="2"/>
    <x v="14"/>
    <n v="18"/>
    <n v="18"/>
  </r>
  <r>
    <s v="GP"/>
    <x v="1"/>
    <x v="2"/>
    <s v="U"/>
    <x v="0"/>
    <x v="1"/>
    <n v="2"/>
    <n v="2"/>
    <x v="3"/>
    <s v="services"/>
    <s v="course"/>
    <s v="father"/>
    <n v="1"/>
    <n v="1"/>
    <n v="0"/>
    <s v="yes"/>
    <s v="yes"/>
    <s v="no"/>
    <s v="no"/>
    <s v="yes"/>
    <s v="yes"/>
    <s v="yes"/>
    <s v="no"/>
    <n v="5"/>
    <n v="4"/>
    <n v="1"/>
    <n v="1"/>
    <n v="1"/>
    <n v="1"/>
    <n v="0"/>
    <x v="10"/>
    <n v="8"/>
    <n v="11"/>
  </r>
  <r>
    <s v="GP"/>
    <x v="0"/>
    <x v="3"/>
    <s v="U"/>
    <x v="1"/>
    <x v="1"/>
    <n v="2"/>
    <n v="2"/>
    <x v="2"/>
    <s v="at_home"/>
    <s v="course"/>
    <s v="father"/>
    <n v="2"/>
    <n v="2"/>
    <n v="1"/>
    <s v="yes"/>
    <s v="no"/>
    <s v="no"/>
    <s v="yes"/>
    <s v="yes"/>
    <s v="yes"/>
    <s v="yes"/>
    <s v="no"/>
    <n v="4"/>
    <n v="3"/>
    <n v="3"/>
    <n v="2"/>
    <n v="2"/>
    <n v="5"/>
    <n v="14"/>
    <x v="8"/>
    <n v="10"/>
    <n v="9"/>
  </r>
  <r>
    <s v="GP"/>
    <x v="0"/>
    <x v="2"/>
    <s v="U"/>
    <x v="1"/>
    <x v="0"/>
    <n v="4"/>
    <n v="3"/>
    <x v="2"/>
    <s v="other"/>
    <s v="course"/>
    <s v="mother"/>
    <n v="1"/>
    <n v="2"/>
    <n v="0"/>
    <s v="yes"/>
    <s v="yes"/>
    <s v="yes"/>
    <s v="yes"/>
    <s v="yes"/>
    <s v="yes"/>
    <s v="yes"/>
    <s v="yes"/>
    <n v="5"/>
    <n v="2"/>
    <n v="2"/>
    <n v="1"/>
    <n v="1"/>
    <n v="5"/>
    <n v="8"/>
    <x v="10"/>
    <n v="8"/>
    <n v="6"/>
  </r>
  <r>
    <s v="GP"/>
    <x v="0"/>
    <x v="3"/>
    <s v="U"/>
    <x v="1"/>
    <x v="0"/>
    <n v="3"/>
    <n v="3"/>
    <x v="2"/>
    <s v="services"/>
    <s v="home"/>
    <s v="mother"/>
    <n v="1"/>
    <n v="2"/>
    <n v="0"/>
    <s v="no"/>
    <s v="yes"/>
    <s v="no"/>
    <s v="no"/>
    <s v="yes"/>
    <s v="yes"/>
    <s v="yes"/>
    <s v="no"/>
    <n v="2"/>
    <n v="3"/>
    <n v="5"/>
    <n v="1"/>
    <n v="4"/>
    <n v="3"/>
    <n v="12"/>
    <x v="11"/>
    <n v="12"/>
    <n v="11"/>
  </r>
  <r>
    <s v="GP"/>
    <x v="1"/>
    <x v="3"/>
    <s v="U"/>
    <x v="0"/>
    <x v="1"/>
    <n v="4"/>
    <n v="3"/>
    <x v="1"/>
    <s v="services"/>
    <s v="reputation"/>
    <s v="mother"/>
    <n v="1"/>
    <n v="4"/>
    <n v="0"/>
    <s v="no"/>
    <s v="no"/>
    <s v="no"/>
    <s v="yes"/>
    <s v="yes"/>
    <s v="yes"/>
    <s v="yes"/>
    <s v="no"/>
    <n v="4"/>
    <n v="2"/>
    <n v="2"/>
    <n v="1"/>
    <n v="1"/>
    <n v="2"/>
    <n v="4"/>
    <x v="14"/>
    <n v="19"/>
    <n v="20"/>
  </r>
  <r>
    <s v="GP"/>
    <x v="1"/>
    <x v="2"/>
    <s v="U"/>
    <x v="0"/>
    <x v="1"/>
    <n v="4"/>
    <n v="2"/>
    <x v="4"/>
    <s v="other"/>
    <s v="home"/>
    <s v="mother"/>
    <n v="1"/>
    <n v="2"/>
    <n v="0"/>
    <s v="no"/>
    <s v="yes"/>
    <s v="yes"/>
    <s v="no"/>
    <s v="yes"/>
    <s v="yes"/>
    <s v="no"/>
    <s v="no"/>
    <n v="4"/>
    <n v="3"/>
    <n v="3"/>
    <n v="2"/>
    <n v="2"/>
    <n v="5"/>
    <n v="2"/>
    <x v="2"/>
    <n v="15"/>
    <n v="14"/>
  </r>
  <r>
    <s v="GP"/>
    <x v="0"/>
    <x v="2"/>
    <s v="U"/>
    <x v="0"/>
    <x v="1"/>
    <n v="4"/>
    <n v="4"/>
    <x v="3"/>
    <s v="teacher"/>
    <s v="other"/>
    <s v="father"/>
    <n v="1"/>
    <n v="2"/>
    <n v="1"/>
    <s v="yes"/>
    <s v="yes"/>
    <s v="no"/>
    <s v="yes"/>
    <s v="no"/>
    <s v="yes"/>
    <s v="yes"/>
    <s v="no"/>
    <n v="4"/>
    <n v="4"/>
    <n v="4"/>
    <n v="1"/>
    <n v="1"/>
    <n v="3"/>
    <n v="2"/>
    <x v="1"/>
    <n v="7"/>
    <n v="7"/>
  </r>
  <r>
    <s v="GP"/>
    <x v="0"/>
    <x v="3"/>
    <s v="U"/>
    <x v="1"/>
    <x v="1"/>
    <n v="2"/>
    <n v="2"/>
    <x v="3"/>
    <s v="services"/>
    <s v="course"/>
    <s v="mother"/>
    <n v="3"/>
    <n v="2"/>
    <n v="0"/>
    <s v="no"/>
    <s v="yes"/>
    <s v="yes"/>
    <s v="no"/>
    <s v="yes"/>
    <s v="yes"/>
    <s v="yes"/>
    <s v="no"/>
    <n v="4"/>
    <n v="3"/>
    <n v="3"/>
    <n v="2"/>
    <n v="3"/>
    <n v="4"/>
    <n v="2"/>
    <x v="4"/>
    <n v="13"/>
    <n v="13"/>
  </r>
  <r>
    <s v="GP"/>
    <x v="0"/>
    <x v="2"/>
    <s v="U"/>
    <x v="1"/>
    <x v="1"/>
    <n v="4"/>
    <n v="2"/>
    <x v="1"/>
    <s v="other"/>
    <s v="other"/>
    <s v="mother"/>
    <n v="1"/>
    <n v="2"/>
    <n v="0"/>
    <s v="no"/>
    <s v="yes"/>
    <s v="yes"/>
    <s v="no"/>
    <s v="yes"/>
    <s v="yes"/>
    <s v="yes"/>
    <s v="no"/>
    <n v="4"/>
    <n v="3"/>
    <n v="3"/>
    <n v="1"/>
    <n v="1"/>
    <n v="5"/>
    <n v="2"/>
    <x v="11"/>
    <n v="13"/>
    <n v="13"/>
  </r>
  <r>
    <s v="GP"/>
    <x v="1"/>
    <x v="2"/>
    <s v="U"/>
    <x v="1"/>
    <x v="0"/>
    <n v="4"/>
    <n v="2"/>
    <x v="1"/>
    <s v="health"/>
    <s v="other"/>
    <s v="father"/>
    <n v="2"/>
    <n v="1"/>
    <n v="1"/>
    <s v="no"/>
    <s v="no"/>
    <s v="no"/>
    <s v="no"/>
    <s v="yes"/>
    <s v="yes"/>
    <s v="no"/>
    <s v="no"/>
    <n v="5"/>
    <n v="5"/>
    <n v="5"/>
    <n v="3"/>
    <n v="4"/>
    <n v="5"/>
    <n v="6"/>
    <x v="11"/>
    <n v="11"/>
    <n v="10"/>
  </r>
  <r>
    <s v="GP"/>
    <x v="0"/>
    <x v="2"/>
    <s v="U"/>
    <x v="0"/>
    <x v="1"/>
    <n v="4"/>
    <n v="4"/>
    <x v="3"/>
    <s v="services"/>
    <s v="course"/>
    <s v="mother"/>
    <n v="1"/>
    <n v="1"/>
    <n v="0"/>
    <s v="yes"/>
    <s v="yes"/>
    <s v="yes"/>
    <s v="no"/>
    <s v="yes"/>
    <s v="yes"/>
    <s v="yes"/>
    <s v="no"/>
    <n v="3"/>
    <n v="3"/>
    <n v="4"/>
    <n v="2"/>
    <n v="3"/>
    <n v="5"/>
    <n v="0"/>
    <x v="10"/>
    <n v="10"/>
    <n v="11"/>
  </r>
  <r>
    <s v="GP"/>
    <x v="0"/>
    <x v="2"/>
    <s v="U"/>
    <x v="1"/>
    <x v="0"/>
    <n v="3"/>
    <n v="3"/>
    <x v="2"/>
    <s v="other"/>
    <s v="other"/>
    <s v="mother"/>
    <n v="1"/>
    <n v="1"/>
    <n v="0"/>
    <s v="no"/>
    <s v="no"/>
    <s v="yes"/>
    <s v="no"/>
    <s v="yes"/>
    <s v="yes"/>
    <s v="yes"/>
    <s v="no"/>
    <n v="5"/>
    <n v="3"/>
    <n v="4"/>
    <n v="4"/>
    <n v="4"/>
    <n v="1"/>
    <n v="6"/>
    <x v="8"/>
    <n v="13"/>
    <n v="13"/>
  </r>
  <r>
    <s v="GP"/>
    <x v="0"/>
    <x v="3"/>
    <s v="U"/>
    <x v="0"/>
    <x v="0"/>
    <n v="2"/>
    <n v="1"/>
    <x v="2"/>
    <s v="other"/>
    <s v="other"/>
    <s v="mother"/>
    <n v="1"/>
    <n v="2"/>
    <n v="0"/>
    <s v="no"/>
    <s v="no"/>
    <s v="yes"/>
    <s v="yes"/>
    <s v="yes"/>
    <s v="yes"/>
    <s v="yes"/>
    <s v="yes"/>
    <n v="5"/>
    <n v="3"/>
    <n v="4"/>
    <n v="1"/>
    <n v="1"/>
    <n v="2"/>
    <n v="8"/>
    <x v="10"/>
    <n v="9"/>
    <n v="10"/>
  </r>
  <r>
    <s v="GP"/>
    <x v="0"/>
    <x v="2"/>
    <s v="U"/>
    <x v="0"/>
    <x v="0"/>
    <n v="4"/>
    <n v="3"/>
    <x v="3"/>
    <s v="services"/>
    <s v="reputation"/>
    <s v="mother"/>
    <n v="1"/>
    <n v="2"/>
    <n v="0"/>
    <s v="no"/>
    <s v="yes"/>
    <s v="yes"/>
    <s v="yes"/>
    <s v="yes"/>
    <s v="yes"/>
    <s v="yes"/>
    <s v="no"/>
    <n v="4"/>
    <n v="3"/>
    <n v="2"/>
    <n v="1"/>
    <n v="1"/>
    <n v="1"/>
    <n v="0"/>
    <x v="7"/>
    <n v="15"/>
    <n v="15"/>
  </r>
  <r>
    <s v="GP"/>
    <x v="1"/>
    <x v="2"/>
    <s v="U"/>
    <x v="0"/>
    <x v="1"/>
    <n v="4"/>
    <n v="4"/>
    <x v="4"/>
    <s v="health"/>
    <s v="reputation"/>
    <s v="mother"/>
    <n v="1"/>
    <n v="2"/>
    <n v="0"/>
    <s v="no"/>
    <s v="yes"/>
    <s v="no"/>
    <s v="yes"/>
    <s v="yes"/>
    <s v="yes"/>
    <s v="no"/>
    <s v="no"/>
    <n v="3"/>
    <n v="2"/>
    <n v="2"/>
    <n v="1"/>
    <n v="1"/>
    <n v="5"/>
    <n v="4"/>
    <x v="7"/>
    <n v="15"/>
    <n v="15"/>
  </r>
  <r>
    <s v="GP"/>
    <x v="1"/>
    <x v="2"/>
    <s v="U"/>
    <x v="1"/>
    <x v="1"/>
    <n v="1"/>
    <n v="2"/>
    <x v="2"/>
    <s v="at_home"/>
    <s v="home"/>
    <s v="father"/>
    <n v="1"/>
    <n v="2"/>
    <n v="0"/>
    <s v="yes"/>
    <s v="yes"/>
    <s v="no"/>
    <s v="yes"/>
    <s v="yes"/>
    <s v="yes"/>
    <s v="yes"/>
    <s v="no"/>
    <n v="4"/>
    <n v="3"/>
    <n v="2"/>
    <n v="1"/>
    <n v="1"/>
    <n v="5"/>
    <n v="2"/>
    <x v="12"/>
    <n v="10"/>
    <n v="9"/>
  </r>
  <r>
    <s v="GP"/>
    <x v="0"/>
    <x v="3"/>
    <s v="U"/>
    <x v="0"/>
    <x v="1"/>
    <n v="4"/>
    <n v="2"/>
    <x v="3"/>
    <s v="other"/>
    <s v="course"/>
    <s v="mother"/>
    <n v="1"/>
    <n v="2"/>
    <n v="0"/>
    <s v="no"/>
    <s v="yes"/>
    <s v="no"/>
    <s v="no"/>
    <s v="yes"/>
    <s v="yes"/>
    <s v="yes"/>
    <s v="no"/>
    <n v="4"/>
    <n v="2"/>
    <n v="3"/>
    <n v="1"/>
    <n v="1"/>
    <n v="5"/>
    <n v="2"/>
    <x v="2"/>
    <n v="16"/>
    <n v="16"/>
  </r>
  <r>
    <s v="GP"/>
    <x v="0"/>
    <x v="3"/>
    <s v="R"/>
    <x v="0"/>
    <x v="1"/>
    <n v="4"/>
    <n v="4"/>
    <x v="1"/>
    <s v="teacher"/>
    <s v="other"/>
    <s v="mother"/>
    <n v="1"/>
    <n v="2"/>
    <n v="0"/>
    <s v="no"/>
    <s v="yes"/>
    <s v="no"/>
    <s v="yes"/>
    <s v="yes"/>
    <s v="yes"/>
    <s v="no"/>
    <s v="no"/>
    <n v="2"/>
    <n v="4"/>
    <n v="4"/>
    <n v="2"/>
    <n v="3"/>
    <n v="4"/>
    <n v="6"/>
    <x v="8"/>
    <n v="11"/>
    <n v="11"/>
  </r>
  <r>
    <s v="GP"/>
    <x v="0"/>
    <x v="3"/>
    <s v="U"/>
    <x v="0"/>
    <x v="1"/>
    <n v="1"/>
    <n v="1"/>
    <x v="3"/>
    <s v="services"/>
    <s v="course"/>
    <s v="father"/>
    <n v="4"/>
    <n v="1"/>
    <n v="0"/>
    <s v="yes"/>
    <s v="yes"/>
    <s v="no"/>
    <s v="yes"/>
    <s v="no"/>
    <s v="yes"/>
    <s v="yes"/>
    <s v="yes"/>
    <n v="5"/>
    <n v="5"/>
    <n v="5"/>
    <n v="5"/>
    <n v="5"/>
    <n v="5"/>
    <n v="6"/>
    <x v="8"/>
    <n v="8"/>
    <n v="11"/>
  </r>
  <r>
    <s v="GP"/>
    <x v="0"/>
    <x v="3"/>
    <s v="U"/>
    <x v="1"/>
    <x v="1"/>
    <n v="1"/>
    <n v="2"/>
    <x v="2"/>
    <s v="services"/>
    <s v="reputation"/>
    <s v="father"/>
    <n v="1"/>
    <n v="2"/>
    <n v="0"/>
    <s v="yes"/>
    <s v="no"/>
    <s v="no"/>
    <s v="yes"/>
    <s v="yes"/>
    <s v="yes"/>
    <s v="yes"/>
    <s v="no"/>
    <n v="4"/>
    <n v="4"/>
    <n v="3"/>
    <n v="1"/>
    <n v="1"/>
    <n v="1"/>
    <n v="4"/>
    <x v="10"/>
    <n v="10"/>
    <n v="9"/>
  </r>
  <r>
    <s v="GP"/>
    <x v="0"/>
    <x v="3"/>
    <s v="U"/>
    <x v="0"/>
    <x v="1"/>
    <n v="4"/>
    <n v="3"/>
    <x v="4"/>
    <s v="health"/>
    <s v="home"/>
    <s v="mother"/>
    <n v="1"/>
    <n v="3"/>
    <n v="0"/>
    <s v="yes"/>
    <s v="yes"/>
    <s v="yes"/>
    <s v="yes"/>
    <s v="yes"/>
    <s v="yes"/>
    <s v="yes"/>
    <s v="no"/>
    <n v="3"/>
    <n v="4"/>
    <n v="4"/>
    <n v="2"/>
    <n v="4"/>
    <n v="4"/>
    <n v="2"/>
    <x v="8"/>
    <n v="9"/>
    <n v="9"/>
  </r>
  <r>
    <s v="GP"/>
    <x v="0"/>
    <x v="2"/>
    <s v="U"/>
    <x v="1"/>
    <x v="1"/>
    <n v="4"/>
    <n v="3"/>
    <x v="3"/>
    <s v="services"/>
    <s v="reputation"/>
    <s v="father"/>
    <n v="1"/>
    <n v="2"/>
    <n v="0"/>
    <s v="yes"/>
    <s v="no"/>
    <s v="no"/>
    <s v="yes"/>
    <s v="yes"/>
    <s v="yes"/>
    <s v="yes"/>
    <s v="yes"/>
    <n v="4"/>
    <n v="4"/>
    <n v="4"/>
    <n v="2"/>
    <n v="4"/>
    <n v="2"/>
    <n v="0"/>
    <x v="8"/>
    <n v="10"/>
    <n v="10"/>
  </r>
  <r>
    <s v="GP"/>
    <x v="0"/>
    <x v="3"/>
    <s v="U"/>
    <x v="1"/>
    <x v="1"/>
    <n v="4"/>
    <n v="3"/>
    <x v="4"/>
    <s v="services"/>
    <s v="course"/>
    <s v="mother"/>
    <n v="3"/>
    <n v="2"/>
    <n v="0"/>
    <s v="no"/>
    <s v="yes"/>
    <s v="no"/>
    <s v="yes"/>
    <s v="yes"/>
    <s v="yes"/>
    <s v="yes"/>
    <s v="no"/>
    <n v="5"/>
    <n v="4"/>
    <n v="3"/>
    <n v="1"/>
    <n v="2"/>
    <n v="1"/>
    <n v="2"/>
    <x v="6"/>
    <n v="15"/>
    <n v="15"/>
  </r>
  <r>
    <s v="GP"/>
    <x v="1"/>
    <x v="2"/>
    <s v="U"/>
    <x v="0"/>
    <x v="0"/>
    <n v="4"/>
    <n v="4"/>
    <x v="2"/>
    <s v="services"/>
    <s v="reputation"/>
    <s v="mother"/>
    <n v="1"/>
    <n v="4"/>
    <n v="0"/>
    <s v="no"/>
    <s v="yes"/>
    <s v="no"/>
    <s v="yes"/>
    <s v="no"/>
    <s v="yes"/>
    <s v="yes"/>
    <s v="yes"/>
    <n v="1"/>
    <n v="3"/>
    <n v="3"/>
    <n v="5"/>
    <n v="5"/>
    <n v="3"/>
    <n v="4"/>
    <x v="9"/>
    <n v="13"/>
    <n v="12"/>
  </r>
  <r>
    <s v="GP"/>
    <x v="0"/>
    <x v="3"/>
    <s v="U"/>
    <x v="0"/>
    <x v="1"/>
    <n v="3"/>
    <n v="1"/>
    <x v="3"/>
    <s v="other"/>
    <s v="course"/>
    <s v="mother"/>
    <n v="1"/>
    <n v="4"/>
    <n v="0"/>
    <s v="yes"/>
    <s v="yes"/>
    <s v="yes"/>
    <s v="no"/>
    <s v="yes"/>
    <s v="yes"/>
    <s v="yes"/>
    <s v="no"/>
    <n v="4"/>
    <n v="3"/>
    <n v="3"/>
    <n v="1"/>
    <n v="2"/>
    <n v="5"/>
    <n v="4"/>
    <x v="1"/>
    <n v="7"/>
    <n v="6"/>
  </r>
  <r>
    <s v="GP"/>
    <x v="0"/>
    <x v="2"/>
    <s v="R"/>
    <x v="1"/>
    <x v="1"/>
    <n v="2"/>
    <n v="2"/>
    <x v="1"/>
    <s v="services"/>
    <s v="reputation"/>
    <s v="mother"/>
    <n v="2"/>
    <n v="2"/>
    <n v="0"/>
    <s v="yes"/>
    <s v="yes"/>
    <s v="yes"/>
    <s v="no"/>
    <s v="yes"/>
    <s v="yes"/>
    <s v="yes"/>
    <s v="no"/>
    <n v="4"/>
    <n v="1"/>
    <n v="3"/>
    <n v="1"/>
    <n v="3"/>
    <n v="4"/>
    <n v="2"/>
    <x v="10"/>
    <n v="9"/>
    <n v="8"/>
  </r>
  <r>
    <s v="GP"/>
    <x v="0"/>
    <x v="2"/>
    <s v="R"/>
    <x v="1"/>
    <x v="1"/>
    <n v="3"/>
    <n v="1"/>
    <x v="2"/>
    <s v="other"/>
    <s v="reputation"/>
    <s v="father"/>
    <n v="2"/>
    <n v="4"/>
    <n v="0"/>
    <s v="no"/>
    <s v="yes"/>
    <s v="no"/>
    <s v="no"/>
    <s v="no"/>
    <s v="yes"/>
    <s v="yes"/>
    <s v="no"/>
    <n v="4"/>
    <n v="4"/>
    <n v="2"/>
    <n v="2"/>
    <n v="3"/>
    <n v="3"/>
    <n v="12"/>
    <x v="6"/>
    <n v="16"/>
    <n v="16"/>
  </r>
  <r>
    <s v="GP"/>
    <x v="1"/>
    <x v="3"/>
    <s v="U"/>
    <x v="0"/>
    <x v="1"/>
    <n v="3"/>
    <n v="1"/>
    <x v="2"/>
    <s v="other"/>
    <s v="reputation"/>
    <s v="father"/>
    <n v="2"/>
    <n v="4"/>
    <n v="0"/>
    <s v="no"/>
    <s v="yes"/>
    <s v="yes"/>
    <s v="no"/>
    <s v="yes"/>
    <s v="yes"/>
    <s v="yes"/>
    <s v="no"/>
    <n v="4"/>
    <n v="3"/>
    <n v="2"/>
    <n v="1"/>
    <n v="1"/>
    <n v="5"/>
    <n v="0"/>
    <x v="9"/>
    <n v="15"/>
    <n v="15"/>
  </r>
  <r>
    <s v="GP"/>
    <x v="1"/>
    <x v="2"/>
    <s v="U"/>
    <x v="0"/>
    <x v="1"/>
    <n v="4"/>
    <n v="2"/>
    <x v="2"/>
    <s v="other"/>
    <s v="course"/>
    <s v="mother"/>
    <n v="1"/>
    <n v="4"/>
    <n v="0"/>
    <s v="no"/>
    <s v="no"/>
    <s v="no"/>
    <s v="no"/>
    <s v="yes"/>
    <s v="yes"/>
    <s v="yes"/>
    <s v="no"/>
    <n v="3"/>
    <n v="3"/>
    <n v="3"/>
    <n v="1"/>
    <n v="1"/>
    <n v="3"/>
    <n v="0"/>
    <x v="8"/>
    <n v="10"/>
    <n v="10"/>
  </r>
  <r>
    <s v="GP"/>
    <x v="0"/>
    <x v="2"/>
    <s v="R"/>
    <x v="0"/>
    <x v="1"/>
    <n v="1"/>
    <n v="1"/>
    <x v="2"/>
    <s v="other"/>
    <s v="reputation"/>
    <s v="mother"/>
    <n v="1"/>
    <n v="2"/>
    <n v="2"/>
    <s v="yes"/>
    <s v="yes"/>
    <s v="no"/>
    <s v="no"/>
    <s v="no"/>
    <s v="yes"/>
    <s v="yes"/>
    <s v="yes"/>
    <n v="3"/>
    <n v="3"/>
    <n v="4"/>
    <n v="2"/>
    <n v="4"/>
    <n v="5"/>
    <n v="2"/>
    <x v="10"/>
    <n v="6"/>
    <n v="5"/>
  </r>
  <r>
    <s v="GP"/>
    <x v="1"/>
    <x v="3"/>
    <s v="U"/>
    <x v="0"/>
    <x v="1"/>
    <n v="3"/>
    <n v="1"/>
    <x v="2"/>
    <s v="other"/>
    <s v="reputation"/>
    <s v="mother"/>
    <n v="1"/>
    <n v="1"/>
    <n v="0"/>
    <s v="no"/>
    <s v="no"/>
    <s v="no"/>
    <s v="yes"/>
    <s v="yes"/>
    <s v="yes"/>
    <s v="no"/>
    <s v="no"/>
    <n v="5"/>
    <n v="3"/>
    <n v="2"/>
    <n v="2"/>
    <n v="2"/>
    <n v="5"/>
    <n v="2"/>
    <x v="4"/>
    <n v="12"/>
    <n v="14"/>
  </r>
  <r>
    <s v="GP"/>
    <x v="0"/>
    <x v="3"/>
    <s v="U"/>
    <x v="0"/>
    <x v="1"/>
    <n v="3"/>
    <n v="3"/>
    <x v="2"/>
    <s v="services"/>
    <s v="home"/>
    <s v="mother"/>
    <n v="1"/>
    <n v="2"/>
    <n v="0"/>
    <s v="yes"/>
    <s v="yes"/>
    <s v="yes"/>
    <s v="yes"/>
    <s v="yes"/>
    <s v="yes"/>
    <s v="yes"/>
    <s v="no"/>
    <n v="4"/>
    <n v="3"/>
    <n v="3"/>
    <n v="2"/>
    <n v="4"/>
    <n v="5"/>
    <n v="54"/>
    <x v="11"/>
    <n v="12"/>
    <n v="11"/>
  </r>
  <r>
    <s v="GP"/>
    <x v="1"/>
    <x v="2"/>
    <s v="U"/>
    <x v="0"/>
    <x v="1"/>
    <n v="4"/>
    <n v="3"/>
    <x v="4"/>
    <s v="other"/>
    <s v="home"/>
    <s v="mother"/>
    <n v="1"/>
    <n v="2"/>
    <n v="0"/>
    <s v="no"/>
    <s v="yes"/>
    <s v="yes"/>
    <s v="yes"/>
    <s v="yes"/>
    <s v="yes"/>
    <s v="yes"/>
    <s v="no"/>
    <n v="4"/>
    <n v="3"/>
    <n v="3"/>
    <n v="2"/>
    <n v="3"/>
    <n v="5"/>
    <n v="6"/>
    <x v="12"/>
    <n v="9"/>
    <n v="10"/>
  </r>
  <r>
    <s v="GP"/>
    <x v="1"/>
    <x v="2"/>
    <s v="U"/>
    <x v="0"/>
    <x v="1"/>
    <n v="4"/>
    <n v="0"/>
    <x v="4"/>
    <s v="other"/>
    <s v="course"/>
    <s v="mother"/>
    <n v="2"/>
    <n v="4"/>
    <n v="0"/>
    <s v="no"/>
    <s v="no"/>
    <s v="no"/>
    <s v="yes"/>
    <s v="yes"/>
    <s v="yes"/>
    <s v="yes"/>
    <s v="no"/>
    <n v="3"/>
    <n v="4"/>
    <n v="3"/>
    <n v="1"/>
    <n v="1"/>
    <n v="1"/>
    <n v="8"/>
    <x v="11"/>
    <n v="11"/>
    <n v="10"/>
  </r>
  <r>
    <s v="GP"/>
    <x v="0"/>
    <x v="3"/>
    <s v="U"/>
    <x v="0"/>
    <x v="1"/>
    <n v="2"/>
    <n v="2"/>
    <x v="2"/>
    <s v="other"/>
    <s v="reputation"/>
    <s v="mother"/>
    <n v="1"/>
    <n v="4"/>
    <n v="0"/>
    <s v="no"/>
    <s v="no"/>
    <s v="yes"/>
    <s v="no"/>
    <s v="yes"/>
    <s v="yes"/>
    <s v="yes"/>
    <s v="yes"/>
    <n v="5"/>
    <n v="2"/>
    <n v="3"/>
    <n v="1"/>
    <n v="3"/>
    <n v="3"/>
    <n v="0"/>
    <x v="11"/>
    <n v="11"/>
    <n v="11"/>
  </r>
  <r>
    <s v="GP"/>
    <x v="1"/>
    <x v="1"/>
    <s v="U"/>
    <x v="0"/>
    <x v="1"/>
    <n v="2"/>
    <n v="1"/>
    <x v="2"/>
    <s v="other"/>
    <s v="home"/>
    <s v="mother"/>
    <n v="2"/>
    <n v="1"/>
    <n v="3"/>
    <s v="yes"/>
    <s v="yes"/>
    <s v="no"/>
    <s v="yes"/>
    <s v="yes"/>
    <s v="no"/>
    <s v="yes"/>
    <s v="no"/>
    <n v="4"/>
    <n v="5"/>
    <n v="1"/>
    <n v="1"/>
    <n v="1"/>
    <n v="3"/>
    <n v="2"/>
    <x v="10"/>
    <n v="8"/>
    <n v="10"/>
  </r>
  <r>
    <s v="GP"/>
    <x v="0"/>
    <x v="3"/>
    <s v="U"/>
    <x v="0"/>
    <x v="1"/>
    <n v="3"/>
    <n v="4"/>
    <x v="0"/>
    <s v="other"/>
    <s v="course"/>
    <s v="mother"/>
    <n v="1"/>
    <n v="2"/>
    <n v="0"/>
    <s v="no"/>
    <s v="yes"/>
    <s v="no"/>
    <s v="no"/>
    <s v="yes"/>
    <s v="yes"/>
    <s v="yes"/>
    <s v="no"/>
    <n v="2"/>
    <n v="4"/>
    <n v="3"/>
    <n v="1"/>
    <n v="2"/>
    <n v="3"/>
    <n v="12"/>
    <x v="0"/>
    <n v="5"/>
    <n v="5"/>
  </r>
  <r>
    <s v="GP"/>
    <x v="1"/>
    <x v="2"/>
    <s v="U"/>
    <x v="0"/>
    <x v="1"/>
    <n v="2"/>
    <n v="3"/>
    <x v="2"/>
    <s v="services"/>
    <s v="course"/>
    <s v="father"/>
    <n v="1"/>
    <n v="1"/>
    <n v="0"/>
    <s v="yes"/>
    <s v="yes"/>
    <s v="yes"/>
    <s v="yes"/>
    <s v="no"/>
    <s v="yes"/>
    <s v="yes"/>
    <s v="yes"/>
    <n v="3"/>
    <n v="2"/>
    <n v="2"/>
    <n v="1"/>
    <n v="3"/>
    <n v="3"/>
    <n v="2"/>
    <x v="8"/>
    <n v="12"/>
    <n v="12"/>
  </r>
  <r>
    <s v="GP"/>
    <x v="1"/>
    <x v="2"/>
    <s v="U"/>
    <x v="0"/>
    <x v="1"/>
    <n v="2"/>
    <n v="3"/>
    <x v="2"/>
    <s v="other"/>
    <s v="home"/>
    <s v="mother"/>
    <n v="1"/>
    <n v="3"/>
    <n v="0"/>
    <s v="yes"/>
    <s v="no"/>
    <s v="yes"/>
    <s v="no"/>
    <s v="no"/>
    <s v="yes"/>
    <s v="yes"/>
    <s v="no"/>
    <n v="5"/>
    <n v="3"/>
    <n v="2"/>
    <n v="1"/>
    <n v="2"/>
    <n v="5"/>
    <n v="4"/>
    <x v="11"/>
    <n v="10"/>
    <n v="11"/>
  </r>
  <r>
    <s v="GP"/>
    <x v="0"/>
    <x v="2"/>
    <s v="U"/>
    <x v="1"/>
    <x v="1"/>
    <n v="3"/>
    <n v="2"/>
    <x v="3"/>
    <s v="other"/>
    <s v="reputation"/>
    <s v="mother"/>
    <n v="1"/>
    <n v="2"/>
    <n v="0"/>
    <s v="no"/>
    <s v="yes"/>
    <s v="yes"/>
    <s v="no"/>
    <s v="yes"/>
    <s v="yes"/>
    <s v="yes"/>
    <s v="no"/>
    <n v="4"/>
    <n v="4"/>
    <n v="4"/>
    <n v="1"/>
    <n v="1"/>
    <n v="5"/>
    <n v="10"/>
    <x v="1"/>
    <n v="6"/>
    <n v="6"/>
  </r>
  <r>
    <s v="GP"/>
    <x v="1"/>
    <x v="2"/>
    <s v="U"/>
    <x v="1"/>
    <x v="1"/>
    <n v="2"/>
    <n v="2"/>
    <x v="3"/>
    <s v="services"/>
    <s v="home"/>
    <s v="mother"/>
    <n v="2"/>
    <n v="2"/>
    <n v="0"/>
    <s v="no"/>
    <s v="no"/>
    <s v="yes"/>
    <s v="yes"/>
    <s v="yes"/>
    <s v="yes"/>
    <s v="yes"/>
    <s v="no"/>
    <n v="5"/>
    <n v="3"/>
    <n v="3"/>
    <n v="1"/>
    <n v="3"/>
    <n v="4"/>
    <n v="4"/>
    <x v="2"/>
    <n v="15"/>
    <n v="15"/>
  </r>
  <r>
    <s v="GP"/>
    <x v="0"/>
    <x v="2"/>
    <s v="U"/>
    <x v="0"/>
    <x v="1"/>
    <n v="1"/>
    <n v="1"/>
    <x v="2"/>
    <s v="other"/>
    <s v="home"/>
    <s v="father"/>
    <n v="1"/>
    <n v="2"/>
    <n v="0"/>
    <s v="no"/>
    <s v="yes"/>
    <s v="no"/>
    <s v="yes"/>
    <s v="no"/>
    <s v="yes"/>
    <s v="yes"/>
    <s v="no"/>
    <n v="4"/>
    <n v="3"/>
    <n v="2"/>
    <n v="2"/>
    <n v="3"/>
    <n v="4"/>
    <n v="2"/>
    <x v="12"/>
    <n v="10"/>
    <n v="10"/>
  </r>
  <r>
    <s v="GP"/>
    <x v="0"/>
    <x v="2"/>
    <s v="U"/>
    <x v="0"/>
    <x v="1"/>
    <n v="4"/>
    <n v="4"/>
    <x v="3"/>
    <s v="services"/>
    <s v="reputation"/>
    <s v="father"/>
    <n v="2"/>
    <n v="2"/>
    <n v="2"/>
    <s v="no"/>
    <s v="no"/>
    <s v="yes"/>
    <s v="no"/>
    <s v="yes"/>
    <s v="yes"/>
    <s v="yes"/>
    <s v="yes"/>
    <n v="4"/>
    <n v="4"/>
    <n v="4"/>
    <n v="2"/>
    <n v="3"/>
    <n v="5"/>
    <n v="6"/>
    <x v="1"/>
    <n v="9"/>
    <n v="8"/>
  </r>
  <r>
    <s v="GP"/>
    <x v="0"/>
    <x v="3"/>
    <s v="U"/>
    <x v="1"/>
    <x v="1"/>
    <n v="2"/>
    <n v="2"/>
    <x v="0"/>
    <s v="other"/>
    <s v="course"/>
    <s v="mother"/>
    <n v="1"/>
    <n v="2"/>
    <n v="0"/>
    <s v="no"/>
    <s v="yes"/>
    <s v="no"/>
    <s v="no"/>
    <s v="yes"/>
    <s v="yes"/>
    <s v="no"/>
    <s v="no"/>
    <n v="4"/>
    <n v="3"/>
    <n v="4"/>
    <n v="1"/>
    <n v="2"/>
    <n v="2"/>
    <n v="4"/>
    <x v="10"/>
    <n v="7"/>
    <n v="6"/>
  </r>
  <r>
    <s v="GP"/>
    <x v="0"/>
    <x v="2"/>
    <s v="U"/>
    <x v="0"/>
    <x v="1"/>
    <n v="4"/>
    <n v="2"/>
    <x v="2"/>
    <s v="other"/>
    <s v="reputation"/>
    <s v="mother"/>
    <n v="1"/>
    <n v="3"/>
    <n v="0"/>
    <s v="no"/>
    <s v="yes"/>
    <s v="no"/>
    <s v="yes"/>
    <s v="yes"/>
    <s v="yes"/>
    <s v="yes"/>
    <s v="no"/>
    <n v="5"/>
    <n v="3"/>
    <n v="3"/>
    <n v="1"/>
    <n v="3"/>
    <n v="1"/>
    <n v="4"/>
    <x v="9"/>
    <n v="14"/>
    <n v="14"/>
  </r>
  <r>
    <s v="GP"/>
    <x v="1"/>
    <x v="3"/>
    <s v="U"/>
    <x v="0"/>
    <x v="1"/>
    <n v="2"/>
    <n v="2"/>
    <x v="3"/>
    <s v="other"/>
    <s v="reputation"/>
    <s v="father"/>
    <n v="2"/>
    <n v="2"/>
    <n v="1"/>
    <s v="no"/>
    <s v="no"/>
    <s v="yes"/>
    <s v="yes"/>
    <s v="no"/>
    <s v="yes"/>
    <s v="yes"/>
    <s v="no"/>
    <n v="4"/>
    <n v="4"/>
    <n v="2"/>
    <n v="1"/>
    <n v="1"/>
    <n v="3"/>
    <n v="12"/>
    <x v="11"/>
    <n v="10"/>
    <n v="10"/>
  </r>
  <r>
    <s v="GP"/>
    <x v="1"/>
    <x v="3"/>
    <s v="U"/>
    <x v="1"/>
    <x v="0"/>
    <n v="4"/>
    <n v="4"/>
    <x v="4"/>
    <s v="health"/>
    <s v="reputation"/>
    <s v="mother"/>
    <n v="1"/>
    <n v="2"/>
    <n v="0"/>
    <s v="no"/>
    <s v="yes"/>
    <s v="no"/>
    <s v="no"/>
    <s v="yes"/>
    <s v="yes"/>
    <s v="no"/>
    <s v="no"/>
    <n v="4"/>
    <n v="1"/>
    <n v="3"/>
    <n v="3"/>
    <n v="5"/>
    <n v="5"/>
    <n v="18"/>
    <x v="10"/>
    <n v="6"/>
    <n v="7"/>
  </r>
  <r>
    <s v="GP"/>
    <x v="0"/>
    <x v="3"/>
    <s v="U"/>
    <x v="0"/>
    <x v="1"/>
    <n v="3"/>
    <n v="3"/>
    <x v="2"/>
    <s v="other"/>
    <s v="home"/>
    <s v="mother"/>
    <n v="1"/>
    <n v="3"/>
    <n v="0"/>
    <s v="no"/>
    <s v="yes"/>
    <s v="yes"/>
    <s v="no"/>
    <s v="yes"/>
    <s v="yes"/>
    <s v="yes"/>
    <s v="yes"/>
    <n v="4"/>
    <n v="3"/>
    <n v="3"/>
    <n v="1"/>
    <n v="3"/>
    <n v="4"/>
    <n v="0"/>
    <x v="1"/>
    <n v="7"/>
    <n v="8"/>
  </r>
  <r>
    <s v="GP"/>
    <x v="0"/>
    <x v="2"/>
    <s v="U"/>
    <x v="0"/>
    <x v="1"/>
    <n v="4"/>
    <n v="3"/>
    <x v="3"/>
    <s v="other"/>
    <s v="reputation"/>
    <s v="mother"/>
    <n v="1"/>
    <n v="1"/>
    <n v="0"/>
    <s v="no"/>
    <s v="no"/>
    <s v="yes"/>
    <s v="yes"/>
    <s v="yes"/>
    <s v="yes"/>
    <s v="yes"/>
    <s v="no"/>
    <n v="4"/>
    <n v="5"/>
    <n v="5"/>
    <n v="1"/>
    <n v="3"/>
    <n v="1"/>
    <n v="4"/>
    <x v="6"/>
    <n v="17"/>
    <n v="18"/>
  </r>
  <r>
    <s v="GP"/>
    <x v="0"/>
    <x v="3"/>
    <s v="U"/>
    <x v="1"/>
    <x v="1"/>
    <n v="3"/>
    <n v="1"/>
    <x v="2"/>
    <s v="other"/>
    <s v="home"/>
    <s v="father"/>
    <n v="1"/>
    <n v="2"/>
    <n v="0"/>
    <s v="yes"/>
    <s v="yes"/>
    <s v="no"/>
    <s v="no"/>
    <s v="yes"/>
    <s v="yes"/>
    <s v="no"/>
    <s v="no"/>
    <n v="3"/>
    <n v="3"/>
    <n v="3"/>
    <n v="2"/>
    <n v="3"/>
    <n v="2"/>
    <n v="4"/>
    <x v="1"/>
    <n v="6"/>
    <n v="6"/>
  </r>
  <r>
    <s v="GP"/>
    <x v="0"/>
    <x v="3"/>
    <s v="U"/>
    <x v="0"/>
    <x v="1"/>
    <n v="4"/>
    <n v="2"/>
    <x v="4"/>
    <s v="services"/>
    <s v="home"/>
    <s v="mother"/>
    <n v="2"/>
    <n v="2"/>
    <n v="0"/>
    <s v="no"/>
    <s v="yes"/>
    <s v="yes"/>
    <s v="yes"/>
    <s v="yes"/>
    <s v="yes"/>
    <s v="yes"/>
    <s v="no"/>
    <n v="5"/>
    <n v="3"/>
    <n v="3"/>
    <n v="1"/>
    <n v="1"/>
    <n v="1"/>
    <n v="0"/>
    <x v="11"/>
    <n v="10"/>
    <n v="10"/>
  </r>
  <r>
    <s v="GP"/>
    <x v="1"/>
    <x v="2"/>
    <s v="U"/>
    <x v="1"/>
    <x v="1"/>
    <n v="2"/>
    <n v="2"/>
    <x v="3"/>
    <s v="health"/>
    <s v="reputation"/>
    <s v="mother"/>
    <n v="1"/>
    <n v="4"/>
    <n v="0"/>
    <s v="no"/>
    <s v="yes"/>
    <s v="no"/>
    <s v="yes"/>
    <s v="yes"/>
    <s v="yes"/>
    <s v="yes"/>
    <s v="no"/>
    <n v="4"/>
    <n v="3"/>
    <n v="4"/>
    <n v="1"/>
    <n v="1"/>
    <n v="4"/>
    <n v="6"/>
    <x v="11"/>
    <n v="13"/>
    <n v="14"/>
  </r>
  <r>
    <s v="GP"/>
    <x v="0"/>
    <x v="2"/>
    <s v="R"/>
    <x v="0"/>
    <x v="1"/>
    <n v="1"/>
    <n v="1"/>
    <x v="0"/>
    <s v="other"/>
    <s v="home"/>
    <s v="mother"/>
    <n v="2"/>
    <n v="4"/>
    <n v="1"/>
    <s v="yes"/>
    <s v="yes"/>
    <s v="yes"/>
    <s v="yes"/>
    <s v="yes"/>
    <s v="yes"/>
    <s v="yes"/>
    <s v="no"/>
    <n v="3"/>
    <n v="1"/>
    <n v="2"/>
    <n v="1"/>
    <n v="1"/>
    <n v="1"/>
    <n v="2"/>
    <x v="1"/>
    <n v="10"/>
    <n v="10"/>
  </r>
  <r>
    <s v="GP"/>
    <x v="1"/>
    <x v="3"/>
    <s v="R"/>
    <x v="0"/>
    <x v="1"/>
    <n v="4"/>
    <n v="3"/>
    <x v="3"/>
    <s v="other"/>
    <s v="reputation"/>
    <s v="mother"/>
    <n v="2"/>
    <n v="1"/>
    <n v="0"/>
    <s v="yes"/>
    <s v="yes"/>
    <s v="no"/>
    <s v="yes"/>
    <s v="no"/>
    <s v="yes"/>
    <s v="yes"/>
    <s v="no"/>
    <n v="3"/>
    <n v="3"/>
    <n v="3"/>
    <n v="1"/>
    <n v="1"/>
    <n v="4"/>
    <n v="2"/>
    <x v="11"/>
    <n v="15"/>
    <n v="15"/>
  </r>
  <r>
    <s v="GP"/>
    <x v="0"/>
    <x v="3"/>
    <s v="U"/>
    <x v="0"/>
    <x v="1"/>
    <n v="2"/>
    <n v="1"/>
    <x v="2"/>
    <s v="other"/>
    <s v="course"/>
    <s v="mother"/>
    <n v="1"/>
    <n v="2"/>
    <n v="0"/>
    <s v="no"/>
    <s v="yes"/>
    <s v="yes"/>
    <s v="no"/>
    <s v="yes"/>
    <s v="yes"/>
    <s v="no"/>
    <s v="yes"/>
    <n v="4"/>
    <n v="3"/>
    <n v="5"/>
    <n v="1"/>
    <n v="1"/>
    <n v="5"/>
    <n v="2"/>
    <x v="10"/>
    <n v="9"/>
    <n v="10"/>
  </r>
  <r>
    <s v="GP"/>
    <x v="0"/>
    <x v="3"/>
    <s v="U"/>
    <x v="0"/>
    <x v="1"/>
    <n v="4"/>
    <n v="4"/>
    <x v="2"/>
    <s v="other"/>
    <s v="reputation"/>
    <s v="mother"/>
    <n v="1"/>
    <n v="1"/>
    <n v="0"/>
    <s v="no"/>
    <s v="no"/>
    <s v="no"/>
    <s v="yes"/>
    <s v="no"/>
    <s v="yes"/>
    <s v="yes"/>
    <s v="no"/>
    <n v="5"/>
    <n v="3"/>
    <n v="4"/>
    <n v="1"/>
    <n v="2"/>
    <n v="1"/>
    <n v="6"/>
    <x v="11"/>
    <n v="14"/>
    <n v="14"/>
  </r>
  <r>
    <s v="GP"/>
    <x v="0"/>
    <x v="3"/>
    <s v="U"/>
    <x v="0"/>
    <x v="1"/>
    <n v="4"/>
    <n v="3"/>
    <x v="2"/>
    <s v="at_home"/>
    <s v="course"/>
    <s v="mother"/>
    <n v="1"/>
    <n v="3"/>
    <n v="0"/>
    <s v="yes"/>
    <s v="yes"/>
    <s v="yes"/>
    <s v="no"/>
    <s v="yes"/>
    <s v="yes"/>
    <s v="yes"/>
    <s v="no"/>
    <n v="5"/>
    <n v="3"/>
    <n v="5"/>
    <n v="1"/>
    <n v="1"/>
    <n v="3"/>
    <n v="0"/>
    <x v="1"/>
    <n v="9"/>
    <n v="8"/>
  </r>
  <r>
    <s v="GP"/>
    <x v="1"/>
    <x v="3"/>
    <s v="U"/>
    <x v="0"/>
    <x v="1"/>
    <n v="4"/>
    <n v="4"/>
    <x v="3"/>
    <s v="services"/>
    <s v="other"/>
    <s v="mother"/>
    <n v="1"/>
    <n v="1"/>
    <n v="0"/>
    <s v="yes"/>
    <s v="yes"/>
    <s v="yes"/>
    <s v="yes"/>
    <s v="yes"/>
    <s v="yes"/>
    <s v="yes"/>
    <s v="no"/>
    <n v="4"/>
    <n v="5"/>
    <n v="5"/>
    <n v="5"/>
    <n v="5"/>
    <n v="4"/>
    <n v="14"/>
    <x v="1"/>
    <n v="7"/>
    <n v="5"/>
  </r>
  <r>
    <s v="GP"/>
    <x v="1"/>
    <x v="3"/>
    <s v="U"/>
    <x v="0"/>
    <x v="1"/>
    <n v="4"/>
    <n v="4"/>
    <x v="3"/>
    <s v="teacher"/>
    <s v="other"/>
    <s v="father"/>
    <n v="1"/>
    <n v="3"/>
    <n v="0"/>
    <s v="no"/>
    <s v="yes"/>
    <s v="no"/>
    <s v="yes"/>
    <s v="yes"/>
    <s v="yes"/>
    <s v="yes"/>
    <s v="yes"/>
    <n v="4"/>
    <n v="4"/>
    <n v="3"/>
    <n v="1"/>
    <n v="1"/>
    <n v="4"/>
    <n v="0"/>
    <x v="6"/>
    <n v="17"/>
    <n v="17"/>
  </r>
  <r>
    <s v="GP"/>
    <x v="1"/>
    <x v="2"/>
    <s v="U"/>
    <x v="0"/>
    <x v="1"/>
    <n v="4"/>
    <n v="4"/>
    <x v="3"/>
    <s v="other"/>
    <s v="course"/>
    <s v="mother"/>
    <n v="1"/>
    <n v="1"/>
    <n v="0"/>
    <s v="no"/>
    <s v="yes"/>
    <s v="no"/>
    <s v="yes"/>
    <s v="no"/>
    <s v="yes"/>
    <s v="yes"/>
    <s v="no"/>
    <n v="5"/>
    <n v="3"/>
    <n v="3"/>
    <n v="1"/>
    <n v="1"/>
    <n v="5"/>
    <n v="4"/>
    <x v="8"/>
    <n v="13"/>
    <n v="14"/>
  </r>
  <r>
    <s v="GP"/>
    <x v="0"/>
    <x v="2"/>
    <s v="U"/>
    <x v="0"/>
    <x v="1"/>
    <n v="3"/>
    <n v="2"/>
    <x v="3"/>
    <s v="other"/>
    <s v="home"/>
    <s v="mother"/>
    <n v="2"/>
    <n v="2"/>
    <n v="0"/>
    <s v="yes"/>
    <s v="yes"/>
    <s v="yes"/>
    <s v="no"/>
    <s v="yes"/>
    <s v="yes"/>
    <s v="yes"/>
    <s v="no"/>
    <n v="4"/>
    <n v="3"/>
    <n v="5"/>
    <n v="1"/>
    <n v="1"/>
    <n v="2"/>
    <n v="26"/>
    <x v="1"/>
    <n v="6"/>
    <n v="6"/>
  </r>
  <r>
    <s v="GP"/>
    <x v="1"/>
    <x v="2"/>
    <s v="U"/>
    <x v="0"/>
    <x v="0"/>
    <n v="3"/>
    <n v="4"/>
    <x v="3"/>
    <s v="other"/>
    <s v="course"/>
    <s v="mother"/>
    <n v="1"/>
    <n v="2"/>
    <n v="0"/>
    <s v="no"/>
    <s v="yes"/>
    <s v="yes"/>
    <s v="yes"/>
    <s v="yes"/>
    <s v="yes"/>
    <s v="yes"/>
    <s v="no"/>
    <n v="5"/>
    <n v="4"/>
    <n v="4"/>
    <n v="1"/>
    <n v="1"/>
    <n v="1"/>
    <n v="0"/>
    <x v="6"/>
    <n v="18"/>
    <n v="18"/>
  </r>
  <r>
    <s v="GP"/>
    <x v="0"/>
    <x v="2"/>
    <s v="U"/>
    <x v="0"/>
    <x v="0"/>
    <n v="3"/>
    <n v="3"/>
    <x v="2"/>
    <s v="health"/>
    <s v="reputation"/>
    <s v="father"/>
    <n v="1"/>
    <n v="4"/>
    <n v="0"/>
    <s v="yes"/>
    <s v="no"/>
    <s v="no"/>
    <s v="no"/>
    <s v="yes"/>
    <s v="yes"/>
    <s v="no"/>
    <s v="no"/>
    <n v="4"/>
    <n v="3"/>
    <n v="3"/>
    <n v="1"/>
    <n v="1"/>
    <n v="4"/>
    <n v="10"/>
    <x v="8"/>
    <n v="11"/>
    <n v="11"/>
  </r>
  <r>
    <s v="GP"/>
    <x v="0"/>
    <x v="2"/>
    <s v="U"/>
    <x v="0"/>
    <x v="1"/>
    <n v="2"/>
    <n v="2"/>
    <x v="2"/>
    <s v="other"/>
    <s v="course"/>
    <s v="mother"/>
    <n v="1"/>
    <n v="4"/>
    <n v="0"/>
    <s v="yes"/>
    <s v="yes"/>
    <s v="yes"/>
    <s v="no"/>
    <s v="yes"/>
    <s v="yes"/>
    <s v="yes"/>
    <s v="no"/>
    <n v="5"/>
    <n v="1"/>
    <n v="2"/>
    <n v="1"/>
    <n v="1"/>
    <n v="3"/>
    <n v="8"/>
    <x v="1"/>
    <n v="8"/>
    <n v="8"/>
  </r>
  <r>
    <s v="GP"/>
    <x v="1"/>
    <x v="3"/>
    <s v="U"/>
    <x v="0"/>
    <x v="1"/>
    <n v="3"/>
    <n v="3"/>
    <x v="3"/>
    <s v="other"/>
    <s v="home"/>
    <s v="father"/>
    <n v="1"/>
    <n v="3"/>
    <n v="0"/>
    <s v="no"/>
    <s v="yes"/>
    <s v="no"/>
    <s v="yes"/>
    <s v="yes"/>
    <s v="yes"/>
    <s v="yes"/>
    <s v="no"/>
    <n v="5"/>
    <n v="3"/>
    <n v="3"/>
    <n v="1"/>
    <n v="1"/>
    <n v="5"/>
    <n v="2"/>
    <x v="6"/>
    <n v="18"/>
    <n v="18"/>
  </r>
  <r>
    <s v="GP"/>
    <x v="1"/>
    <x v="2"/>
    <s v="R"/>
    <x v="0"/>
    <x v="1"/>
    <n v="4"/>
    <n v="4"/>
    <x v="2"/>
    <s v="other"/>
    <s v="home"/>
    <s v="father"/>
    <n v="4"/>
    <n v="4"/>
    <n v="0"/>
    <s v="no"/>
    <s v="yes"/>
    <s v="yes"/>
    <s v="yes"/>
    <s v="yes"/>
    <s v="yes"/>
    <s v="yes"/>
    <s v="yes"/>
    <n v="1"/>
    <n v="3"/>
    <n v="5"/>
    <n v="3"/>
    <n v="5"/>
    <n v="1"/>
    <n v="6"/>
    <x v="8"/>
    <n v="13"/>
    <n v="13"/>
  </r>
  <r>
    <s v="GP"/>
    <x v="0"/>
    <x v="3"/>
    <s v="U"/>
    <x v="1"/>
    <x v="1"/>
    <n v="4"/>
    <n v="4"/>
    <x v="1"/>
    <s v="health"/>
    <s v="other"/>
    <s v="mother"/>
    <n v="1"/>
    <n v="3"/>
    <n v="0"/>
    <s v="no"/>
    <s v="yes"/>
    <s v="yes"/>
    <s v="yes"/>
    <s v="yes"/>
    <s v="yes"/>
    <s v="yes"/>
    <s v="yes"/>
    <n v="5"/>
    <n v="4"/>
    <n v="5"/>
    <n v="1"/>
    <n v="1"/>
    <n v="4"/>
    <n v="4"/>
    <x v="7"/>
    <n v="15"/>
    <n v="16"/>
  </r>
  <r>
    <s v="GP"/>
    <x v="1"/>
    <x v="2"/>
    <s v="U"/>
    <x v="1"/>
    <x v="0"/>
    <n v="4"/>
    <n v="4"/>
    <x v="4"/>
    <s v="teacher"/>
    <s v="course"/>
    <s v="mother"/>
    <n v="1"/>
    <n v="1"/>
    <n v="0"/>
    <s v="no"/>
    <s v="no"/>
    <s v="no"/>
    <s v="yes"/>
    <s v="yes"/>
    <s v="yes"/>
    <s v="yes"/>
    <s v="no"/>
    <n v="5"/>
    <n v="5"/>
    <n v="3"/>
    <n v="1"/>
    <n v="1"/>
    <n v="4"/>
    <n v="6"/>
    <x v="15"/>
    <n v="19"/>
    <n v="19"/>
  </r>
  <r>
    <s v="GP"/>
    <x v="0"/>
    <x v="3"/>
    <s v="R"/>
    <x v="0"/>
    <x v="1"/>
    <n v="3"/>
    <n v="3"/>
    <x v="3"/>
    <s v="other"/>
    <s v="reputation"/>
    <s v="father"/>
    <n v="1"/>
    <n v="3"/>
    <n v="1"/>
    <s v="yes"/>
    <s v="yes"/>
    <s v="no"/>
    <s v="yes"/>
    <s v="yes"/>
    <s v="yes"/>
    <s v="yes"/>
    <s v="no"/>
    <n v="4"/>
    <n v="1"/>
    <n v="2"/>
    <n v="1"/>
    <n v="1"/>
    <n v="2"/>
    <n v="0"/>
    <x v="1"/>
    <n v="10"/>
    <n v="10"/>
  </r>
  <r>
    <s v="GP"/>
    <x v="0"/>
    <x v="3"/>
    <s v="U"/>
    <x v="0"/>
    <x v="1"/>
    <n v="2"/>
    <n v="2"/>
    <x v="0"/>
    <s v="other"/>
    <s v="home"/>
    <s v="mother"/>
    <n v="1"/>
    <n v="2"/>
    <n v="1"/>
    <s v="yes"/>
    <s v="no"/>
    <s v="no"/>
    <s v="yes"/>
    <s v="yes"/>
    <s v="yes"/>
    <s v="yes"/>
    <s v="no"/>
    <n v="3"/>
    <n v="1"/>
    <n v="2"/>
    <n v="1"/>
    <n v="1"/>
    <n v="5"/>
    <n v="6"/>
    <x v="8"/>
    <n v="13"/>
    <n v="13"/>
  </r>
  <r>
    <s v="GP"/>
    <x v="1"/>
    <x v="2"/>
    <s v="U"/>
    <x v="1"/>
    <x v="1"/>
    <n v="4"/>
    <n v="2"/>
    <x v="4"/>
    <s v="other"/>
    <s v="course"/>
    <s v="mother"/>
    <n v="1"/>
    <n v="1"/>
    <n v="0"/>
    <s v="no"/>
    <s v="no"/>
    <s v="no"/>
    <s v="no"/>
    <s v="yes"/>
    <s v="yes"/>
    <s v="yes"/>
    <s v="no"/>
    <n v="3"/>
    <n v="5"/>
    <n v="2"/>
    <n v="1"/>
    <n v="1"/>
    <n v="3"/>
    <n v="10"/>
    <x v="15"/>
    <n v="19"/>
    <n v="19"/>
  </r>
  <r>
    <s v="GP"/>
    <x v="1"/>
    <x v="2"/>
    <s v="R"/>
    <x v="0"/>
    <x v="1"/>
    <n v="2"/>
    <n v="1"/>
    <x v="1"/>
    <s v="services"/>
    <s v="reputation"/>
    <s v="mother"/>
    <n v="1"/>
    <n v="2"/>
    <n v="0"/>
    <s v="no"/>
    <s v="no"/>
    <s v="no"/>
    <s v="yes"/>
    <s v="yes"/>
    <s v="yes"/>
    <s v="yes"/>
    <s v="yes"/>
    <n v="5"/>
    <n v="4"/>
    <n v="2"/>
    <n v="1"/>
    <n v="1"/>
    <n v="5"/>
    <n v="8"/>
    <x v="12"/>
    <n v="9"/>
    <n v="9"/>
  </r>
  <r>
    <s v="GP"/>
    <x v="1"/>
    <x v="3"/>
    <s v="U"/>
    <x v="0"/>
    <x v="1"/>
    <n v="4"/>
    <n v="4"/>
    <x v="4"/>
    <s v="teacher"/>
    <s v="course"/>
    <s v="father"/>
    <n v="1"/>
    <n v="2"/>
    <n v="0"/>
    <s v="no"/>
    <s v="yes"/>
    <s v="no"/>
    <s v="yes"/>
    <s v="yes"/>
    <s v="yes"/>
    <s v="yes"/>
    <s v="no"/>
    <n v="5"/>
    <n v="4"/>
    <n v="4"/>
    <n v="1"/>
    <n v="2"/>
    <n v="5"/>
    <n v="2"/>
    <x v="2"/>
    <n v="15"/>
    <n v="16"/>
  </r>
  <r>
    <s v="GP"/>
    <x v="1"/>
    <x v="2"/>
    <s v="U"/>
    <x v="0"/>
    <x v="1"/>
    <n v="4"/>
    <n v="4"/>
    <x v="2"/>
    <s v="teacher"/>
    <s v="reputation"/>
    <s v="father"/>
    <n v="2"/>
    <n v="2"/>
    <n v="0"/>
    <s v="no"/>
    <s v="yes"/>
    <s v="no"/>
    <s v="yes"/>
    <s v="yes"/>
    <s v="yes"/>
    <s v="no"/>
    <s v="no"/>
    <n v="4"/>
    <n v="4"/>
    <n v="3"/>
    <n v="1"/>
    <n v="1"/>
    <n v="2"/>
    <n v="2"/>
    <x v="11"/>
    <n v="13"/>
    <n v="14"/>
  </r>
  <r>
    <s v="GP"/>
    <x v="1"/>
    <x v="3"/>
    <s v="U"/>
    <x v="0"/>
    <x v="1"/>
    <n v="3"/>
    <n v="3"/>
    <x v="2"/>
    <s v="services"/>
    <s v="home"/>
    <s v="father"/>
    <n v="2"/>
    <n v="1"/>
    <n v="0"/>
    <s v="no"/>
    <s v="no"/>
    <s v="no"/>
    <s v="yes"/>
    <s v="yes"/>
    <s v="yes"/>
    <s v="yes"/>
    <s v="no"/>
    <n v="5"/>
    <n v="4"/>
    <n v="2"/>
    <n v="1"/>
    <n v="1"/>
    <n v="5"/>
    <n v="0"/>
    <x v="9"/>
    <n v="14"/>
    <n v="13"/>
  </r>
  <r>
    <s v="GP"/>
    <x v="1"/>
    <x v="1"/>
    <s v="R"/>
    <x v="0"/>
    <x v="1"/>
    <n v="1"/>
    <n v="3"/>
    <x v="2"/>
    <s v="other"/>
    <s v="course"/>
    <s v="father"/>
    <n v="3"/>
    <n v="2"/>
    <n v="1"/>
    <s v="no"/>
    <s v="yes"/>
    <s v="no"/>
    <s v="yes"/>
    <s v="yes"/>
    <s v="yes"/>
    <s v="yes"/>
    <s v="no"/>
    <n v="5"/>
    <n v="2"/>
    <n v="4"/>
    <n v="1"/>
    <n v="4"/>
    <n v="5"/>
    <n v="20"/>
    <x v="12"/>
    <n v="7"/>
    <n v="8"/>
  </r>
  <r>
    <s v="GP"/>
    <x v="1"/>
    <x v="2"/>
    <s v="U"/>
    <x v="0"/>
    <x v="1"/>
    <n v="3"/>
    <n v="4"/>
    <x v="2"/>
    <s v="other"/>
    <s v="reputation"/>
    <s v="father"/>
    <n v="1"/>
    <n v="1"/>
    <n v="0"/>
    <s v="no"/>
    <s v="no"/>
    <s v="no"/>
    <s v="no"/>
    <s v="yes"/>
    <s v="yes"/>
    <s v="yes"/>
    <s v="no"/>
    <n v="3"/>
    <n v="4"/>
    <n v="3"/>
    <n v="1"/>
    <n v="2"/>
    <n v="4"/>
    <n v="6"/>
    <x v="7"/>
    <n v="13"/>
    <n v="13"/>
  </r>
  <r>
    <s v="GP"/>
    <x v="0"/>
    <x v="2"/>
    <s v="U"/>
    <x v="0"/>
    <x v="1"/>
    <n v="1"/>
    <n v="2"/>
    <x v="0"/>
    <s v="services"/>
    <s v="course"/>
    <s v="mother"/>
    <n v="1"/>
    <n v="2"/>
    <n v="0"/>
    <s v="no"/>
    <s v="no"/>
    <s v="no"/>
    <s v="no"/>
    <s v="no"/>
    <s v="yes"/>
    <s v="yes"/>
    <s v="no"/>
    <n v="3"/>
    <n v="2"/>
    <n v="3"/>
    <n v="1"/>
    <n v="2"/>
    <n v="1"/>
    <n v="2"/>
    <x v="6"/>
    <n v="15"/>
    <n v="15"/>
  </r>
  <r>
    <s v="GP"/>
    <x v="1"/>
    <x v="2"/>
    <s v="U"/>
    <x v="0"/>
    <x v="1"/>
    <n v="2"/>
    <n v="2"/>
    <x v="3"/>
    <s v="services"/>
    <s v="home"/>
    <s v="father"/>
    <n v="1"/>
    <n v="4"/>
    <n v="0"/>
    <s v="no"/>
    <s v="yes"/>
    <s v="yes"/>
    <s v="yes"/>
    <s v="yes"/>
    <s v="yes"/>
    <s v="yes"/>
    <s v="no"/>
    <n v="5"/>
    <n v="5"/>
    <n v="4"/>
    <n v="1"/>
    <n v="2"/>
    <n v="5"/>
    <n v="6"/>
    <x v="6"/>
    <n v="14"/>
    <n v="15"/>
  </r>
  <r>
    <s v="GP"/>
    <x v="0"/>
    <x v="3"/>
    <s v="U"/>
    <x v="1"/>
    <x v="1"/>
    <n v="2"/>
    <n v="4"/>
    <x v="2"/>
    <s v="health"/>
    <s v="course"/>
    <s v="father"/>
    <n v="2"/>
    <n v="2"/>
    <n v="0"/>
    <s v="no"/>
    <s v="yes"/>
    <s v="yes"/>
    <s v="yes"/>
    <s v="yes"/>
    <s v="yes"/>
    <s v="yes"/>
    <s v="yes"/>
    <n v="4"/>
    <n v="2"/>
    <n v="2"/>
    <n v="1"/>
    <n v="2"/>
    <n v="5"/>
    <n v="2"/>
    <x v="9"/>
    <n v="13"/>
    <n v="13"/>
  </r>
  <r>
    <s v="GP"/>
    <x v="1"/>
    <x v="3"/>
    <s v="U"/>
    <x v="0"/>
    <x v="1"/>
    <n v="4"/>
    <n v="4"/>
    <x v="1"/>
    <s v="other"/>
    <s v="course"/>
    <s v="mother"/>
    <n v="1"/>
    <n v="1"/>
    <n v="0"/>
    <s v="no"/>
    <s v="yes"/>
    <s v="no"/>
    <s v="yes"/>
    <s v="yes"/>
    <s v="yes"/>
    <s v="yes"/>
    <s v="no"/>
    <n v="3"/>
    <n v="4"/>
    <n v="4"/>
    <n v="1"/>
    <n v="4"/>
    <n v="5"/>
    <n v="18"/>
    <x v="7"/>
    <n v="11"/>
    <n v="13"/>
  </r>
  <r>
    <s v="GP"/>
    <x v="0"/>
    <x v="3"/>
    <s v="U"/>
    <x v="0"/>
    <x v="1"/>
    <n v="2"/>
    <n v="2"/>
    <x v="2"/>
    <s v="other"/>
    <s v="home"/>
    <s v="mother"/>
    <n v="1"/>
    <n v="2"/>
    <n v="0"/>
    <s v="no"/>
    <s v="no"/>
    <s v="yes"/>
    <s v="no"/>
    <s v="yes"/>
    <s v="yes"/>
    <s v="yes"/>
    <s v="yes"/>
    <n v="5"/>
    <n v="4"/>
    <n v="4"/>
    <n v="1"/>
    <n v="1"/>
    <n v="5"/>
    <n v="0"/>
    <x v="10"/>
    <n v="7"/>
    <n v="8"/>
  </r>
  <r>
    <s v="GP"/>
    <x v="1"/>
    <x v="2"/>
    <s v="U"/>
    <x v="0"/>
    <x v="1"/>
    <n v="3"/>
    <n v="4"/>
    <x v="3"/>
    <s v="services"/>
    <s v="home"/>
    <s v="father"/>
    <n v="1"/>
    <n v="1"/>
    <n v="0"/>
    <s v="yes"/>
    <s v="no"/>
    <s v="no"/>
    <s v="no"/>
    <s v="yes"/>
    <s v="yes"/>
    <s v="yes"/>
    <s v="no"/>
    <n v="5"/>
    <n v="5"/>
    <n v="5"/>
    <n v="3"/>
    <n v="2"/>
    <n v="5"/>
    <n v="0"/>
    <x v="9"/>
    <n v="13"/>
    <n v="12"/>
  </r>
  <r>
    <s v="GP"/>
    <x v="0"/>
    <x v="2"/>
    <s v="U"/>
    <x v="1"/>
    <x v="0"/>
    <n v="3"/>
    <n v="4"/>
    <x v="2"/>
    <s v="other"/>
    <s v="home"/>
    <s v="mother"/>
    <n v="1"/>
    <n v="2"/>
    <n v="0"/>
    <s v="yes"/>
    <s v="no"/>
    <s v="no"/>
    <s v="yes"/>
    <s v="yes"/>
    <s v="yes"/>
    <s v="yes"/>
    <s v="yes"/>
    <n v="5"/>
    <n v="3"/>
    <n v="2"/>
    <n v="1"/>
    <n v="1"/>
    <n v="1"/>
    <n v="0"/>
    <x v="1"/>
    <n v="10"/>
    <n v="11"/>
  </r>
  <r>
    <s v="GP"/>
    <x v="0"/>
    <x v="4"/>
    <s v="U"/>
    <x v="0"/>
    <x v="1"/>
    <n v="0"/>
    <n v="1"/>
    <x v="0"/>
    <s v="other"/>
    <s v="course"/>
    <s v="other"/>
    <n v="1"/>
    <n v="2"/>
    <n v="3"/>
    <s v="no"/>
    <s v="yes"/>
    <s v="no"/>
    <s v="no"/>
    <s v="no"/>
    <s v="no"/>
    <s v="no"/>
    <s v="no"/>
    <n v="3"/>
    <n v="4"/>
    <n v="2"/>
    <n v="1"/>
    <n v="1"/>
    <n v="5"/>
    <n v="2"/>
    <x v="1"/>
    <n v="8"/>
    <n v="9"/>
  </r>
  <r>
    <s v="GP"/>
    <x v="1"/>
    <x v="0"/>
    <s v="R"/>
    <x v="0"/>
    <x v="1"/>
    <n v="2"/>
    <n v="2"/>
    <x v="3"/>
    <s v="other"/>
    <s v="reputation"/>
    <s v="mother"/>
    <n v="1"/>
    <n v="1"/>
    <n v="2"/>
    <s v="no"/>
    <s v="yes"/>
    <s v="no"/>
    <s v="yes"/>
    <s v="yes"/>
    <s v="yes"/>
    <s v="yes"/>
    <s v="no"/>
    <n v="3"/>
    <n v="3"/>
    <n v="3"/>
    <n v="1"/>
    <n v="2"/>
    <n v="4"/>
    <n v="0"/>
    <x v="1"/>
    <n v="4"/>
    <n v="0"/>
  </r>
  <r>
    <s v="GP"/>
    <x v="1"/>
    <x v="3"/>
    <s v="R"/>
    <x v="0"/>
    <x v="1"/>
    <n v="4"/>
    <n v="4"/>
    <x v="4"/>
    <s v="teacher"/>
    <s v="course"/>
    <s v="mother"/>
    <n v="1"/>
    <n v="1"/>
    <n v="0"/>
    <s v="no"/>
    <s v="no"/>
    <s v="yes"/>
    <s v="yes"/>
    <s v="yes"/>
    <s v="yes"/>
    <s v="yes"/>
    <s v="no"/>
    <n v="3"/>
    <n v="5"/>
    <n v="5"/>
    <n v="2"/>
    <n v="5"/>
    <n v="4"/>
    <n v="8"/>
    <x v="15"/>
    <n v="18"/>
    <n v="18"/>
  </r>
  <r>
    <s v="GP"/>
    <x v="0"/>
    <x v="2"/>
    <s v="R"/>
    <x v="0"/>
    <x v="1"/>
    <n v="3"/>
    <n v="4"/>
    <x v="3"/>
    <s v="teacher"/>
    <s v="course"/>
    <s v="father"/>
    <n v="2"/>
    <n v="3"/>
    <n v="2"/>
    <s v="no"/>
    <s v="yes"/>
    <s v="no"/>
    <s v="no"/>
    <s v="yes"/>
    <s v="yes"/>
    <s v="yes"/>
    <s v="yes"/>
    <n v="4"/>
    <n v="2"/>
    <n v="2"/>
    <n v="2"/>
    <n v="2"/>
    <n v="5"/>
    <n v="0"/>
    <x v="4"/>
    <n v="0"/>
    <n v="0"/>
  </r>
  <r>
    <s v="GP"/>
    <x v="0"/>
    <x v="2"/>
    <s v="U"/>
    <x v="0"/>
    <x v="1"/>
    <n v="1"/>
    <n v="1"/>
    <x v="0"/>
    <s v="other"/>
    <s v="course"/>
    <s v="mother"/>
    <n v="3"/>
    <n v="1"/>
    <n v="0"/>
    <s v="no"/>
    <s v="yes"/>
    <s v="no"/>
    <s v="yes"/>
    <s v="no"/>
    <s v="yes"/>
    <s v="yes"/>
    <s v="yes"/>
    <n v="4"/>
    <n v="3"/>
    <n v="3"/>
    <n v="1"/>
    <n v="2"/>
    <n v="4"/>
    <n v="0"/>
    <x v="10"/>
    <n v="0"/>
    <n v="0"/>
  </r>
  <r>
    <s v="GP"/>
    <x v="0"/>
    <x v="1"/>
    <s v="U"/>
    <x v="1"/>
    <x v="1"/>
    <n v="2"/>
    <n v="2"/>
    <x v="2"/>
    <s v="other"/>
    <s v="course"/>
    <s v="father"/>
    <n v="1"/>
    <n v="1"/>
    <n v="0"/>
    <s v="no"/>
    <s v="yes"/>
    <s v="no"/>
    <s v="no"/>
    <s v="yes"/>
    <s v="yes"/>
    <s v="yes"/>
    <s v="yes"/>
    <n v="3"/>
    <n v="4"/>
    <n v="4"/>
    <n v="1"/>
    <n v="3"/>
    <n v="5"/>
    <n v="12"/>
    <x v="8"/>
    <n v="13"/>
    <n v="12"/>
  </r>
  <r>
    <s v="GP"/>
    <x v="0"/>
    <x v="3"/>
    <s v="U"/>
    <x v="0"/>
    <x v="0"/>
    <n v="3"/>
    <n v="4"/>
    <x v="3"/>
    <s v="other"/>
    <s v="course"/>
    <s v="father"/>
    <n v="1"/>
    <n v="1"/>
    <n v="0"/>
    <s v="no"/>
    <s v="no"/>
    <s v="no"/>
    <s v="no"/>
    <s v="yes"/>
    <s v="yes"/>
    <s v="yes"/>
    <s v="no"/>
    <n v="3"/>
    <n v="2"/>
    <n v="1"/>
    <n v="1"/>
    <n v="4"/>
    <n v="5"/>
    <n v="16"/>
    <x v="4"/>
    <n v="11"/>
    <n v="11"/>
  </r>
  <r>
    <s v="GP"/>
    <x v="1"/>
    <x v="2"/>
    <s v="R"/>
    <x v="0"/>
    <x v="1"/>
    <n v="3"/>
    <n v="4"/>
    <x v="0"/>
    <s v="teacher"/>
    <s v="course"/>
    <s v="mother"/>
    <n v="4"/>
    <n v="2"/>
    <n v="0"/>
    <s v="no"/>
    <s v="yes"/>
    <s v="no"/>
    <s v="no"/>
    <s v="yes"/>
    <s v="yes"/>
    <s v="no"/>
    <s v="yes"/>
    <n v="5"/>
    <n v="3"/>
    <n v="3"/>
    <n v="1"/>
    <n v="1"/>
    <n v="5"/>
    <n v="0"/>
    <x v="12"/>
    <n v="0"/>
    <n v="0"/>
  </r>
  <r>
    <s v="GP"/>
    <x v="0"/>
    <x v="2"/>
    <s v="U"/>
    <x v="0"/>
    <x v="1"/>
    <n v="4"/>
    <n v="4"/>
    <x v="3"/>
    <s v="at_home"/>
    <s v="course"/>
    <s v="mother"/>
    <n v="1"/>
    <n v="3"/>
    <n v="0"/>
    <s v="no"/>
    <s v="yes"/>
    <s v="no"/>
    <s v="yes"/>
    <s v="yes"/>
    <s v="yes"/>
    <s v="yes"/>
    <s v="yes"/>
    <n v="4"/>
    <n v="3"/>
    <n v="3"/>
    <n v="1"/>
    <n v="1"/>
    <n v="5"/>
    <n v="0"/>
    <x v="11"/>
    <n v="0"/>
    <n v="0"/>
  </r>
  <r>
    <s v="GP"/>
    <x v="1"/>
    <x v="1"/>
    <s v="R"/>
    <x v="0"/>
    <x v="1"/>
    <n v="3"/>
    <n v="4"/>
    <x v="0"/>
    <s v="other"/>
    <s v="course"/>
    <s v="mother"/>
    <n v="3"/>
    <n v="2"/>
    <n v="0"/>
    <s v="no"/>
    <s v="no"/>
    <s v="no"/>
    <s v="no"/>
    <s v="yes"/>
    <s v="yes"/>
    <s v="no"/>
    <s v="no"/>
    <n v="5"/>
    <n v="4"/>
    <n v="5"/>
    <n v="2"/>
    <n v="4"/>
    <n v="5"/>
    <n v="0"/>
    <x v="8"/>
    <n v="0"/>
    <n v="0"/>
  </r>
  <r>
    <s v="GP"/>
    <x v="0"/>
    <x v="3"/>
    <s v="U"/>
    <x v="0"/>
    <x v="0"/>
    <n v="3"/>
    <n v="3"/>
    <x v="2"/>
    <s v="other"/>
    <s v="course"/>
    <s v="other"/>
    <n v="2"/>
    <n v="1"/>
    <n v="2"/>
    <s v="no"/>
    <s v="yes"/>
    <s v="no"/>
    <s v="yes"/>
    <s v="no"/>
    <s v="yes"/>
    <s v="yes"/>
    <s v="yes"/>
    <n v="4"/>
    <n v="3"/>
    <n v="2"/>
    <n v="1"/>
    <n v="1"/>
    <n v="5"/>
    <n v="0"/>
    <x v="16"/>
    <n v="0"/>
    <n v="0"/>
  </r>
  <r>
    <s v="GP"/>
    <x v="1"/>
    <x v="3"/>
    <s v="U"/>
    <x v="1"/>
    <x v="1"/>
    <n v="1"/>
    <n v="1"/>
    <x v="3"/>
    <s v="other"/>
    <s v="course"/>
    <s v="mother"/>
    <n v="1"/>
    <n v="2"/>
    <n v="1"/>
    <s v="no"/>
    <s v="no"/>
    <s v="no"/>
    <s v="no"/>
    <s v="yes"/>
    <s v="yes"/>
    <s v="no"/>
    <s v="yes"/>
    <n v="4"/>
    <n v="4"/>
    <n v="4"/>
    <n v="1"/>
    <n v="3"/>
    <n v="5"/>
    <n v="0"/>
    <x v="7"/>
    <n v="12"/>
    <n v="12"/>
  </r>
  <r>
    <s v="GP"/>
    <x v="0"/>
    <x v="2"/>
    <s v="U"/>
    <x v="0"/>
    <x v="1"/>
    <n v="4"/>
    <n v="4"/>
    <x v="4"/>
    <s v="teacher"/>
    <s v="course"/>
    <s v="mother"/>
    <n v="2"/>
    <n v="1"/>
    <n v="0"/>
    <s v="no"/>
    <s v="no"/>
    <s v="no"/>
    <s v="yes"/>
    <s v="yes"/>
    <s v="yes"/>
    <s v="yes"/>
    <s v="no"/>
    <n v="4"/>
    <n v="3"/>
    <n v="2"/>
    <n v="1"/>
    <n v="1"/>
    <n v="5"/>
    <n v="0"/>
    <x v="6"/>
    <n v="16"/>
    <n v="15"/>
  </r>
  <r>
    <s v="GP"/>
    <x v="1"/>
    <x v="2"/>
    <s v="U"/>
    <x v="0"/>
    <x v="1"/>
    <n v="4"/>
    <n v="3"/>
    <x v="4"/>
    <s v="services"/>
    <s v="course"/>
    <s v="father"/>
    <n v="2"/>
    <n v="4"/>
    <n v="0"/>
    <s v="yes"/>
    <s v="yes"/>
    <s v="no"/>
    <s v="no"/>
    <s v="yes"/>
    <s v="yes"/>
    <s v="yes"/>
    <s v="no"/>
    <n v="2"/>
    <n v="2"/>
    <n v="2"/>
    <n v="1"/>
    <n v="1"/>
    <n v="3"/>
    <n v="0"/>
    <x v="1"/>
    <n v="9"/>
    <n v="0"/>
  </r>
  <r>
    <s v="GP"/>
    <x v="1"/>
    <x v="3"/>
    <s v="U"/>
    <x v="1"/>
    <x v="1"/>
    <n v="2"/>
    <n v="2"/>
    <x v="3"/>
    <s v="services"/>
    <s v="reputation"/>
    <s v="father"/>
    <n v="2"/>
    <n v="1"/>
    <n v="2"/>
    <s v="no"/>
    <s v="yes"/>
    <s v="no"/>
    <s v="yes"/>
    <s v="yes"/>
    <s v="yes"/>
    <s v="yes"/>
    <s v="no"/>
    <n v="2"/>
    <n v="3"/>
    <n v="3"/>
    <n v="2"/>
    <n v="2"/>
    <n v="2"/>
    <n v="8"/>
    <x v="12"/>
    <n v="9"/>
    <n v="9"/>
  </r>
  <r>
    <s v="GP"/>
    <x v="0"/>
    <x v="2"/>
    <s v="U"/>
    <x v="0"/>
    <x v="1"/>
    <n v="4"/>
    <n v="4"/>
    <x v="4"/>
    <s v="services"/>
    <s v="course"/>
    <s v="mother"/>
    <n v="1"/>
    <n v="3"/>
    <n v="0"/>
    <s v="no"/>
    <s v="yes"/>
    <s v="yes"/>
    <s v="yes"/>
    <s v="yes"/>
    <s v="yes"/>
    <s v="yes"/>
    <s v="no"/>
    <n v="4"/>
    <n v="2"/>
    <n v="2"/>
    <n v="1"/>
    <n v="1"/>
    <n v="5"/>
    <n v="2"/>
    <x v="12"/>
    <n v="11"/>
    <n v="11"/>
  </r>
  <r>
    <s v="GP"/>
    <x v="0"/>
    <x v="3"/>
    <s v="U"/>
    <x v="1"/>
    <x v="1"/>
    <n v="1"/>
    <n v="1"/>
    <x v="0"/>
    <s v="at_home"/>
    <s v="course"/>
    <s v="mother"/>
    <n v="1"/>
    <n v="1"/>
    <n v="0"/>
    <s v="no"/>
    <s v="no"/>
    <s v="no"/>
    <s v="no"/>
    <s v="yes"/>
    <s v="yes"/>
    <s v="yes"/>
    <s v="no"/>
    <n v="3"/>
    <n v="4"/>
    <n v="4"/>
    <n v="3"/>
    <n v="3"/>
    <n v="1"/>
    <n v="2"/>
    <x v="7"/>
    <n v="14"/>
    <n v="13"/>
  </r>
  <r>
    <s v="GP"/>
    <x v="1"/>
    <x v="1"/>
    <s v="U"/>
    <x v="0"/>
    <x v="1"/>
    <n v="2"/>
    <n v="1"/>
    <x v="2"/>
    <s v="other"/>
    <s v="home"/>
    <s v="mother"/>
    <n v="1"/>
    <n v="1"/>
    <n v="3"/>
    <s v="no"/>
    <s v="yes"/>
    <s v="no"/>
    <s v="no"/>
    <s v="yes"/>
    <s v="yes"/>
    <s v="yes"/>
    <s v="no"/>
    <n v="5"/>
    <n v="4"/>
    <n v="5"/>
    <n v="1"/>
    <n v="2"/>
    <n v="5"/>
    <n v="0"/>
    <x v="0"/>
    <n v="0"/>
    <n v="0"/>
  </r>
  <r>
    <s v="GP"/>
    <x v="0"/>
    <x v="2"/>
    <s v="U"/>
    <x v="0"/>
    <x v="1"/>
    <n v="1"/>
    <n v="1"/>
    <x v="2"/>
    <s v="services"/>
    <s v="course"/>
    <s v="father"/>
    <n v="1"/>
    <n v="2"/>
    <n v="0"/>
    <s v="no"/>
    <s v="yes"/>
    <s v="yes"/>
    <s v="no"/>
    <s v="yes"/>
    <s v="yes"/>
    <s v="yes"/>
    <s v="no"/>
    <n v="4"/>
    <n v="4"/>
    <n v="2"/>
    <n v="1"/>
    <n v="2"/>
    <n v="5"/>
    <n v="0"/>
    <x v="10"/>
    <n v="11"/>
    <n v="11"/>
  </r>
  <r>
    <s v="GP"/>
    <x v="0"/>
    <x v="2"/>
    <s v="U"/>
    <x v="0"/>
    <x v="1"/>
    <n v="3"/>
    <n v="2"/>
    <x v="1"/>
    <s v="services"/>
    <s v="home"/>
    <s v="father"/>
    <n v="1"/>
    <n v="2"/>
    <n v="3"/>
    <s v="no"/>
    <s v="yes"/>
    <s v="no"/>
    <s v="no"/>
    <s v="yes"/>
    <s v="yes"/>
    <s v="yes"/>
    <s v="no"/>
    <n v="3"/>
    <n v="3"/>
    <n v="2"/>
    <n v="1"/>
    <n v="1"/>
    <n v="3"/>
    <n v="0"/>
    <x v="5"/>
    <n v="7"/>
    <n v="0"/>
  </r>
  <r>
    <s v="GP"/>
    <x v="0"/>
    <x v="2"/>
    <s v="U"/>
    <x v="0"/>
    <x v="1"/>
    <n v="1"/>
    <n v="2"/>
    <x v="0"/>
    <s v="other"/>
    <s v="course"/>
    <s v="mother"/>
    <n v="1"/>
    <n v="2"/>
    <n v="0"/>
    <s v="no"/>
    <s v="yes"/>
    <s v="yes"/>
    <s v="no"/>
    <s v="no"/>
    <s v="yes"/>
    <s v="yes"/>
    <s v="no"/>
    <n v="4"/>
    <n v="3"/>
    <n v="2"/>
    <n v="1"/>
    <n v="1"/>
    <n v="5"/>
    <n v="2"/>
    <x v="8"/>
    <n v="11"/>
    <n v="11"/>
  </r>
  <r>
    <s v="GP"/>
    <x v="1"/>
    <x v="3"/>
    <s v="U"/>
    <x v="0"/>
    <x v="1"/>
    <n v="4"/>
    <n v="4"/>
    <x v="4"/>
    <s v="teacher"/>
    <s v="course"/>
    <s v="mother"/>
    <n v="1"/>
    <n v="1"/>
    <n v="0"/>
    <s v="no"/>
    <s v="yes"/>
    <s v="no"/>
    <s v="no"/>
    <s v="yes"/>
    <s v="no"/>
    <s v="yes"/>
    <s v="yes"/>
    <n v="3"/>
    <n v="3"/>
    <n v="2"/>
    <n v="2"/>
    <n v="1"/>
    <n v="5"/>
    <n v="0"/>
    <x v="1"/>
    <n v="6"/>
    <n v="0"/>
  </r>
  <r>
    <s v="GP"/>
    <x v="1"/>
    <x v="2"/>
    <s v="U"/>
    <x v="1"/>
    <x v="0"/>
    <n v="2"/>
    <n v="1"/>
    <x v="3"/>
    <s v="other"/>
    <s v="course"/>
    <s v="mother"/>
    <n v="4"/>
    <n v="1"/>
    <n v="3"/>
    <s v="no"/>
    <s v="no"/>
    <s v="no"/>
    <s v="no"/>
    <s v="yes"/>
    <s v="yes"/>
    <s v="yes"/>
    <s v="no"/>
    <n v="4"/>
    <n v="5"/>
    <n v="5"/>
    <n v="2"/>
    <n v="5"/>
    <n v="5"/>
    <n v="0"/>
    <x v="10"/>
    <n v="9"/>
    <n v="10"/>
  </r>
  <r>
    <s v="GP"/>
    <x v="1"/>
    <x v="0"/>
    <s v="U"/>
    <x v="1"/>
    <x v="1"/>
    <n v="1"/>
    <n v="1"/>
    <x v="2"/>
    <s v="other"/>
    <s v="course"/>
    <s v="mother"/>
    <n v="1"/>
    <n v="1"/>
    <n v="3"/>
    <s v="no"/>
    <s v="no"/>
    <s v="no"/>
    <s v="no"/>
    <s v="yes"/>
    <s v="no"/>
    <s v="yes"/>
    <s v="yes"/>
    <n v="2"/>
    <n v="3"/>
    <n v="5"/>
    <n v="2"/>
    <n v="5"/>
    <n v="4"/>
    <n v="0"/>
    <x v="5"/>
    <n v="5"/>
    <n v="0"/>
  </r>
  <r>
    <s v="GP"/>
    <x v="1"/>
    <x v="3"/>
    <s v="U"/>
    <x v="1"/>
    <x v="1"/>
    <n v="2"/>
    <n v="1"/>
    <x v="0"/>
    <s v="other"/>
    <s v="course"/>
    <s v="mother"/>
    <n v="1"/>
    <n v="1"/>
    <n v="1"/>
    <s v="no"/>
    <s v="no"/>
    <s v="no"/>
    <s v="yes"/>
    <s v="yes"/>
    <s v="yes"/>
    <s v="no"/>
    <s v="yes"/>
    <n v="4"/>
    <n v="4"/>
    <n v="4"/>
    <n v="3"/>
    <n v="5"/>
    <n v="5"/>
    <n v="6"/>
    <x v="4"/>
    <n v="13"/>
    <n v="14"/>
  </r>
  <r>
    <s v="GP"/>
    <x v="0"/>
    <x v="2"/>
    <s v="R"/>
    <x v="0"/>
    <x v="1"/>
    <n v="3"/>
    <n v="3"/>
    <x v="3"/>
    <s v="services"/>
    <s v="reputation"/>
    <s v="other"/>
    <n v="2"/>
    <n v="3"/>
    <n v="2"/>
    <s v="no"/>
    <s v="yes"/>
    <s v="yes"/>
    <s v="yes"/>
    <s v="yes"/>
    <s v="yes"/>
    <s v="yes"/>
    <s v="yes"/>
    <n v="4"/>
    <n v="2"/>
    <n v="1"/>
    <n v="2"/>
    <n v="3"/>
    <n v="3"/>
    <n v="8"/>
    <x v="8"/>
    <n v="10"/>
    <n v="10"/>
  </r>
  <r>
    <s v="GP"/>
    <x v="1"/>
    <x v="4"/>
    <s v="U"/>
    <x v="0"/>
    <x v="1"/>
    <n v="3"/>
    <n v="2"/>
    <x v="3"/>
    <s v="at_home"/>
    <s v="home"/>
    <s v="mother"/>
    <n v="1"/>
    <n v="1"/>
    <n v="3"/>
    <s v="no"/>
    <s v="yes"/>
    <s v="no"/>
    <s v="no"/>
    <s v="yes"/>
    <s v="no"/>
    <s v="yes"/>
    <s v="yes"/>
    <n v="4"/>
    <n v="5"/>
    <n v="4"/>
    <n v="1"/>
    <n v="1"/>
    <n v="4"/>
    <n v="0"/>
    <x v="0"/>
    <n v="0"/>
    <n v="0"/>
  </r>
  <r>
    <s v="GP"/>
    <x v="0"/>
    <x v="1"/>
    <s v="U"/>
    <x v="0"/>
    <x v="1"/>
    <n v="4"/>
    <n v="4"/>
    <x v="2"/>
    <s v="teacher"/>
    <s v="course"/>
    <s v="mother"/>
    <n v="1"/>
    <n v="1"/>
    <n v="0"/>
    <s v="yes"/>
    <s v="yes"/>
    <s v="no"/>
    <s v="no"/>
    <s v="yes"/>
    <s v="yes"/>
    <s v="no"/>
    <s v="yes"/>
    <n v="4"/>
    <n v="2"/>
    <n v="1"/>
    <n v="1"/>
    <n v="1"/>
    <n v="4"/>
    <n v="0"/>
    <x v="11"/>
    <n v="11"/>
    <n v="12"/>
  </r>
  <r>
    <s v="GP"/>
    <x v="1"/>
    <x v="2"/>
    <s v="R"/>
    <x v="0"/>
    <x v="1"/>
    <n v="2"/>
    <n v="3"/>
    <x v="0"/>
    <s v="services"/>
    <s v="course"/>
    <s v="mother"/>
    <n v="1"/>
    <n v="2"/>
    <n v="0"/>
    <s v="yes"/>
    <s v="no"/>
    <s v="yes"/>
    <s v="yes"/>
    <s v="yes"/>
    <s v="yes"/>
    <s v="no"/>
    <s v="no"/>
    <n v="4"/>
    <n v="4"/>
    <n v="4"/>
    <n v="1"/>
    <n v="1"/>
    <n v="1"/>
    <n v="2"/>
    <x v="11"/>
    <n v="8"/>
    <n v="8"/>
  </r>
  <r>
    <s v="GP"/>
    <x v="1"/>
    <x v="1"/>
    <s v="R"/>
    <x v="1"/>
    <x v="1"/>
    <n v="1"/>
    <n v="2"/>
    <x v="2"/>
    <s v="other"/>
    <s v="reputation"/>
    <s v="mother"/>
    <n v="1"/>
    <n v="1"/>
    <n v="0"/>
    <s v="no"/>
    <s v="no"/>
    <s v="no"/>
    <s v="no"/>
    <s v="yes"/>
    <s v="yes"/>
    <s v="no"/>
    <s v="no"/>
    <n v="2"/>
    <n v="2"/>
    <n v="2"/>
    <n v="3"/>
    <n v="3"/>
    <n v="5"/>
    <n v="8"/>
    <x v="6"/>
    <n v="12"/>
    <n v="13"/>
  </r>
  <r>
    <s v="GP"/>
    <x v="0"/>
    <x v="0"/>
    <s v="R"/>
    <x v="0"/>
    <x v="1"/>
    <n v="1"/>
    <n v="1"/>
    <x v="0"/>
    <s v="other"/>
    <s v="course"/>
    <s v="mother"/>
    <n v="3"/>
    <n v="1"/>
    <n v="3"/>
    <s v="no"/>
    <s v="yes"/>
    <s v="no"/>
    <s v="yes"/>
    <s v="no"/>
    <s v="yes"/>
    <s v="no"/>
    <s v="no"/>
    <n v="5"/>
    <n v="2"/>
    <n v="5"/>
    <n v="1"/>
    <n v="5"/>
    <n v="4"/>
    <n v="6"/>
    <x v="12"/>
    <n v="8"/>
    <n v="10"/>
  </r>
  <r>
    <s v="GP"/>
    <x v="1"/>
    <x v="3"/>
    <s v="R"/>
    <x v="0"/>
    <x v="1"/>
    <n v="2"/>
    <n v="2"/>
    <x v="0"/>
    <s v="other"/>
    <s v="course"/>
    <s v="mother"/>
    <n v="3"/>
    <n v="1"/>
    <n v="0"/>
    <s v="no"/>
    <s v="no"/>
    <s v="no"/>
    <s v="no"/>
    <s v="no"/>
    <s v="yes"/>
    <s v="no"/>
    <s v="no"/>
    <n v="4"/>
    <n v="2"/>
    <n v="2"/>
    <n v="1"/>
    <n v="2"/>
    <n v="3"/>
    <n v="2"/>
    <x v="13"/>
    <n v="15"/>
    <n v="15"/>
  </r>
  <r>
    <s v="GP"/>
    <x v="1"/>
    <x v="3"/>
    <s v="U"/>
    <x v="0"/>
    <x v="1"/>
    <n v="3"/>
    <n v="3"/>
    <x v="2"/>
    <s v="services"/>
    <s v="course"/>
    <s v="father"/>
    <n v="1"/>
    <n v="2"/>
    <n v="1"/>
    <s v="no"/>
    <s v="yes"/>
    <s v="yes"/>
    <s v="no"/>
    <s v="yes"/>
    <s v="yes"/>
    <s v="yes"/>
    <s v="yes"/>
    <n v="4"/>
    <n v="5"/>
    <n v="5"/>
    <n v="4"/>
    <n v="4"/>
    <n v="5"/>
    <n v="4"/>
    <x v="8"/>
    <n v="12"/>
    <n v="12"/>
  </r>
  <r>
    <s v="GP"/>
    <x v="1"/>
    <x v="1"/>
    <s v="R"/>
    <x v="1"/>
    <x v="1"/>
    <n v="2"/>
    <n v="1"/>
    <x v="0"/>
    <s v="other"/>
    <s v="course"/>
    <s v="mother"/>
    <n v="2"/>
    <n v="1"/>
    <n v="2"/>
    <s v="no"/>
    <s v="no"/>
    <s v="no"/>
    <s v="yes"/>
    <s v="yes"/>
    <s v="no"/>
    <s v="yes"/>
    <s v="yes"/>
    <n v="3"/>
    <n v="3"/>
    <n v="2"/>
    <n v="2"/>
    <n v="2"/>
    <n v="5"/>
    <n v="0"/>
    <x v="1"/>
    <n v="6"/>
    <n v="0"/>
  </r>
  <r>
    <s v="GP"/>
    <x v="1"/>
    <x v="2"/>
    <s v="R"/>
    <x v="0"/>
    <x v="1"/>
    <n v="3"/>
    <n v="2"/>
    <x v="2"/>
    <s v="other"/>
    <s v="course"/>
    <s v="mother"/>
    <n v="2"/>
    <n v="2"/>
    <n v="2"/>
    <s v="yes"/>
    <s v="yes"/>
    <s v="no"/>
    <s v="no"/>
    <s v="yes"/>
    <s v="yes"/>
    <s v="yes"/>
    <s v="yes"/>
    <n v="4"/>
    <n v="4"/>
    <n v="4"/>
    <n v="1"/>
    <n v="4"/>
    <n v="3"/>
    <n v="6"/>
    <x v="0"/>
    <n v="9"/>
    <n v="7"/>
  </r>
  <r>
    <s v="GP"/>
    <x v="1"/>
    <x v="3"/>
    <s v="U"/>
    <x v="1"/>
    <x v="1"/>
    <n v="1"/>
    <n v="2"/>
    <x v="2"/>
    <s v="other"/>
    <s v="course"/>
    <s v="mother"/>
    <n v="2"/>
    <n v="1"/>
    <n v="1"/>
    <s v="no"/>
    <s v="no"/>
    <s v="no"/>
    <s v="yes"/>
    <s v="yes"/>
    <s v="yes"/>
    <s v="no"/>
    <s v="no"/>
    <n v="4"/>
    <n v="4"/>
    <n v="4"/>
    <n v="2"/>
    <n v="4"/>
    <n v="5"/>
    <n v="0"/>
    <x v="1"/>
    <n v="0"/>
    <n v="0"/>
  </r>
  <r>
    <s v="GP"/>
    <x v="1"/>
    <x v="1"/>
    <s v="U"/>
    <x v="0"/>
    <x v="1"/>
    <n v="1"/>
    <n v="3"/>
    <x v="0"/>
    <s v="services"/>
    <s v="course"/>
    <s v="father"/>
    <n v="1"/>
    <n v="1"/>
    <n v="0"/>
    <s v="no"/>
    <s v="no"/>
    <s v="no"/>
    <s v="no"/>
    <s v="yes"/>
    <s v="no"/>
    <s v="yes"/>
    <s v="no"/>
    <n v="5"/>
    <n v="3"/>
    <n v="3"/>
    <n v="1"/>
    <n v="4"/>
    <n v="2"/>
    <n v="2"/>
    <x v="8"/>
    <n v="10"/>
    <n v="10"/>
  </r>
  <r>
    <s v="GP"/>
    <x v="1"/>
    <x v="1"/>
    <s v="R"/>
    <x v="1"/>
    <x v="1"/>
    <n v="1"/>
    <n v="1"/>
    <x v="2"/>
    <s v="services"/>
    <s v="course"/>
    <s v="mother"/>
    <n v="4"/>
    <n v="2"/>
    <n v="3"/>
    <s v="no"/>
    <s v="no"/>
    <s v="no"/>
    <s v="yes"/>
    <s v="yes"/>
    <s v="no"/>
    <s v="no"/>
    <s v="yes"/>
    <n v="5"/>
    <n v="3"/>
    <n v="5"/>
    <n v="1"/>
    <n v="5"/>
    <n v="5"/>
    <n v="0"/>
    <x v="0"/>
    <n v="8"/>
    <n v="7"/>
  </r>
  <r>
    <s v="GP"/>
    <x v="1"/>
    <x v="3"/>
    <s v="U"/>
    <x v="0"/>
    <x v="1"/>
    <n v="3"/>
    <n v="2"/>
    <x v="3"/>
    <s v="services"/>
    <s v="course"/>
    <s v="mother"/>
    <n v="2"/>
    <n v="1"/>
    <n v="1"/>
    <s v="no"/>
    <s v="yes"/>
    <s v="no"/>
    <s v="yes"/>
    <s v="no"/>
    <s v="no"/>
    <s v="no"/>
    <s v="no"/>
    <n v="4"/>
    <n v="5"/>
    <n v="2"/>
    <n v="1"/>
    <n v="1"/>
    <n v="2"/>
    <n v="16"/>
    <x v="4"/>
    <n v="11"/>
    <n v="12"/>
  </r>
  <r>
    <s v="GP"/>
    <x v="1"/>
    <x v="3"/>
    <s v="U"/>
    <x v="0"/>
    <x v="1"/>
    <n v="2"/>
    <n v="2"/>
    <x v="2"/>
    <s v="other"/>
    <s v="course"/>
    <s v="father"/>
    <n v="1"/>
    <n v="2"/>
    <n v="0"/>
    <s v="no"/>
    <s v="no"/>
    <s v="no"/>
    <s v="no"/>
    <s v="yes"/>
    <s v="no"/>
    <s v="yes"/>
    <s v="no"/>
    <n v="4"/>
    <n v="3"/>
    <n v="5"/>
    <n v="2"/>
    <n v="4"/>
    <n v="4"/>
    <n v="4"/>
    <x v="8"/>
    <n v="10"/>
    <n v="10"/>
  </r>
  <r>
    <s v="GP"/>
    <x v="0"/>
    <x v="3"/>
    <s v="U"/>
    <x v="0"/>
    <x v="1"/>
    <n v="4"/>
    <n v="2"/>
    <x v="1"/>
    <s v="services"/>
    <s v="home"/>
    <s v="father"/>
    <n v="1"/>
    <n v="2"/>
    <n v="0"/>
    <s v="no"/>
    <s v="no"/>
    <s v="yes"/>
    <s v="no"/>
    <s v="yes"/>
    <s v="yes"/>
    <s v="yes"/>
    <s v="yes"/>
    <n v="4"/>
    <n v="2"/>
    <n v="3"/>
    <n v="1"/>
    <n v="1"/>
    <n v="3"/>
    <n v="0"/>
    <x v="7"/>
    <n v="15"/>
    <n v="16"/>
  </r>
  <r>
    <s v="GP"/>
    <x v="0"/>
    <x v="3"/>
    <s v="U"/>
    <x v="0"/>
    <x v="1"/>
    <n v="2"/>
    <n v="2"/>
    <x v="2"/>
    <s v="other"/>
    <s v="home"/>
    <s v="mother"/>
    <n v="1"/>
    <n v="2"/>
    <n v="0"/>
    <s v="no"/>
    <s v="yes"/>
    <s v="yes"/>
    <s v="no"/>
    <s v="no"/>
    <s v="yes"/>
    <s v="yes"/>
    <s v="no"/>
    <n v="5"/>
    <n v="1"/>
    <n v="5"/>
    <n v="1"/>
    <n v="1"/>
    <n v="4"/>
    <n v="0"/>
    <x v="5"/>
    <n v="7"/>
    <n v="0"/>
  </r>
  <r>
    <s v="GP"/>
    <x v="0"/>
    <x v="3"/>
    <s v="U"/>
    <x v="0"/>
    <x v="1"/>
    <n v="4"/>
    <n v="4"/>
    <x v="1"/>
    <s v="health"/>
    <s v="reputation"/>
    <s v="mother"/>
    <n v="1"/>
    <n v="2"/>
    <n v="0"/>
    <s v="no"/>
    <s v="yes"/>
    <s v="yes"/>
    <s v="no"/>
    <s v="yes"/>
    <s v="yes"/>
    <s v="yes"/>
    <s v="yes"/>
    <n v="4"/>
    <n v="4"/>
    <n v="2"/>
    <n v="1"/>
    <n v="1"/>
    <n v="3"/>
    <n v="0"/>
    <x v="7"/>
    <n v="14"/>
    <n v="14"/>
  </r>
  <r>
    <s v="GP"/>
    <x v="1"/>
    <x v="3"/>
    <s v="U"/>
    <x v="0"/>
    <x v="1"/>
    <n v="3"/>
    <n v="4"/>
    <x v="2"/>
    <s v="other"/>
    <s v="course"/>
    <s v="father"/>
    <n v="3"/>
    <n v="1"/>
    <n v="2"/>
    <s v="no"/>
    <s v="yes"/>
    <s v="no"/>
    <s v="yes"/>
    <s v="no"/>
    <s v="yes"/>
    <s v="yes"/>
    <s v="no"/>
    <n v="3"/>
    <n v="4"/>
    <n v="5"/>
    <n v="2"/>
    <n v="4"/>
    <n v="2"/>
    <n v="0"/>
    <x v="5"/>
    <n v="5"/>
    <n v="0"/>
  </r>
  <r>
    <s v="GP"/>
    <x v="1"/>
    <x v="3"/>
    <s v="U"/>
    <x v="0"/>
    <x v="1"/>
    <n v="1"/>
    <n v="0"/>
    <x v="2"/>
    <s v="other"/>
    <s v="reputation"/>
    <s v="mother"/>
    <n v="2"/>
    <n v="2"/>
    <n v="0"/>
    <s v="no"/>
    <s v="yes"/>
    <s v="yes"/>
    <s v="yes"/>
    <s v="yes"/>
    <s v="yes"/>
    <s v="yes"/>
    <s v="yes"/>
    <n v="4"/>
    <n v="3"/>
    <n v="2"/>
    <n v="1"/>
    <n v="1"/>
    <n v="3"/>
    <n v="2"/>
    <x v="9"/>
    <n v="15"/>
    <n v="16"/>
  </r>
  <r>
    <s v="GP"/>
    <x v="1"/>
    <x v="1"/>
    <s v="U"/>
    <x v="1"/>
    <x v="1"/>
    <n v="4"/>
    <n v="4"/>
    <x v="4"/>
    <s v="other"/>
    <s v="reputation"/>
    <s v="mother"/>
    <n v="1"/>
    <n v="2"/>
    <n v="0"/>
    <s v="no"/>
    <s v="yes"/>
    <s v="yes"/>
    <s v="yes"/>
    <s v="yes"/>
    <s v="yes"/>
    <s v="yes"/>
    <s v="no"/>
    <n v="4"/>
    <n v="4"/>
    <n v="4"/>
    <n v="1"/>
    <n v="3"/>
    <n v="5"/>
    <n v="0"/>
    <x v="9"/>
    <n v="11"/>
    <n v="10"/>
  </r>
  <r>
    <s v="GP"/>
    <x v="0"/>
    <x v="3"/>
    <s v="U"/>
    <x v="0"/>
    <x v="1"/>
    <n v="1"/>
    <n v="3"/>
    <x v="0"/>
    <s v="services"/>
    <s v="home"/>
    <s v="mother"/>
    <n v="1"/>
    <n v="2"/>
    <n v="3"/>
    <s v="no"/>
    <s v="no"/>
    <s v="no"/>
    <s v="yes"/>
    <s v="no"/>
    <s v="yes"/>
    <s v="yes"/>
    <s v="yes"/>
    <n v="4"/>
    <n v="3"/>
    <n v="5"/>
    <n v="1"/>
    <n v="1"/>
    <n v="3"/>
    <n v="0"/>
    <x v="10"/>
    <n v="7"/>
    <n v="0"/>
  </r>
  <r>
    <s v="GP"/>
    <x v="0"/>
    <x v="3"/>
    <s v="U"/>
    <x v="1"/>
    <x v="1"/>
    <n v="3"/>
    <n v="3"/>
    <x v="2"/>
    <s v="other"/>
    <s v="reputation"/>
    <s v="mother"/>
    <n v="2"/>
    <n v="2"/>
    <n v="0"/>
    <s v="no"/>
    <s v="yes"/>
    <s v="yes"/>
    <s v="yes"/>
    <s v="yes"/>
    <s v="yes"/>
    <s v="yes"/>
    <s v="no"/>
    <n v="4"/>
    <n v="4"/>
    <n v="5"/>
    <n v="1"/>
    <n v="1"/>
    <n v="4"/>
    <n v="4"/>
    <x v="8"/>
    <n v="11"/>
    <n v="9"/>
  </r>
  <r>
    <s v="GP"/>
    <x v="1"/>
    <x v="1"/>
    <s v="U"/>
    <x v="1"/>
    <x v="1"/>
    <n v="4"/>
    <n v="3"/>
    <x v="4"/>
    <s v="other"/>
    <s v="course"/>
    <s v="mother"/>
    <n v="2"/>
    <n v="2"/>
    <n v="0"/>
    <s v="no"/>
    <s v="no"/>
    <s v="yes"/>
    <s v="yes"/>
    <s v="yes"/>
    <s v="yes"/>
    <s v="yes"/>
    <s v="no"/>
    <n v="4"/>
    <n v="4"/>
    <n v="4"/>
    <n v="4"/>
    <n v="4"/>
    <n v="4"/>
    <n v="4"/>
    <x v="8"/>
    <n v="9"/>
    <n v="9"/>
  </r>
  <r>
    <s v="GP"/>
    <x v="0"/>
    <x v="3"/>
    <s v="U"/>
    <x v="0"/>
    <x v="1"/>
    <n v="2"/>
    <n v="2"/>
    <x v="3"/>
    <s v="other"/>
    <s v="reputation"/>
    <s v="mother"/>
    <n v="2"/>
    <n v="2"/>
    <n v="0"/>
    <s v="no"/>
    <s v="no"/>
    <s v="yes"/>
    <s v="yes"/>
    <s v="no"/>
    <s v="yes"/>
    <s v="yes"/>
    <s v="no"/>
    <n v="3"/>
    <n v="4"/>
    <n v="4"/>
    <n v="1"/>
    <n v="4"/>
    <n v="5"/>
    <n v="2"/>
    <x v="9"/>
    <n v="13"/>
    <n v="11"/>
  </r>
  <r>
    <s v="GP"/>
    <x v="1"/>
    <x v="1"/>
    <s v="U"/>
    <x v="0"/>
    <x v="1"/>
    <n v="3"/>
    <n v="3"/>
    <x v="2"/>
    <s v="other"/>
    <s v="reputation"/>
    <s v="father"/>
    <n v="1"/>
    <n v="2"/>
    <n v="0"/>
    <s v="no"/>
    <s v="no"/>
    <s v="no"/>
    <s v="yes"/>
    <s v="no"/>
    <s v="yes"/>
    <s v="yes"/>
    <s v="no"/>
    <n v="4"/>
    <n v="3"/>
    <n v="4"/>
    <n v="1"/>
    <n v="4"/>
    <n v="4"/>
    <n v="4"/>
    <x v="5"/>
    <n v="5"/>
    <n v="6"/>
  </r>
  <r>
    <s v="GP"/>
    <x v="1"/>
    <x v="3"/>
    <s v="R"/>
    <x v="0"/>
    <x v="1"/>
    <n v="4"/>
    <n v="2"/>
    <x v="4"/>
    <s v="services"/>
    <s v="other"/>
    <s v="mother"/>
    <n v="1"/>
    <n v="1"/>
    <n v="0"/>
    <s v="no"/>
    <s v="yes"/>
    <s v="no"/>
    <s v="yes"/>
    <s v="yes"/>
    <s v="yes"/>
    <s v="yes"/>
    <s v="yes"/>
    <n v="4"/>
    <n v="3"/>
    <n v="3"/>
    <n v="3"/>
    <n v="4"/>
    <n v="3"/>
    <n v="10"/>
    <x v="8"/>
    <n v="8"/>
    <n v="9"/>
  </r>
  <r>
    <s v="GP"/>
    <x v="1"/>
    <x v="1"/>
    <s v="U"/>
    <x v="0"/>
    <x v="1"/>
    <n v="4"/>
    <n v="3"/>
    <x v="2"/>
    <s v="other"/>
    <s v="course"/>
    <s v="mother"/>
    <n v="1"/>
    <n v="2"/>
    <n v="0"/>
    <s v="no"/>
    <s v="yes"/>
    <s v="no"/>
    <s v="yes"/>
    <s v="yes"/>
    <s v="yes"/>
    <s v="yes"/>
    <s v="yes"/>
    <n v="5"/>
    <n v="2"/>
    <n v="3"/>
    <n v="1"/>
    <n v="1"/>
    <n v="2"/>
    <n v="4"/>
    <x v="8"/>
    <n v="10"/>
    <n v="11"/>
  </r>
  <r>
    <s v="GP"/>
    <x v="1"/>
    <x v="3"/>
    <s v="U"/>
    <x v="0"/>
    <x v="1"/>
    <n v="4"/>
    <n v="3"/>
    <x v="4"/>
    <s v="other"/>
    <s v="home"/>
    <s v="mother"/>
    <n v="1"/>
    <n v="2"/>
    <n v="0"/>
    <s v="no"/>
    <s v="yes"/>
    <s v="yes"/>
    <s v="yes"/>
    <s v="yes"/>
    <s v="yes"/>
    <s v="yes"/>
    <s v="no"/>
    <n v="3"/>
    <n v="4"/>
    <n v="3"/>
    <n v="2"/>
    <n v="3"/>
    <n v="3"/>
    <n v="10"/>
    <x v="12"/>
    <n v="8"/>
    <n v="8"/>
  </r>
  <r>
    <s v="GP"/>
    <x v="1"/>
    <x v="3"/>
    <s v="U"/>
    <x v="0"/>
    <x v="1"/>
    <n v="3"/>
    <n v="3"/>
    <x v="3"/>
    <s v="other"/>
    <s v="home"/>
    <s v="mother"/>
    <n v="1"/>
    <n v="2"/>
    <n v="0"/>
    <s v="no"/>
    <s v="no"/>
    <s v="yes"/>
    <s v="yes"/>
    <s v="yes"/>
    <s v="yes"/>
    <s v="yes"/>
    <s v="yes"/>
    <n v="4"/>
    <n v="2"/>
    <n v="3"/>
    <n v="1"/>
    <n v="2"/>
    <n v="3"/>
    <n v="2"/>
    <x v="4"/>
    <n v="13"/>
    <n v="12"/>
  </r>
  <r>
    <s v="GP"/>
    <x v="0"/>
    <x v="1"/>
    <s v="U"/>
    <x v="0"/>
    <x v="1"/>
    <n v="2"/>
    <n v="4"/>
    <x v="3"/>
    <s v="services"/>
    <s v="reputation"/>
    <s v="father"/>
    <n v="1"/>
    <n v="2"/>
    <n v="0"/>
    <s v="no"/>
    <s v="yes"/>
    <s v="no"/>
    <s v="yes"/>
    <s v="yes"/>
    <s v="yes"/>
    <s v="no"/>
    <s v="no"/>
    <n v="5"/>
    <n v="4"/>
    <n v="2"/>
    <n v="2"/>
    <n v="3"/>
    <n v="5"/>
    <n v="0"/>
    <x v="6"/>
    <n v="17"/>
    <n v="17"/>
  </r>
  <r>
    <s v="GP"/>
    <x v="0"/>
    <x v="1"/>
    <s v="U"/>
    <x v="1"/>
    <x v="1"/>
    <n v="3"/>
    <n v="3"/>
    <x v="2"/>
    <s v="other"/>
    <s v="reputation"/>
    <s v="mother"/>
    <n v="1"/>
    <n v="2"/>
    <n v="0"/>
    <s v="no"/>
    <s v="yes"/>
    <s v="no"/>
    <s v="yes"/>
    <s v="yes"/>
    <s v="yes"/>
    <s v="yes"/>
    <s v="yes"/>
    <n v="5"/>
    <n v="3"/>
    <n v="3"/>
    <n v="2"/>
    <n v="3"/>
    <n v="1"/>
    <n v="56"/>
    <x v="12"/>
    <n v="9"/>
    <n v="8"/>
  </r>
  <r>
    <s v="GP"/>
    <x v="0"/>
    <x v="3"/>
    <s v="U"/>
    <x v="0"/>
    <x v="1"/>
    <n v="3"/>
    <n v="2"/>
    <x v="2"/>
    <s v="other"/>
    <s v="reputation"/>
    <s v="mother"/>
    <n v="1"/>
    <n v="2"/>
    <n v="0"/>
    <s v="no"/>
    <s v="yes"/>
    <s v="yes"/>
    <s v="no"/>
    <s v="yes"/>
    <s v="yes"/>
    <s v="yes"/>
    <s v="no"/>
    <n v="1"/>
    <n v="2"/>
    <n v="2"/>
    <n v="1"/>
    <n v="2"/>
    <n v="1"/>
    <n v="14"/>
    <x v="4"/>
    <n v="13"/>
    <n v="12"/>
  </r>
  <r>
    <s v="GP"/>
    <x v="1"/>
    <x v="1"/>
    <s v="U"/>
    <x v="0"/>
    <x v="1"/>
    <n v="3"/>
    <n v="3"/>
    <x v="3"/>
    <s v="services"/>
    <s v="other"/>
    <s v="mother"/>
    <n v="1"/>
    <n v="2"/>
    <n v="0"/>
    <s v="no"/>
    <s v="yes"/>
    <s v="no"/>
    <s v="yes"/>
    <s v="yes"/>
    <s v="yes"/>
    <s v="yes"/>
    <s v="yes"/>
    <n v="4"/>
    <n v="3"/>
    <n v="4"/>
    <n v="2"/>
    <n v="3"/>
    <n v="4"/>
    <n v="12"/>
    <x v="4"/>
    <n v="12"/>
    <n v="11"/>
  </r>
  <r>
    <s v="GP"/>
    <x v="1"/>
    <x v="3"/>
    <s v="U"/>
    <x v="0"/>
    <x v="1"/>
    <n v="1"/>
    <n v="2"/>
    <x v="3"/>
    <s v="services"/>
    <s v="other"/>
    <s v="mother"/>
    <n v="1"/>
    <n v="1"/>
    <n v="0"/>
    <s v="no"/>
    <s v="yes"/>
    <s v="yes"/>
    <s v="yes"/>
    <s v="yes"/>
    <s v="yes"/>
    <s v="yes"/>
    <s v="yes"/>
    <n v="3"/>
    <n v="3"/>
    <n v="3"/>
    <n v="1"/>
    <n v="2"/>
    <n v="3"/>
    <n v="2"/>
    <x v="11"/>
    <n v="12"/>
    <n v="11"/>
  </r>
  <r>
    <s v="GP"/>
    <x v="1"/>
    <x v="3"/>
    <s v="U"/>
    <x v="1"/>
    <x v="1"/>
    <n v="2"/>
    <n v="1"/>
    <x v="2"/>
    <s v="other"/>
    <s v="course"/>
    <s v="mother"/>
    <n v="1"/>
    <n v="2"/>
    <n v="0"/>
    <s v="no"/>
    <s v="no"/>
    <s v="yes"/>
    <s v="yes"/>
    <s v="yes"/>
    <s v="yes"/>
    <s v="yes"/>
    <s v="yes"/>
    <n v="4"/>
    <n v="2"/>
    <n v="3"/>
    <n v="1"/>
    <n v="2"/>
    <n v="5"/>
    <n v="0"/>
    <x v="2"/>
    <n v="15"/>
    <n v="15"/>
  </r>
  <r>
    <s v="GP"/>
    <x v="0"/>
    <x v="1"/>
    <s v="U"/>
    <x v="0"/>
    <x v="0"/>
    <n v="3"/>
    <n v="3"/>
    <x v="1"/>
    <s v="other"/>
    <s v="reputation"/>
    <s v="mother"/>
    <n v="1"/>
    <n v="2"/>
    <n v="0"/>
    <s v="no"/>
    <s v="yes"/>
    <s v="no"/>
    <s v="no"/>
    <s v="no"/>
    <s v="yes"/>
    <s v="yes"/>
    <s v="yes"/>
    <n v="3"/>
    <n v="3"/>
    <n v="3"/>
    <n v="1"/>
    <n v="3"/>
    <n v="3"/>
    <n v="6"/>
    <x v="10"/>
    <n v="7"/>
    <n v="9"/>
  </r>
  <r>
    <s v="GP"/>
    <x v="1"/>
    <x v="1"/>
    <s v="R"/>
    <x v="0"/>
    <x v="1"/>
    <n v="1"/>
    <n v="2"/>
    <x v="0"/>
    <s v="other"/>
    <s v="home"/>
    <s v="mother"/>
    <n v="1"/>
    <n v="2"/>
    <n v="0"/>
    <s v="no"/>
    <s v="no"/>
    <s v="no"/>
    <s v="no"/>
    <s v="yes"/>
    <s v="yes"/>
    <s v="no"/>
    <s v="no"/>
    <n v="3"/>
    <n v="1"/>
    <n v="3"/>
    <n v="1"/>
    <n v="5"/>
    <n v="3"/>
    <n v="4"/>
    <x v="10"/>
    <n v="9"/>
    <n v="10"/>
  </r>
  <r>
    <s v="GP"/>
    <x v="0"/>
    <x v="3"/>
    <s v="U"/>
    <x v="0"/>
    <x v="1"/>
    <n v="2"/>
    <n v="3"/>
    <x v="3"/>
    <s v="services"/>
    <s v="course"/>
    <s v="mother"/>
    <n v="1"/>
    <n v="2"/>
    <n v="0"/>
    <s v="no"/>
    <s v="no"/>
    <s v="no"/>
    <s v="no"/>
    <s v="yes"/>
    <s v="yes"/>
    <s v="yes"/>
    <s v="no"/>
    <n v="4"/>
    <n v="3"/>
    <n v="3"/>
    <n v="1"/>
    <n v="1"/>
    <n v="2"/>
    <n v="10"/>
    <x v="11"/>
    <n v="12"/>
    <n v="13"/>
  </r>
  <r>
    <s v="GP"/>
    <x v="0"/>
    <x v="1"/>
    <s v="U"/>
    <x v="0"/>
    <x v="1"/>
    <n v="1"/>
    <n v="1"/>
    <x v="0"/>
    <s v="services"/>
    <s v="course"/>
    <s v="mother"/>
    <n v="1"/>
    <n v="2"/>
    <n v="0"/>
    <s v="no"/>
    <s v="no"/>
    <s v="no"/>
    <s v="yes"/>
    <s v="yes"/>
    <s v="yes"/>
    <s v="yes"/>
    <s v="no"/>
    <n v="5"/>
    <n v="3"/>
    <n v="3"/>
    <n v="1"/>
    <n v="1"/>
    <n v="3"/>
    <n v="0"/>
    <x v="10"/>
    <n v="8"/>
    <n v="9"/>
  </r>
  <r>
    <s v="GP"/>
    <x v="1"/>
    <x v="1"/>
    <s v="U"/>
    <x v="0"/>
    <x v="1"/>
    <n v="1"/>
    <n v="2"/>
    <x v="0"/>
    <s v="services"/>
    <s v="other"/>
    <s v="other"/>
    <n v="2"/>
    <n v="2"/>
    <n v="0"/>
    <s v="no"/>
    <s v="no"/>
    <s v="yes"/>
    <s v="yes"/>
    <s v="no"/>
    <s v="yes"/>
    <s v="yes"/>
    <s v="no"/>
    <n v="4"/>
    <n v="4"/>
    <n v="4"/>
    <n v="4"/>
    <n v="5"/>
    <n v="5"/>
    <n v="12"/>
    <x v="1"/>
    <n v="8"/>
    <n v="8"/>
  </r>
  <r>
    <s v="GP"/>
    <x v="1"/>
    <x v="3"/>
    <s v="R"/>
    <x v="0"/>
    <x v="1"/>
    <n v="3"/>
    <n v="3"/>
    <x v="3"/>
    <s v="services"/>
    <s v="reputation"/>
    <s v="mother"/>
    <n v="1"/>
    <n v="1"/>
    <n v="0"/>
    <s v="no"/>
    <s v="yes"/>
    <s v="no"/>
    <s v="yes"/>
    <s v="yes"/>
    <s v="yes"/>
    <s v="yes"/>
    <s v="no"/>
    <n v="4"/>
    <n v="3"/>
    <n v="2"/>
    <n v="3"/>
    <n v="4"/>
    <n v="5"/>
    <n v="8"/>
    <x v="10"/>
    <n v="9"/>
    <n v="10"/>
  </r>
  <r>
    <s v="GP"/>
    <x v="1"/>
    <x v="3"/>
    <s v="U"/>
    <x v="0"/>
    <x v="1"/>
    <n v="2"/>
    <n v="3"/>
    <x v="2"/>
    <s v="other"/>
    <s v="home"/>
    <s v="father"/>
    <n v="2"/>
    <n v="1"/>
    <n v="0"/>
    <s v="no"/>
    <s v="no"/>
    <s v="no"/>
    <s v="no"/>
    <s v="yes"/>
    <s v="yes"/>
    <s v="yes"/>
    <s v="no"/>
    <n v="5"/>
    <n v="3"/>
    <n v="3"/>
    <n v="1"/>
    <n v="1"/>
    <n v="3"/>
    <n v="0"/>
    <x v="9"/>
    <n v="14"/>
    <n v="14"/>
  </r>
  <r>
    <s v="GP"/>
    <x v="0"/>
    <x v="1"/>
    <s v="U"/>
    <x v="1"/>
    <x v="1"/>
    <n v="2"/>
    <n v="4"/>
    <x v="3"/>
    <s v="services"/>
    <s v="course"/>
    <s v="father"/>
    <n v="1"/>
    <n v="2"/>
    <n v="0"/>
    <s v="no"/>
    <s v="no"/>
    <s v="no"/>
    <s v="yes"/>
    <s v="yes"/>
    <s v="yes"/>
    <s v="yes"/>
    <s v="yes"/>
    <n v="4"/>
    <n v="3"/>
    <n v="2"/>
    <n v="1"/>
    <n v="1"/>
    <n v="5"/>
    <n v="0"/>
    <x v="7"/>
    <n v="15"/>
    <n v="15"/>
  </r>
  <r>
    <s v="GP"/>
    <x v="1"/>
    <x v="1"/>
    <s v="U"/>
    <x v="0"/>
    <x v="1"/>
    <n v="4"/>
    <n v="4"/>
    <x v="3"/>
    <s v="teacher"/>
    <s v="home"/>
    <s v="mother"/>
    <n v="1"/>
    <n v="1"/>
    <n v="0"/>
    <s v="no"/>
    <s v="no"/>
    <s v="no"/>
    <s v="no"/>
    <s v="yes"/>
    <s v="yes"/>
    <s v="yes"/>
    <s v="no"/>
    <n v="5"/>
    <n v="2"/>
    <n v="3"/>
    <n v="1"/>
    <n v="2"/>
    <n v="5"/>
    <n v="4"/>
    <x v="13"/>
    <n v="15"/>
    <n v="16"/>
  </r>
  <r>
    <s v="GP"/>
    <x v="1"/>
    <x v="3"/>
    <s v="R"/>
    <x v="1"/>
    <x v="1"/>
    <n v="3"/>
    <n v="3"/>
    <x v="4"/>
    <s v="other"/>
    <s v="home"/>
    <s v="father"/>
    <n v="3"/>
    <n v="1"/>
    <n v="0"/>
    <s v="no"/>
    <s v="yes"/>
    <s v="yes"/>
    <s v="yes"/>
    <s v="yes"/>
    <s v="yes"/>
    <s v="yes"/>
    <s v="no"/>
    <n v="3"/>
    <n v="3"/>
    <n v="4"/>
    <n v="3"/>
    <n v="5"/>
    <n v="3"/>
    <n v="8"/>
    <x v="12"/>
    <n v="9"/>
    <n v="10"/>
  </r>
  <r>
    <s v="GP"/>
    <x v="0"/>
    <x v="1"/>
    <s v="U"/>
    <x v="0"/>
    <x v="1"/>
    <n v="4"/>
    <n v="4"/>
    <x v="3"/>
    <s v="teacher"/>
    <s v="home"/>
    <s v="mother"/>
    <n v="2"/>
    <n v="1"/>
    <n v="1"/>
    <s v="no"/>
    <s v="yes"/>
    <s v="no"/>
    <s v="no"/>
    <s v="yes"/>
    <s v="yes"/>
    <s v="yes"/>
    <s v="no"/>
    <n v="4"/>
    <n v="2"/>
    <n v="4"/>
    <n v="2"/>
    <n v="3"/>
    <n v="2"/>
    <n v="24"/>
    <x v="15"/>
    <n v="18"/>
    <n v="18"/>
  </r>
  <r>
    <s v="GP"/>
    <x v="0"/>
    <x v="3"/>
    <s v="U"/>
    <x v="1"/>
    <x v="1"/>
    <n v="4"/>
    <n v="4"/>
    <x v="4"/>
    <s v="teacher"/>
    <s v="reputation"/>
    <s v="mother"/>
    <n v="1"/>
    <n v="2"/>
    <n v="0"/>
    <s v="no"/>
    <s v="yes"/>
    <s v="yes"/>
    <s v="no"/>
    <s v="yes"/>
    <s v="yes"/>
    <s v="yes"/>
    <s v="no"/>
    <n v="4"/>
    <n v="5"/>
    <n v="2"/>
    <n v="1"/>
    <n v="2"/>
    <n v="3"/>
    <n v="0"/>
    <x v="12"/>
    <n v="9"/>
    <n v="10"/>
  </r>
  <r>
    <s v="GP"/>
    <x v="0"/>
    <x v="3"/>
    <s v="U"/>
    <x v="0"/>
    <x v="1"/>
    <n v="4"/>
    <n v="3"/>
    <x v="1"/>
    <s v="other"/>
    <s v="home"/>
    <s v="mother"/>
    <n v="1"/>
    <n v="2"/>
    <n v="0"/>
    <s v="no"/>
    <s v="yes"/>
    <s v="no"/>
    <s v="yes"/>
    <s v="yes"/>
    <s v="yes"/>
    <s v="yes"/>
    <s v="no"/>
    <n v="4"/>
    <n v="3"/>
    <n v="5"/>
    <n v="1"/>
    <n v="5"/>
    <n v="2"/>
    <n v="2"/>
    <x v="6"/>
    <n v="16"/>
    <n v="16"/>
  </r>
  <r>
    <s v="GP"/>
    <x v="0"/>
    <x v="3"/>
    <s v="U"/>
    <x v="0"/>
    <x v="1"/>
    <n v="2"/>
    <n v="3"/>
    <x v="2"/>
    <s v="other"/>
    <s v="reputation"/>
    <s v="mother"/>
    <n v="1"/>
    <n v="2"/>
    <n v="0"/>
    <s v="yes"/>
    <s v="yes"/>
    <s v="yes"/>
    <s v="yes"/>
    <s v="yes"/>
    <s v="yes"/>
    <s v="no"/>
    <s v="no"/>
    <n v="4"/>
    <n v="4"/>
    <n v="3"/>
    <n v="1"/>
    <n v="3"/>
    <n v="4"/>
    <n v="6"/>
    <x v="10"/>
    <n v="10"/>
    <n v="10"/>
  </r>
  <r>
    <s v="GP"/>
    <x v="0"/>
    <x v="1"/>
    <s v="U"/>
    <x v="0"/>
    <x v="1"/>
    <n v="1"/>
    <n v="1"/>
    <x v="2"/>
    <s v="other"/>
    <s v="course"/>
    <s v="mother"/>
    <n v="1"/>
    <n v="2"/>
    <n v="0"/>
    <s v="no"/>
    <s v="yes"/>
    <s v="yes"/>
    <s v="no"/>
    <s v="no"/>
    <s v="yes"/>
    <s v="no"/>
    <s v="no"/>
    <n v="4"/>
    <n v="4"/>
    <n v="4"/>
    <n v="1"/>
    <n v="3"/>
    <n v="1"/>
    <n v="4"/>
    <x v="12"/>
    <n v="9"/>
    <n v="10"/>
  </r>
  <r>
    <s v="GP"/>
    <x v="0"/>
    <x v="1"/>
    <s v="R"/>
    <x v="0"/>
    <x v="1"/>
    <n v="2"/>
    <n v="2"/>
    <x v="2"/>
    <s v="other"/>
    <s v="reputation"/>
    <s v="mother"/>
    <n v="1"/>
    <n v="1"/>
    <n v="0"/>
    <s v="no"/>
    <s v="yes"/>
    <s v="no"/>
    <s v="no"/>
    <s v="yes"/>
    <s v="yes"/>
    <s v="yes"/>
    <s v="no"/>
    <n v="5"/>
    <n v="3"/>
    <n v="2"/>
    <n v="1"/>
    <n v="2"/>
    <n v="3"/>
    <n v="18"/>
    <x v="1"/>
    <n v="6"/>
    <n v="6"/>
  </r>
  <r>
    <s v="GP"/>
    <x v="0"/>
    <x v="3"/>
    <s v="R"/>
    <x v="0"/>
    <x v="1"/>
    <n v="2"/>
    <n v="2"/>
    <x v="3"/>
    <s v="services"/>
    <s v="reputation"/>
    <s v="mother"/>
    <n v="2"/>
    <n v="4"/>
    <n v="0"/>
    <s v="no"/>
    <s v="yes"/>
    <s v="yes"/>
    <s v="yes"/>
    <s v="no"/>
    <s v="yes"/>
    <s v="yes"/>
    <s v="no"/>
    <n v="5"/>
    <n v="3"/>
    <n v="5"/>
    <n v="1"/>
    <n v="1"/>
    <n v="5"/>
    <n v="6"/>
    <x v="8"/>
    <n v="10"/>
    <n v="11"/>
  </r>
  <r>
    <s v="GP"/>
    <x v="0"/>
    <x v="1"/>
    <s v="U"/>
    <x v="0"/>
    <x v="1"/>
    <n v="3"/>
    <n v="4"/>
    <x v="0"/>
    <s v="services"/>
    <s v="home"/>
    <s v="mother"/>
    <n v="1"/>
    <n v="3"/>
    <n v="1"/>
    <s v="no"/>
    <s v="yes"/>
    <s v="yes"/>
    <s v="no"/>
    <s v="yes"/>
    <s v="yes"/>
    <s v="yes"/>
    <s v="yes"/>
    <n v="4"/>
    <n v="4"/>
    <n v="3"/>
    <n v="3"/>
    <n v="4"/>
    <n v="5"/>
    <n v="28"/>
    <x v="8"/>
    <n v="9"/>
    <n v="9"/>
  </r>
  <r>
    <s v="GP"/>
    <x v="0"/>
    <x v="3"/>
    <s v="U"/>
    <x v="0"/>
    <x v="0"/>
    <n v="3"/>
    <n v="1"/>
    <x v="3"/>
    <s v="other"/>
    <s v="course"/>
    <s v="mother"/>
    <n v="1"/>
    <n v="2"/>
    <n v="3"/>
    <s v="no"/>
    <s v="yes"/>
    <s v="yes"/>
    <s v="no"/>
    <s v="yes"/>
    <s v="yes"/>
    <s v="yes"/>
    <s v="no"/>
    <n v="2"/>
    <n v="3"/>
    <n v="3"/>
    <n v="2"/>
    <n v="2"/>
    <n v="4"/>
    <n v="5"/>
    <x v="1"/>
    <n v="7"/>
    <n v="7"/>
  </r>
  <r>
    <s v="GP"/>
    <x v="0"/>
    <x v="3"/>
    <s v="U"/>
    <x v="0"/>
    <x v="1"/>
    <n v="4"/>
    <n v="3"/>
    <x v="4"/>
    <s v="other"/>
    <s v="other"/>
    <s v="mother"/>
    <n v="1"/>
    <n v="2"/>
    <n v="0"/>
    <s v="no"/>
    <s v="no"/>
    <s v="yes"/>
    <s v="yes"/>
    <s v="yes"/>
    <s v="yes"/>
    <s v="yes"/>
    <s v="yes"/>
    <n v="1"/>
    <n v="3"/>
    <n v="2"/>
    <n v="1"/>
    <n v="1"/>
    <n v="1"/>
    <n v="10"/>
    <x v="11"/>
    <n v="12"/>
    <n v="13"/>
  </r>
  <r>
    <s v="GP"/>
    <x v="0"/>
    <x v="3"/>
    <s v="U"/>
    <x v="0"/>
    <x v="1"/>
    <n v="1"/>
    <n v="1"/>
    <x v="0"/>
    <s v="other"/>
    <s v="home"/>
    <s v="mother"/>
    <n v="2"/>
    <n v="1"/>
    <n v="0"/>
    <s v="no"/>
    <s v="yes"/>
    <s v="yes"/>
    <s v="no"/>
    <s v="yes"/>
    <s v="yes"/>
    <s v="no"/>
    <s v="no"/>
    <n v="4"/>
    <n v="3"/>
    <n v="2"/>
    <n v="1"/>
    <n v="4"/>
    <n v="5"/>
    <n v="6"/>
    <x v="12"/>
    <n v="9"/>
    <n v="10"/>
  </r>
  <r>
    <s v="GP"/>
    <x v="0"/>
    <x v="1"/>
    <s v="R"/>
    <x v="0"/>
    <x v="1"/>
    <n v="4"/>
    <n v="3"/>
    <x v="4"/>
    <s v="other"/>
    <s v="reputation"/>
    <s v="mother"/>
    <n v="2"/>
    <n v="3"/>
    <n v="0"/>
    <s v="no"/>
    <s v="yes"/>
    <s v="yes"/>
    <s v="yes"/>
    <s v="yes"/>
    <s v="yes"/>
    <s v="yes"/>
    <s v="yes"/>
    <n v="4"/>
    <n v="4"/>
    <n v="2"/>
    <n v="1"/>
    <n v="1"/>
    <n v="4"/>
    <n v="6"/>
    <x v="1"/>
    <n v="7"/>
    <n v="7"/>
  </r>
  <r>
    <s v="GP"/>
    <x v="0"/>
    <x v="4"/>
    <s v="U"/>
    <x v="0"/>
    <x v="1"/>
    <n v="3"/>
    <n v="3"/>
    <x v="2"/>
    <s v="other"/>
    <s v="reputation"/>
    <s v="other"/>
    <n v="1"/>
    <n v="4"/>
    <n v="0"/>
    <s v="no"/>
    <s v="yes"/>
    <s v="yes"/>
    <s v="yes"/>
    <s v="yes"/>
    <s v="yes"/>
    <s v="yes"/>
    <s v="no"/>
    <n v="4"/>
    <n v="3"/>
    <n v="3"/>
    <n v="1"/>
    <n v="2"/>
    <n v="3"/>
    <n v="10"/>
    <x v="10"/>
    <n v="8"/>
    <n v="8"/>
  </r>
  <r>
    <s v="GP"/>
    <x v="1"/>
    <x v="1"/>
    <s v="U"/>
    <x v="1"/>
    <x v="1"/>
    <n v="4"/>
    <n v="4"/>
    <x v="3"/>
    <s v="other"/>
    <s v="home"/>
    <s v="mother"/>
    <n v="1"/>
    <n v="2"/>
    <n v="0"/>
    <s v="no"/>
    <s v="yes"/>
    <s v="yes"/>
    <s v="no"/>
    <s v="yes"/>
    <s v="yes"/>
    <s v="yes"/>
    <s v="yes"/>
    <n v="5"/>
    <n v="3"/>
    <n v="5"/>
    <n v="4"/>
    <n v="5"/>
    <n v="3"/>
    <n v="13"/>
    <x v="4"/>
    <n v="12"/>
    <n v="13"/>
  </r>
  <r>
    <s v="GP"/>
    <x v="0"/>
    <x v="3"/>
    <s v="U"/>
    <x v="0"/>
    <x v="0"/>
    <n v="2"/>
    <n v="2"/>
    <x v="2"/>
    <s v="other"/>
    <s v="reputation"/>
    <s v="mother"/>
    <n v="1"/>
    <n v="2"/>
    <n v="0"/>
    <s v="yes"/>
    <s v="yes"/>
    <s v="yes"/>
    <s v="no"/>
    <s v="yes"/>
    <s v="yes"/>
    <s v="yes"/>
    <s v="no"/>
    <n v="3"/>
    <n v="3"/>
    <n v="4"/>
    <n v="1"/>
    <n v="1"/>
    <n v="4"/>
    <n v="0"/>
    <x v="4"/>
    <n v="13"/>
    <n v="14"/>
  </r>
  <r>
    <s v="GP"/>
    <x v="1"/>
    <x v="0"/>
    <s v="U"/>
    <x v="0"/>
    <x v="1"/>
    <n v="2"/>
    <n v="2"/>
    <x v="3"/>
    <s v="other"/>
    <s v="home"/>
    <s v="mother"/>
    <n v="1"/>
    <n v="2"/>
    <n v="1"/>
    <s v="no"/>
    <s v="yes"/>
    <s v="yes"/>
    <s v="yes"/>
    <s v="yes"/>
    <s v="yes"/>
    <s v="yes"/>
    <s v="no"/>
    <n v="4"/>
    <n v="4"/>
    <n v="4"/>
    <n v="2"/>
    <n v="4"/>
    <n v="5"/>
    <n v="15"/>
    <x v="5"/>
    <n v="7"/>
    <n v="8"/>
  </r>
  <r>
    <s v="GP"/>
    <x v="0"/>
    <x v="1"/>
    <s v="R"/>
    <x v="1"/>
    <x v="1"/>
    <n v="4"/>
    <n v="4"/>
    <x v="3"/>
    <s v="other"/>
    <s v="other"/>
    <s v="mother"/>
    <n v="1"/>
    <n v="1"/>
    <n v="0"/>
    <s v="no"/>
    <s v="yes"/>
    <s v="yes"/>
    <s v="no"/>
    <s v="yes"/>
    <s v="yes"/>
    <s v="no"/>
    <s v="no"/>
    <n v="5"/>
    <n v="2"/>
    <n v="1"/>
    <n v="1"/>
    <n v="2"/>
    <n v="3"/>
    <n v="12"/>
    <x v="10"/>
    <n v="10"/>
    <n v="10"/>
  </r>
  <r>
    <s v="GP"/>
    <x v="0"/>
    <x v="1"/>
    <s v="U"/>
    <x v="1"/>
    <x v="1"/>
    <n v="3"/>
    <n v="2"/>
    <x v="2"/>
    <s v="other"/>
    <s v="reputation"/>
    <s v="mother"/>
    <n v="2"/>
    <n v="2"/>
    <n v="0"/>
    <s v="no"/>
    <s v="no"/>
    <s v="yes"/>
    <s v="no"/>
    <s v="yes"/>
    <s v="yes"/>
    <s v="yes"/>
    <s v="no"/>
    <n v="4"/>
    <n v="4"/>
    <n v="4"/>
    <n v="1"/>
    <n v="3"/>
    <n v="1"/>
    <n v="2"/>
    <x v="7"/>
    <n v="15"/>
    <n v="15"/>
  </r>
  <r>
    <s v="GP"/>
    <x v="0"/>
    <x v="1"/>
    <s v="U"/>
    <x v="0"/>
    <x v="1"/>
    <n v="4"/>
    <n v="3"/>
    <x v="2"/>
    <s v="other"/>
    <s v="reputation"/>
    <s v="mother"/>
    <n v="1"/>
    <n v="2"/>
    <n v="2"/>
    <s v="no"/>
    <s v="no"/>
    <s v="yes"/>
    <s v="no"/>
    <s v="yes"/>
    <s v="yes"/>
    <s v="yes"/>
    <s v="yes"/>
    <n v="3"/>
    <n v="4"/>
    <n v="5"/>
    <n v="2"/>
    <n v="4"/>
    <n v="1"/>
    <n v="22"/>
    <x v="5"/>
    <n v="6"/>
    <n v="4"/>
  </r>
  <r>
    <s v="GP"/>
    <x v="1"/>
    <x v="0"/>
    <s v="U"/>
    <x v="1"/>
    <x v="1"/>
    <n v="3"/>
    <n v="3"/>
    <x v="3"/>
    <s v="health"/>
    <s v="home"/>
    <s v="father"/>
    <n v="1"/>
    <n v="2"/>
    <n v="1"/>
    <s v="no"/>
    <s v="yes"/>
    <s v="yes"/>
    <s v="no"/>
    <s v="yes"/>
    <s v="yes"/>
    <s v="yes"/>
    <s v="no"/>
    <n v="3"/>
    <n v="2"/>
    <n v="4"/>
    <n v="2"/>
    <n v="4"/>
    <n v="4"/>
    <n v="13"/>
    <x v="5"/>
    <n v="6"/>
    <n v="8"/>
  </r>
  <r>
    <s v="GP"/>
    <x v="0"/>
    <x v="1"/>
    <s v="U"/>
    <x v="0"/>
    <x v="1"/>
    <n v="2"/>
    <n v="3"/>
    <x v="0"/>
    <s v="other"/>
    <s v="home"/>
    <s v="father"/>
    <n v="2"/>
    <n v="1"/>
    <n v="0"/>
    <s v="no"/>
    <s v="yes"/>
    <s v="yes"/>
    <s v="no"/>
    <s v="yes"/>
    <s v="yes"/>
    <s v="no"/>
    <s v="no"/>
    <n v="3"/>
    <n v="3"/>
    <n v="3"/>
    <n v="1"/>
    <n v="4"/>
    <n v="3"/>
    <n v="3"/>
    <x v="1"/>
    <n v="7"/>
    <n v="8"/>
  </r>
  <r>
    <s v="GP"/>
    <x v="0"/>
    <x v="1"/>
    <s v="U"/>
    <x v="0"/>
    <x v="1"/>
    <n v="2"/>
    <n v="2"/>
    <x v="0"/>
    <s v="at_home"/>
    <s v="course"/>
    <s v="mother"/>
    <n v="1"/>
    <n v="3"/>
    <n v="0"/>
    <s v="no"/>
    <s v="yes"/>
    <s v="yes"/>
    <s v="yes"/>
    <s v="yes"/>
    <s v="yes"/>
    <s v="yes"/>
    <s v="no"/>
    <n v="4"/>
    <n v="3"/>
    <n v="3"/>
    <n v="1"/>
    <n v="1"/>
    <n v="4"/>
    <n v="4"/>
    <x v="12"/>
    <n v="10"/>
    <n v="10"/>
  </r>
  <r>
    <s v="GP"/>
    <x v="0"/>
    <x v="1"/>
    <s v="R"/>
    <x v="0"/>
    <x v="1"/>
    <n v="2"/>
    <n v="1"/>
    <x v="0"/>
    <s v="services"/>
    <s v="reputation"/>
    <s v="mother"/>
    <n v="2"/>
    <n v="2"/>
    <n v="0"/>
    <s v="no"/>
    <s v="yes"/>
    <s v="no"/>
    <s v="yes"/>
    <s v="yes"/>
    <s v="yes"/>
    <s v="yes"/>
    <s v="no"/>
    <n v="4"/>
    <n v="2"/>
    <n v="5"/>
    <n v="1"/>
    <n v="2"/>
    <n v="5"/>
    <n v="2"/>
    <x v="5"/>
    <n v="6"/>
    <n v="6"/>
  </r>
  <r>
    <s v="GP"/>
    <x v="0"/>
    <x v="1"/>
    <s v="U"/>
    <x v="0"/>
    <x v="1"/>
    <n v="1"/>
    <n v="1"/>
    <x v="0"/>
    <s v="other"/>
    <s v="reputation"/>
    <s v="mother"/>
    <n v="1"/>
    <n v="3"/>
    <n v="1"/>
    <s v="no"/>
    <s v="yes"/>
    <s v="no"/>
    <s v="yes"/>
    <s v="yes"/>
    <s v="yes"/>
    <s v="no"/>
    <s v="yes"/>
    <n v="4"/>
    <n v="3"/>
    <n v="4"/>
    <n v="1"/>
    <n v="1"/>
    <n v="5"/>
    <n v="0"/>
    <x v="5"/>
    <n v="5"/>
    <n v="0"/>
  </r>
  <r>
    <s v="GP"/>
    <x v="0"/>
    <x v="3"/>
    <s v="U"/>
    <x v="0"/>
    <x v="1"/>
    <n v="2"/>
    <n v="3"/>
    <x v="3"/>
    <s v="teacher"/>
    <s v="other"/>
    <s v="mother"/>
    <n v="1"/>
    <n v="2"/>
    <n v="0"/>
    <s v="yes"/>
    <s v="no"/>
    <s v="no"/>
    <s v="no"/>
    <s v="yes"/>
    <s v="yes"/>
    <s v="yes"/>
    <s v="no"/>
    <n v="2"/>
    <n v="3"/>
    <n v="1"/>
    <n v="1"/>
    <n v="1"/>
    <n v="3"/>
    <n v="2"/>
    <x v="6"/>
    <n v="16"/>
    <n v="17"/>
  </r>
  <r>
    <s v="GP"/>
    <x v="1"/>
    <x v="0"/>
    <s v="U"/>
    <x v="0"/>
    <x v="1"/>
    <n v="2"/>
    <n v="2"/>
    <x v="2"/>
    <s v="other"/>
    <s v="home"/>
    <s v="mother"/>
    <n v="2"/>
    <n v="2"/>
    <n v="0"/>
    <s v="no"/>
    <s v="yes"/>
    <s v="yes"/>
    <s v="no"/>
    <s v="yes"/>
    <s v="yes"/>
    <s v="yes"/>
    <s v="no"/>
    <n v="3"/>
    <n v="3"/>
    <n v="3"/>
    <n v="5"/>
    <n v="5"/>
    <n v="4"/>
    <n v="0"/>
    <x v="4"/>
    <n v="13"/>
    <n v="13"/>
  </r>
  <r>
    <s v="GP"/>
    <x v="0"/>
    <x v="3"/>
    <s v="U"/>
    <x v="0"/>
    <x v="1"/>
    <n v="4"/>
    <n v="4"/>
    <x v="4"/>
    <s v="services"/>
    <s v="home"/>
    <s v="mother"/>
    <n v="1"/>
    <n v="3"/>
    <n v="0"/>
    <s v="no"/>
    <s v="yes"/>
    <s v="no"/>
    <s v="yes"/>
    <s v="no"/>
    <s v="yes"/>
    <s v="yes"/>
    <s v="no"/>
    <n v="5"/>
    <n v="3"/>
    <n v="2"/>
    <n v="1"/>
    <n v="1"/>
    <n v="5"/>
    <n v="0"/>
    <x v="9"/>
    <n v="13"/>
    <n v="14"/>
  </r>
  <r>
    <s v="GP"/>
    <x v="0"/>
    <x v="0"/>
    <s v="R"/>
    <x v="0"/>
    <x v="1"/>
    <n v="3"/>
    <n v="1"/>
    <x v="2"/>
    <s v="other"/>
    <s v="reputation"/>
    <s v="mother"/>
    <n v="1"/>
    <n v="2"/>
    <n v="1"/>
    <s v="no"/>
    <s v="no"/>
    <s v="no"/>
    <s v="yes"/>
    <s v="yes"/>
    <s v="yes"/>
    <s v="yes"/>
    <s v="yes"/>
    <n v="5"/>
    <n v="3"/>
    <n v="3"/>
    <n v="1"/>
    <n v="1"/>
    <n v="4"/>
    <n v="16"/>
    <x v="12"/>
    <n v="8"/>
    <n v="7"/>
  </r>
  <r>
    <s v="GP"/>
    <x v="0"/>
    <x v="1"/>
    <s v="U"/>
    <x v="0"/>
    <x v="1"/>
    <n v="3"/>
    <n v="2"/>
    <x v="2"/>
    <s v="other"/>
    <s v="course"/>
    <s v="mother"/>
    <n v="1"/>
    <n v="2"/>
    <n v="0"/>
    <s v="no"/>
    <s v="no"/>
    <s v="no"/>
    <s v="yes"/>
    <s v="no"/>
    <s v="yes"/>
    <s v="yes"/>
    <s v="no"/>
    <n v="5"/>
    <n v="3"/>
    <n v="4"/>
    <n v="1"/>
    <n v="3"/>
    <n v="3"/>
    <n v="10"/>
    <x v="6"/>
    <n v="15"/>
    <n v="15"/>
  </r>
  <r>
    <s v="GP"/>
    <x v="1"/>
    <x v="1"/>
    <s v="U"/>
    <x v="1"/>
    <x v="1"/>
    <n v="2"/>
    <n v="3"/>
    <x v="3"/>
    <s v="services"/>
    <s v="reputation"/>
    <s v="father"/>
    <n v="1"/>
    <n v="2"/>
    <n v="0"/>
    <s v="no"/>
    <s v="yes"/>
    <s v="yes"/>
    <s v="no"/>
    <s v="no"/>
    <s v="yes"/>
    <s v="yes"/>
    <s v="no"/>
    <n v="5"/>
    <n v="3"/>
    <n v="3"/>
    <n v="1"/>
    <n v="3"/>
    <n v="3"/>
    <n v="2"/>
    <x v="4"/>
    <n v="11"/>
    <n v="12"/>
  </r>
  <r>
    <s v="GP"/>
    <x v="1"/>
    <x v="0"/>
    <s v="U"/>
    <x v="1"/>
    <x v="1"/>
    <n v="2"/>
    <n v="1"/>
    <x v="0"/>
    <s v="other"/>
    <s v="course"/>
    <s v="mother"/>
    <n v="4"/>
    <n v="2"/>
    <n v="0"/>
    <s v="yes"/>
    <s v="yes"/>
    <s v="yes"/>
    <s v="yes"/>
    <s v="yes"/>
    <s v="yes"/>
    <s v="yes"/>
    <s v="yes"/>
    <n v="4"/>
    <n v="3"/>
    <n v="2"/>
    <n v="4"/>
    <n v="5"/>
    <n v="3"/>
    <n v="14"/>
    <x v="8"/>
    <n v="8"/>
    <n v="9"/>
  </r>
  <r>
    <s v="GP"/>
    <x v="0"/>
    <x v="1"/>
    <s v="U"/>
    <x v="0"/>
    <x v="0"/>
    <n v="2"/>
    <n v="1"/>
    <x v="2"/>
    <s v="other"/>
    <s v="course"/>
    <s v="mother"/>
    <n v="2"/>
    <n v="3"/>
    <n v="0"/>
    <s v="no"/>
    <s v="no"/>
    <s v="no"/>
    <s v="yes"/>
    <s v="yes"/>
    <s v="yes"/>
    <s v="yes"/>
    <s v="yes"/>
    <n v="3"/>
    <n v="2"/>
    <n v="3"/>
    <n v="1"/>
    <n v="2"/>
    <n v="3"/>
    <n v="10"/>
    <x v="4"/>
    <n v="10"/>
    <n v="12"/>
  </r>
  <r>
    <s v="GP"/>
    <x v="0"/>
    <x v="1"/>
    <s v="U"/>
    <x v="1"/>
    <x v="1"/>
    <n v="4"/>
    <n v="3"/>
    <x v="1"/>
    <s v="other"/>
    <s v="reputation"/>
    <s v="father"/>
    <n v="1"/>
    <n v="2"/>
    <n v="0"/>
    <s v="no"/>
    <s v="no"/>
    <s v="no"/>
    <s v="yes"/>
    <s v="yes"/>
    <s v="yes"/>
    <s v="yes"/>
    <s v="yes"/>
    <n v="3"/>
    <n v="2"/>
    <n v="3"/>
    <n v="1"/>
    <n v="2"/>
    <n v="3"/>
    <n v="14"/>
    <x v="9"/>
    <n v="13"/>
    <n v="14"/>
  </r>
  <r>
    <s v="GP"/>
    <x v="1"/>
    <x v="1"/>
    <s v="R"/>
    <x v="0"/>
    <x v="1"/>
    <n v="2"/>
    <n v="2"/>
    <x v="2"/>
    <s v="other"/>
    <s v="course"/>
    <s v="father"/>
    <n v="2"/>
    <n v="2"/>
    <n v="0"/>
    <s v="no"/>
    <s v="yes"/>
    <s v="yes"/>
    <s v="yes"/>
    <s v="yes"/>
    <s v="yes"/>
    <s v="yes"/>
    <s v="no"/>
    <n v="4"/>
    <n v="5"/>
    <n v="2"/>
    <n v="1"/>
    <n v="1"/>
    <n v="1"/>
    <n v="4"/>
    <x v="11"/>
    <n v="11"/>
    <n v="11"/>
  </r>
  <r>
    <s v="GP"/>
    <x v="1"/>
    <x v="1"/>
    <s v="U"/>
    <x v="0"/>
    <x v="1"/>
    <n v="4"/>
    <n v="4"/>
    <x v="4"/>
    <s v="teacher"/>
    <s v="reputation"/>
    <s v="mother"/>
    <n v="1"/>
    <n v="2"/>
    <n v="0"/>
    <s v="yes"/>
    <s v="yes"/>
    <s v="no"/>
    <s v="yes"/>
    <s v="yes"/>
    <s v="yes"/>
    <s v="yes"/>
    <s v="yes"/>
    <n v="4"/>
    <n v="5"/>
    <n v="5"/>
    <n v="1"/>
    <n v="3"/>
    <n v="2"/>
    <n v="14"/>
    <x v="11"/>
    <n v="9"/>
    <n v="9"/>
  </r>
  <r>
    <s v="GP"/>
    <x v="1"/>
    <x v="3"/>
    <s v="U"/>
    <x v="0"/>
    <x v="1"/>
    <n v="4"/>
    <n v="4"/>
    <x v="1"/>
    <s v="other"/>
    <s v="reputation"/>
    <s v="father"/>
    <n v="1"/>
    <n v="2"/>
    <n v="0"/>
    <s v="no"/>
    <s v="yes"/>
    <s v="yes"/>
    <s v="yes"/>
    <s v="yes"/>
    <s v="yes"/>
    <s v="yes"/>
    <s v="no"/>
    <n v="4"/>
    <n v="2"/>
    <n v="4"/>
    <n v="2"/>
    <n v="4"/>
    <n v="1"/>
    <n v="2"/>
    <x v="7"/>
    <n v="13"/>
    <n v="13"/>
  </r>
  <r>
    <s v="GP"/>
    <x v="1"/>
    <x v="3"/>
    <s v="U"/>
    <x v="1"/>
    <x v="1"/>
    <n v="1"/>
    <n v="1"/>
    <x v="2"/>
    <s v="other"/>
    <s v="home"/>
    <s v="mother"/>
    <n v="2"/>
    <n v="2"/>
    <n v="0"/>
    <s v="no"/>
    <s v="yes"/>
    <s v="yes"/>
    <s v="no"/>
    <s v="yes"/>
    <s v="yes"/>
    <s v="yes"/>
    <s v="no"/>
    <n v="3"/>
    <n v="4"/>
    <n v="2"/>
    <n v="1"/>
    <n v="1"/>
    <n v="5"/>
    <n v="18"/>
    <x v="12"/>
    <n v="7"/>
    <n v="6"/>
  </r>
  <r>
    <s v="GP"/>
    <x v="1"/>
    <x v="3"/>
    <s v="U"/>
    <x v="0"/>
    <x v="1"/>
    <n v="3"/>
    <n v="2"/>
    <x v="0"/>
    <s v="other"/>
    <s v="reputation"/>
    <s v="mother"/>
    <n v="2"/>
    <n v="3"/>
    <n v="0"/>
    <s v="no"/>
    <s v="no"/>
    <s v="no"/>
    <s v="yes"/>
    <s v="yes"/>
    <s v="yes"/>
    <s v="yes"/>
    <s v="yes"/>
    <n v="5"/>
    <n v="3"/>
    <n v="3"/>
    <n v="1"/>
    <n v="3"/>
    <n v="2"/>
    <n v="10"/>
    <x v="11"/>
    <n v="9"/>
    <n v="10"/>
  </r>
  <r>
    <s v="GP"/>
    <x v="1"/>
    <x v="1"/>
    <s v="U"/>
    <x v="1"/>
    <x v="1"/>
    <n v="2"/>
    <n v="2"/>
    <x v="2"/>
    <s v="other"/>
    <s v="home"/>
    <s v="father"/>
    <n v="1"/>
    <n v="2"/>
    <n v="0"/>
    <s v="no"/>
    <s v="no"/>
    <s v="yes"/>
    <s v="yes"/>
    <s v="no"/>
    <s v="yes"/>
    <s v="yes"/>
    <s v="yes"/>
    <n v="4"/>
    <n v="4"/>
    <n v="2"/>
    <n v="5"/>
    <n v="5"/>
    <n v="4"/>
    <n v="4"/>
    <x v="7"/>
    <n v="13"/>
    <n v="13"/>
  </r>
  <r>
    <s v="GP"/>
    <x v="0"/>
    <x v="3"/>
    <s v="U"/>
    <x v="0"/>
    <x v="1"/>
    <n v="2"/>
    <n v="1"/>
    <x v="2"/>
    <s v="other"/>
    <s v="home"/>
    <s v="mother"/>
    <n v="1"/>
    <n v="1"/>
    <n v="0"/>
    <s v="no"/>
    <s v="no"/>
    <s v="no"/>
    <s v="no"/>
    <s v="yes"/>
    <s v="yes"/>
    <s v="yes"/>
    <s v="yes"/>
    <n v="4"/>
    <n v="5"/>
    <n v="2"/>
    <n v="1"/>
    <n v="1"/>
    <n v="5"/>
    <n v="20"/>
    <x v="9"/>
    <n v="12"/>
    <n v="12"/>
  </r>
  <r>
    <s v="GP"/>
    <x v="0"/>
    <x v="1"/>
    <s v="R"/>
    <x v="0"/>
    <x v="1"/>
    <n v="2"/>
    <n v="1"/>
    <x v="0"/>
    <s v="services"/>
    <s v="course"/>
    <s v="mother"/>
    <n v="3"/>
    <n v="2"/>
    <n v="0"/>
    <s v="no"/>
    <s v="no"/>
    <s v="no"/>
    <s v="yes"/>
    <s v="yes"/>
    <s v="yes"/>
    <s v="no"/>
    <s v="no"/>
    <n v="2"/>
    <n v="1"/>
    <n v="1"/>
    <n v="1"/>
    <n v="1"/>
    <n v="3"/>
    <n v="2"/>
    <x v="9"/>
    <n v="11"/>
    <n v="11"/>
  </r>
  <r>
    <s v="GP"/>
    <x v="1"/>
    <x v="0"/>
    <s v="U"/>
    <x v="0"/>
    <x v="1"/>
    <n v="2"/>
    <n v="2"/>
    <x v="2"/>
    <s v="services"/>
    <s v="reputation"/>
    <s v="father"/>
    <n v="1"/>
    <n v="2"/>
    <n v="1"/>
    <s v="no"/>
    <s v="no"/>
    <s v="no"/>
    <s v="no"/>
    <s v="yes"/>
    <s v="no"/>
    <s v="yes"/>
    <s v="no"/>
    <n v="5"/>
    <n v="5"/>
    <n v="4"/>
    <n v="3"/>
    <n v="5"/>
    <n v="2"/>
    <n v="0"/>
    <x v="1"/>
    <n v="7"/>
    <n v="0"/>
  </r>
  <r>
    <s v="GP"/>
    <x v="1"/>
    <x v="1"/>
    <s v="U"/>
    <x v="1"/>
    <x v="1"/>
    <n v="4"/>
    <n v="3"/>
    <x v="1"/>
    <s v="other"/>
    <s v="course"/>
    <s v="mother"/>
    <n v="2"/>
    <n v="2"/>
    <n v="0"/>
    <s v="no"/>
    <s v="no"/>
    <s v="no"/>
    <s v="yes"/>
    <s v="yes"/>
    <s v="yes"/>
    <s v="yes"/>
    <s v="yes"/>
    <n v="2"/>
    <n v="5"/>
    <n v="5"/>
    <n v="1"/>
    <n v="4"/>
    <n v="5"/>
    <n v="14"/>
    <x v="4"/>
    <n v="12"/>
    <n v="12"/>
  </r>
  <r>
    <s v="GP"/>
    <x v="1"/>
    <x v="1"/>
    <s v="R"/>
    <x v="1"/>
    <x v="0"/>
    <n v="4"/>
    <n v="4"/>
    <x v="4"/>
    <s v="other"/>
    <s v="course"/>
    <s v="mother"/>
    <n v="2"/>
    <n v="2"/>
    <n v="0"/>
    <s v="no"/>
    <s v="yes"/>
    <s v="yes"/>
    <s v="no"/>
    <s v="yes"/>
    <s v="yes"/>
    <s v="yes"/>
    <s v="no"/>
    <n v="3"/>
    <n v="3"/>
    <n v="3"/>
    <n v="2"/>
    <n v="3"/>
    <n v="4"/>
    <n v="2"/>
    <x v="8"/>
    <n v="11"/>
    <n v="12"/>
  </r>
  <r>
    <s v="GP"/>
    <x v="1"/>
    <x v="3"/>
    <s v="U"/>
    <x v="1"/>
    <x v="1"/>
    <n v="4"/>
    <n v="3"/>
    <x v="4"/>
    <s v="other"/>
    <s v="course"/>
    <s v="mother"/>
    <n v="1"/>
    <n v="1"/>
    <n v="0"/>
    <s v="no"/>
    <s v="no"/>
    <s v="no"/>
    <s v="yes"/>
    <s v="no"/>
    <s v="yes"/>
    <s v="yes"/>
    <s v="no"/>
    <n v="5"/>
    <n v="4"/>
    <n v="5"/>
    <n v="1"/>
    <n v="1"/>
    <n v="3"/>
    <n v="0"/>
    <x v="5"/>
    <n v="0"/>
    <n v="0"/>
  </r>
  <r>
    <s v="GP"/>
    <x v="1"/>
    <x v="3"/>
    <s v="U"/>
    <x v="0"/>
    <x v="1"/>
    <n v="4"/>
    <n v="4"/>
    <x v="3"/>
    <s v="services"/>
    <s v="course"/>
    <s v="mother"/>
    <n v="1"/>
    <n v="1"/>
    <n v="0"/>
    <s v="no"/>
    <s v="no"/>
    <s v="no"/>
    <s v="yes"/>
    <s v="yes"/>
    <s v="yes"/>
    <s v="yes"/>
    <s v="no"/>
    <n v="5"/>
    <n v="3"/>
    <n v="2"/>
    <n v="1"/>
    <n v="2"/>
    <n v="5"/>
    <n v="0"/>
    <x v="9"/>
    <n v="12"/>
    <n v="12"/>
  </r>
  <r>
    <s v="GP"/>
    <x v="0"/>
    <x v="0"/>
    <s v="U"/>
    <x v="0"/>
    <x v="1"/>
    <n v="2"/>
    <n v="1"/>
    <x v="2"/>
    <s v="other"/>
    <s v="course"/>
    <s v="other"/>
    <n v="2"/>
    <n v="3"/>
    <n v="0"/>
    <s v="no"/>
    <s v="yes"/>
    <s v="yes"/>
    <s v="no"/>
    <s v="no"/>
    <s v="yes"/>
    <s v="yes"/>
    <s v="yes"/>
    <n v="4"/>
    <n v="4"/>
    <n v="4"/>
    <n v="1"/>
    <n v="1"/>
    <n v="3"/>
    <n v="0"/>
    <x v="1"/>
    <n v="0"/>
    <n v="0"/>
  </r>
  <r>
    <s v="GP"/>
    <x v="1"/>
    <x v="3"/>
    <s v="U"/>
    <x v="0"/>
    <x v="1"/>
    <n v="2"/>
    <n v="1"/>
    <x v="2"/>
    <s v="other"/>
    <s v="course"/>
    <s v="mother"/>
    <n v="3"/>
    <n v="1"/>
    <n v="0"/>
    <s v="no"/>
    <s v="no"/>
    <s v="no"/>
    <s v="no"/>
    <s v="yes"/>
    <s v="yes"/>
    <s v="yes"/>
    <s v="no"/>
    <n v="4"/>
    <n v="3"/>
    <n v="3"/>
    <n v="1"/>
    <n v="1"/>
    <n v="4"/>
    <n v="6"/>
    <x v="15"/>
    <n v="18"/>
    <n v="18"/>
  </r>
  <r>
    <s v="GP"/>
    <x v="1"/>
    <x v="1"/>
    <s v="U"/>
    <x v="0"/>
    <x v="1"/>
    <n v="2"/>
    <n v="3"/>
    <x v="2"/>
    <s v="other"/>
    <s v="course"/>
    <s v="father"/>
    <n v="2"/>
    <n v="1"/>
    <n v="0"/>
    <s v="no"/>
    <s v="no"/>
    <s v="no"/>
    <s v="no"/>
    <s v="yes"/>
    <s v="yes"/>
    <s v="yes"/>
    <s v="no"/>
    <n v="5"/>
    <n v="2"/>
    <n v="2"/>
    <n v="1"/>
    <n v="1"/>
    <n v="2"/>
    <n v="4"/>
    <x v="4"/>
    <n v="12"/>
    <n v="13"/>
  </r>
  <r>
    <s v="GP"/>
    <x v="1"/>
    <x v="5"/>
    <s v="U"/>
    <x v="0"/>
    <x v="1"/>
    <n v="3"/>
    <n v="1"/>
    <x v="3"/>
    <s v="services"/>
    <s v="other"/>
    <s v="mother"/>
    <n v="1"/>
    <n v="1"/>
    <n v="3"/>
    <s v="no"/>
    <s v="no"/>
    <s v="no"/>
    <s v="no"/>
    <s v="no"/>
    <s v="no"/>
    <s v="yes"/>
    <s v="yes"/>
    <n v="5"/>
    <n v="4"/>
    <n v="5"/>
    <n v="5"/>
    <n v="5"/>
    <n v="1"/>
    <n v="16"/>
    <x v="5"/>
    <n v="8"/>
    <n v="8"/>
  </r>
  <r>
    <s v="GP"/>
    <x v="1"/>
    <x v="0"/>
    <s v="R"/>
    <x v="1"/>
    <x v="1"/>
    <n v="3"/>
    <n v="3"/>
    <x v="2"/>
    <s v="services"/>
    <s v="course"/>
    <s v="mother"/>
    <n v="1"/>
    <n v="2"/>
    <n v="1"/>
    <s v="no"/>
    <s v="yes"/>
    <s v="no"/>
    <s v="no"/>
    <s v="yes"/>
    <s v="yes"/>
    <s v="yes"/>
    <s v="yes"/>
    <n v="4"/>
    <n v="3"/>
    <n v="3"/>
    <n v="1"/>
    <n v="3"/>
    <n v="5"/>
    <n v="8"/>
    <x v="17"/>
    <n v="5"/>
    <n v="5"/>
  </r>
  <r>
    <s v="GP"/>
    <x v="1"/>
    <x v="3"/>
    <s v="U"/>
    <x v="0"/>
    <x v="1"/>
    <n v="0"/>
    <n v="2"/>
    <x v="2"/>
    <s v="other"/>
    <s v="other"/>
    <s v="mother"/>
    <n v="1"/>
    <n v="1"/>
    <n v="0"/>
    <s v="no"/>
    <s v="no"/>
    <s v="yes"/>
    <s v="no"/>
    <s v="no"/>
    <s v="yes"/>
    <s v="yes"/>
    <s v="no"/>
    <n v="4"/>
    <n v="3"/>
    <n v="2"/>
    <n v="2"/>
    <n v="4"/>
    <n v="5"/>
    <n v="0"/>
    <x v="9"/>
    <n v="15"/>
    <n v="15"/>
  </r>
  <r>
    <s v="GP"/>
    <x v="1"/>
    <x v="0"/>
    <s v="U"/>
    <x v="0"/>
    <x v="1"/>
    <n v="3"/>
    <n v="2"/>
    <x v="3"/>
    <s v="other"/>
    <s v="course"/>
    <s v="mother"/>
    <n v="2"/>
    <n v="1"/>
    <n v="1"/>
    <s v="no"/>
    <s v="no"/>
    <s v="no"/>
    <s v="no"/>
    <s v="yes"/>
    <s v="no"/>
    <s v="yes"/>
    <s v="no"/>
    <n v="4"/>
    <n v="4"/>
    <n v="5"/>
    <n v="2"/>
    <n v="4"/>
    <n v="5"/>
    <n v="0"/>
    <x v="5"/>
    <n v="8"/>
    <n v="8"/>
  </r>
  <r>
    <s v="GP"/>
    <x v="1"/>
    <x v="3"/>
    <s v="U"/>
    <x v="0"/>
    <x v="1"/>
    <n v="3"/>
    <n v="3"/>
    <x v="0"/>
    <s v="other"/>
    <s v="reputation"/>
    <s v="other"/>
    <n v="3"/>
    <n v="2"/>
    <n v="0"/>
    <s v="yes"/>
    <s v="yes"/>
    <s v="no"/>
    <s v="no"/>
    <s v="no"/>
    <s v="yes"/>
    <s v="yes"/>
    <s v="no"/>
    <n v="5"/>
    <n v="3"/>
    <n v="3"/>
    <n v="1"/>
    <n v="3"/>
    <n v="2"/>
    <n v="6"/>
    <x v="1"/>
    <n v="10"/>
    <n v="10"/>
  </r>
  <r>
    <s v="GP"/>
    <x v="1"/>
    <x v="0"/>
    <s v="U"/>
    <x v="0"/>
    <x v="1"/>
    <n v="2"/>
    <n v="1"/>
    <x v="3"/>
    <s v="services"/>
    <s v="other"/>
    <s v="mother"/>
    <n v="1"/>
    <n v="1"/>
    <n v="1"/>
    <s v="no"/>
    <s v="no"/>
    <s v="no"/>
    <s v="no"/>
    <s v="no"/>
    <s v="no"/>
    <s v="yes"/>
    <s v="no"/>
    <n v="3"/>
    <n v="2"/>
    <n v="5"/>
    <n v="2"/>
    <n v="5"/>
    <n v="5"/>
    <n v="4"/>
    <x v="5"/>
    <n v="9"/>
    <n v="8"/>
  </r>
  <r>
    <s v="GP"/>
    <x v="1"/>
    <x v="3"/>
    <s v="R"/>
    <x v="0"/>
    <x v="1"/>
    <n v="2"/>
    <n v="1"/>
    <x v="2"/>
    <s v="other"/>
    <s v="course"/>
    <s v="mother"/>
    <n v="2"/>
    <n v="1"/>
    <n v="0"/>
    <s v="no"/>
    <s v="no"/>
    <s v="no"/>
    <s v="yes"/>
    <s v="no"/>
    <s v="yes"/>
    <s v="no"/>
    <s v="no"/>
    <n v="3"/>
    <n v="3"/>
    <n v="2"/>
    <n v="1"/>
    <n v="3"/>
    <n v="3"/>
    <n v="0"/>
    <x v="10"/>
    <n v="9"/>
    <n v="8"/>
  </r>
  <r>
    <s v="GP"/>
    <x v="1"/>
    <x v="1"/>
    <s v="R"/>
    <x v="0"/>
    <x v="1"/>
    <n v="2"/>
    <n v="1"/>
    <x v="2"/>
    <s v="other"/>
    <s v="course"/>
    <s v="mother"/>
    <n v="1"/>
    <n v="1"/>
    <n v="0"/>
    <s v="no"/>
    <s v="no"/>
    <s v="no"/>
    <s v="no"/>
    <s v="no"/>
    <s v="yes"/>
    <s v="yes"/>
    <s v="no"/>
    <n v="4"/>
    <n v="4"/>
    <n v="2"/>
    <n v="2"/>
    <n v="4"/>
    <n v="5"/>
    <n v="0"/>
    <x v="10"/>
    <n v="12"/>
    <n v="12"/>
  </r>
  <r>
    <s v="GP"/>
    <x v="1"/>
    <x v="1"/>
    <s v="U"/>
    <x v="1"/>
    <x v="1"/>
    <n v="1"/>
    <n v="1"/>
    <x v="1"/>
    <s v="other"/>
    <s v="course"/>
    <s v="mother"/>
    <n v="2"/>
    <n v="1"/>
    <n v="1"/>
    <s v="no"/>
    <s v="yes"/>
    <s v="no"/>
    <s v="yes"/>
    <s v="yes"/>
    <s v="yes"/>
    <s v="yes"/>
    <s v="no"/>
    <n v="4"/>
    <n v="4"/>
    <n v="4"/>
    <n v="1"/>
    <n v="2"/>
    <n v="5"/>
    <n v="2"/>
    <x v="1"/>
    <n v="9"/>
    <n v="8"/>
  </r>
  <r>
    <s v="GP"/>
    <x v="0"/>
    <x v="1"/>
    <s v="U"/>
    <x v="1"/>
    <x v="1"/>
    <n v="4"/>
    <n v="2"/>
    <x v="4"/>
    <s v="services"/>
    <s v="reputation"/>
    <s v="mother"/>
    <n v="1"/>
    <n v="4"/>
    <n v="0"/>
    <s v="no"/>
    <s v="yes"/>
    <s v="yes"/>
    <s v="yes"/>
    <s v="yes"/>
    <s v="yes"/>
    <s v="yes"/>
    <s v="no"/>
    <n v="4"/>
    <n v="2"/>
    <n v="3"/>
    <n v="1"/>
    <n v="1"/>
    <n v="4"/>
    <n v="6"/>
    <x v="7"/>
    <n v="12"/>
    <n v="13"/>
  </r>
  <r>
    <s v="GP"/>
    <x v="1"/>
    <x v="4"/>
    <s v="U"/>
    <x v="1"/>
    <x v="0"/>
    <n v="4"/>
    <n v="3"/>
    <x v="3"/>
    <s v="at_home"/>
    <s v="reputation"/>
    <s v="mother"/>
    <n v="1"/>
    <n v="2"/>
    <n v="0"/>
    <s v="no"/>
    <s v="yes"/>
    <s v="no"/>
    <s v="no"/>
    <s v="yes"/>
    <s v="yes"/>
    <s v="yes"/>
    <s v="no"/>
    <n v="4"/>
    <n v="3"/>
    <n v="1"/>
    <n v="1"/>
    <n v="1"/>
    <n v="1"/>
    <n v="12"/>
    <x v="11"/>
    <n v="11"/>
    <n v="11"/>
  </r>
  <r>
    <s v="GP"/>
    <x v="1"/>
    <x v="0"/>
    <s v="U"/>
    <x v="0"/>
    <x v="1"/>
    <n v="2"/>
    <n v="1"/>
    <x v="2"/>
    <s v="other"/>
    <s v="home"/>
    <s v="mother"/>
    <n v="1"/>
    <n v="2"/>
    <n v="0"/>
    <s v="no"/>
    <s v="no"/>
    <s v="no"/>
    <s v="yes"/>
    <s v="yes"/>
    <s v="yes"/>
    <s v="yes"/>
    <s v="no"/>
    <n v="5"/>
    <n v="2"/>
    <n v="4"/>
    <n v="1"/>
    <n v="2"/>
    <n v="4"/>
    <n v="8"/>
    <x v="2"/>
    <n v="14"/>
    <n v="14"/>
  </r>
  <r>
    <s v="GP"/>
    <x v="0"/>
    <x v="1"/>
    <s v="U"/>
    <x v="1"/>
    <x v="1"/>
    <n v="2"/>
    <n v="2"/>
    <x v="3"/>
    <s v="services"/>
    <s v="course"/>
    <s v="father"/>
    <n v="1"/>
    <n v="4"/>
    <n v="0"/>
    <s v="no"/>
    <s v="no"/>
    <s v="yes"/>
    <s v="yes"/>
    <s v="yes"/>
    <s v="yes"/>
    <s v="yes"/>
    <s v="yes"/>
    <n v="3"/>
    <n v="4"/>
    <n v="1"/>
    <n v="1"/>
    <n v="1"/>
    <n v="2"/>
    <n v="0"/>
    <x v="8"/>
    <n v="9"/>
    <n v="0"/>
  </r>
  <r>
    <s v="GP"/>
    <x v="0"/>
    <x v="0"/>
    <s v="U"/>
    <x v="0"/>
    <x v="1"/>
    <n v="4"/>
    <n v="3"/>
    <x v="3"/>
    <s v="other"/>
    <s v="home"/>
    <s v="father"/>
    <n v="1"/>
    <n v="2"/>
    <n v="0"/>
    <s v="no"/>
    <s v="yes"/>
    <s v="yes"/>
    <s v="no"/>
    <s v="yes"/>
    <s v="yes"/>
    <s v="yes"/>
    <s v="yes"/>
    <n v="3"/>
    <n v="1"/>
    <n v="2"/>
    <n v="1"/>
    <n v="3"/>
    <n v="2"/>
    <n v="21"/>
    <x v="13"/>
    <n v="18"/>
    <n v="18"/>
  </r>
  <r>
    <s v="GP"/>
    <x v="1"/>
    <x v="0"/>
    <s v="U"/>
    <x v="0"/>
    <x v="1"/>
    <n v="4"/>
    <n v="3"/>
    <x v="4"/>
    <s v="other"/>
    <s v="course"/>
    <s v="mother"/>
    <n v="1"/>
    <n v="2"/>
    <n v="0"/>
    <s v="no"/>
    <s v="yes"/>
    <s v="yes"/>
    <s v="no"/>
    <s v="no"/>
    <s v="yes"/>
    <s v="yes"/>
    <s v="no"/>
    <n v="4"/>
    <n v="3"/>
    <n v="2"/>
    <n v="1"/>
    <n v="1"/>
    <n v="3"/>
    <n v="2"/>
    <x v="10"/>
    <n v="8"/>
    <n v="8"/>
  </r>
  <r>
    <s v="GP"/>
    <x v="1"/>
    <x v="0"/>
    <s v="R"/>
    <x v="0"/>
    <x v="1"/>
    <n v="3"/>
    <n v="2"/>
    <x v="2"/>
    <s v="other"/>
    <s v="course"/>
    <s v="mother"/>
    <n v="1"/>
    <n v="3"/>
    <n v="0"/>
    <s v="no"/>
    <s v="no"/>
    <s v="no"/>
    <s v="yes"/>
    <s v="no"/>
    <s v="yes"/>
    <s v="no"/>
    <s v="no"/>
    <n v="5"/>
    <n v="3"/>
    <n v="2"/>
    <n v="1"/>
    <n v="1"/>
    <n v="3"/>
    <n v="1"/>
    <x v="9"/>
    <n v="12"/>
    <n v="12"/>
  </r>
  <r>
    <s v="GP"/>
    <x v="0"/>
    <x v="1"/>
    <s v="U"/>
    <x v="0"/>
    <x v="1"/>
    <n v="3"/>
    <n v="3"/>
    <x v="2"/>
    <s v="other"/>
    <s v="home"/>
    <s v="mother"/>
    <n v="1"/>
    <n v="3"/>
    <n v="0"/>
    <s v="no"/>
    <s v="no"/>
    <s v="no"/>
    <s v="yes"/>
    <s v="no"/>
    <s v="yes"/>
    <s v="no"/>
    <s v="no"/>
    <n v="3"/>
    <n v="2"/>
    <n v="3"/>
    <n v="1"/>
    <n v="1"/>
    <n v="4"/>
    <n v="4"/>
    <x v="8"/>
    <n v="9"/>
    <n v="9"/>
  </r>
  <r>
    <s v="GP"/>
    <x v="0"/>
    <x v="0"/>
    <s v="U"/>
    <x v="0"/>
    <x v="1"/>
    <n v="2"/>
    <n v="2"/>
    <x v="0"/>
    <s v="services"/>
    <s v="home"/>
    <s v="mother"/>
    <n v="1"/>
    <n v="3"/>
    <n v="0"/>
    <s v="no"/>
    <s v="yes"/>
    <s v="yes"/>
    <s v="yes"/>
    <s v="yes"/>
    <s v="yes"/>
    <s v="yes"/>
    <s v="yes"/>
    <n v="4"/>
    <n v="3"/>
    <n v="3"/>
    <n v="1"/>
    <n v="1"/>
    <n v="3"/>
    <n v="0"/>
    <x v="12"/>
    <n v="10"/>
    <n v="0"/>
  </r>
  <r>
    <s v="GP"/>
    <x v="1"/>
    <x v="0"/>
    <s v="R"/>
    <x v="1"/>
    <x v="0"/>
    <n v="3"/>
    <n v="4"/>
    <x v="2"/>
    <s v="other"/>
    <s v="reputation"/>
    <s v="mother"/>
    <n v="2"/>
    <n v="2"/>
    <n v="0"/>
    <s v="no"/>
    <s v="yes"/>
    <s v="yes"/>
    <s v="yes"/>
    <s v="yes"/>
    <s v="yes"/>
    <s v="yes"/>
    <s v="no"/>
    <n v="4"/>
    <n v="2"/>
    <n v="5"/>
    <n v="3"/>
    <n v="4"/>
    <n v="1"/>
    <n v="13"/>
    <x v="13"/>
    <n v="17"/>
    <n v="17"/>
  </r>
  <r>
    <s v="GP"/>
    <x v="1"/>
    <x v="1"/>
    <s v="U"/>
    <x v="0"/>
    <x v="1"/>
    <n v="3"/>
    <n v="1"/>
    <x v="3"/>
    <s v="other"/>
    <s v="other"/>
    <s v="mother"/>
    <n v="1"/>
    <n v="2"/>
    <n v="0"/>
    <s v="no"/>
    <s v="no"/>
    <s v="yes"/>
    <s v="yes"/>
    <s v="yes"/>
    <s v="yes"/>
    <s v="yes"/>
    <s v="yes"/>
    <n v="5"/>
    <n v="4"/>
    <n v="4"/>
    <n v="3"/>
    <n v="4"/>
    <n v="5"/>
    <n v="2"/>
    <x v="12"/>
    <n v="9"/>
    <n v="10"/>
  </r>
  <r>
    <s v="GP"/>
    <x v="0"/>
    <x v="0"/>
    <s v="R"/>
    <x v="0"/>
    <x v="1"/>
    <n v="4"/>
    <n v="4"/>
    <x v="4"/>
    <s v="other"/>
    <s v="reputation"/>
    <s v="mother"/>
    <n v="2"/>
    <n v="2"/>
    <n v="0"/>
    <s v="no"/>
    <s v="no"/>
    <s v="yes"/>
    <s v="yes"/>
    <s v="yes"/>
    <s v="yes"/>
    <s v="yes"/>
    <s v="no"/>
    <n v="4"/>
    <n v="3"/>
    <n v="4"/>
    <n v="2"/>
    <n v="2"/>
    <n v="4"/>
    <n v="8"/>
    <x v="4"/>
    <n v="10"/>
    <n v="11"/>
  </r>
  <r>
    <s v="GP"/>
    <x v="1"/>
    <x v="0"/>
    <s v="U"/>
    <x v="0"/>
    <x v="1"/>
    <n v="4"/>
    <n v="2"/>
    <x v="1"/>
    <s v="other"/>
    <s v="reputation"/>
    <s v="father"/>
    <n v="1"/>
    <n v="2"/>
    <n v="0"/>
    <s v="no"/>
    <s v="yes"/>
    <s v="yes"/>
    <s v="yes"/>
    <s v="yes"/>
    <s v="yes"/>
    <s v="yes"/>
    <s v="yes"/>
    <n v="5"/>
    <n v="4"/>
    <n v="5"/>
    <n v="1"/>
    <n v="3"/>
    <n v="5"/>
    <n v="10"/>
    <x v="8"/>
    <n v="9"/>
    <n v="10"/>
  </r>
  <r>
    <s v="GP"/>
    <x v="0"/>
    <x v="0"/>
    <s v="R"/>
    <x v="0"/>
    <x v="1"/>
    <n v="2"/>
    <n v="1"/>
    <x v="2"/>
    <s v="other"/>
    <s v="reputation"/>
    <s v="mother"/>
    <n v="2"/>
    <n v="2"/>
    <n v="0"/>
    <s v="no"/>
    <s v="yes"/>
    <s v="no"/>
    <s v="no"/>
    <s v="yes"/>
    <s v="no"/>
    <s v="yes"/>
    <s v="yes"/>
    <n v="4"/>
    <n v="3"/>
    <n v="5"/>
    <n v="1"/>
    <n v="2"/>
    <n v="3"/>
    <n v="0"/>
    <x v="5"/>
    <n v="0"/>
    <n v="0"/>
  </r>
  <r>
    <s v="GP"/>
    <x v="0"/>
    <x v="4"/>
    <s v="U"/>
    <x v="0"/>
    <x v="1"/>
    <n v="3"/>
    <n v="3"/>
    <x v="2"/>
    <s v="services"/>
    <s v="home"/>
    <s v="other"/>
    <n v="1"/>
    <n v="2"/>
    <n v="2"/>
    <s v="no"/>
    <s v="yes"/>
    <s v="yes"/>
    <s v="yes"/>
    <s v="yes"/>
    <s v="yes"/>
    <s v="yes"/>
    <s v="no"/>
    <n v="4"/>
    <n v="3"/>
    <n v="5"/>
    <n v="3"/>
    <n v="3"/>
    <n v="5"/>
    <n v="15"/>
    <x v="12"/>
    <n v="9"/>
    <n v="9"/>
  </r>
  <r>
    <s v="GP"/>
    <x v="0"/>
    <x v="0"/>
    <s v="U"/>
    <x v="0"/>
    <x v="1"/>
    <n v="2"/>
    <n v="3"/>
    <x v="2"/>
    <s v="services"/>
    <s v="reputation"/>
    <s v="father"/>
    <n v="1"/>
    <n v="4"/>
    <n v="0"/>
    <s v="no"/>
    <s v="yes"/>
    <s v="yes"/>
    <s v="yes"/>
    <s v="yes"/>
    <s v="yes"/>
    <s v="yes"/>
    <s v="yes"/>
    <n v="4"/>
    <n v="5"/>
    <n v="5"/>
    <n v="1"/>
    <n v="3"/>
    <n v="2"/>
    <n v="4"/>
    <x v="2"/>
    <n v="14"/>
    <n v="14"/>
  </r>
  <r>
    <s v="GP"/>
    <x v="0"/>
    <x v="0"/>
    <s v="U"/>
    <x v="1"/>
    <x v="1"/>
    <n v="1"/>
    <n v="1"/>
    <x v="2"/>
    <s v="other"/>
    <s v="home"/>
    <s v="mother"/>
    <n v="2"/>
    <n v="2"/>
    <n v="0"/>
    <s v="no"/>
    <s v="yes"/>
    <s v="yes"/>
    <s v="no"/>
    <s v="no"/>
    <s v="yes"/>
    <s v="no"/>
    <s v="no"/>
    <n v="4"/>
    <n v="4"/>
    <n v="3"/>
    <n v="1"/>
    <n v="1"/>
    <n v="3"/>
    <n v="2"/>
    <x v="11"/>
    <n v="11"/>
    <n v="11"/>
  </r>
  <r>
    <s v="GP"/>
    <x v="1"/>
    <x v="1"/>
    <s v="R"/>
    <x v="0"/>
    <x v="1"/>
    <n v="1"/>
    <n v="2"/>
    <x v="0"/>
    <s v="at_home"/>
    <s v="home"/>
    <s v="mother"/>
    <n v="1"/>
    <n v="2"/>
    <n v="0"/>
    <s v="no"/>
    <s v="yes"/>
    <s v="yes"/>
    <s v="yes"/>
    <s v="no"/>
    <s v="yes"/>
    <s v="no"/>
    <s v="yes"/>
    <n v="3"/>
    <n v="5"/>
    <n v="2"/>
    <n v="2"/>
    <n v="2"/>
    <n v="1"/>
    <n v="2"/>
    <x v="2"/>
    <n v="14"/>
    <n v="14"/>
  </r>
  <r>
    <s v="GP"/>
    <x v="0"/>
    <x v="1"/>
    <s v="U"/>
    <x v="0"/>
    <x v="1"/>
    <n v="2"/>
    <n v="4"/>
    <x v="0"/>
    <s v="health"/>
    <s v="reputation"/>
    <s v="mother"/>
    <n v="2"/>
    <n v="2"/>
    <n v="0"/>
    <s v="no"/>
    <s v="yes"/>
    <s v="yes"/>
    <s v="no"/>
    <s v="yes"/>
    <s v="yes"/>
    <s v="yes"/>
    <s v="yes"/>
    <n v="4"/>
    <n v="3"/>
    <n v="3"/>
    <n v="1"/>
    <n v="1"/>
    <n v="1"/>
    <n v="2"/>
    <x v="8"/>
    <n v="10"/>
    <n v="10"/>
  </r>
  <r>
    <s v="GP"/>
    <x v="0"/>
    <x v="1"/>
    <s v="U"/>
    <x v="1"/>
    <x v="1"/>
    <n v="2"/>
    <n v="2"/>
    <x v="3"/>
    <s v="other"/>
    <s v="course"/>
    <s v="mother"/>
    <n v="2"/>
    <n v="2"/>
    <n v="0"/>
    <s v="yes"/>
    <s v="yes"/>
    <s v="yes"/>
    <s v="no"/>
    <s v="yes"/>
    <s v="yes"/>
    <s v="yes"/>
    <s v="yes"/>
    <n v="4"/>
    <n v="4"/>
    <n v="4"/>
    <n v="2"/>
    <n v="3"/>
    <n v="5"/>
    <n v="6"/>
    <x v="4"/>
    <n v="12"/>
    <n v="12"/>
  </r>
  <r>
    <s v="GP"/>
    <x v="0"/>
    <x v="0"/>
    <s v="R"/>
    <x v="0"/>
    <x v="0"/>
    <n v="3"/>
    <n v="2"/>
    <x v="2"/>
    <s v="services"/>
    <s v="home"/>
    <s v="mother"/>
    <n v="2"/>
    <n v="2"/>
    <n v="0"/>
    <s v="no"/>
    <s v="no"/>
    <s v="no"/>
    <s v="no"/>
    <s v="no"/>
    <s v="no"/>
    <s v="yes"/>
    <s v="yes"/>
    <n v="4"/>
    <n v="1"/>
    <n v="1"/>
    <n v="1"/>
    <n v="1"/>
    <n v="5"/>
    <n v="75"/>
    <x v="8"/>
    <n v="9"/>
    <n v="9"/>
  </r>
  <r>
    <s v="GP"/>
    <x v="1"/>
    <x v="0"/>
    <s v="U"/>
    <x v="0"/>
    <x v="1"/>
    <n v="4"/>
    <n v="4"/>
    <x v="4"/>
    <s v="services"/>
    <s v="home"/>
    <s v="mother"/>
    <n v="2"/>
    <n v="1"/>
    <n v="0"/>
    <s v="no"/>
    <s v="no"/>
    <s v="yes"/>
    <s v="yes"/>
    <s v="yes"/>
    <s v="yes"/>
    <s v="yes"/>
    <s v="no"/>
    <n v="3"/>
    <n v="2"/>
    <n v="4"/>
    <n v="1"/>
    <n v="4"/>
    <n v="3"/>
    <n v="22"/>
    <x v="12"/>
    <n v="9"/>
    <n v="9"/>
  </r>
  <r>
    <s v="GP"/>
    <x v="0"/>
    <x v="0"/>
    <s v="U"/>
    <x v="0"/>
    <x v="1"/>
    <n v="4"/>
    <n v="4"/>
    <x v="1"/>
    <s v="health"/>
    <s v="reputation"/>
    <s v="father"/>
    <n v="1"/>
    <n v="2"/>
    <n v="1"/>
    <s v="yes"/>
    <s v="yes"/>
    <s v="no"/>
    <s v="yes"/>
    <s v="yes"/>
    <s v="yes"/>
    <s v="yes"/>
    <s v="yes"/>
    <n v="2"/>
    <n v="4"/>
    <n v="4"/>
    <n v="1"/>
    <n v="1"/>
    <n v="4"/>
    <n v="15"/>
    <x v="12"/>
    <n v="8"/>
    <n v="8"/>
  </r>
  <r>
    <s v="GP"/>
    <x v="1"/>
    <x v="0"/>
    <s v="U"/>
    <x v="1"/>
    <x v="1"/>
    <n v="4"/>
    <n v="3"/>
    <x v="4"/>
    <s v="services"/>
    <s v="course"/>
    <s v="mother"/>
    <n v="2"/>
    <n v="1"/>
    <n v="0"/>
    <s v="no"/>
    <s v="no"/>
    <s v="yes"/>
    <s v="yes"/>
    <s v="yes"/>
    <s v="yes"/>
    <s v="yes"/>
    <s v="no"/>
    <n v="4"/>
    <n v="2"/>
    <n v="3"/>
    <n v="1"/>
    <n v="2"/>
    <n v="1"/>
    <n v="8"/>
    <x v="8"/>
    <n v="11"/>
    <n v="10"/>
  </r>
  <r>
    <s v="GP"/>
    <x v="1"/>
    <x v="1"/>
    <s v="U"/>
    <x v="1"/>
    <x v="0"/>
    <n v="4"/>
    <n v="1"/>
    <x v="3"/>
    <s v="other"/>
    <s v="home"/>
    <s v="mother"/>
    <n v="2"/>
    <n v="1"/>
    <n v="0"/>
    <s v="no"/>
    <s v="no"/>
    <s v="yes"/>
    <s v="yes"/>
    <s v="yes"/>
    <s v="yes"/>
    <s v="yes"/>
    <s v="yes"/>
    <n v="4"/>
    <n v="5"/>
    <n v="4"/>
    <n v="2"/>
    <n v="4"/>
    <n v="5"/>
    <n v="30"/>
    <x v="10"/>
    <n v="8"/>
    <n v="8"/>
  </r>
  <r>
    <s v="GP"/>
    <x v="1"/>
    <x v="1"/>
    <s v="U"/>
    <x v="1"/>
    <x v="0"/>
    <n v="3"/>
    <n v="2"/>
    <x v="4"/>
    <s v="services"/>
    <s v="home"/>
    <s v="mother"/>
    <n v="1"/>
    <n v="1"/>
    <n v="1"/>
    <s v="no"/>
    <s v="no"/>
    <s v="no"/>
    <s v="no"/>
    <s v="yes"/>
    <s v="yes"/>
    <s v="yes"/>
    <s v="no"/>
    <n v="4"/>
    <n v="4"/>
    <n v="4"/>
    <n v="3"/>
    <n v="4"/>
    <n v="3"/>
    <n v="19"/>
    <x v="11"/>
    <n v="9"/>
    <n v="10"/>
  </r>
  <r>
    <s v="GP"/>
    <x v="0"/>
    <x v="0"/>
    <s v="R"/>
    <x v="1"/>
    <x v="1"/>
    <n v="1"/>
    <n v="1"/>
    <x v="0"/>
    <s v="other"/>
    <s v="reputation"/>
    <s v="mother"/>
    <n v="2"/>
    <n v="4"/>
    <n v="0"/>
    <s v="no"/>
    <s v="yes"/>
    <s v="yes"/>
    <s v="yes"/>
    <s v="yes"/>
    <s v="yes"/>
    <s v="no"/>
    <s v="no"/>
    <n v="5"/>
    <n v="2"/>
    <n v="2"/>
    <n v="1"/>
    <n v="1"/>
    <n v="3"/>
    <n v="1"/>
    <x v="4"/>
    <n v="12"/>
    <n v="12"/>
  </r>
  <r>
    <s v="GP"/>
    <x v="0"/>
    <x v="0"/>
    <s v="U"/>
    <x v="0"/>
    <x v="1"/>
    <n v="1"/>
    <n v="1"/>
    <x v="2"/>
    <s v="other"/>
    <s v="home"/>
    <s v="mother"/>
    <n v="2"/>
    <n v="2"/>
    <n v="0"/>
    <s v="yes"/>
    <s v="no"/>
    <s v="no"/>
    <s v="yes"/>
    <s v="yes"/>
    <s v="yes"/>
    <s v="yes"/>
    <s v="no"/>
    <n v="5"/>
    <n v="4"/>
    <n v="4"/>
    <n v="1"/>
    <n v="1"/>
    <n v="4"/>
    <n v="4"/>
    <x v="10"/>
    <n v="9"/>
    <n v="10"/>
  </r>
  <r>
    <s v="GP"/>
    <x v="0"/>
    <x v="1"/>
    <s v="U"/>
    <x v="0"/>
    <x v="1"/>
    <n v="2"/>
    <n v="2"/>
    <x v="2"/>
    <s v="other"/>
    <s v="course"/>
    <s v="mother"/>
    <n v="1"/>
    <n v="2"/>
    <n v="0"/>
    <s v="no"/>
    <s v="yes"/>
    <s v="no"/>
    <s v="no"/>
    <s v="no"/>
    <s v="yes"/>
    <s v="yes"/>
    <s v="no"/>
    <n v="5"/>
    <n v="4"/>
    <n v="5"/>
    <n v="1"/>
    <n v="2"/>
    <n v="5"/>
    <n v="4"/>
    <x v="8"/>
    <n v="9"/>
    <n v="11"/>
  </r>
  <r>
    <s v="GP"/>
    <x v="1"/>
    <x v="1"/>
    <s v="U"/>
    <x v="0"/>
    <x v="1"/>
    <n v="1"/>
    <n v="1"/>
    <x v="2"/>
    <s v="other"/>
    <s v="reputation"/>
    <s v="father"/>
    <n v="1"/>
    <n v="2"/>
    <n v="0"/>
    <s v="no"/>
    <s v="no"/>
    <s v="yes"/>
    <s v="no"/>
    <s v="no"/>
    <s v="yes"/>
    <s v="yes"/>
    <s v="no"/>
    <n v="4"/>
    <n v="3"/>
    <n v="3"/>
    <n v="1"/>
    <n v="2"/>
    <n v="4"/>
    <n v="2"/>
    <x v="4"/>
    <n v="10"/>
    <n v="11"/>
  </r>
  <r>
    <s v="GP"/>
    <x v="0"/>
    <x v="0"/>
    <s v="U"/>
    <x v="0"/>
    <x v="1"/>
    <n v="2"/>
    <n v="2"/>
    <x v="0"/>
    <s v="at_home"/>
    <s v="other"/>
    <s v="mother"/>
    <n v="1"/>
    <n v="3"/>
    <n v="0"/>
    <s v="no"/>
    <s v="yes"/>
    <s v="yes"/>
    <s v="no"/>
    <s v="yes"/>
    <s v="yes"/>
    <s v="yes"/>
    <s v="no"/>
    <n v="4"/>
    <n v="3"/>
    <n v="3"/>
    <n v="1"/>
    <n v="2"/>
    <n v="2"/>
    <n v="5"/>
    <x v="15"/>
    <n v="18"/>
    <n v="19"/>
  </r>
  <r>
    <s v="GP"/>
    <x v="0"/>
    <x v="1"/>
    <s v="U"/>
    <x v="0"/>
    <x v="1"/>
    <n v="1"/>
    <n v="1"/>
    <x v="3"/>
    <s v="teacher"/>
    <s v="reputation"/>
    <s v="mother"/>
    <n v="1"/>
    <n v="3"/>
    <n v="0"/>
    <s v="no"/>
    <s v="yes"/>
    <s v="yes"/>
    <s v="no"/>
    <s v="yes"/>
    <s v="yes"/>
    <s v="yes"/>
    <s v="no"/>
    <n v="4"/>
    <n v="3"/>
    <n v="3"/>
    <n v="1"/>
    <n v="1"/>
    <n v="3"/>
    <n v="6"/>
    <x v="9"/>
    <n v="12"/>
    <n v="12"/>
  </r>
  <r>
    <s v="GP"/>
    <x v="1"/>
    <x v="0"/>
    <s v="U"/>
    <x v="0"/>
    <x v="1"/>
    <n v="2"/>
    <n v="1"/>
    <x v="3"/>
    <s v="services"/>
    <s v="reputation"/>
    <s v="mother"/>
    <n v="1"/>
    <n v="3"/>
    <n v="0"/>
    <s v="no"/>
    <s v="no"/>
    <s v="yes"/>
    <s v="yes"/>
    <s v="yes"/>
    <s v="yes"/>
    <s v="yes"/>
    <s v="no"/>
    <n v="4"/>
    <n v="2"/>
    <n v="4"/>
    <n v="1"/>
    <n v="3"/>
    <n v="2"/>
    <n v="6"/>
    <x v="2"/>
    <n v="14"/>
    <n v="14"/>
  </r>
  <r>
    <s v="GP"/>
    <x v="1"/>
    <x v="0"/>
    <s v="U"/>
    <x v="1"/>
    <x v="0"/>
    <n v="4"/>
    <n v="4"/>
    <x v="4"/>
    <s v="teacher"/>
    <s v="reputation"/>
    <s v="mother"/>
    <n v="1"/>
    <n v="2"/>
    <n v="0"/>
    <s v="no"/>
    <s v="yes"/>
    <s v="yes"/>
    <s v="yes"/>
    <s v="yes"/>
    <s v="yes"/>
    <s v="yes"/>
    <s v="no"/>
    <n v="5"/>
    <n v="4"/>
    <n v="3"/>
    <n v="1"/>
    <n v="1"/>
    <n v="2"/>
    <n v="9"/>
    <x v="2"/>
    <n v="13"/>
    <n v="15"/>
  </r>
  <r>
    <s v="GP"/>
    <x v="1"/>
    <x v="0"/>
    <s v="U"/>
    <x v="0"/>
    <x v="1"/>
    <n v="4"/>
    <n v="2"/>
    <x v="4"/>
    <s v="other"/>
    <s v="home"/>
    <s v="mother"/>
    <n v="1"/>
    <n v="2"/>
    <n v="0"/>
    <s v="no"/>
    <s v="yes"/>
    <s v="yes"/>
    <s v="yes"/>
    <s v="yes"/>
    <s v="yes"/>
    <s v="yes"/>
    <s v="yes"/>
    <n v="4"/>
    <n v="3"/>
    <n v="2"/>
    <n v="1"/>
    <n v="4"/>
    <n v="5"/>
    <n v="11"/>
    <x v="4"/>
    <n v="11"/>
    <n v="11"/>
  </r>
  <r>
    <s v="GP"/>
    <x v="0"/>
    <x v="1"/>
    <s v="U"/>
    <x v="0"/>
    <x v="1"/>
    <n v="4"/>
    <n v="3"/>
    <x v="1"/>
    <s v="services"/>
    <s v="reputation"/>
    <s v="mother"/>
    <n v="1"/>
    <n v="3"/>
    <n v="0"/>
    <s v="no"/>
    <s v="yes"/>
    <s v="yes"/>
    <s v="no"/>
    <s v="yes"/>
    <s v="yes"/>
    <s v="yes"/>
    <s v="no"/>
    <n v="4"/>
    <n v="2"/>
    <n v="2"/>
    <n v="1"/>
    <n v="2"/>
    <n v="3"/>
    <n v="0"/>
    <x v="2"/>
    <n v="15"/>
    <n v="15"/>
  </r>
  <r>
    <s v="GP"/>
    <x v="0"/>
    <x v="0"/>
    <s v="U"/>
    <x v="1"/>
    <x v="1"/>
    <n v="2"/>
    <n v="1"/>
    <x v="3"/>
    <s v="at_home"/>
    <s v="reputation"/>
    <s v="mother"/>
    <n v="1"/>
    <n v="2"/>
    <n v="1"/>
    <s v="no"/>
    <s v="no"/>
    <s v="no"/>
    <s v="no"/>
    <s v="yes"/>
    <s v="yes"/>
    <s v="yes"/>
    <s v="yes"/>
    <n v="5"/>
    <n v="4"/>
    <n v="3"/>
    <n v="1"/>
    <n v="1"/>
    <n v="5"/>
    <n v="12"/>
    <x v="4"/>
    <n v="12"/>
    <n v="13"/>
  </r>
  <r>
    <s v="GP"/>
    <x v="0"/>
    <x v="1"/>
    <s v="R"/>
    <x v="1"/>
    <x v="1"/>
    <n v="3"/>
    <n v="1"/>
    <x v="3"/>
    <s v="other"/>
    <s v="reputation"/>
    <s v="mother"/>
    <n v="2"/>
    <n v="4"/>
    <n v="0"/>
    <s v="no"/>
    <s v="yes"/>
    <s v="yes"/>
    <s v="no"/>
    <s v="yes"/>
    <s v="yes"/>
    <s v="no"/>
    <s v="no"/>
    <n v="3"/>
    <n v="1"/>
    <n v="2"/>
    <n v="1"/>
    <n v="1"/>
    <n v="3"/>
    <n v="6"/>
    <x v="15"/>
    <n v="18"/>
    <n v="18"/>
  </r>
  <r>
    <s v="GP"/>
    <x v="1"/>
    <x v="0"/>
    <s v="R"/>
    <x v="1"/>
    <x v="1"/>
    <n v="3"/>
    <n v="2"/>
    <x v="3"/>
    <s v="other"/>
    <s v="reputation"/>
    <s v="mother"/>
    <n v="2"/>
    <n v="3"/>
    <n v="0"/>
    <s v="no"/>
    <s v="yes"/>
    <s v="yes"/>
    <s v="yes"/>
    <s v="yes"/>
    <s v="yes"/>
    <s v="yes"/>
    <s v="no"/>
    <n v="5"/>
    <n v="4"/>
    <n v="2"/>
    <n v="1"/>
    <n v="1"/>
    <n v="4"/>
    <n v="8"/>
    <x v="7"/>
    <n v="13"/>
    <n v="14"/>
  </r>
  <r>
    <s v="GP"/>
    <x v="1"/>
    <x v="1"/>
    <s v="U"/>
    <x v="0"/>
    <x v="1"/>
    <n v="3"/>
    <n v="3"/>
    <x v="1"/>
    <s v="other"/>
    <s v="home"/>
    <s v="mother"/>
    <n v="1"/>
    <n v="1"/>
    <n v="0"/>
    <s v="no"/>
    <s v="yes"/>
    <s v="yes"/>
    <s v="no"/>
    <s v="yes"/>
    <s v="yes"/>
    <s v="yes"/>
    <s v="no"/>
    <n v="4"/>
    <n v="4"/>
    <n v="3"/>
    <n v="1"/>
    <n v="3"/>
    <n v="5"/>
    <n v="4"/>
    <x v="7"/>
    <n v="12"/>
    <n v="11"/>
  </r>
  <r>
    <s v="GP"/>
    <x v="0"/>
    <x v="4"/>
    <s v="U"/>
    <x v="0"/>
    <x v="1"/>
    <n v="4"/>
    <n v="4"/>
    <x v="1"/>
    <s v="other"/>
    <s v="reputation"/>
    <s v="other"/>
    <n v="2"/>
    <n v="2"/>
    <n v="0"/>
    <s v="no"/>
    <s v="yes"/>
    <s v="yes"/>
    <s v="yes"/>
    <s v="yes"/>
    <s v="yes"/>
    <s v="yes"/>
    <s v="no"/>
    <n v="2"/>
    <n v="3"/>
    <n v="4"/>
    <n v="2"/>
    <n v="3"/>
    <n v="2"/>
    <n v="0"/>
    <x v="8"/>
    <n v="9"/>
    <n v="0"/>
  </r>
  <r>
    <s v="GP"/>
    <x v="0"/>
    <x v="0"/>
    <s v="U"/>
    <x v="1"/>
    <x v="1"/>
    <n v="4"/>
    <n v="3"/>
    <x v="2"/>
    <s v="other"/>
    <s v="home"/>
    <s v="other"/>
    <n v="2"/>
    <n v="2"/>
    <n v="0"/>
    <s v="no"/>
    <s v="yes"/>
    <s v="yes"/>
    <s v="no"/>
    <s v="yes"/>
    <s v="yes"/>
    <s v="yes"/>
    <s v="yes"/>
    <n v="4"/>
    <n v="4"/>
    <n v="5"/>
    <n v="1"/>
    <n v="2"/>
    <n v="2"/>
    <n v="10"/>
    <x v="8"/>
    <n v="8"/>
    <n v="8"/>
  </r>
  <r>
    <s v="GP"/>
    <x v="0"/>
    <x v="0"/>
    <s v="U"/>
    <x v="0"/>
    <x v="1"/>
    <n v="4"/>
    <n v="3"/>
    <x v="2"/>
    <s v="other"/>
    <s v="reputation"/>
    <s v="father"/>
    <n v="1"/>
    <n v="4"/>
    <n v="0"/>
    <s v="no"/>
    <s v="yes"/>
    <s v="yes"/>
    <s v="no"/>
    <s v="yes"/>
    <s v="yes"/>
    <s v="yes"/>
    <s v="no"/>
    <n v="4"/>
    <n v="3"/>
    <n v="3"/>
    <n v="1"/>
    <n v="1"/>
    <n v="3"/>
    <n v="0"/>
    <x v="7"/>
    <n v="13"/>
    <n v="14"/>
  </r>
  <r>
    <s v="GP"/>
    <x v="1"/>
    <x v="0"/>
    <s v="U"/>
    <x v="1"/>
    <x v="1"/>
    <n v="4"/>
    <n v="4"/>
    <x v="4"/>
    <s v="teacher"/>
    <s v="home"/>
    <s v="mother"/>
    <n v="1"/>
    <n v="1"/>
    <n v="0"/>
    <s v="no"/>
    <s v="yes"/>
    <s v="yes"/>
    <s v="no"/>
    <s v="yes"/>
    <s v="yes"/>
    <s v="yes"/>
    <s v="yes"/>
    <n v="1"/>
    <n v="4"/>
    <n v="2"/>
    <n v="2"/>
    <n v="2"/>
    <n v="1"/>
    <n v="5"/>
    <x v="6"/>
    <n v="15"/>
    <n v="16"/>
  </r>
  <r>
    <s v="GP"/>
    <x v="0"/>
    <x v="0"/>
    <s v="U"/>
    <x v="1"/>
    <x v="0"/>
    <n v="4"/>
    <n v="4"/>
    <x v="1"/>
    <s v="other"/>
    <s v="home"/>
    <s v="mother"/>
    <n v="1"/>
    <n v="2"/>
    <n v="0"/>
    <s v="no"/>
    <s v="yes"/>
    <s v="no"/>
    <s v="no"/>
    <s v="yes"/>
    <s v="yes"/>
    <s v="yes"/>
    <s v="yes"/>
    <n v="4"/>
    <n v="2"/>
    <n v="4"/>
    <n v="1"/>
    <n v="1"/>
    <n v="4"/>
    <n v="14"/>
    <x v="4"/>
    <n v="10"/>
    <n v="11"/>
  </r>
  <r>
    <s v="GP"/>
    <x v="1"/>
    <x v="1"/>
    <s v="U"/>
    <x v="1"/>
    <x v="1"/>
    <n v="4"/>
    <n v="4"/>
    <x v="2"/>
    <s v="teacher"/>
    <s v="home"/>
    <s v="father"/>
    <n v="2"/>
    <n v="1"/>
    <n v="0"/>
    <s v="no"/>
    <s v="no"/>
    <s v="yes"/>
    <s v="no"/>
    <s v="yes"/>
    <s v="yes"/>
    <s v="yes"/>
    <s v="no"/>
    <n v="4"/>
    <n v="1"/>
    <n v="1"/>
    <n v="2"/>
    <n v="2"/>
    <n v="5"/>
    <n v="0"/>
    <x v="11"/>
    <n v="11"/>
    <n v="10"/>
  </r>
  <r>
    <s v="GP"/>
    <x v="0"/>
    <x v="1"/>
    <s v="U"/>
    <x v="0"/>
    <x v="1"/>
    <n v="4"/>
    <n v="2"/>
    <x v="2"/>
    <s v="other"/>
    <s v="reputation"/>
    <s v="mother"/>
    <n v="2"/>
    <n v="3"/>
    <n v="0"/>
    <s v="no"/>
    <s v="yes"/>
    <s v="yes"/>
    <s v="no"/>
    <s v="yes"/>
    <s v="yes"/>
    <s v="yes"/>
    <s v="no"/>
    <n v="4"/>
    <n v="3"/>
    <n v="3"/>
    <n v="1"/>
    <n v="1"/>
    <n v="3"/>
    <n v="0"/>
    <x v="2"/>
    <n v="12"/>
    <n v="14"/>
  </r>
  <r>
    <s v="GP"/>
    <x v="0"/>
    <x v="1"/>
    <s v="U"/>
    <x v="0"/>
    <x v="1"/>
    <n v="3"/>
    <n v="2"/>
    <x v="1"/>
    <s v="health"/>
    <s v="reputation"/>
    <s v="father"/>
    <n v="1"/>
    <n v="4"/>
    <n v="0"/>
    <s v="no"/>
    <s v="yes"/>
    <s v="yes"/>
    <s v="yes"/>
    <s v="no"/>
    <s v="yes"/>
    <s v="yes"/>
    <s v="no"/>
    <n v="5"/>
    <n v="2"/>
    <n v="2"/>
    <n v="1"/>
    <n v="2"/>
    <n v="5"/>
    <n v="0"/>
    <x v="13"/>
    <n v="17"/>
    <n v="18"/>
  </r>
  <r>
    <s v="GP"/>
    <x v="1"/>
    <x v="4"/>
    <s v="U"/>
    <x v="0"/>
    <x v="1"/>
    <n v="3"/>
    <n v="3"/>
    <x v="2"/>
    <s v="other"/>
    <s v="home"/>
    <s v="other"/>
    <n v="1"/>
    <n v="2"/>
    <n v="1"/>
    <s v="no"/>
    <s v="yes"/>
    <s v="no"/>
    <s v="yes"/>
    <s v="yes"/>
    <s v="yes"/>
    <s v="yes"/>
    <s v="yes"/>
    <n v="4"/>
    <n v="4"/>
    <n v="4"/>
    <n v="1"/>
    <n v="1"/>
    <n v="3"/>
    <n v="20"/>
    <x v="2"/>
    <n v="14"/>
    <n v="13"/>
  </r>
  <r>
    <s v="GP"/>
    <x v="0"/>
    <x v="0"/>
    <s v="U"/>
    <x v="0"/>
    <x v="1"/>
    <n v="2"/>
    <n v="4"/>
    <x v="3"/>
    <s v="at_home"/>
    <s v="reputation"/>
    <s v="other"/>
    <n v="1"/>
    <n v="2"/>
    <n v="1"/>
    <s v="no"/>
    <s v="yes"/>
    <s v="yes"/>
    <s v="yes"/>
    <s v="yes"/>
    <s v="yes"/>
    <s v="yes"/>
    <s v="no"/>
    <n v="4"/>
    <n v="4"/>
    <n v="3"/>
    <n v="1"/>
    <n v="1"/>
    <n v="3"/>
    <n v="8"/>
    <x v="7"/>
    <n v="12"/>
    <n v="12"/>
  </r>
  <r>
    <s v="GP"/>
    <x v="1"/>
    <x v="6"/>
    <s v="U"/>
    <x v="0"/>
    <x v="0"/>
    <n v="3"/>
    <n v="2"/>
    <x v="3"/>
    <s v="other"/>
    <s v="course"/>
    <s v="other"/>
    <n v="1"/>
    <n v="1"/>
    <n v="0"/>
    <s v="no"/>
    <s v="no"/>
    <s v="no"/>
    <s v="yes"/>
    <s v="yes"/>
    <s v="yes"/>
    <s v="no"/>
    <s v="no"/>
    <n v="5"/>
    <n v="5"/>
    <n v="3"/>
    <n v="1"/>
    <n v="1"/>
    <n v="5"/>
    <n v="0"/>
    <x v="13"/>
    <n v="18"/>
    <n v="18"/>
  </r>
  <r>
    <s v="GP"/>
    <x v="1"/>
    <x v="4"/>
    <s v="U"/>
    <x v="0"/>
    <x v="1"/>
    <n v="4"/>
    <n v="4"/>
    <x v="4"/>
    <s v="services"/>
    <s v="reputation"/>
    <s v="other"/>
    <n v="2"/>
    <n v="1"/>
    <n v="1"/>
    <s v="no"/>
    <s v="yes"/>
    <s v="yes"/>
    <s v="no"/>
    <s v="yes"/>
    <s v="yes"/>
    <s v="yes"/>
    <s v="yes"/>
    <n v="4"/>
    <n v="3"/>
    <n v="4"/>
    <n v="1"/>
    <n v="1"/>
    <n v="4"/>
    <n v="38"/>
    <x v="10"/>
    <n v="9"/>
    <n v="8"/>
  </r>
  <r>
    <s v="GP"/>
    <x v="1"/>
    <x v="4"/>
    <s v="R"/>
    <x v="0"/>
    <x v="1"/>
    <n v="3"/>
    <n v="3"/>
    <x v="2"/>
    <s v="services"/>
    <s v="reputation"/>
    <s v="father"/>
    <n v="1"/>
    <n v="2"/>
    <n v="1"/>
    <s v="no"/>
    <s v="no"/>
    <s v="no"/>
    <s v="yes"/>
    <s v="yes"/>
    <s v="yes"/>
    <s v="no"/>
    <s v="yes"/>
    <n v="4"/>
    <n v="5"/>
    <n v="3"/>
    <n v="1"/>
    <n v="2"/>
    <n v="5"/>
    <n v="0"/>
    <x v="2"/>
    <n v="12"/>
    <n v="12"/>
  </r>
  <r>
    <s v="GP"/>
    <x v="0"/>
    <x v="4"/>
    <s v="U"/>
    <x v="1"/>
    <x v="1"/>
    <n v="1"/>
    <n v="1"/>
    <x v="0"/>
    <s v="other"/>
    <s v="reputation"/>
    <s v="other"/>
    <n v="1"/>
    <n v="2"/>
    <n v="1"/>
    <s v="yes"/>
    <s v="yes"/>
    <s v="no"/>
    <s v="yes"/>
    <s v="no"/>
    <s v="yes"/>
    <s v="yes"/>
    <s v="no"/>
    <n v="4"/>
    <n v="4"/>
    <n v="3"/>
    <n v="1"/>
    <n v="3"/>
    <n v="3"/>
    <n v="18"/>
    <x v="4"/>
    <n v="10"/>
    <n v="10"/>
  </r>
  <r>
    <s v="GP"/>
    <x v="0"/>
    <x v="4"/>
    <s v="U"/>
    <x v="1"/>
    <x v="1"/>
    <n v="1"/>
    <n v="2"/>
    <x v="3"/>
    <s v="services"/>
    <s v="home"/>
    <s v="other"/>
    <n v="1"/>
    <n v="2"/>
    <n v="1"/>
    <s v="no"/>
    <s v="no"/>
    <s v="no"/>
    <s v="yes"/>
    <s v="no"/>
    <s v="yes"/>
    <s v="no"/>
    <s v="yes"/>
    <n v="4"/>
    <n v="2"/>
    <n v="4"/>
    <n v="2"/>
    <n v="2"/>
    <n v="3"/>
    <n v="0"/>
    <x v="12"/>
    <n v="9"/>
    <n v="0"/>
  </r>
  <r>
    <s v="GP"/>
    <x v="0"/>
    <x v="4"/>
    <s v="U"/>
    <x v="0"/>
    <x v="1"/>
    <n v="2"/>
    <n v="1"/>
    <x v="0"/>
    <s v="other"/>
    <s v="other"/>
    <s v="other"/>
    <n v="3"/>
    <n v="2"/>
    <n v="0"/>
    <s v="no"/>
    <s v="yes"/>
    <s v="no"/>
    <s v="no"/>
    <s v="yes"/>
    <s v="no"/>
    <s v="yes"/>
    <s v="yes"/>
    <n v="3"/>
    <n v="4"/>
    <n v="1"/>
    <n v="1"/>
    <n v="1"/>
    <n v="2"/>
    <n v="20"/>
    <x v="7"/>
    <n v="12"/>
    <n v="13"/>
  </r>
  <r>
    <s v="GP"/>
    <x v="1"/>
    <x v="4"/>
    <s v="U"/>
    <x v="0"/>
    <x v="1"/>
    <n v="1"/>
    <n v="2"/>
    <x v="2"/>
    <s v="services"/>
    <s v="course"/>
    <s v="other"/>
    <n v="1"/>
    <n v="2"/>
    <n v="1"/>
    <s v="no"/>
    <s v="no"/>
    <s v="no"/>
    <s v="no"/>
    <s v="no"/>
    <s v="yes"/>
    <s v="yes"/>
    <s v="no"/>
    <n v="4"/>
    <n v="5"/>
    <n v="2"/>
    <n v="2"/>
    <n v="2"/>
    <n v="4"/>
    <n v="3"/>
    <x v="9"/>
    <n v="11"/>
    <n v="11"/>
  </r>
  <r>
    <s v="GP"/>
    <x v="0"/>
    <x v="4"/>
    <s v="U"/>
    <x v="1"/>
    <x v="1"/>
    <n v="3"/>
    <n v="2"/>
    <x v="3"/>
    <s v="other"/>
    <s v="reputation"/>
    <s v="other"/>
    <n v="2"/>
    <n v="2"/>
    <n v="1"/>
    <s v="no"/>
    <s v="yes"/>
    <s v="yes"/>
    <s v="no"/>
    <s v="no"/>
    <s v="yes"/>
    <s v="yes"/>
    <s v="yes"/>
    <n v="4"/>
    <n v="2"/>
    <n v="2"/>
    <n v="1"/>
    <n v="2"/>
    <n v="1"/>
    <n v="22"/>
    <x v="9"/>
    <n v="10"/>
    <n v="11"/>
  </r>
  <r>
    <s v="GP"/>
    <x v="0"/>
    <x v="4"/>
    <s v="U"/>
    <x v="0"/>
    <x v="1"/>
    <n v="1"/>
    <n v="1"/>
    <x v="0"/>
    <s v="health"/>
    <s v="home"/>
    <s v="other"/>
    <n v="1"/>
    <n v="3"/>
    <n v="2"/>
    <s v="no"/>
    <s v="no"/>
    <s v="no"/>
    <s v="no"/>
    <s v="no"/>
    <s v="yes"/>
    <s v="yes"/>
    <s v="yes"/>
    <n v="4"/>
    <n v="1"/>
    <n v="2"/>
    <n v="1"/>
    <n v="1"/>
    <n v="3"/>
    <n v="14"/>
    <x v="2"/>
    <n v="13"/>
    <n v="13"/>
  </r>
  <r>
    <s v="GP"/>
    <x v="0"/>
    <x v="4"/>
    <s v="R"/>
    <x v="0"/>
    <x v="1"/>
    <n v="2"/>
    <n v="3"/>
    <x v="2"/>
    <s v="other"/>
    <s v="reputation"/>
    <s v="other"/>
    <n v="1"/>
    <n v="3"/>
    <n v="1"/>
    <s v="no"/>
    <s v="no"/>
    <s v="no"/>
    <s v="no"/>
    <s v="yes"/>
    <s v="yes"/>
    <s v="yes"/>
    <s v="yes"/>
    <n v="4"/>
    <n v="1"/>
    <n v="2"/>
    <n v="1"/>
    <n v="1"/>
    <n v="3"/>
    <n v="40"/>
    <x v="9"/>
    <n v="11"/>
    <n v="11"/>
  </r>
  <r>
    <s v="GP"/>
    <x v="0"/>
    <x v="0"/>
    <s v="U"/>
    <x v="0"/>
    <x v="1"/>
    <n v="2"/>
    <n v="1"/>
    <x v="3"/>
    <s v="other"/>
    <s v="course"/>
    <s v="mother"/>
    <n v="2"/>
    <n v="2"/>
    <n v="0"/>
    <s v="no"/>
    <s v="yes"/>
    <s v="yes"/>
    <s v="yes"/>
    <s v="yes"/>
    <s v="yes"/>
    <s v="yes"/>
    <s v="no"/>
    <n v="5"/>
    <n v="3"/>
    <n v="3"/>
    <n v="1"/>
    <n v="2"/>
    <n v="1"/>
    <n v="0"/>
    <x v="10"/>
    <n v="8"/>
    <n v="0"/>
  </r>
  <r>
    <s v="GP"/>
    <x v="0"/>
    <x v="0"/>
    <s v="U"/>
    <x v="0"/>
    <x v="1"/>
    <n v="4"/>
    <n v="3"/>
    <x v="2"/>
    <s v="other"/>
    <s v="course"/>
    <s v="mother"/>
    <n v="1"/>
    <n v="3"/>
    <n v="0"/>
    <s v="no"/>
    <s v="yes"/>
    <s v="yes"/>
    <s v="yes"/>
    <s v="yes"/>
    <s v="yes"/>
    <s v="yes"/>
    <s v="yes"/>
    <n v="4"/>
    <n v="3"/>
    <n v="4"/>
    <n v="1"/>
    <n v="1"/>
    <n v="5"/>
    <n v="9"/>
    <x v="12"/>
    <n v="10"/>
    <n v="9"/>
  </r>
  <r>
    <s v="GP"/>
    <x v="0"/>
    <x v="1"/>
    <s v="R"/>
    <x v="0"/>
    <x v="1"/>
    <n v="3"/>
    <n v="4"/>
    <x v="0"/>
    <s v="services"/>
    <s v="course"/>
    <s v="father"/>
    <n v="1"/>
    <n v="3"/>
    <n v="0"/>
    <s v="no"/>
    <s v="yes"/>
    <s v="yes"/>
    <s v="yes"/>
    <s v="no"/>
    <s v="yes"/>
    <s v="yes"/>
    <s v="no"/>
    <n v="4"/>
    <n v="3"/>
    <n v="4"/>
    <n v="2"/>
    <n v="5"/>
    <n v="5"/>
    <n v="0"/>
    <x v="11"/>
    <n v="11"/>
    <n v="10"/>
  </r>
  <r>
    <s v="GP"/>
    <x v="0"/>
    <x v="0"/>
    <s v="U"/>
    <x v="0"/>
    <x v="1"/>
    <n v="4"/>
    <n v="4"/>
    <x v="4"/>
    <s v="other"/>
    <s v="course"/>
    <s v="mother"/>
    <n v="1"/>
    <n v="2"/>
    <n v="0"/>
    <s v="no"/>
    <s v="yes"/>
    <s v="yes"/>
    <s v="no"/>
    <s v="yes"/>
    <s v="yes"/>
    <s v="yes"/>
    <s v="no"/>
    <n v="4"/>
    <n v="4"/>
    <n v="4"/>
    <n v="3"/>
    <n v="3"/>
    <n v="5"/>
    <n v="2"/>
    <x v="11"/>
    <n v="11"/>
    <n v="11"/>
  </r>
  <r>
    <s v="GP"/>
    <x v="0"/>
    <x v="1"/>
    <s v="U"/>
    <x v="0"/>
    <x v="0"/>
    <n v="4"/>
    <n v="3"/>
    <x v="3"/>
    <s v="services"/>
    <s v="course"/>
    <s v="mother"/>
    <n v="1"/>
    <n v="2"/>
    <n v="0"/>
    <s v="no"/>
    <s v="yes"/>
    <s v="yes"/>
    <s v="no"/>
    <s v="yes"/>
    <s v="yes"/>
    <s v="yes"/>
    <s v="yes"/>
    <n v="5"/>
    <n v="2"/>
    <n v="2"/>
    <n v="1"/>
    <n v="2"/>
    <n v="5"/>
    <n v="23"/>
    <x v="9"/>
    <n v="13"/>
    <n v="13"/>
  </r>
  <r>
    <s v="GP"/>
    <x v="0"/>
    <x v="1"/>
    <s v="U"/>
    <x v="0"/>
    <x v="1"/>
    <n v="2"/>
    <n v="2"/>
    <x v="2"/>
    <s v="other"/>
    <s v="course"/>
    <s v="mother"/>
    <n v="1"/>
    <n v="2"/>
    <n v="0"/>
    <s v="no"/>
    <s v="yes"/>
    <s v="no"/>
    <s v="no"/>
    <s v="yes"/>
    <s v="yes"/>
    <s v="no"/>
    <s v="yes"/>
    <n v="4"/>
    <n v="2"/>
    <n v="2"/>
    <n v="1"/>
    <n v="1"/>
    <n v="3"/>
    <n v="12"/>
    <x v="11"/>
    <n v="9"/>
    <n v="9"/>
  </r>
  <r>
    <s v="GP"/>
    <x v="0"/>
    <x v="1"/>
    <s v="R"/>
    <x v="1"/>
    <x v="1"/>
    <n v="2"/>
    <n v="2"/>
    <x v="3"/>
    <s v="services"/>
    <s v="course"/>
    <s v="mother"/>
    <n v="1"/>
    <n v="3"/>
    <n v="0"/>
    <s v="no"/>
    <s v="yes"/>
    <s v="yes"/>
    <s v="yes"/>
    <s v="yes"/>
    <s v="yes"/>
    <s v="yes"/>
    <s v="no"/>
    <n v="3"/>
    <n v="3"/>
    <n v="2"/>
    <n v="2"/>
    <n v="2"/>
    <n v="3"/>
    <n v="3"/>
    <x v="11"/>
    <n v="11"/>
    <n v="11"/>
  </r>
  <r>
    <s v="GP"/>
    <x v="0"/>
    <x v="1"/>
    <s v="U"/>
    <x v="0"/>
    <x v="1"/>
    <n v="3"/>
    <n v="1"/>
    <x v="3"/>
    <s v="services"/>
    <s v="course"/>
    <s v="father"/>
    <n v="1"/>
    <n v="3"/>
    <n v="0"/>
    <s v="no"/>
    <s v="yes"/>
    <s v="no"/>
    <s v="no"/>
    <s v="no"/>
    <s v="yes"/>
    <s v="yes"/>
    <s v="no"/>
    <n v="3"/>
    <n v="4"/>
    <n v="3"/>
    <n v="2"/>
    <n v="3"/>
    <n v="5"/>
    <n v="1"/>
    <x v="4"/>
    <n v="14"/>
    <n v="15"/>
  </r>
  <r>
    <s v="GP"/>
    <x v="0"/>
    <x v="1"/>
    <s v="U"/>
    <x v="1"/>
    <x v="1"/>
    <n v="0"/>
    <n v="2"/>
    <x v="0"/>
    <s v="at_home"/>
    <s v="home"/>
    <s v="father"/>
    <n v="2"/>
    <n v="3"/>
    <n v="0"/>
    <s v="no"/>
    <s v="no"/>
    <s v="no"/>
    <s v="no"/>
    <s v="yes"/>
    <s v="yes"/>
    <s v="yes"/>
    <s v="no"/>
    <n v="3"/>
    <n v="3"/>
    <n v="3"/>
    <n v="2"/>
    <n v="3"/>
    <n v="2"/>
    <n v="0"/>
    <x v="6"/>
    <n v="15"/>
    <n v="15"/>
  </r>
  <r>
    <s v="GP"/>
    <x v="1"/>
    <x v="0"/>
    <s v="U"/>
    <x v="0"/>
    <x v="1"/>
    <n v="4"/>
    <n v="4"/>
    <x v="2"/>
    <s v="other"/>
    <s v="course"/>
    <s v="mother"/>
    <n v="1"/>
    <n v="3"/>
    <n v="0"/>
    <s v="no"/>
    <s v="no"/>
    <s v="no"/>
    <s v="yes"/>
    <s v="yes"/>
    <s v="yes"/>
    <s v="yes"/>
    <s v="no"/>
    <n v="4"/>
    <n v="3"/>
    <n v="3"/>
    <n v="2"/>
    <n v="2"/>
    <n v="3"/>
    <n v="3"/>
    <x v="12"/>
    <n v="12"/>
    <n v="11"/>
  </r>
  <r>
    <s v="GP"/>
    <x v="1"/>
    <x v="1"/>
    <s v="U"/>
    <x v="0"/>
    <x v="1"/>
    <n v="3"/>
    <n v="3"/>
    <x v="2"/>
    <s v="services"/>
    <s v="reputation"/>
    <s v="mother"/>
    <n v="1"/>
    <n v="1"/>
    <n v="0"/>
    <s v="no"/>
    <s v="no"/>
    <s v="no"/>
    <s v="yes"/>
    <s v="no"/>
    <s v="yes"/>
    <s v="yes"/>
    <s v="no"/>
    <n v="4"/>
    <n v="3"/>
    <n v="5"/>
    <n v="3"/>
    <n v="5"/>
    <n v="5"/>
    <n v="3"/>
    <x v="7"/>
    <n v="15"/>
    <n v="16"/>
  </r>
  <r>
    <s v="GP"/>
    <x v="1"/>
    <x v="1"/>
    <s v="R"/>
    <x v="0"/>
    <x v="1"/>
    <n v="2"/>
    <n v="2"/>
    <x v="3"/>
    <s v="other"/>
    <s v="course"/>
    <s v="mother"/>
    <n v="4"/>
    <n v="1"/>
    <n v="0"/>
    <s v="no"/>
    <s v="yes"/>
    <s v="no"/>
    <s v="no"/>
    <s v="yes"/>
    <s v="yes"/>
    <s v="yes"/>
    <s v="no"/>
    <n v="4"/>
    <n v="4"/>
    <n v="5"/>
    <n v="5"/>
    <n v="5"/>
    <n v="4"/>
    <n v="8"/>
    <x v="11"/>
    <n v="10"/>
    <n v="10"/>
  </r>
  <r>
    <s v="GP"/>
    <x v="0"/>
    <x v="1"/>
    <s v="U"/>
    <x v="0"/>
    <x v="1"/>
    <n v="4"/>
    <n v="4"/>
    <x v="4"/>
    <s v="services"/>
    <s v="course"/>
    <s v="mother"/>
    <n v="1"/>
    <n v="3"/>
    <n v="0"/>
    <s v="no"/>
    <s v="yes"/>
    <s v="yes"/>
    <s v="yes"/>
    <s v="yes"/>
    <s v="yes"/>
    <s v="yes"/>
    <s v="no"/>
    <n v="5"/>
    <n v="4"/>
    <n v="4"/>
    <n v="1"/>
    <n v="3"/>
    <n v="4"/>
    <n v="7"/>
    <x v="8"/>
    <n v="9"/>
    <n v="9"/>
  </r>
  <r>
    <s v="GP"/>
    <x v="0"/>
    <x v="1"/>
    <s v="U"/>
    <x v="0"/>
    <x v="1"/>
    <n v="4"/>
    <n v="4"/>
    <x v="4"/>
    <s v="teacher"/>
    <s v="course"/>
    <s v="mother"/>
    <n v="2"/>
    <n v="3"/>
    <n v="0"/>
    <s v="no"/>
    <s v="yes"/>
    <s v="yes"/>
    <s v="no"/>
    <s v="no"/>
    <s v="yes"/>
    <s v="yes"/>
    <s v="yes"/>
    <n v="4"/>
    <n v="3"/>
    <n v="3"/>
    <n v="1"/>
    <n v="2"/>
    <n v="4"/>
    <n v="4"/>
    <x v="7"/>
    <n v="14"/>
    <n v="14"/>
  </r>
  <r>
    <s v="GP"/>
    <x v="1"/>
    <x v="0"/>
    <s v="U"/>
    <x v="1"/>
    <x v="1"/>
    <n v="2"/>
    <n v="2"/>
    <x v="2"/>
    <s v="other"/>
    <s v="course"/>
    <s v="mother"/>
    <n v="1"/>
    <n v="4"/>
    <n v="0"/>
    <s v="no"/>
    <s v="yes"/>
    <s v="no"/>
    <s v="yes"/>
    <s v="yes"/>
    <s v="yes"/>
    <s v="yes"/>
    <s v="no"/>
    <n v="4"/>
    <n v="5"/>
    <n v="5"/>
    <n v="2"/>
    <n v="4"/>
    <n v="5"/>
    <n v="2"/>
    <x v="12"/>
    <n v="8"/>
    <n v="8"/>
  </r>
  <r>
    <s v="GP"/>
    <x v="0"/>
    <x v="1"/>
    <s v="R"/>
    <x v="0"/>
    <x v="1"/>
    <n v="2"/>
    <n v="4"/>
    <x v="0"/>
    <s v="other"/>
    <s v="course"/>
    <s v="father"/>
    <n v="1"/>
    <n v="3"/>
    <n v="0"/>
    <s v="no"/>
    <s v="yes"/>
    <s v="no"/>
    <s v="no"/>
    <s v="yes"/>
    <s v="yes"/>
    <s v="yes"/>
    <s v="yes"/>
    <n v="4"/>
    <n v="4"/>
    <n v="3"/>
    <n v="1"/>
    <n v="1"/>
    <n v="5"/>
    <n v="7"/>
    <x v="4"/>
    <n v="14"/>
    <n v="14"/>
  </r>
  <r>
    <s v="GP"/>
    <x v="0"/>
    <x v="0"/>
    <s v="U"/>
    <x v="0"/>
    <x v="1"/>
    <n v="3"/>
    <n v="3"/>
    <x v="3"/>
    <s v="services"/>
    <s v="home"/>
    <s v="mother"/>
    <n v="1"/>
    <n v="2"/>
    <n v="0"/>
    <s v="no"/>
    <s v="no"/>
    <s v="no"/>
    <s v="yes"/>
    <s v="yes"/>
    <s v="yes"/>
    <s v="yes"/>
    <s v="no"/>
    <n v="5"/>
    <n v="3"/>
    <n v="4"/>
    <n v="1"/>
    <n v="1"/>
    <n v="4"/>
    <n v="0"/>
    <x v="1"/>
    <n v="0"/>
    <n v="0"/>
  </r>
  <r>
    <s v="GP"/>
    <x v="0"/>
    <x v="0"/>
    <s v="U"/>
    <x v="1"/>
    <x v="1"/>
    <n v="2"/>
    <n v="2"/>
    <x v="2"/>
    <s v="other"/>
    <s v="home"/>
    <s v="other"/>
    <n v="1"/>
    <n v="2"/>
    <n v="0"/>
    <s v="no"/>
    <s v="no"/>
    <s v="no"/>
    <s v="yes"/>
    <s v="no"/>
    <s v="yes"/>
    <s v="yes"/>
    <s v="yes"/>
    <n v="4"/>
    <n v="3"/>
    <n v="3"/>
    <n v="1"/>
    <n v="1"/>
    <n v="2"/>
    <n v="0"/>
    <x v="10"/>
    <n v="8"/>
    <n v="0"/>
  </r>
  <r>
    <s v="GP"/>
    <x v="0"/>
    <x v="0"/>
    <s v="R"/>
    <x v="0"/>
    <x v="1"/>
    <n v="2"/>
    <n v="2"/>
    <x v="0"/>
    <s v="other"/>
    <s v="course"/>
    <s v="mother"/>
    <n v="2"/>
    <n v="4"/>
    <n v="0"/>
    <s v="no"/>
    <s v="no"/>
    <s v="no"/>
    <s v="yes"/>
    <s v="yes"/>
    <s v="yes"/>
    <s v="no"/>
    <s v="no"/>
    <n v="4"/>
    <n v="4"/>
    <n v="4"/>
    <n v="1"/>
    <n v="1"/>
    <n v="4"/>
    <n v="0"/>
    <x v="8"/>
    <n v="9"/>
    <n v="0"/>
  </r>
  <r>
    <s v="GP"/>
    <x v="0"/>
    <x v="1"/>
    <s v="U"/>
    <x v="0"/>
    <x v="1"/>
    <n v="3"/>
    <n v="4"/>
    <x v="3"/>
    <s v="other"/>
    <s v="course"/>
    <s v="mother"/>
    <n v="1"/>
    <n v="3"/>
    <n v="0"/>
    <s v="no"/>
    <s v="no"/>
    <s v="no"/>
    <s v="no"/>
    <s v="yes"/>
    <s v="yes"/>
    <s v="yes"/>
    <s v="no"/>
    <n v="4"/>
    <n v="4"/>
    <n v="5"/>
    <n v="1"/>
    <n v="3"/>
    <n v="5"/>
    <n v="16"/>
    <x v="6"/>
    <n v="15"/>
    <n v="15"/>
  </r>
  <r>
    <s v="GP"/>
    <x v="0"/>
    <x v="4"/>
    <s v="R"/>
    <x v="0"/>
    <x v="0"/>
    <n v="3"/>
    <n v="1"/>
    <x v="3"/>
    <s v="at_home"/>
    <s v="home"/>
    <s v="other"/>
    <n v="1"/>
    <n v="3"/>
    <n v="1"/>
    <s v="no"/>
    <s v="no"/>
    <s v="yes"/>
    <s v="no"/>
    <s v="yes"/>
    <s v="yes"/>
    <s v="no"/>
    <s v="no"/>
    <n v="5"/>
    <n v="4"/>
    <n v="3"/>
    <n v="1"/>
    <n v="2"/>
    <n v="5"/>
    <n v="12"/>
    <x v="7"/>
    <n v="13"/>
    <n v="13"/>
  </r>
  <r>
    <s v="GP"/>
    <x v="0"/>
    <x v="1"/>
    <s v="U"/>
    <x v="0"/>
    <x v="1"/>
    <n v="3"/>
    <n v="2"/>
    <x v="2"/>
    <s v="other"/>
    <s v="home"/>
    <s v="mother"/>
    <n v="1"/>
    <n v="2"/>
    <n v="0"/>
    <s v="no"/>
    <s v="yes"/>
    <s v="yes"/>
    <s v="no"/>
    <s v="yes"/>
    <s v="yes"/>
    <s v="yes"/>
    <s v="yes"/>
    <n v="4"/>
    <n v="3"/>
    <n v="2"/>
    <n v="2"/>
    <n v="3"/>
    <n v="2"/>
    <n v="0"/>
    <x v="1"/>
    <n v="8"/>
    <n v="0"/>
  </r>
  <r>
    <s v="GP"/>
    <x v="0"/>
    <x v="0"/>
    <s v="U"/>
    <x v="1"/>
    <x v="1"/>
    <n v="3"/>
    <n v="3"/>
    <x v="3"/>
    <s v="services"/>
    <s v="home"/>
    <s v="mother"/>
    <n v="1"/>
    <n v="4"/>
    <n v="0"/>
    <s v="no"/>
    <s v="yes"/>
    <s v="no"/>
    <s v="no"/>
    <s v="yes"/>
    <s v="yes"/>
    <s v="yes"/>
    <s v="no"/>
    <n v="5"/>
    <n v="3"/>
    <n v="3"/>
    <n v="1"/>
    <n v="1"/>
    <n v="1"/>
    <n v="7"/>
    <x v="6"/>
    <n v="15"/>
    <n v="17"/>
  </r>
  <r>
    <s v="GP"/>
    <x v="0"/>
    <x v="1"/>
    <s v="R"/>
    <x v="0"/>
    <x v="0"/>
    <n v="3"/>
    <n v="2"/>
    <x v="2"/>
    <s v="other"/>
    <s v="home"/>
    <s v="mother"/>
    <n v="1"/>
    <n v="2"/>
    <n v="0"/>
    <s v="no"/>
    <s v="yes"/>
    <s v="yes"/>
    <s v="no"/>
    <s v="yes"/>
    <s v="yes"/>
    <s v="yes"/>
    <s v="no"/>
    <n v="4"/>
    <n v="3"/>
    <n v="3"/>
    <n v="2"/>
    <n v="3"/>
    <n v="2"/>
    <n v="4"/>
    <x v="12"/>
    <n v="10"/>
    <n v="10"/>
  </r>
  <r>
    <s v="GP"/>
    <x v="0"/>
    <x v="4"/>
    <s v="U"/>
    <x v="0"/>
    <x v="1"/>
    <n v="2"/>
    <n v="1"/>
    <x v="3"/>
    <s v="services"/>
    <s v="home"/>
    <s v="other"/>
    <n v="1"/>
    <n v="3"/>
    <n v="1"/>
    <s v="no"/>
    <s v="no"/>
    <s v="yes"/>
    <s v="yes"/>
    <s v="yes"/>
    <s v="yes"/>
    <s v="yes"/>
    <s v="yes"/>
    <n v="4"/>
    <n v="3"/>
    <n v="4"/>
    <n v="1"/>
    <n v="3"/>
    <n v="3"/>
    <n v="4"/>
    <x v="11"/>
    <n v="12"/>
    <n v="11"/>
  </r>
  <r>
    <s v="GP"/>
    <x v="1"/>
    <x v="0"/>
    <s v="U"/>
    <x v="0"/>
    <x v="1"/>
    <n v="4"/>
    <n v="4"/>
    <x v="4"/>
    <s v="services"/>
    <s v="home"/>
    <s v="father"/>
    <n v="1"/>
    <n v="2"/>
    <n v="1"/>
    <s v="no"/>
    <s v="yes"/>
    <s v="no"/>
    <s v="yes"/>
    <s v="yes"/>
    <s v="yes"/>
    <s v="yes"/>
    <s v="no"/>
    <n v="4"/>
    <n v="3"/>
    <n v="3"/>
    <n v="2"/>
    <n v="2"/>
    <n v="2"/>
    <n v="0"/>
    <x v="8"/>
    <n v="10"/>
    <n v="0"/>
  </r>
  <r>
    <s v="GP"/>
    <x v="1"/>
    <x v="0"/>
    <s v="U"/>
    <x v="1"/>
    <x v="1"/>
    <n v="3"/>
    <n v="4"/>
    <x v="3"/>
    <s v="other"/>
    <s v="home"/>
    <s v="mother"/>
    <n v="1"/>
    <n v="2"/>
    <n v="0"/>
    <s v="no"/>
    <s v="no"/>
    <s v="no"/>
    <s v="yes"/>
    <s v="yes"/>
    <s v="yes"/>
    <s v="yes"/>
    <s v="yes"/>
    <n v="4"/>
    <n v="3"/>
    <n v="3"/>
    <n v="1"/>
    <n v="3"/>
    <n v="5"/>
    <n v="11"/>
    <x v="6"/>
    <n v="15"/>
    <n v="15"/>
  </r>
  <r>
    <s v="GP"/>
    <x v="0"/>
    <x v="1"/>
    <s v="U"/>
    <x v="0"/>
    <x v="0"/>
    <n v="2"/>
    <n v="2"/>
    <x v="0"/>
    <s v="at_home"/>
    <s v="home"/>
    <s v="father"/>
    <n v="1"/>
    <n v="2"/>
    <n v="1"/>
    <s v="no"/>
    <s v="yes"/>
    <s v="no"/>
    <s v="no"/>
    <s v="yes"/>
    <s v="yes"/>
    <s v="yes"/>
    <s v="yes"/>
    <n v="3"/>
    <n v="3"/>
    <n v="1"/>
    <n v="1"/>
    <n v="2"/>
    <n v="4"/>
    <n v="0"/>
    <x v="12"/>
    <n v="8"/>
    <n v="0"/>
  </r>
  <r>
    <s v="GP"/>
    <x v="0"/>
    <x v="0"/>
    <s v="U"/>
    <x v="0"/>
    <x v="1"/>
    <n v="2"/>
    <n v="3"/>
    <x v="0"/>
    <s v="other"/>
    <s v="course"/>
    <s v="mother"/>
    <n v="1"/>
    <n v="3"/>
    <n v="0"/>
    <s v="no"/>
    <s v="yes"/>
    <s v="no"/>
    <s v="no"/>
    <s v="yes"/>
    <s v="yes"/>
    <s v="yes"/>
    <s v="no"/>
    <n v="4"/>
    <n v="3"/>
    <n v="3"/>
    <n v="1"/>
    <n v="2"/>
    <n v="3"/>
    <n v="4"/>
    <x v="11"/>
    <n v="10"/>
    <n v="10"/>
  </r>
  <r>
    <s v="GP"/>
    <x v="0"/>
    <x v="0"/>
    <s v="U"/>
    <x v="0"/>
    <x v="1"/>
    <n v="3"/>
    <n v="2"/>
    <x v="2"/>
    <s v="services"/>
    <s v="other"/>
    <s v="mother"/>
    <n v="1"/>
    <n v="3"/>
    <n v="0"/>
    <s v="no"/>
    <s v="no"/>
    <s v="no"/>
    <s v="no"/>
    <s v="yes"/>
    <s v="yes"/>
    <s v="yes"/>
    <s v="yes"/>
    <n v="5"/>
    <n v="4"/>
    <n v="3"/>
    <n v="2"/>
    <n v="3"/>
    <n v="1"/>
    <n v="7"/>
    <x v="9"/>
    <n v="13"/>
    <n v="14"/>
  </r>
  <r>
    <s v="GP"/>
    <x v="1"/>
    <x v="0"/>
    <s v="R"/>
    <x v="0"/>
    <x v="1"/>
    <n v="4"/>
    <n v="3"/>
    <x v="4"/>
    <s v="services"/>
    <s v="course"/>
    <s v="mother"/>
    <n v="1"/>
    <n v="3"/>
    <n v="0"/>
    <s v="no"/>
    <s v="no"/>
    <s v="no"/>
    <s v="no"/>
    <s v="yes"/>
    <s v="yes"/>
    <s v="yes"/>
    <s v="yes"/>
    <n v="5"/>
    <n v="3"/>
    <n v="2"/>
    <n v="1"/>
    <n v="2"/>
    <n v="4"/>
    <n v="9"/>
    <x v="6"/>
    <n v="15"/>
    <n v="16"/>
  </r>
  <r>
    <s v="GP"/>
    <x v="1"/>
    <x v="0"/>
    <s v="U"/>
    <x v="0"/>
    <x v="1"/>
    <n v="4"/>
    <n v="3"/>
    <x v="4"/>
    <s v="other"/>
    <s v="course"/>
    <s v="mother"/>
    <n v="1"/>
    <n v="3"/>
    <n v="0"/>
    <s v="no"/>
    <s v="yes"/>
    <s v="yes"/>
    <s v="no"/>
    <s v="yes"/>
    <s v="yes"/>
    <s v="yes"/>
    <s v="yes"/>
    <n v="5"/>
    <n v="4"/>
    <n v="5"/>
    <n v="2"/>
    <n v="3"/>
    <n v="5"/>
    <n v="0"/>
    <x v="8"/>
    <n v="10"/>
    <n v="9"/>
  </r>
  <r>
    <s v="GP"/>
    <x v="0"/>
    <x v="1"/>
    <s v="U"/>
    <x v="0"/>
    <x v="1"/>
    <n v="4"/>
    <n v="3"/>
    <x v="1"/>
    <s v="other"/>
    <s v="reputation"/>
    <s v="mother"/>
    <n v="1"/>
    <n v="3"/>
    <n v="0"/>
    <s v="no"/>
    <s v="yes"/>
    <s v="yes"/>
    <s v="yes"/>
    <s v="yes"/>
    <s v="yes"/>
    <s v="yes"/>
    <s v="yes"/>
    <n v="4"/>
    <n v="4"/>
    <n v="3"/>
    <n v="1"/>
    <n v="3"/>
    <n v="4"/>
    <n v="0"/>
    <x v="9"/>
    <n v="15"/>
    <n v="15"/>
  </r>
  <r>
    <s v="MS"/>
    <x v="1"/>
    <x v="0"/>
    <s v="R"/>
    <x v="0"/>
    <x v="1"/>
    <n v="3"/>
    <n v="2"/>
    <x v="2"/>
    <s v="other"/>
    <s v="course"/>
    <s v="mother"/>
    <n v="2"/>
    <n v="1"/>
    <n v="1"/>
    <s v="no"/>
    <s v="yes"/>
    <s v="no"/>
    <s v="no"/>
    <s v="no"/>
    <s v="yes"/>
    <s v="yes"/>
    <s v="no"/>
    <n v="2"/>
    <n v="5"/>
    <n v="5"/>
    <n v="5"/>
    <n v="5"/>
    <n v="5"/>
    <n v="10"/>
    <x v="11"/>
    <n v="13"/>
    <n v="13"/>
  </r>
  <r>
    <s v="MS"/>
    <x v="1"/>
    <x v="4"/>
    <s v="R"/>
    <x v="0"/>
    <x v="1"/>
    <n v="1"/>
    <n v="1"/>
    <x v="2"/>
    <s v="services"/>
    <s v="home"/>
    <s v="other"/>
    <n v="3"/>
    <n v="2"/>
    <n v="3"/>
    <s v="no"/>
    <s v="no"/>
    <s v="no"/>
    <s v="no"/>
    <s v="yes"/>
    <s v="yes"/>
    <s v="yes"/>
    <s v="no"/>
    <n v="5"/>
    <n v="4"/>
    <n v="4"/>
    <n v="3"/>
    <n v="3"/>
    <n v="2"/>
    <n v="8"/>
    <x v="10"/>
    <n v="7"/>
    <n v="8"/>
  </r>
  <r>
    <s v="MS"/>
    <x v="1"/>
    <x v="1"/>
    <s v="U"/>
    <x v="0"/>
    <x v="1"/>
    <n v="3"/>
    <n v="3"/>
    <x v="1"/>
    <s v="other"/>
    <s v="course"/>
    <s v="mother"/>
    <n v="2"/>
    <n v="2"/>
    <n v="0"/>
    <s v="no"/>
    <s v="yes"/>
    <s v="yes"/>
    <s v="no"/>
    <s v="yes"/>
    <s v="yes"/>
    <s v="yes"/>
    <s v="no"/>
    <n v="4"/>
    <n v="5"/>
    <n v="4"/>
    <n v="2"/>
    <n v="3"/>
    <n v="3"/>
    <n v="2"/>
    <x v="9"/>
    <n v="13"/>
    <n v="13"/>
  </r>
  <r>
    <s v="MS"/>
    <x v="1"/>
    <x v="0"/>
    <s v="U"/>
    <x v="1"/>
    <x v="1"/>
    <n v="1"/>
    <n v="3"/>
    <x v="0"/>
    <s v="services"/>
    <s v="course"/>
    <s v="mother"/>
    <n v="1"/>
    <n v="1"/>
    <n v="1"/>
    <s v="no"/>
    <s v="no"/>
    <s v="no"/>
    <s v="no"/>
    <s v="yes"/>
    <s v="no"/>
    <s v="yes"/>
    <s v="yes"/>
    <n v="4"/>
    <n v="3"/>
    <n v="3"/>
    <n v="2"/>
    <n v="3"/>
    <n v="3"/>
    <n v="7"/>
    <x v="10"/>
    <n v="7"/>
    <n v="8"/>
  </r>
  <r>
    <s v="MS"/>
    <x v="1"/>
    <x v="4"/>
    <s v="R"/>
    <x v="0"/>
    <x v="1"/>
    <n v="1"/>
    <n v="1"/>
    <x v="2"/>
    <s v="other"/>
    <s v="home"/>
    <s v="other"/>
    <n v="3"/>
    <n v="1"/>
    <n v="1"/>
    <s v="no"/>
    <s v="yes"/>
    <s v="no"/>
    <s v="no"/>
    <s v="yes"/>
    <s v="yes"/>
    <s v="yes"/>
    <s v="no"/>
    <n v="4"/>
    <n v="4"/>
    <n v="4"/>
    <n v="3"/>
    <n v="3"/>
    <n v="5"/>
    <n v="4"/>
    <x v="10"/>
    <n v="8"/>
    <n v="8"/>
  </r>
  <r>
    <s v="MS"/>
    <x v="1"/>
    <x v="1"/>
    <s v="R"/>
    <x v="0"/>
    <x v="1"/>
    <n v="4"/>
    <n v="3"/>
    <x v="3"/>
    <s v="other"/>
    <s v="home"/>
    <s v="mother"/>
    <n v="2"/>
    <n v="2"/>
    <n v="0"/>
    <s v="no"/>
    <s v="yes"/>
    <s v="yes"/>
    <s v="yes"/>
    <s v="no"/>
    <s v="yes"/>
    <s v="yes"/>
    <s v="yes"/>
    <n v="4"/>
    <n v="5"/>
    <n v="5"/>
    <n v="1"/>
    <n v="3"/>
    <n v="2"/>
    <n v="4"/>
    <x v="9"/>
    <n v="11"/>
    <n v="11"/>
  </r>
  <r>
    <s v="MS"/>
    <x v="0"/>
    <x v="0"/>
    <s v="U"/>
    <x v="0"/>
    <x v="1"/>
    <n v="3"/>
    <n v="3"/>
    <x v="3"/>
    <s v="services"/>
    <s v="course"/>
    <s v="father"/>
    <n v="1"/>
    <n v="2"/>
    <n v="0"/>
    <s v="no"/>
    <s v="yes"/>
    <s v="no"/>
    <s v="no"/>
    <s v="yes"/>
    <s v="yes"/>
    <s v="no"/>
    <s v="yes"/>
    <n v="5"/>
    <n v="3"/>
    <n v="4"/>
    <n v="1"/>
    <n v="1"/>
    <n v="5"/>
    <n v="0"/>
    <x v="8"/>
    <n v="9"/>
    <n v="9"/>
  </r>
  <r>
    <s v="MS"/>
    <x v="0"/>
    <x v="1"/>
    <s v="R"/>
    <x v="0"/>
    <x v="1"/>
    <n v="4"/>
    <n v="4"/>
    <x v="4"/>
    <s v="services"/>
    <s v="other"/>
    <s v="father"/>
    <n v="2"/>
    <n v="2"/>
    <n v="0"/>
    <s v="no"/>
    <s v="yes"/>
    <s v="yes"/>
    <s v="yes"/>
    <s v="yes"/>
    <s v="yes"/>
    <s v="yes"/>
    <s v="no"/>
    <n v="4"/>
    <n v="3"/>
    <n v="3"/>
    <n v="1"/>
    <n v="2"/>
    <n v="5"/>
    <n v="4"/>
    <x v="4"/>
    <n v="13"/>
    <n v="13"/>
  </r>
  <r>
    <s v="MS"/>
    <x v="0"/>
    <x v="1"/>
    <s v="U"/>
    <x v="1"/>
    <x v="0"/>
    <n v="3"/>
    <n v="2"/>
    <x v="3"/>
    <s v="other"/>
    <s v="reputation"/>
    <s v="mother"/>
    <n v="2"/>
    <n v="2"/>
    <n v="0"/>
    <s v="no"/>
    <s v="no"/>
    <s v="no"/>
    <s v="no"/>
    <s v="yes"/>
    <s v="yes"/>
    <s v="no"/>
    <s v="yes"/>
    <n v="1"/>
    <n v="2"/>
    <n v="3"/>
    <n v="1"/>
    <n v="2"/>
    <n v="5"/>
    <n v="2"/>
    <x v="4"/>
    <n v="12"/>
    <n v="11"/>
  </r>
  <r>
    <s v="MS"/>
    <x v="1"/>
    <x v="0"/>
    <s v="U"/>
    <x v="1"/>
    <x v="1"/>
    <n v="1"/>
    <n v="1"/>
    <x v="2"/>
    <s v="services"/>
    <s v="home"/>
    <s v="father"/>
    <n v="2"/>
    <n v="1"/>
    <n v="0"/>
    <s v="no"/>
    <s v="no"/>
    <s v="no"/>
    <s v="no"/>
    <s v="no"/>
    <s v="yes"/>
    <s v="yes"/>
    <s v="yes"/>
    <n v="3"/>
    <n v="3"/>
    <n v="2"/>
    <n v="1"/>
    <n v="2"/>
    <n v="3"/>
    <n v="4"/>
    <x v="8"/>
    <n v="10"/>
    <n v="10"/>
  </r>
  <r>
    <s v="MS"/>
    <x v="0"/>
    <x v="0"/>
    <s v="U"/>
    <x v="1"/>
    <x v="1"/>
    <n v="1"/>
    <n v="1"/>
    <x v="0"/>
    <s v="services"/>
    <s v="course"/>
    <s v="father"/>
    <n v="2"/>
    <n v="3"/>
    <n v="0"/>
    <s v="no"/>
    <s v="no"/>
    <s v="no"/>
    <s v="no"/>
    <s v="yes"/>
    <s v="yes"/>
    <s v="yes"/>
    <s v="no"/>
    <n v="5"/>
    <n v="3"/>
    <n v="2"/>
    <n v="1"/>
    <n v="1"/>
    <n v="4"/>
    <n v="0"/>
    <x v="15"/>
    <n v="16"/>
    <n v="16"/>
  </r>
  <r>
    <s v="MS"/>
    <x v="0"/>
    <x v="0"/>
    <s v="R"/>
    <x v="1"/>
    <x v="0"/>
    <n v="1"/>
    <n v="4"/>
    <x v="0"/>
    <s v="other"/>
    <s v="course"/>
    <s v="mother"/>
    <n v="3"/>
    <n v="2"/>
    <n v="0"/>
    <s v="no"/>
    <s v="no"/>
    <s v="no"/>
    <s v="no"/>
    <s v="yes"/>
    <s v="yes"/>
    <s v="no"/>
    <s v="yes"/>
    <n v="4"/>
    <n v="3"/>
    <n v="4"/>
    <n v="1"/>
    <n v="4"/>
    <n v="5"/>
    <n v="0"/>
    <x v="9"/>
    <n v="13"/>
    <n v="13"/>
  </r>
  <r>
    <s v="MS"/>
    <x v="1"/>
    <x v="0"/>
    <s v="R"/>
    <x v="1"/>
    <x v="1"/>
    <n v="1"/>
    <n v="1"/>
    <x v="0"/>
    <s v="other"/>
    <s v="other"/>
    <s v="mother"/>
    <n v="2"/>
    <n v="2"/>
    <n v="1"/>
    <s v="no"/>
    <s v="no"/>
    <s v="no"/>
    <s v="yes"/>
    <s v="no"/>
    <s v="no"/>
    <s v="no"/>
    <s v="no"/>
    <n v="4"/>
    <n v="4"/>
    <n v="3"/>
    <n v="2"/>
    <n v="3"/>
    <n v="5"/>
    <n v="2"/>
    <x v="9"/>
    <n v="12"/>
    <n v="12"/>
  </r>
  <r>
    <s v="MS"/>
    <x v="0"/>
    <x v="0"/>
    <s v="U"/>
    <x v="0"/>
    <x v="1"/>
    <n v="3"/>
    <n v="3"/>
    <x v="3"/>
    <s v="services"/>
    <s v="other"/>
    <s v="mother"/>
    <n v="2"/>
    <n v="2"/>
    <n v="0"/>
    <s v="no"/>
    <s v="yes"/>
    <s v="no"/>
    <s v="no"/>
    <s v="yes"/>
    <s v="yes"/>
    <s v="yes"/>
    <s v="yes"/>
    <n v="4"/>
    <n v="3"/>
    <n v="2"/>
    <n v="1"/>
    <n v="3"/>
    <n v="3"/>
    <n v="0"/>
    <x v="11"/>
    <n v="11"/>
    <n v="10"/>
  </r>
  <r>
    <s v="MS"/>
    <x v="0"/>
    <x v="1"/>
    <s v="U"/>
    <x v="1"/>
    <x v="1"/>
    <n v="4"/>
    <n v="4"/>
    <x v="0"/>
    <s v="at_home"/>
    <s v="course"/>
    <s v="mother"/>
    <n v="1"/>
    <n v="2"/>
    <n v="0"/>
    <s v="no"/>
    <s v="yes"/>
    <s v="yes"/>
    <s v="yes"/>
    <s v="yes"/>
    <s v="yes"/>
    <s v="yes"/>
    <s v="yes"/>
    <n v="2"/>
    <n v="3"/>
    <n v="4"/>
    <n v="1"/>
    <n v="1"/>
    <n v="1"/>
    <n v="0"/>
    <x v="6"/>
    <n v="15"/>
    <n v="15"/>
  </r>
  <r>
    <s v="MS"/>
    <x v="0"/>
    <x v="1"/>
    <s v="R"/>
    <x v="0"/>
    <x v="1"/>
    <n v="1"/>
    <n v="2"/>
    <x v="2"/>
    <s v="services"/>
    <s v="course"/>
    <s v="father"/>
    <n v="2"/>
    <n v="2"/>
    <n v="0"/>
    <s v="no"/>
    <s v="no"/>
    <s v="no"/>
    <s v="no"/>
    <s v="no"/>
    <s v="yes"/>
    <s v="no"/>
    <s v="no"/>
    <n v="3"/>
    <n v="2"/>
    <n v="2"/>
    <n v="1"/>
    <n v="2"/>
    <n v="3"/>
    <n v="0"/>
    <x v="4"/>
    <n v="11"/>
    <n v="12"/>
  </r>
  <r>
    <s v="MS"/>
    <x v="1"/>
    <x v="0"/>
    <s v="R"/>
    <x v="0"/>
    <x v="1"/>
    <n v="1"/>
    <n v="3"/>
    <x v="0"/>
    <s v="other"/>
    <s v="course"/>
    <s v="mother"/>
    <n v="2"/>
    <n v="2"/>
    <n v="0"/>
    <s v="no"/>
    <s v="yes"/>
    <s v="yes"/>
    <s v="no"/>
    <s v="yes"/>
    <s v="yes"/>
    <s v="no"/>
    <s v="no"/>
    <n v="3"/>
    <n v="3"/>
    <n v="4"/>
    <n v="2"/>
    <n v="4"/>
    <n v="3"/>
    <n v="4"/>
    <x v="8"/>
    <n v="10"/>
    <n v="10"/>
  </r>
  <r>
    <s v="MS"/>
    <x v="1"/>
    <x v="0"/>
    <s v="U"/>
    <x v="1"/>
    <x v="1"/>
    <n v="4"/>
    <n v="4"/>
    <x v="4"/>
    <s v="services"/>
    <s v="other"/>
    <s v="mother"/>
    <n v="2"/>
    <n v="3"/>
    <n v="0"/>
    <s v="no"/>
    <s v="no"/>
    <s v="yes"/>
    <s v="no"/>
    <s v="yes"/>
    <s v="yes"/>
    <s v="yes"/>
    <s v="yes"/>
    <n v="4"/>
    <n v="2"/>
    <n v="2"/>
    <n v="2"/>
    <n v="2"/>
    <n v="5"/>
    <n v="0"/>
    <x v="9"/>
    <n v="13"/>
    <n v="13"/>
  </r>
  <r>
    <s v="MS"/>
    <x v="0"/>
    <x v="1"/>
    <s v="R"/>
    <x v="0"/>
    <x v="1"/>
    <n v="1"/>
    <n v="1"/>
    <x v="2"/>
    <s v="services"/>
    <s v="reputation"/>
    <s v="mother"/>
    <n v="3"/>
    <n v="1"/>
    <n v="1"/>
    <s v="no"/>
    <s v="yes"/>
    <s v="yes"/>
    <s v="no"/>
    <s v="yes"/>
    <s v="yes"/>
    <s v="yes"/>
    <s v="yes"/>
    <n v="5"/>
    <n v="2"/>
    <n v="1"/>
    <n v="1"/>
    <n v="2"/>
    <n v="1"/>
    <n v="0"/>
    <x v="1"/>
    <n v="6"/>
    <n v="0"/>
  </r>
  <r>
    <s v="MS"/>
    <x v="0"/>
    <x v="0"/>
    <s v="U"/>
    <x v="0"/>
    <x v="1"/>
    <n v="2"/>
    <n v="3"/>
    <x v="0"/>
    <s v="services"/>
    <s v="course"/>
    <s v="father"/>
    <n v="2"/>
    <n v="1"/>
    <n v="0"/>
    <s v="no"/>
    <s v="yes"/>
    <s v="yes"/>
    <s v="no"/>
    <s v="yes"/>
    <s v="yes"/>
    <s v="yes"/>
    <s v="yes"/>
    <n v="5"/>
    <n v="2"/>
    <n v="3"/>
    <n v="1"/>
    <n v="2"/>
    <n v="4"/>
    <n v="0"/>
    <x v="11"/>
    <n v="10"/>
    <n v="10"/>
  </r>
  <r>
    <s v="MS"/>
    <x v="0"/>
    <x v="0"/>
    <s v="R"/>
    <x v="0"/>
    <x v="1"/>
    <n v="4"/>
    <n v="4"/>
    <x v="2"/>
    <s v="teacher"/>
    <s v="other"/>
    <s v="father"/>
    <n v="3"/>
    <n v="2"/>
    <n v="0"/>
    <s v="no"/>
    <s v="yes"/>
    <s v="yes"/>
    <s v="no"/>
    <s v="no"/>
    <s v="yes"/>
    <s v="yes"/>
    <s v="yes"/>
    <n v="3"/>
    <n v="2"/>
    <n v="2"/>
    <n v="4"/>
    <n v="2"/>
    <n v="5"/>
    <n v="10"/>
    <x v="7"/>
    <n v="12"/>
    <n v="11"/>
  </r>
  <r>
    <s v="MS"/>
    <x v="0"/>
    <x v="4"/>
    <s v="U"/>
    <x v="1"/>
    <x v="1"/>
    <n v="3"/>
    <n v="2"/>
    <x v="3"/>
    <s v="services"/>
    <s v="home"/>
    <s v="other"/>
    <n v="2"/>
    <n v="2"/>
    <n v="2"/>
    <s v="no"/>
    <s v="no"/>
    <s v="no"/>
    <s v="yes"/>
    <s v="yes"/>
    <s v="yes"/>
    <s v="no"/>
    <s v="yes"/>
    <n v="3"/>
    <n v="2"/>
    <n v="2"/>
    <n v="1"/>
    <n v="1"/>
    <n v="3"/>
    <n v="4"/>
    <x v="1"/>
    <n v="7"/>
    <n v="9"/>
  </r>
  <r>
    <s v="MS"/>
    <x v="1"/>
    <x v="0"/>
    <s v="R"/>
    <x v="1"/>
    <x v="1"/>
    <n v="1"/>
    <n v="2"/>
    <x v="0"/>
    <s v="services"/>
    <s v="other"/>
    <s v="father"/>
    <n v="3"/>
    <n v="1"/>
    <n v="0"/>
    <s v="no"/>
    <s v="yes"/>
    <s v="yes"/>
    <s v="yes"/>
    <s v="yes"/>
    <s v="no"/>
    <s v="yes"/>
    <s v="yes"/>
    <n v="4"/>
    <n v="3"/>
    <n v="3"/>
    <n v="2"/>
    <n v="3"/>
    <n v="3"/>
    <n v="3"/>
    <x v="7"/>
    <n v="12"/>
    <n v="12"/>
  </r>
  <r>
    <s v="MS"/>
    <x v="0"/>
    <x v="1"/>
    <s v="U"/>
    <x v="0"/>
    <x v="1"/>
    <n v="2"/>
    <n v="2"/>
    <x v="2"/>
    <s v="at_home"/>
    <s v="home"/>
    <s v="mother"/>
    <n v="1"/>
    <n v="3"/>
    <n v="0"/>
    <s v="no"/>
    <s v="no"/>
    <s v="no"/>
    <s v="yes"/>
    <s v="yes"/>
    <s v="yes"/>
    <s v="no"/>
    <s v="yes"/>
    <n v="3"/>
    <n v="4"/>
    <n v="3"/>
    <n v="1"/>
    <n v="1"/>
    <n v="3"/>
    <n v="8"/>
    <x v="9"/>
    <n v="11"/>
    <n v="11"/>
  </r>
  <r>
    <s v="MS"/>
    <x v="0"/>
    <x v="1"/>
    <s v="R"/>
    <x v="0"/>
    <x v="1"/>
    <n v="1"/>
    <n v="2"/>
    <x v="2"/>
    <s v="other"/>
    <s v="course"/>
    <s v="mother"/>
    <n v="1"/>
    <n v="1"/>
    <n v="0"/>
    <s v="no"/>
    <s v="no"/>
    <s v="no"/>
    <s v="yes"/>
    <s v="yes"/>
    <s v="yes"/>
    <s v="yes"/>
    <s v="no"/>
    <n v="3"/>
    <n v="5"/>
    <n v="5"/>
    <n v="1"/>
    <n v="3"/>
    <n v="1"/>
    <n v="14"/>
    <x v="5"/>
    <n v="5"/>
    <n v="5"/>
  </r>
  <r>
    <s v="MS"/>
    <x v="0"/>
    <x v="0"/>
    <s v="R"/>
    <x v="1"/>
    <x v="1"/>
    <n v="4"/>
    <n v="4"/>
    <x v="2"/>
    <s v="other"/>
    <s v="reputation"/>
    <s v="mother"/>
    <n v="2"/>
    <n v="3"/>
    <n v="0"/>
    <s v="no"/>
    <s v="no"/>
    <s v="no"/>
    <s v="no"/>
    <s v="yes"/>
    <s v="yes"/>
    <s v="yes"/>
    <s v="no"/>
    <n v="5"/>
    <n v="4"/>
    <n v="4"/>
    <n v="1"/>
    <n v="1"/>
    <n v="1"/>
    <n v="0"/>
    <x v="14"/>
    <n v="18"/>
    <n v="19"/>
  </r>
  <r>
    <s v="MS"/>
    <x v="0"/>
    <x v="0"/>
    <s v="R"/>
    <x v="0"/>
    <x v="1"/>
    <n v="1"/>
    <n v="1"/>
    <x v="2"/>
    <s v="other"/>
    <s v="home"/>
    <s v="mother"/>
    <n v="4"/>
    <n v="3"/>
    <n v="0"/>
    <s v="no"/>
    <s v="no"/>
    <s v="no"/>
    <s v="no"/>
    <s v="yes"/>
    <s v="yes"/>
    <s v="yes"/>
    <s v="no"/>
    <n v="4"/>
    <n v="3"/>
    <n v="2"/>
    <n v="1"/>
    <n v="2"/>
    <n v="4"/>
    <n v="2"/>
    <x v="10"/>
    <n v="8"/>
    <n v="10"/>
  </r>
  <r>
    <s v="MS"/>
    <x v="0"/>
    <x v="6"/>
    <s v="U"/>
    <x v="0"/>
    <x v="1"/>
    <n v="4"/>
    <n v="2"/>
    <x v="1"/>
    <s v="other"/>
    <s v="course"/>
    <s v="other"/>
    <n v="2"/>
    <n v="3"/>
    <n v="2"/>
    <s v="no"/>
    <s v="yes"/>
    <s v="yes"/>
    <s v="no"/>
    <s v="no"/>
    <s v="yes"/>
    <s v="yes"/>
    <s v="yes"/>
    <n v="5"/>
    <n v="4"/>
    <n v="3"/>
    <n v="1"/>
    <n v="1"/>
    <n v="3"/>
    <n v="4"/>
    <x v="2"/>
    <n v="14"/>
    <n v="15"/>
  </r>
  <r>
    <s v="MS"/>
    <x v="0"/>
    <x v="0"/>
    <s v="R"/>
    <x v="1"/>
    <x v="1"/>
    <n v="4"/>
    <n v="4"/>
    <x v="4"/>
    <s v="services"/>
    <s v="course"/>
    <s v="mother"/>
    <n v="1"/>
    <n v="2"/>
    <n v="0"/>
    <s v="no"/>
    <s v="no"/>
    <s v="yes"/>
    <s v="yes"/>
    <s v="yes"/>
    <s v="yes"/>
    <s v="yes"/>
    <s v="no"/>
    <n v="5"/>
    <n v="4"/>
    <n v="3"/>
    <n v="3"/>
    <n v="4"/>
    <n v="2"/>
    <n v="4"/>
    <x v="10"/>
    <n v="9"/>
    <n v="10"/>
  </r>
  <r>
    <s v="MS"/>
    <x v="0"/>
    <x v="0"/>
    <s v="U"/>
    <x v="0"/>
    <x v="1"/>
    <n v="3"/>
    <n v="3"/>
    <x v="2"/>
    <s v="other"/>
    <s v="home"/>
    <s v="mother"/>
    <n v="1"/>
    <n v="2"/>
    <n v="0"/>
    <s v="no"/>
    <s v="no"/>
    <s v="yes"/>
    <s v="no"/>
    <s v="yes"/>
    <s v="yes"/>
    <s v="yes"/>
    <s v="yes"/>
    <n v="4"/>
    <n v="1"/>
    <n v="3"/>
    <n v="1"/>
    <n v="2"/>
    <n v="1"/>
    <n v="0"/>
    <x v="2"/>
    <n v="15"/>
    <n v="15"/>
  </r>
  <r>
    <s v="MS"/>
    <x v="0"/>
    <x v="1"/>
    <s v="R"/>
    <x v="0"/>
    <x v="1"/>
    <n v="3"/>
    <n v="1"/>
    <x v="0"/>
    <s v="other"/>
    <s v="reputation"/>
    <s v="mother"/>
    <n v="1"/>
    <n v="2"/>
    <n v="0"/>
    <s v="no"/>
    <s v="yes"/>
    <s v="yes"/>
    <s v="yes"/>
    <s v="no"/>
    <s v="yes"/>
    <s v="yes"/>
    <s v="no"/>
    <n v="4"/>
    <n v="5"/>
    <n v="4"/>
    <n v="2"/>
    <n v="3"/>
    <n v="1"/>
    <n v="17"/>
    <x v="8"/>
    <n v="10"/>
    <n v="10"/>
  </r>
  <r>
    <s v="MS"/>
    <x v="1"/>
    <x v="0"/>
    <s v="U"/>
    <x v="0"/>
    <x v="1"/>
    <n v="4"/>
    <n v="4"/>
    <x v="4"/>
    <s v="teacher"/>
    <s v="home"/>
    <s v="father"/>
    <n v="1"/>
    <n v="2"/>
    <n v="0"/>
    <s v="no"/>
    <s v="no"/>
    <s v="yes"/>
    <s v="yes"/>
    <s v="no"/>
    <s v="yes"/>
    <s v="yes"/>
    <s v="no"/>
    <n v="3"/>
    <n v="2"/>
    <n v="4"/>
    <n v="1"/>
    <n v="4"/>
    <n v="2"/>
    <n v="4"/>
    <x v="2"/>
    <n v="14"/>
    <n v="14"/>
  </r>
  <r>
    <s v="MS"/>
    <x v="1"/>
    <x v="0"/>
    <s v="R"/>
    <x v="0"/>
    <x v="1"/>
    <n v="2"/>
    <n v="1"/>
    <x v="2"/>
    <s v="other"/>
    <s v="other"/>
    <s v="mother"/>
    <n v="2"/>
    <n v="1"/>
    <n v="0"/>
    <s v="no"/>
    <s v="no"/>
    <s v="no"/>
    <s v="yes"/>
    <s v="no"/>
    <s v="yes"/>
    <s v="yes"/>
    <s v="yes"/>
    <n v="4"/>
    <n v="4"/>
    <n v="3"/>
    <n v="1"/>
    <n v="3"/>
    <n v="5"/>
    <n v="5"/>
    <x v="1"/>
    <n v="6"/>
    <n v="7"/>
  </r>
  <r>
    <s v="MS"/>
    <x v="1"/>
    <x v="1"/>
    <s v="U"/>
    <x v="0"/>
    <x v="1"/>
    <n v="2"/>
    <n v="3"/>
    <x v="2"/>
    <s v="services"/>
    <s v="home"/>
    <s v="father"/>
    <n v="2"/>
    <n v="2"/>
    <n v="0"/>
    <s v="no"/>
    <s v="no"/>
    <s v="no"/>
    <s v="yes"/>
    <s v="yes"/>
    <s v="yes"/>
    <s v="yes"/>
    <s v="no"/>
    <n v="4"/>
    <n v="4"/>
    <n v="3"/>
    <n v="1"/>
    <n v="1"/>
    <n v="3"/>
    <n v="2"/>
    <x v="11"/>
    <n v="11"/>
    <n v="10"/>
  </r>
  <r>
    <s v="MS"/>
    <x v="1"/>
    <x v="4"/>
    <s v="R"/>
    <x v="0"/>
    <x v="1"/>
    <n v="1"/>
    <n v="1"/>
    <x v="2"/>
    <s v="services"/>
    <s v="other"/>
    <s v="mother"/>
    <n v="2"/>
    <n v="1"/>
    <n v="1"/>
    <s v="no"/>
    <s v="no"/>
    <s v="no"/>
    <s v="no"/>
    <s v="yes"/>
    <s v="yes"/>
    <s v="no"/>
    <s v="no"/>
    <n v="4"/>
    <n v="3"/>
    <n v="2"/>
    <n v="1"/>
    <n v="3"/>
    <n v="5"/>
    <n v="0"/>
    <x v="5"/>
    <n v="5"/>
    <n v="0"/>
  </r>
  <r>
    <s v="MS"/>
    <x v="1"/>
    <x v="0"/>
    <s v="R"/>
    <x v="0"/>
    <x v="1"/>
    <n v="4"/>
    <n v="2"/>
    <x v="2"/>
    <s v="other"/>
    <s v="home"/>
    <s v="father"/>
    <n v="2"/>
    <n v="1"/>
    <n v="1"/>
    <s v="no"/>
    <s v="no"/>
    <s v="yes"/>
    <s v="no"/>
    <s v="yes"/>
    <s v="yes"/>
    <s v="no"/>
    <s v="no"/>
    <n v="5"/>
    <n v="4"/>
    <n v="3"/>
    <n v="4"/>
    <n v="3"/>
    <n v="3"/>
    <n v="14"/>
    <x v="5"/>
    <n v="5"/>
    <n v="5"/>
  </r>
  <r>
    <s v="MS"/>
    <x v="0"/>
    <x v="0"/>
    <s v="R"/>
    <x v="0"/>
    <x v="1"/>
    <n v="2"/>
    <n v="2"/>
    <x v="0"/>
    <s v="other"/>
    <s v="other"/>
    <s v="mother"/>
    <n v="2"/>
    <n v="3"/>
    <n v="0"/>
    <s v="no"/>
    <s v="no"/>
    <s v="yes"/>
    <s v="no"/>
    <s v="yes"/>
    <s v="yes"/>
    <s v="no"/>
    <s v="no"/>
    <n v="5"/>
    <n v="3"/>
    <n v="3"/>
    <n v="1"/>
    <n v="3"/>
    <n v="4"/>
    <n v="2"/>
    <x v="8"/>
    <n v="9"/>
    <n v="10"/>
  </r>
  <r>
    <s v="MS"/>
    <x v="0"/>
    <x v="0"/>
    <s v="R"/>
    <x v="0"/>
    <x v="1"/>
    <n v="4"/>
    <n v="4"/>
    <x v="4"/>
    <s v="at_home"/>
    <s v="reputation"/>
    <s v="mother"/>
    <n v="3"/>
    <n v="1"/>
    <n v="0"/>
    <s v="no"/>
    <s v="yes"/>
    <s v="yes"/>
    <s v="yes"/>
    <s v="yes"/>
    <s v="yes"/>
    <s v="yes"/>
    <s v="yes"/>
    <n v="4"/>
    <n v="4"/>
    <n v="3"/>
    <n v="2"/>
    <n v="2"/>
    <n v="5"/>
    <n v="7"/>
    <x v="5"/>
    <n v="5"/>
    <n v="6"/>
  </r>
  <r>
    <s v="MS"/>
    <x v="0"/>
    <x v="4"/>
    <s v="R"/>
    <x v="0"/>
    <x v="1"/>
    <n v="2"/>
    <n v="3"/>
    <x v="3"/>
    <s v="other"/>
    <s v="course"/>
    <s v="mother"/>
    <n v="1"/>
    <n v="3"/>
    <n v="1"/>
    <s v="no"/>
    <s v="no"/>
    <s v="no"/>
    <s v="yes"/>
    <s v="no"/>
    <s v="yes"/>
    <s v="yes"/>
    <s v="no"/>
    <n v="5"/>
    <n v="4"/>
    <n v="2"/>
    <n v="1"/>
    <n v="2"/>
    <n v="5"/>
    <n v="0"/>
    <x v="1"/>
    <n v="5"/>
    <n v="0"/>
  </r>
  <r>
    <s v="MS"/>
    <x v="0"/>
    <x v="0"/>
    <s v="U"/>
    <x v="1"/>
    <x v="1"/>
    <n v="3"/>
    <n v="1"/>
    <x v="4"/>
    <s v="services"/>
    <s v="course"/>
    <s v="mother"/>
    <n v="1"/>
    <n v="2"/>
    <n v="0"/>
    <s v="no"/>
    <s v="yes"/>
    <s v="yes"/>
    <s v="no"/>
    <s v="yes"/>
    <s v="yes"/>
    <s v="yes"/>
    <s v="no"/>
    <n v="4"/>
    <n v="3"/>
    <n v="4"/>
    <n v="1"/>
    <n v="1"/>
    <n v="1"/>
    <n v="0"/>
    <x v="1"/>
    <n v="9"/>
    <n v="8"/>
  </r>
  <r>
    <s v="MS"/>
    <x v="0"/>
    <x v="0"/>
    <s v="U"/>
    <x v="0"/>
    <x v="1"/>
    <n v="1"/>
    <n v="1"/>
    <x v="2"/>
    <s v="other"/>
    <s v="course"/>
    <s v="mother"/>
    <n v="2"/>
    <n v="2"/>
    <n v="1"/>
    <s v="no"/>
    <s v="no"/>
    <s v="no"/>
    <s v="yes"/>
    <s v="yes"/>
    <s v="yes"/>
    <s v="no"/>
    <s v="no"/>
    <n v="1"/>
    <n v="1"/>
    <n v="1"/>
    <n v="1"/>
    <n v="1"/>
    <n v="5"/>
    <n v="0"/>
    <x v="5"/>
    <n v="5"/>
    <n v="0"/>
  </r>
  <r>
    <s v="MS"/>
    <x v="1"/>
    <x v="6"/>
    <s v="U"/>
    <x v="1"/>
    <x v="0"/>
    <n v="2"/>
    <n v="2"/>
    <x v="3"/>
    <s v="services"/>
    <s v="course"/>
    <s v="other"/>
    <n v="1"/>
    <n v="2"/>
    <n v="2"/>
    <s v="no"/>
    <s v="yes"/>
    <s v="yes"/>
    <s v="no"/>
    <s v="yes"/>
    <s v="yes"/>
    <s v="no"/>
    <s v="no"/>
    <n v="5"/>
    <n v="5"/>
    <n v="4"/>
    <n v="4"/>
    <n v="5"/>
    <n v="4"/>
    <n v="11"/>
    <x v="12"/>
    <n v="9"/>
    <n v="9"/>
  </r>
  <r>
    <s v="MS"/>
    <x v="1"/>
    <x v="1"/>
    <s v="U"/>
    <x v="1"/>
    <x v="1"/>
    <n v="3"/>
    <n v="1"/>
    <x v="3"/>
    <s v="services"/>
    <s v="course"/>
    <s v="mother"/>
    <n v="2"/>
    <n v="1"/>
    <n v="0"/>
    <s v="no"/>
    <s v="no"/>
    <s v="no"/>
    <s v="no"/>
    <s v="no"/>
    <s v="yes"/>
    <s v="yes"/>
    <s v="no"/>
    <n v="2"/>
    <n v="4"/>
    <n v="5"/>
    <n v="3"/>
    <n v="4"/>
    <n v="2"/>
    <n v="3"/>
    <x v="7"/>
    <n v="16"/>
    <n v="16"/>
  </r>
  <r>
    <s v="MS"/>
    <x v="1"/>
    <x v="7"/>
    <s v="R"/>
    <x v="0"/>
    <x v="1"/>
    <n v="1"/>
    <n v="1"/>
    <x v="2"/>
    <s v="other"/>
    <s v="course"/>
    <s v="other"/>
    <n v="1"/>
    <n v="1"/>
    <n v="3"/>
    <s v="no"/>
    <s v="no"/>
    <s v="no"/>
    <s v="no"/>
    <s v="no"/>
    <s v="yes"/>
    <s v="no"/>
    <s v="no"/>
    <n v="5"/>
    <n v="5"/>
    <n v="3"/>
    <n v="3"/>
    <n v="3"/>
    <n v="3"/>
    <n v="3"/>
    <x v="8"/>
    <n v="8"/>
    <n v="7"/>
  </r>
  <r>
    <s v="MS"/>
    <x v="1"/>
    <x v="0"/>
    <s v="R"/>
    <x v="1"/>
    <x v="1"/>
    <n v="3"/>
    <n v="2"/>
    <x v="3"/>
    <s v="other"/>
    <s v="course"/>
    <s v="mother"/>
    <n v="3"/>
    <n v="1"/>
    <n v="0"/>
    <s v="no"/>
    <s v="no"/>
    <s v="no"/>
    <s v="no"/>
    <s v="no"/>
    <s v="yes"/>
    <s v="yes"/>
    <s v="no"/>
    <n v="4"/>
    <n v="4"/>
    <n v="1"/>
    <n v="3"/>
    <n v="4"/>
    <n v="5"/>
    <n v="0"/>
    <x v="11"/>
    <n v="12"/>
    <n v="10"/>
  </r>
  <r>
    <s v="MS"/>
    <x v="1"/>
    <x v="4"/>
    <s v="U"/>
    <x v="1"/>
    <x v="1"/>
    <n v="1"/>
    <n v="1"/>
    <x v="2"/>
    <s v="at_home"/>
    <s v="course"/>
    <s v="father"/>
    <n v="1"/>
    <n v="1"/>
    <n v="0"/>
    <s v="no"/>
    <s v="no"/>
    <s v="no"/>
    <s v="no"/>
    <s v="yes"/>
    <s v="yes"/>
    <s v="yes"/>
    <s v="no"/>
    <n v="3"/>
    <n v="2"/>
    <n v="3"/>
    <n v="3"/>
    <n v="3"/>
    <n v="5"/>
    <n v="5"/>
    <x v="10"/>
    <n v="9"/>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100"/>
    <n v="100"/>
    <n v="100"/>
    <x v="0"/>
    <n v="300"/>
  </r>
  <r>
    <x v="1"/>
    <x v="0"/>
    <x v="0"/>
    <x v="0"/>
    <x v="1"/>
    <n v="100"/>
    <n v="100"/>
    <n v="100"/>
    <x v="0"/>
    <n v="300"/>
  </r>
  <r>
    <x v="0"/>
    <x v="0"/>
    <x v="1"/>
    <x v="0"/>
    <x v="0"/>
    <n v="100"/>
    <n v="100"/>
    <n v="100"/>
    <x v="0"/>
    <n v="300"/>
  </r>
  <r>
    <x v="0"/>
    <x v="0"/>
    <x v="0"/>
    <x v="0"/>
    <x v="1"/>
    <n v="99"/>
    <n v="100"/>
    <n v="100"/>
    <x v="1"/>
    <n v="299"/>
  </r>
  <r>
    <x v="0"/>
    <x v="1"/>
    <x v="2"/>
    <x v="0"/>
    <x v="1"/>
    <n v="97"/>
    <n v="100"/>
    <n v="100"/>
    <x v="2"/>
    <n v="297"/>
  </r>
  <r>
    <x v="0"/>
    <x v="1"/>
    <x v="3"/>
    <x v="0"/>
    <x v="0"/>
    <n v="98"/>
    <n v="100"/>
    <n v="99"/>
    <x v="2"/>
    <n v="297"/>
  </r>
  <r>
    <x v="0"/>
    <x v="2"/>
    <x v="0"/>
    <x v="0"/>
    <x v="1"/>
    <n v="96"/>
    <n v="100"/>
    <n v="100"/>
    <x v="3"/>
    <n v="296"/>
  </r>
  <r>
    <x v="1"/>
    <x v="1"/>
    <x v="3"/>
    <x v="0"/>
    <x v="1"/>
    <n v="100"/>
    <n v="97"/>
    <n v="99"/>
    <x v="3"/>
    <n v="296"/>
  </r>
  <r>
    <x v="0"/>
    <x v="1"/>
    <x v="0"/>
    <x v="1"/>
    <x v="1"/>
    <n v="93"/>
    <n v="100"/>
    <n v="100"/>
    <x v="4"/>
    <n v="293"/>
  </r>
  <r>
    <x v="0"/>
    <x v="0"/>
    <x v="4"/>
    <x v="0"/>
    <x v="1"/>
    <n v="94"/>
    <n v="99"/>
    <n v="100"/>
    <x v="4"/>
    <n v="293"/>
  </r>
  <r>
    <x v="1"/>
    <x v="0"/>
    <x v="1"/>
    <x v="1"/>
    <x v="1"/>
    <n v="100"/>
    <n v="100"/>
    <n v="93"/>
    <x v="4"/>
    <n v="293"/>
  </r>
  <r>
    <x v="0"/>
    <x v="0"/>
    <x v="0"/>
    <x v="1"/>
    <x v="1"/>
    <n v="92"/>
    <n v="100"/>
    <n v="100"/>
    <x v="5"/>
    <n v="292"/>
  </r>
  <r>
    <x v="0"/>
    <x v="1"/>
    <x v="4"/>
    <x v="0"/>
    <x v="0"/>
    <n v="92"/>
    <n v="100"/>
    <n v="100"/>
    <x v="5"/>
    <n v="292"/>
  </r>
  <r>
    <x v="0"/>
    <x v="2"/>
    <x v="0"/>
    <x v="0"/>
    <x v="1"/>
    <n v="92"/>
    <n v="100"/>
    <n v="99"/>
    <x v="6"/>
    <n v="291"/>
  </r>
  <r>
    <x v="0"/>
    <x v="2"/>
    <x v="1"/>
    <x v="0"/>
    <x v="1"/>
    <n v="96"/>
    <n v="96"/>
    <n v="99"/>
    <x v="6"/>
    <n v="291"/>
  </r>
  <r>
    <x v="0"/>
    <x v="3"/>
    <x v="0"/>
    <x v="0"/>
    <x v="0"/>
    <n v="97"/>
    <n v="97"/>
    <n v="96"/>
    <x v="7"/>
    <n v="290"/>
  </r>
  <r>
    <x v="0"/>
    <x v="1"/>
    <x v="0"/>
    <x v="0"/>
    <x v="0"/>
    <n v="89"/>
    <n v="100"/>
    <n v="100"/>
    <x v="8"/>
    <n v="289"/>
  </r>
  <r>
    <x v="0"/>
    <x v="4"/>
    <x v="2"/>
    <x v="0"/>
    <x v="1"/>
    <n v="92"/>
    <n v="100"/>
    <n v="97"/>
    <x v="8"/>
    <n v="289"/>
  </r>
  <r>
    <x v="0"/>
    <x v="0"/>
    <x v="3"/>
    <x v="0"/>
    <x v="0"/>
    <n v="100"/>
    <n v="92"/>
    <n v="97"/>
    <x v="8"/>
    <n v="289"/>
  </r>
  <r>
    <x v="0"/>
    <x v="0"/>
    <x v="1"/>
    <x v="0"/>
    <x v="1"/>
    <n v="93"/>
    <n v="100"/>
    <n v="95"/>
    <x v="9"/>
    <n v="288"/>
  </r>
  <r>
    <x v="0"/>
    <x v="1"/>
    <x v="4"/>
    <x v="0"/>
    <x v="0"/>
    <n v="87"/>
    <n v="100"/>
    <n v="100"/>
    <x v="10"/>
    <n v="287"/>
  </r>
  <r>
    <x v="0"/>
    <x v="1"/>
    <x v="5"/>
    <x v="0"/>
    <x v="1"/>
    <n v="88"/>
    <n v="99"/>
    <n v="100"/>
    <x v="10"/>
    <n v="287"/>
  </r>
  <r>
    <x v="1"/>
    <x v="2"/>
    <x v="1"/>
    <x v="0"/>
    <x v="1"/>
    <n v="87"/>
    <n v="100"/>
    <n v="95"/>
    <x v="11"/>
    <n v="282"/>
  </r>
  <r>
    <x v="0"/>
    <x v="0"/>
    <x v="4"/>
    <x v="0"/>
    <x v="1"/>
    <n v="88"/>
    <n v="99"/>
    <n v="95"/>
    <x v="11"/>
    <n v="282"/>
  </r>
  <r>
    <x v="0"/>
    <x v="0"/>
    <x v="5"/>
    <x v="0"/>
    <x v="0"/>
    <n v="99"/>
    <n v="93"/>
    <n v="90"/>
    <x v="11"/>
    <n v="282"/>
  </r>
  <r>
    <x v="1"/>
    <x v="4"/>
    <x v="3"/>
    <x v="0"/>
    <x v="1"/>
    <n v="100"/>
    <n v="96"/>
    <n v="86"/>
    <x v="11"/>
    <n v="282"/>
  </r>
  <r>
    <x v="1"/>
    <x v="2"/>
    <x v="1"/>
    <x v="0"/>
    <x v="0"/>
    <n v="97"/>
    <n v="93"/>
    <n v="91"/>
    <x v="12"/>
    <n v="281"/>
  </r>
  <r>
    <x v="0"/>
    <x v="1"/>
    <x v="4"/>
    <x v="1"/>
    <x v="1"/>
    <n v="85"/>
    <n v="95"/>
    <n v="100"/>
    <x v="13"/>
    <n v="280"/>
  </r>
  <r>
    <x v="0"/>
    <x v="2"/>
    <x v="1"/>
    <x v="0"/>
    <x v="0"/>
    <n v="91"/>
    <n v="95"/>
    <n v="94"/>
    <x v="13"/>
    <n v="280"/>
  </r>
  <r>
    <x v="1"/>
    <x v="4"/>
    <x v="0"/>
    <x v="0"/>
    <x v="0"/>
    <n v="91"/>
    <n v="96"/>
    <n v="92"/>
    <x v="14"/>
    <n v="279"/>
  </r>
  <r>
    <x v="0"/>
    <x v="3"/>
    <x v="4"/>
    <x v="0"/>
    <x v="0"/>
    <n v="90"/>
    <n v="95"/>
    <n v="93"/>
    <x v="15"/>
    <n v="278"/>
  </r>
  <r>
    <x v="1"/>
    <x v="3"/>
    <x v="3"/>
    <x v="0"/>
    <x v="1"/>
    <n v="91"/>
    <n v="96"/>
    <n v="91"/>
    <x v="15"/>
    <n v="278"/>
  </r>
  <r>
    <x v="1"/>
    <x v="2"/>
    <x v="0"/>
    <x v="0"/>
    <x v="1"/>
    <n v="96"/>
    <n v="90"/>
    <n v="92"/>
    <x v="15"/>
    <n v="278"/>
  </r>
  <r>
    <x v="0"/>
    <x v="2"/>
    <x v="3"/>
    <x v="0"/>
    <x v="1"/>
    <n v="88"/>
    <n v="95"/>
    <n v="94"/>
    <x v="16"/>
    <n v="277"/>
  </r>
  <r>
    <x v="0"/>
    <x v="0"/>
    <x v="1"/>
    <x v="0"/>
    <x v="0"/>
    <n v="87"/>
    <n v="94"/>
    <n v="95"/>
    <x v="17"/>
    <n v="276"/>
  </r>
  <r>
    <x v="0"/>
    <x v="0"/>
    <x v="1"/>
    <x v="0"/>
    <x v="1"/>
    <n v="95"/>
    <n v="89"/>
    <n v="92"/>
    <x v="17"/>
    <n v="276"/>
  </r>
  <r>
    <x v="0"/>
    <x v="1"/>
    <x v="3"/>
    <x v="0"/>
    <x v="1"/>
    <n v="82"/>
    <n v="97"/>
    <n v="96"/>
    <x v="18"/>
    <n v="275"/>
  </r>
  <r>
    <x v="0"/>
    <x v="3"/>
    <x v="3"/>
    <x v="0"/>
    <x v="1"/>
    <n v="88"/>
    <n v="95"/>
    <n v="92"/>
    <x v="18"/>
    <n v="275"/>
  </r>
  <r>
    <x v="0"/>
    <x v="1"/>
    <x v="1"/>
    <x v="0"/>
    <x v="1"/>
    <n v="88"/>
    <n v="92"/>
    <n v="95"/>
    <x v="18"/>
    <n v="275"/>
  </r>
  <r>
    <x v="1"/>
    <x v="2"/>
    <x v="0"/>
    <x v="0"/>
    <x v="1"/>
    <n v="94"/>
    <n v="90"/>
    <n v="91"/>
    <x v="18"/>
    <n v="275"/>
  </r>
  <r>
    <x v="1"/>
    <x v="4"/>
    <x v="1"/>
    <x v="0"/>
    <x v="1"/>
    <n v="97"/>
    <n v="92"/>
    <n v="86"/>
    <x v="18"/>
    <n v="275"/>
  </r>
  <r>
    <x v="1"/>
    <x v="2"/>
    <x v="1"/>
    <x v="0"/>
    <x v="1"/>
    <n v="98"/>
    <n v="87"/>
    <n v="90"/>
    <x v="18"/>
    <n v="275"/>
  </r>
  <r>
    <x v="0"/>
    <x v="1"/>
    <x v="2"/>
    <x v="0"/>
    <x v="0"/>
    <n v="81"/>
    <n v="97"/>
    <n v="96"/>
    <x v="19"/>
    <n v="274"/>
  </r>
  <r>
    <x v="0"/>
    <x v="2"/>
    <x v="3"/>
    <x v="0"/>
    <x v="1"/>
    <n v="88"/>
    <n v="93"/>
    <n v="93"/>
    <x v="19"/>
    <n v="274"/>
  </r>
  <r>
    <x v="1"/>
    <x v="2"/>
    <x v="3"/>
    <x v="0"/>
    <x v="1"/>
    <n v="98"/>
    <n v="86"/>
    <n v="90"/>
    <x v="19"/>
    <n v="274"/>
  </r>
  <r>
    <x v="0"/>
    <x v="3"/>
    <x v="1"/>
    <x v="0"/>
    <x v="1"/>
    <n v="94"/>
    <n v="87"/>
    <n v="92"/>
    <x v="20"/>
    <n v="273"/>
  </r>
  <r>
    <x v="1"/>
    <x v="3"/>
    <x v="1"/>
    <x v="0"/>
    <x v="1"/>
    <n v="91"/>
    <n v="89"/>
    <n v="92"/>
    <x v="21"/>
    <n v="272"/>
  </r>
  <r>
    <x v="0"/>
    <x v="2"/>
    <x v="0"/>
    <x v="0"/>
    <x v="0"/>
    <n v="83"/>
    <n v="93"/>
    <n v="95"/>
    <x v="22"/>
    <n v="271"/>
  </r>
  <r>
    <x v="0"/>
    <x v="0"/>
    <x v="1"/>
    <x v="0"/>
    <x v="0"/>
    <n v="84"/>
    <n v="95"/>
    <n v="92"/>
    <x v="22"/>
    <n v="271"/>
  </r>
  <r>
    <x v="0"/>
    <x v="3"/>
    <x v="1"/>
    <x v="0"/>
    <x v="1"/>
    <n v="90"/>
    <n v="90"/>
    <n v="91"/>
    <x v="22"/>
    <n v="271"/>
  </r>
  <r>
    <x v="0"/>
    <x v="2"/>
    <x v="2"/>
    <x v="0"/>
    <x v="1"/>
    <n v="85"/>
    <n v="92"/>
    <n v="93"/>
    <x v="23"/>
    <n v="270"/>
  </r>
  <r>
    <x v="0"/>
    <x v="2"/>
    <x v="3"/>
    <x v="0"/>
    <x v="1"/>
    <n v="87"/>
    <n v="89"/>
    <n v="94"/>
    <x v="23"/>
    <n v="270"/>
  </r>
  <r>
    <x v="0"/>
    <x v="2"/>
    <x v="1"/>
    <x v="0"/>
    <x v="0"/>
    <n v="85"/>
    <n v="89"/>
    <n v="95"/>
    <x v="24"/>
    <n v="269"/>
  </r>
  <r>
    <x v="0"/>
    <x v="1"/>
    <x v="3"/>
    <x v="0"/>
    <x v="1"/>
    <n v="85"/>
    <n v="86"/>
    <n v="98"/>
    <x v="24"/>
    <n v="269"/>
  </r>
  <r>
    <x v="0"/>
    <x v="3"/>
    <x v="4"/>
    <x v="1"/>
    <x v="1"/>
    <n v="77"/>
    <n v="97"/>
    <n v="94"/>
    <x v="25"/>
    <n v="268"/>
  </r>
  <r>
    <x v="0"/>
    <x v="2"/>
    <x v="1"/>
    <x v="1"/>
    <x v="1"/>
    <n v="82"/>
    <n v="93"/>
    <n v="93"/>
    <x v="25"/>
    <n v="268"/>
  </r>
  <r>
    <x v="0"/>
    <x v="4"/>
    <x v="1"/>
    <x v="0"/>
    <x v="0"/>
    <n v="82"/>
    <n v="93"/>
    <n v="93"/>
    <x v="25"/>
    <n v="268"/>
  </r>
  <r>
    <x v="0"/>
    <x v="3"/>
    <x v="5"/>
    <x v="0"/>
    <x v="0"/>
    <n v="87"/>
    <n v="95"/>
    <n v="86"/>
    <x v="25"/>
    <n v="268"/>
  </r>
  <r>
    <x v="0"/>
    <x v="4"/>
    <x v="2"/>
    <x v="0"/>
    <x v="1"/>
    <n v="85"/>
    <n v="90"/>
    <n v="92"/>
    <x v="26"/>
    <n v="267"/>
  </r>
  <r>
    <x v="1"/>
    <x v="2"/>
    <x v="3"/>
    <x v="0"/>
    <x v="1"/>
    <n v="93"/>
    <n v="84"/>
    <n v="90"/>
    <x v="26"/>
    <n v="267"/>
  </r>
  <r>
    <x v="1"/>
    <x v="3"/>
    <x v="2"/>
    <x v="0"/>
    <x v="1"/>
    <n v="94"/>
    <n v="86"/>
    <n v="87"/>
    <x v="26"/>
    <n v="267"/>
  </r>
  <r>
    <x v="1"/>
    <x v="0"/>
    <x v="1"/>
    <x v="0"/>
    <x v="1"/>
    <n v="97"/>
    <n v="82"/>
    <n v="88"/>
    <x v="26"/>
    <n v="267"/>
  </r>
  <r>
    <x v="1"/>
    <x v="0"/>
    <x v="3"/>
    <x v="0"/>
    <x v="1"/>
    <n v="99"/>
    <n v="87"/>
    <n v="81"/>
    <x v="26"/>
    <n v="267"/>
  </r>
  <r>
    <x v="0"/>
    <x v="2"/>
    <x v="0"/>
    <x v="0"/>
    <x v="1"/>
    <n v="77"/>
    <n v="94"/>
    <n v="95"/>
    <x v="27"/>
    <n v="266"/>
  </r>
  <r>
    <x v="0"/>
    <x v="1"/>
    <x v="1"/>
    <x v="0"/>
    <x v="0"/>
    <n v="82"/>
    <n v="95"/>
    <n v="89"/>
    <x v="27"/>
    <n v="266"/>
  </r>
  <r>
    <x v="0"/>
    <x v="2"/>
    <x v="3"/>
    <x v="0"/>
    <x v="0"/>
    <n v="82"/>
    <n v="90"/>
    <n v="94"/>
    <x v="27"/>
    <n v="266"/>
  </r>
  <r>
    <x v="1"/>
    <x v="0"/>
    <x v="3"/>
    <x v="1"/>
    <x v="0"/>
    <n v="93"/>
    <n v="90"/>
    <n v="83"/>
    <x v="27"/>
    <n v="266"/>
  </r>
  <r>
    <x v="1"/>
    <x v="0"/>
    <x v="3"/>
    <x v="0"/>
    <x v="0"/>
    <n v="97"/>
    <n v="87"/>
    <n v="82"/>
    <x v="27"/>
    <n v="266"/>
  </r>
  <r>
    <x v="0"/>
    <x v="1"/>
    <x v="4"/>
    <x v="0"/>
    <x v="0"/>
    <n v="78"/>
    <n v="91"/>
    <n v="96"/>
    <x v="28"/>
    <n v="265"/>
  </r>
  <r>
    <x v="0"/>
    <x v="1"/>
    <x v="1"/>
    <x v="0"/>
    <x v="0"/>
    <n v="85"/>
    <n v="91"/>
    <n v="89"/>
    <x v="28"/>
    <n v="265"/>
  </r>
  <r>
    <x v="0"/>
    <x v="2"/>
    <x v="0"/>
    <x v="0"/>
    <x v="0"/>
    <n v="86"/>
    <n v="92"/>
    <n v="87"/>
    <x v="28"/>
    <n v="265"/>
  </r>
  <r>
    <x v="1"/>
    <x v="3"/>
    <x v="0"/>
    <x v="1"/>
    <x v="1"/>
    <n v="87"/>
    <n v="90"/>
    <n v="88"/>
    <x v="28"/>
    <n v="265"/>
  </r>
  <r>
    <x v="0"/>
    <x v="0"/>
    <x v="3"/>
    <x v="0"/>
    <x v="0"/>
    <n v="87"/>
    <n v="85"/>
    <n v="93"/>
    <x v="28"/>
    <n v="265"/>
  </r>
  <r>
    <x v="0"/>
    <x v="1"/>
    <x v="1"/>
    <x v="1"/>
    <x v="1"/>
    <n v="77"/>
    <n v="89"/>
    <n v="98"/>
    <x v="29"/>
    <n v="264"/>
  </r>
  <r>
    <x v="0"/>
    <x v="0"/>
    <x v="4"/>
    <x v="0"/>
    <x v="0"/>
    <n v="81"/>
    <n v="92"/>
    <n v="91"/>
    <x v="29"/>
    <n v="264"/>
  </r>
  <r>
    <x v="1"/>
    <x v="1"/>
    <x v="4"/>
    <x v="1"/>
    <x v="1"/>
    <n v="84"/>
    <n v="89"/>
    <n v="90"/>
    <x v="30"/>
    <n v="263"/>
  </r>
  <r>
    <x v="1"/>
    <x v="2"/>
    <x v="5"/>
    <x v="0"/>
    <x v="0"/>
    <n v="88"/>
    <n v="89"/>
    <n v="86"/>
    <x v="30"/>
    <n v="263"/>
  </r>
  <r>
    <x v="0"/>
    <x v="2"/>
    <x v="3"/>
    <x v="0"/>
    <x v="0"/>
    <n v="84"/>
    <n v="87"/>
    <n v="91"/>
    <x v="31"/>
    <n v="262"/>
  </r>
  <r>
    <x v="0"/>
    <x v="0"/>
    <x v="1"/>
    <x v="0"/>
    <x v="0"/>
    <n v="85"/>
    <n v="92"/>
    <n v="85"/>
    <x v="31"/>
    <n v="262"/>
  </r>
  <r>
    <x v="0"/>
    <x v="0"/>
    <x v="3"/>
    <x v="0"/>
    <x v="1"/>
    <n v="86"/>
    <n v="85"/>
    <n v="91"/>
    <x v="31"/>
    <n v="262"/>
  </r>
  <r>
    <x v="1"/>
    <x v="0"/>
    <x v="1"/>
    <x v="1"/>
    <x v="0"/>
    <n v="90"/>
    <n v="90"/>
    <n v="82"/>
    <x v="31"/>
    <n v="262"/>
  </r>
  <r>
    <x v="1"/>
    <x v="1"/>
    <x v="1"/>
    <x v="0"/>
    <x v="0"/>
    <n v="90"/>
    <n v="87"/>
    <n v="85"/>
    <x v="31"/>
    <n v="262"/>
  </r>
  <r>
    <x v="0"/>
    <x v="1"/>
    <x v="0"/>
    <x v="1"/>
    <x v="0"/>
    <n v="78"/>
    <n v="90"/>
    <n v="93"/>
    <x v="32"/>
    <n v="261"/>
  </r>
  <r>
    <x v="0"/>
    <x v="0"/>
    <x v="1"/>
    <x v="0"/>
    <x v="1"/>
    <n v="79"/>
    <n v="88"/>
    <n v="94"/>
    <x v="32"/>
    <n v="261"/>
  </r>
  <r>
    <x v="0"/>
    <x v="3"/>
    <x v="5"/>
    <x v="0"/>
    <x v="0"/>
    <n v="81"/>
    <n v="91"/>
    <n v="89"/>
    <x v="32"/>
    <n v="261"/>
  </r>
  <r>
    <x v="0"/>
    <x v="2"/>
    <x v="1"/>
    <x v="0"/>
    <x v="0"/>
    <n v="91"/>
    <n v="86"/>
    <n v="84"/>
    <x v="32"/>
    <n v="261"/>
  </r>
  <r>
    <x v="1"/>
    <x v="2"/>
    <x v="4"/>
    <x v="0"/>
    <x v="1"/>
    <n v="91"/>
    <n v="85"/>
    <n v="85"/>
    <x v="32"/>
    <n v="261"/>
  </r>
  <r>
    <x v="1"/>
    <x v="0"/>
    <x v="1"/>
    <x v="0"/>
    <x v="1"/>
    <n v="94"/>
    <n v="85"/>
    <n v="82"/>
    <x v="32"/>
    <n v="261"/>
  </r>
  <r>
    <x v="0"/>
    <x v="2"/>
    <x v="0"/>
    <x v="0"/>
    <x v="1"/>
    <n v="79"/>
    <n v="92"/>
    <n v="89"/>
    <x v="33"/>
    <n v="260"/>
  </r>
  <r>
    <x v="0"/>
    <x v="1"/>
    <x v="2"/>
    <x v="0"/>
    <x v="1"/>
    <n v="80"/>
    <n v="92"/>
    <n v="88"/>
    <x v="33"/>
    <n v="260"/>
  </r>
  <r>
    <x v="1"/>
    <x v="0"/>
    <x v="2"/>
    <x v="0"/>
    <x v="0"/>
    <n v="94"/>
    <n v="88"/>
    <n v="78"/>
    <x v="33"/>
    <n v="260"/>
  </r>
  <r>
    <x v="1"/>
    <x v="1"/>
    <x v="4"/>
    <x v="0"/>
    <x v="0"/>
    <n v="95"/>
    <n v="81"/>
    <n v="84"/>
    <x v="33"/>
    <n v="260"/>
  </r>
  <r>
    <x v="0"/>
    <x v="1"/>
    <x v="3"/>
    <x v="0"/>
    <x v="0"/>
    <n v="80"/>
    <n v="90"/>
    <n v="89"/>
    <x v="34"/>
    <n v="259"/>
  </r>
  <r>
    <x v="0"/>
    <x v="2"/>
    <x v="4"/>
    <x v="0"/>
    <x v="1"/>
    <n v="81"/>
    <n v="91"/>
    <n v="87"/>
    <x v="34"/>
    <n v="259"/>
  </r>
  <r>
    <x v="0"/>
    <x v="2"/>
    <x v="0"/>
    <x v="0"/>
    <x v="0"/>
    <n v="81"/>
    <n v="88"/>
    <n v="90"/>
    <x v="34"/>
    <n v="259"/>
  </r>
  <r>
    <x v="1"/>
    <x v="0"/>
    <x v="5"/>
    <x v="0"/>
    <x v="1"/>
    <n v="87"/>
    <n v="91"/>
    <n v="81"/>
    <x v="34"/>
    <n v="259"/>
  </r>
  <r>
    <x v="1"/>
    <x v="1"/>
    <x v="2"/>
    <x v="0"/>
    <x v="1"/>
    <n v="89"/>
    <n v="88"/>
    <n v="82"/>
    <x v="34"/>
    <n v="259"/>
  </r>
  <r>
    <x v="1"/>
    <x v="0"/>
    <x v="4"/>
    <x v="0"/>
    <x v="0"/>
    <n v="90"/>
    <n v="85"/>
    <n v="84"/>
    <x v="34"/>
    <n v="259"/>
  </r>
  <r>
    <x v="0"/>
    <x v="2"/>
    <x v="3"/>
    <x v="1"/>
    <x v="0"/>
    <n v="77"/>
    <n v="90"/>
    <n v="91"/>
    <x v="35"/>
    <n v="258"/>
  </r>
  <r>
    <x v="0"/>
    <x v="2"/>
    <x v="1"/>
    <x v="0"/>
    <x v="1"/>
    <n v="83"/>
    <n v="85"/>
    <n v="90"/>
    <x v="35"/>
    <n v="258"/>
  </r>
  <r>
    <x v="1"/>
    <x v="1"/>
    <x v="4"/>
    <x v="0"/>
    <x v="0"/>
    <n v="85"/>
    <n v="84"/>
    <n v="89"/>
    <x v="35"/>
    <n v="258"/>
  </r>
  <r>
    <x v="1"/>
    <x v="4"/>
    <x v="0"/>
    <x v="0"/>
    <x v="1"/>
    <n v="87"/>
    <n v="84"/>
    <n v="87"/>
    <x v="35"/>
    <n v="258"/>
  </r>
  <r>
    <x v="0"/>
    <x v="3"/>
    <x v="1"/>
    <x v="1"/>
    <x v="1"/>
    <n v="76"/>
    <n v="94"/>
    <n v="87"/>
    <x v="36"/>
    <n v="257"/>
  </r>
  <r>
    <x v="0"/>
    <x v="1"/>
    <x v="0"/>
    <x v="0"/>
    <x v="0"/>
    <n v="79"/>
    <n v="89"/>
    <n v="89"/>
    <x v="36"/>
    <n v="257"/>
  </r>
  <r>
    <x v="0"/>
    <x v="3"/>
    <x v="3"/>
    <x v="0"/>
    <x v="0"/>
    <n v="79"/>
    <n v="86"/>
    <n v="92"/>
    <x v="36"/>
    <n v="257"/>
  </r>
  <r>
    <x v="0"/>
    <x v="0"/>
    <x v="1"/>
    <x v="1"/>
    <x v="1"/>
    <n v="83"/>
    <n v="86"/>
    <n v="88"/>
    <x v="36"/>
    <n v="257"/>
  </r>
  <r>
    <x v="1"/>
    <x v="3"/>
    <x v="3"/>
    <x v="0"/>
    <x v="1"/>
    <n v="87"/>
    <n v="84"/>
    <n v="86"/>
    <x v="36"/>
    <n v="257"/>
  </r>
  <r>
    <x v="1"/>
    <x v="0"/>
    <x v="2"/>
    <x v="0"/>
    <x v="0"/>
    <n v="92"/>
    <n v="87"/>
    <n v="78"/>
    <x v="36"/>
    <n v="257"/>
  </r>
  <r>
    <x v="0"/>
    <x v="2"/>
    <x v="2"/>
    <x v="0"/>
    <x v="0"/>
    <n v="77"/>
    <n v="91"/>
    <n v="88"/>
    <x v="37"/>
    <n v="256"/>
  </r>
  <r>
    <x v="0"/>
    <x v="4"/>
    <x v="3"/>
    <x v="0"/>
    <x v="1"/>
    <n v="78"/>
    <n v="87"/>
    <n v="91"/>
    <x v="37"/>
    <n v="256"/>
  </r>
  <r>
    <x v="0"/>
    <x v="2"/>
    <x v="3"/>
    <x v="0"/>
    <x v="0"/>
    <n v="83"/>
    <n v="83"/>
    <n v="90"/>
    <x v="37"/>
    <n v="256"/>
  </r>
  <r>
    <x v="1"/>
    <x v="1"/>
    <x v="1"/>
    <x v="0"/>
    <x v="1"/>
    <n v="87"/>
    <n v="84"/>
    <n v="85"/>
    <x v="37"/>
    <n v="256"/>
  </r>
  <r>
    <x v="1"/>
    <x v="2"/>
    <x v="0"/>
    <x v="0"/>
    <x v="0"/>
    <n v="86"/>
    <n v="83"/>
    <n v="86"/>
    <x v="38"/>
    <n v="255"/>
  </r>
  <r>
    <x v="1"/>
    <x v="1"/>
    <x v="5"/>
    <x v="0"/>
    <x v="0"/>
    <n v="89"/>
    <n v="87"/>
    <n v="79"/>
    <x v="38"/>
    <n v="255"/>
  </r>
  <r>
    <x v="1"/>
    <x v="1"/>
    <x v="4"/>
    <x v="0"/>
    <x v="0"/>
    <n v="89"/>
    <n v="84"/>
    <n v="82"/>
    <x v="38"/>
    <n v="255"/>
  </r>
  <r>
    <x v="1"/>
    <x v="2"/>
    <x v="1"/>
    <x v="0"/>
    <x v="0"/>
    <n v="92"/>
    <n v="79"/>
    <n v="84"/>
    <x v="38"/>
    <n v="255"/>
  </r>
  <r>
    <x v="0"/>
    <x v="1"/>
    <x v="3"/>
    <x v="1"/>
    <x v="0"/>
    <n v="79"/>
    <n v="89"/>
    <n v="86"/>
    <x v="39"/>
    <n v="254"/>
  </r>
  <r>
    <x v="0"/>
    <x v="1"/>
    <x v="3"/>
    <x v="0"/>
    <x v="1"/>
    <n v="79"/>
    <n v="84"/>
    <n v="91"/>
    <x v="39"/>
    <n v="254"/>
  </r>
  <r>
    <x v="0"/>
    <x v="0"/>
    <x v="4"/>
    <x v="1"/>
    <x v="0"/>
    <n v="81"/>
    <n v="86"/>
    <n v="87"/>
    <x v="39"/>
    <n v="254"/>
  </r>
  <r>
    <x v="0"/>
    <x v="3"/>
    <x v="3"/>
    <x v="0"/>
    <x v="0"/>
    <n v="82"/>
    <n v="85"/>
    <n v="87"/>
    <x v="39"/>
    <n v="254"/>
  </r>
  <r>
    <x v="0"/>
    <x v="1"/>
    <x v="1"/>
    <x v="1"/>
    <x v="1"/>
    <n v="75"/>
    <n v="90"/>
    <n v="88"/>
    <x v="40"/>
    <n v="253"/>
  </r>
  <r>
    <x v="0"/>
    <x v="0"/>
    <x v="1"/>
    <x v="0"/>
    <x v="1"/>
    <n v="82"/>
    <n v="85"/>
    <n v="86"/>
    <x v="40"/>
    <n v="253"/>
  </r>
  <r>
    <x v="0"/>
    <x v="3"/>
    <x v="2"/>
    <x v="1"/>
    <x v="1"/>
    <n v="74"/>
    <n v="90"/>
    <n v="88"/>
    <x v="41"/>
    <n v="252"/>
  </r>
  <r>
    <x v="0"/>
    <x v="1"/>
    <x v="1"/>
    <x v="1"/>
    <x v="1"/>
    <n v="74"/>
    <n v="88"/>
    <n v="90"/>
    <x v="41"/>
    <n v="252"/>
  </r>
  <r>
    <x v="0"/>
    <x v="2"/>
    <x v="2"/>
    <x v="0"/>
    <x v="1"/>
    <n v="77"/>
    <n v="90"/>
    <n v="85"/>
    <x v="41"/>
    <n v="252"/>
  </r>
  <r>
    <x v="0"/>
    <x v="2"/>
    <x v="0"/>
    <x v="0"/>
    <x v="0"/>
    <n v="77"/>
    <n v="88"/>
    <n v="87"/>
    <x v="41"/>
    <n v="252"/>
  </r>
  <r>
    <x v="0"/>
    <x v="1"/>
    <x v="2"/>
    <x v="0"/>
    <x v="0"/>
    <n v="80"/>
    <n v="90"/>
    <n v="82"/>
    <x v="41"/>
    <n v="252"/>
  </r>
  <r>
    <x v="1"/>
    <x v="1"/>
    <x v="3"/>
    <x v="0"/>
    <x v="1"/>
    <n v="82"/>
    <n v="82"/>
    <n v="88"/>
    <x v="41"/>
    <n v="252"/>
  </r>
  <r>
    <x v="1"/>
    <x v="2"/>
    <x v="3"/>
    <x v="0"/>
    <x v="0"/>
    <n v="84"/>
    <n v="87"/>
    <n v="81"/>
    <x v="41"/>
    <n v="252"/>
  </r>
  <r>
    <x v="1"/>
    <x v="1"/>
    <x v="1"/>
    <x v="1"/>
    <x v="0"/>
    <n v="90"/>
    <n v="87"/>
    <n v="75"/>
    <x v="41"/>
    <n v="252"/>
  </r>
  <r>
    <x v="0"/>
    <x v="3"/>
    <x v="4"/>
    <x v="0"/>
    <x v="0"/>
    <n v="77"/>
    <n v="90"/>
    <n v="84"/>
    <x v="42"/>
    <n v="251"/>
  </r>
  <r>
    <x v="0"/>
    <x v="2"/>
    <x v="1"/>
    <x v="0"/>
    <x v="0"/>
    <n v="85"/>
    <n v="84"/>
    <n v="82"/>
    <x v="42"/>
    <n v="251"/>
  </r>
  <r>
    <x v="1"/>
    <x v="1"/>
    <x v="3"/>
    <x v="0"/>
    <x v="1"/>
    <n v="85"/>
    <n v="81"/>
    <n v="85"/>
    <x v="42"/>
    <n v="251"/>
  </r>
  <r>
    <x v="1"/>
    <x v="2"/>
    <x v="0"/>
    <x v="0"/>
    <x v="1"/>
    <n v="91"/>
    <n v="81"/>
    <n v="79"/>
    <x v="42"/>
    <n v="251"/>
  </r>
  <r>
    <x v="0"/>
    <x v="4"/>
    <x v="5"/>
    <x v="1"/>
    <x v="1"/>
    <n v="77"/>
    <n v="88"/>
    <n v="85"/>
    <x v="43"/>
    <n v="250"/>
  </r>
  <r>
    <x v="0"/>
    <x v="1"/>
    <x v="4"/>
    <x v="0"/>
    <x v="1"/>
    <n v="77"/>
    <n v="82"/>
    <n v="91"/>
    <x v="43"/>
    <n v="250"/>
  </r>
  <r>
    <x v="1"/>
    <x v="3"/>
    <x v="2"/>
    <x v="0"/>
    <x v="1"/>
    <n v="79"/>
    <n v="85"/>
    <n v="86"/>
    <x v="43"/>
    <n v="250"/>
  </r>
  <r>
    <x v="0"/>
    <x v="0"/>
    <x v="2"/>
    <x v="0"/>
    <x v="1"/>
    <n v="80"/>
    <n v="85"/>
    <n v="85"/>
    <x v="43"/>
    <n v="250"/>
  </r>
  <r>
    <x v="1"/>
    <x v="0"/>
    <x v="2"/>
    <x v="0"/>
    <x v="1"/>
    <n v="89"/>
    <n v="84"/>
    <n v="77"/>
    <x v="43"/>
    <n v="250"/>
  </r>
  <r>
    <x v="0"/>
    <x v="1"/>
    <x v="5"/>
    <x v="1"/>
    <x v="0"/>
    <n v="73"/>
    <n v="92"/>
    <n v="84"/>
    <x v="44"/>
    <n v="249"/>
  </r>
  <r>
    <x v="0"/>
    <x v="2"/>
    <x v="0"/>
    <x v="1"/>
    <x v="1"/>
    <n v="74"/>
    <n v="86"/>
    <n v="89"/>
    <x v="44"/>
    <n v="249"/>
  </r>
  <r>
    <x v="0"/>
    <x v="1"/>
    <x v="3"/>
    <x v="1"/>
    <x v="0"/>
    <n v="77"/>
    <n v="86"/>
    <n v="86"/>
    <x v="44"/>
    <n v="249"/>
  </r>
  <r>
    <x v="0"/>
    <x v="3"/>
    <x v="0"/>
    <x v="1"/>
    <x v="0"/>
    <n v="77"/>
    <n v="85"/>
    <n v="87"/>
    <x v="44"/>
    <n v="249"/>
  </r>
  <r>
    <x v="0"/>
    <x v="3"/>
    <x v="1"/>
    <x v="0"/>
    <x v="0"/>
    <n v="80"/>
    <n v="86"/>
    <n v="83"/>
    <x v="44"/>
    <n v="249"/>
  </r>
  <r>
    <x v="1"/>
    <x v="2"/>
    <x v="0"/>
    <x v="0"/>
    <x v="1"/>
    <n v="83"/>
    <n v="82"/>
    <n v="84"/>
    <x v="44"/>
    <n v="249"/>
  </r>
  <r>
    <x v="1"/>
    <x v="3"/>
    <x v="3"/>
    <x v="0"/>
    <x v="1"/>
    <n v="88"/>
    <n v="85"/>
    <n v="76"/>
    <x v="44"/>
    <n v="249"/>
  </r>
  <r>
    <x v="1"/>
    <x v="1"/>
    <x v="0"/>
    <x v="0"/>
    <x v="0"/>
    <n v="88"/>
    <n v="78"/>
    <n v="83"/>
    <x v="44"/>
    <n v="249"/>
  </r>
  <r>
    <x v="1"/>
    <x v="3"/>
    <x v="1"/>
    <x v="0"/>
    <x v="0"/>
    <n v="90"/>
    <n v="78"/>
    <n v="81"/>
    <x v="44"/>
    <n v="249"/>
  </r>
  <r>
    <x v="0"/>
    <x v="0"/>
    <x v="3"/>
    <x v="1"/>
    <x v="1"/>
    <n v="75"/>
    <n v="88"/>
    <n v="85"/>
    <x v="45"/>
    <n v="248"/>
  </r>
  <r>
    <x v="0"/>
    <x v="2"/>
    <x v="5"/>
    <x v="0"/>
    <x v="0"/>
    <n v="75"/>
    <n v="88"/>
    <n v="85"/>
    <x v="45"/>
    <n v="248"/>
  </r>
  <r>
    <x v="0"/>
    <x v="2"/>
    <x v="2"/>
    <x v="0"/>
    <x v="1"/>
    <n v="76"/>
    <n v="87"/>
    <n v="85"/>
    <x v="45"/>
    <n v="248"/>
  </r>
  <r>
    <x v="0"/>
    <x v="3"/>
    <x v="5"/>
    <x v="0"/>
    <x v="1"/>
    <n v="77"/>
    <n v="82"/>
    <n v="89"/>
    <x v="45"/>
    <n v="248"/>
  </r>
  <r>
    <x v="1"/>
    <x v="2"/>
    <x v="5"/>
    <x v="0"/>
    <x v="1"/>
    <n v="82"/>
    <n v="84"/>
    <n v="82"/>
    <x v="45"/>
    <n v="248"/>
  </r>
  <r>
    <x v="1"/>
    <x v="1"/>
    <x v="2"/>
    <x v="0"/>
    <x v="0"/>
    <n v="84"/>
    <n v="84"/>
    <n v="80"/>
    <x v="45"/>
    <n v="248"/>
  </r>
  <r>
    <x v="0"/>
    <x v="2"/>
    <x v="3"/>
    <x v="0"/>
    <x v="1"/>
    <n v="69"/>
    <n v="90"/>
    <n v="88"/>
    <x v="46"/>
    <n v="247"/>
  </r>
  <r>
    <x v="0"/>
    <x v="2"/>
    <x v="3"/>
    <x v="0"/>
    <x v="1"/>
    <n v="70"/>
    <n v="89"/>
    <n v="88"/>
    <x v="46"/>
    <n v="247"/>
  </r>
  <r>
    <x v="0"/>
    <x v="1"/>
    <x v="3"/>
    <x v="0"/>
    <x v="0"/>
    <n v="74"/>
    <n v="89"/>
    <n v="84"/>
    <x v="46"/>
    <n v="247"/>
  </r>
  <r>
    <x v="0"/>
    <x v="2"/>
    <x v="1"/>
    <x v="0"/>
    <x v="1"/>
    <n v="75"/>
    <n v="82"/>
    <n v="90"/>
    <x v="46"/>
    <n v="247"/>
  </r>
  <r>
    <x v="0"/>
    <x v="2"/>
    <x v="3"/>
    <x v="1"/>
    <x v="0"/>
    <n v="76"/>
    <n v="83"/>
    <n v="88"/>
    <x v="46"/>
    <n v="247"/>
  </r>
  <r>
    <x v="0"/>
    <x v="2"/>
    <x v="5"/>
    <x v="0"/>
    <x v="0"/>
    <n v="81"/>
    <n v="84"/>
    <n v="82"/>
    <x v="46"/>
    <n v="247"/>
  </r>
  <r>
    <x v="1"/>
    <x v="1"/>
    <x v="3"/>
    <x v="0"/>
    <x v="0"/>
    <n v="81"/>
    <n v="82"/>
    <n v="84"/>
    <x v="46"/>
    <n v="247"/>
  </r>
  <r>
    <x v="1"/>
    <x v="3"/>
    <x v="2"/>
    <x v="0"/>
    <x v="1"/>
    <n v="85"/>
    <n v="84"/>
    <n v="78"/>
    <x v="46"/>
    <n v="247"/>
  </r>
  <r>
    <x v="1"/>
    <x v="2"/>
    <x v="5"/>
    <x v="0"/>
    <x v="1"/>
    <n v="86"/>
    <n v="81"/>
    <n v="80"/>
    <x v="46"/>
    <n v="247"/>
  </r>
  <r>
    <x v="1"/>
    <x v="0"/>
    <x v="2"/>
    <x v="0"/>
    <x v="1"/>
    <n v="87"/>
    <n v="84"/>
    <n v="76"/>
    <x v="46"/>
    <n v="247"/>
  </r>
  <r>
    <x v="1"/>
    <x v="3"/>
    <x v="2"/>
    <x v="0"/>
    <x v="0"/>
    <n v="88"/>
    <n v="84"/>
    <n v="75"/>
    <x v="46"/>
    <n v="247"/>
  </r>
  <r>
    <x v="0"/>
    <x v="1"/>
    <x v="3"/>
    <x v="0"/>
    <x v="0"/>
    <n v="79"/>
    <n v="86"/>
    <n v="81"/>
    <x v="47"/>
    <n v="246"/>
  </r>
  <r>
    <x v="0"/>
    <x v="0"/>
    <x v="0"/>
    <x v="0"/>
    <x v="0"/>
    <n v="80"/>
    <n v="83"/>
    <n v="83"/>
    <x v="47"/>
    <n v="246"/>
  </r>
  <r>
    <x v="1"/>
    <x v="1"/>
    <x v="4"/>
    <x v="0"/>
    <x v="0"/>
    <n v="81"/>
    <n v="81"/>
    <n v="84"/>
    <x v="47"/>
    <n v="246"/>
  </r>
  <r>
    <x v="1"/>
    <x v="1"/>
    <x v="2"/>
    <x v="0"/>
    <x v="1"/>
    <n v="78"/>
    <n v="81"/>
    <n v="86"/>
    <x v="48"/>
    <n v="245"/>
  </r>
  <r>
    <x v="1"/>
    <x v="3"/>
    <x v="1"/>
    <x v="0"/>
    <x v="1"/>
    <n v="81"/>
    <n v="82"/>
    <n v="82"/>
    <x v="48"/>
    <n v="245"/>
  </r>
  <r>
    <x v="1"/>
    <x v="0"/>
    <x v="3"/>
    <x v="0"/>
    <x v="1"/>
    <n v="84"/>
    <n v="83"/>
    <n v="78"/>
    <x v="48"/>
    <n v="245"/>
  </r>
  <r>
    <x v="1"/>
    <x v="3"/>
    <x v="1"/>
    <x v="0"/>
    <x v="0"/>
    <n v="87"/>
    <n v="85"/>
    <n v="73"/>
    <x v="48"/>
    <n v="245"/>
  </r>
  <r>
    <x v="1"/>
    <x v="3"/>
    <x v="1"/>
    <x v="0"/>
    <x v="1"/>
    <n v="82"/>
    <n v="84"/>
    <n v="78"/>
    <x v="49"/>
    <n v="244"/>
  </r>
  <r>
    <x v="0"/>
    <x v="3"/>
    <x v="2"/>
    <x v="0"/>
    <x v="0"/>
    <n v="82"/>
    <n v="82"/>
    <n v="80"/>
    <x v="49"/>
    <n v="244"/>
  </r>
  <r>
    <x v="1"/>
    <x v="3"/>
    <x v="5"/>
    <x v="0"/>
    <x v="0"/>
    <n v="82"/>
    <n v="82"/>
    <n v="80"/>
    <x v="49"/>
    <n v="244"/>
  </r>
  <r>
    <x v="1"/>
    <x v="2"/>
    <x v="1"/>
    <x v="0"/>
    <x v="0"/>
    <n v="84"/>
    <n v="80"/>
    <n v="80"/>
    <x v="49"/>
    <n v="244"/>
  </r>
  <r>
    <x v="1"/>
    <x v="0"/>
    <x v="1"/>
    <x v="1"/>
    <x v="1"/>
    <n v="91"/>
    <n v="73"/>
    <n v="80"/>
    <x v="49"/>
    <n v="244"/>
  </r>
  <r>
    <x v="0"/>
    <x v="3"/>
    <x v="5"/>
    <x v="1"/>
    <x v="1"/>
    <n v="76"/>
    <n v="85"/>
    <n v="82"/>
    <x v="50"/>
    <n v="243"/>
  </r>
  <r>
    <x v="1"/>
    <x v="4"/>
    <x v="1"/>
    <x v="1"/>
    <x v="1"/>
    <n v="79"/>
    <n v="82"/>
    <n v="82"/>
    <x v="50"/>
    <n v="243"/>
  </r>
  <r>
    <x v="0"/>
    <x v="2"/>
    <x v="2"/>
    <x v="1"/>
    <x v="1"/>
    <n v="71"/>
    <n v="84"/>
    <n v="87"/>
    <x v="51"/>
    <n v="242"/>
  </r>
  <r>
    <x v="0"/>
    <x v="1"/>
    <x v="2"/>
    <x v="0"/>
    <x v="0"/>
    <n v="73"/>
    <n v="84"/>
    <n v="85"/>
    <x v="51"/>
    <n v="242"/>
  </r>
  <r>
    <x v="0"/>
    <x v="3"/>
    <x v="0"/>
    <x v="1"/>
    <x v="0"/>
    <n v="75"/>
    <n v="85"/>
    <n v="82"/>
    <x v="51"/>
    <n v="242"/>
  </r>
  <r>
    <x v="0"/>
    <x v="0"/>
    <x v="0"/>
    <x v="0"/>
    <x v="1"/>
    <n v="79"/>
    <n v="81"/>
    <n v="82"/>
    <x v="51"/>
    <n v="242"/>
  </r>
  <r>
    <x v="1"/>
    <x v="3"/>
    <x v="2"/>
    <x v="0"/>
    <x v="1"/>
    <n v="84"/>
    <n v="83"/>
    <n v="75"/>
    <x v="51"/>
    <n v="242"/>
  </r>
  <r>
    <x v="1"/>
    <x v="0"/>
    <x v="5"/>
    <x v="1"/>
    <x v="1"/>
    <n v="86"/>
    <n v="81"/>
    <n v="75"/>
    <x v="51"/>
    <n v="242"/>
  </r>
  <r>
    <x v="1"/>
    <x v="1"/>
    <x v="3"/>
    <x v="0"/>
    <x v="0"/>
    <n v="88"/>
    <n v="77"/>
    <n v="77"/>
    <x v="51"/>
    <n v="242"/>
  </r>
  <r>
    <x v="0"/>
    <x v="1"/>
    <x v="2"/>
    <x v="0"/>
    <x v="0"/>
    <n v="73"/>
    <n v="86"/>
    <n v="82"/>
    <x v="52"/>
    <n v="241"/>
  </r>
  <r>
    <x v="1"/>
    <x v="0"/>
    <x v="2"/>
    <x v="1"/>
    <x v="1"/>
    <n v="78"/>
    <n v="83"/>
    <n v="80"/>
    <x v="52"/>
    <n v="241"/>
  </r>
  <r>
    <x v="1"/>
    <x v="2"/>
    <x v="1"/>
    <x v="1"/>
    <x v="1"/>
    <n v="78"/>
    <n v="81"/>
    <n v="82"/>
    <x v="52"/>
    <n v="241"/>
  </r>
  <r>
    <x v="1"/>
    <x v="1"/>
    <x v="1"/>
    <x v="1"/>
    <x v="1"/>
    <n v="79"/>
    <n v="82"/>
    <n v="80"/>
    <x v="52"/>
    <n v="241"/>
  </r>
  <r>
    <x v="1"/>
    <x v="0"/>
    <x v="1"/>
    <x v="0"/>
    <x v="1"/>
    <n v="81"/>
    <n v="81"/>
    <n v="79"/>
    <x v="52"/>
    <n v="241"/>
  </r>
  <r>
    <x v="1"/>
    <x v="1"/>
    <x v="2"/>
    <x v="0"/>
    <x v="0"/>
    <n v="86"/>
    <n v="80"/>
    <n v="75"/>
    <x v="52"/>
    <n v="241"/>
  </r>
  <r>
    <x v="1"/>
    <x v="1"/>
    <x v="5"/>
    <x v="0"/>
    <x v="0"/>
    <n v="88"/>
    <n v="78"/>
    <n v="75"/>
    <x v="52"/>
    <n v="241"/>
  </r>
  <r>
    <x v="1"/>
    <x v="2"/>
    <x v="3"/>
    <x v="0"/>
    <x v="0"/>
    <n v="91"/>
    <n v="74"/>
    <n v="76"/>
    <x v="52"/>
    <n v="241"/>
  </r>
  <r>
    <x v="0"/>
    <x v="3"/>
    <x v="5"/>
    <x v="1"/>
    <x v="0"/>
    <n v="71"/>
    <n v="87"/>
    <n v="82"/>
    <x v="53"/>
    <n v="240"/>
  </r>
  <r>
    <x v="0"/>
    <x v="0"/>
    <x v="5"/>
    <x v="0"/>
    <x v="0"/>
    <n v="75"/>
    <n v="86"/>
    <n v="79"/>
    <x v="53"/>
    <n v="240"/>
  </r>
  <r>
    <x v="0"/>
    <x v="2"/>
    <x v="3"/>
    <x v="0"/>
    <x v="1"/>
    <n v="75"/>
    <n v="81"/>
    <n v="84"/>
    <x v="53"/>
    <n v="240"/>
  </r>
  <r>
    <x v="1"/>
    <x v="4"/>
    <x v="3"/>
    <x v="1"/>
    <x v="1"/>
    <n v="81"/>
    <n v="78"/>
    <n v="81"/>
    <x v="53"/>
    <n v="240"/>
  </r>
  <r>
    <x v="0"/>
    <x v="3"/>
    <x v="0"/>
    <x v="0"/>
    <x v="0"/>
    <n v="75"/>
    <n v="84"/>
    <n v="80"/>
    <x v="54"/>
    <n v="239"/>
  </r>
  <r>
    <x v="0"/>
    <x v="1"/>
    <x v="0"/>
    <x v="0"/>
    <x v="0"/>
    <n v="78"/>
    <n v="82"/>
    <n v="79"/>
    <x v="54"/>
    <n v="239"/>
  </r>
  <r>
    <x v="0"/>
    <x v="1"/>
    <x v="5"/>
    <x v="0"/>
    <x v="0"/>
    <n v="78"/>
    <n v="81"/>
    <n v="80"/>
    <x v="54"/>
    <n v="239"/>
  </r>
  <r>
    <x v="1"/>
    <x v="4"/>
    <x v="0"/>
    <x v="0"/>
    <x v="1"/>
    <n v="80"/>
    <n v="78"/>
    <n v="81"/>
    <x v="54"/>
    <n v="239"/>
  </r>
  <r>
    <x v="0"/>
    <x v="3"/>
    <x v="1"/>
    <x v="0"/>
    <x v="0"/>
    <n v="82"/>
    <n v="80"/>
    <n v="77"/>
    <x v="54"/>
    <n v="239"/>
  </r>
  <r>
    <x v="1"/>
    <x v="3"/>
    <x v="0"/>
    <x v="1"/>
    <x v="0"/>
    <n v="88"/>
    <n v="75"/>
    <n v="76"/>
    <x v="54"/>
    <n v="239"/>
  </r>
  <r>
    <x v="1"/>
    <x v="1"/>
    <x v="3"/>
    <x v="0"/>
    <x v="0"/>
    <n v="88"/>
    <n v="73"/>
    <n v="78"/>
    <x v="54"/>
    <n v="239"/>
  </r>
  <r>
    <x v="1"/>
    <x v="0"/>
    <x v="1"/>
    <x v="0"/>
    <x v="0"/>
    <n v="89"/>
    <n v="76"/>
    <n v="74"/>
    <x v="54"/>
    <n v="239"/>
  </r>
  <r>
    <x v="0"/>
    <x v="3"/>
    <x v="2"/>
    <x v="0"/>
    <x v="0"/>
    <n v="67"/>
    <n v="89"/>
    <n v="82"/>
    <x v="55"/>
    <n v="238"/>
  </r>
  <r>
    <x v="0"/>
    <x v="2"/>
    <x v="1"/>
    <x v="0"/>
    <x v="1"/>
    <n v="68"/>
    <n v="86"/>
    <n v="84"/>
    <x v="55"/>
    <n v="238"/>
  </r>
  <r>
    <x v="0"/>
    <x v="2"/>
    <x v="4"/>
    <x v="0"/>
    <x v="1"/>
    <n v="69"/>
    <n v="84"/>
    <n v="85"/>
    <x v="55"/>
    <n v="238"/>
  </r>
  <r>
    <x v="0"/>
    <x v="1"/>
    <x v="1"/>
    <x v="0"/>
    <x v="0"/>
    <n v="74"/>
    <n v="81"/>
    <n v="83"/>
    <x v="55"/>
    <n v="238"/>
  </r>
  <r>
    <x v="1"/>
    <x v="1"/>
    <x v="3"/>
    <x v="0"/>
    <x v="1"/>
    <n v="76"/>
    <n v="83"/>
    <n v="79"/>
    <x v="55"/>
    <n v="238"/>
  </r>
  <r>
    <x v="1"/>
    <x v="1"/>
    <x v="2"/>
    <x v="1"/>
    <x v="1"/>
    <n v="80"/>
    <n v="79"/>
    <n v="79"/>
    <x v="55"/>
    <n v="238"/>
  </r>
  <r>
    <x v="1"/>
    <x v="1"/>
    <x v="4"/>
    <x v="0"/>
    <x v="0"/>
    <n v="82"/>
    <n v="82"/>
    <n v="74"/>
    <x v="55"/>
    <n v="238"/>
  </r>
  <r>
    <x v="1"/>
    <x v="0"/>
    <x v="5"/>
    <x v="0"/>
    <x v="0"/>
    <n v="94"/>
    <n v="73"/>
    <n v="71"/>
    <x v="55"/>
    <n v="238"/>
  </r>
  <r>
    <x v="0"/>
    <x v="2"/>
    <x v="1"/>
    <x v="0"/>
    <x v="1"/>
    <n v="67"/>
    <n v="84"/>
    <n v="86"/>
    <x v="56"/>
    <n v="237"/>
  </r>
  <r>
    <x v="0"/>
    <x v="1"/>
    <x v="3"/>
    <x v="1"/>
    <x v="0"/>
    <n v="71"/>
    <n v="83"/>
    <n v="83"/>
    <x v="56"/>
    <n v="237"/>
  </r>
  <r>
    <x v="1"/>
    <x v="0"/>
    <x v="5"/>
    <x v="0"/>
    <x v="1"/>
    <n v="81"/>
    <n v="80"/>
    <n v="76"/>
    <x v="56"/>
    <n v="237"/>
  </r>
  <r>
    <x v="1"/>
    <x v="1"/>
    <x v="2"/>
    <x v="0"/>
    <x v="0"/>
    <n v="81"/>
    <n v="78"/>
    <n v="78"/>
    <x v="56"/>
    <n v="237"/>
  </r>
  <r>
    <x v="0"/>
    <x v="2"/>
    <x v="1"/>
    <x v="0"/>
    <x v="0"/>
    <n v="81"/>
    <n v="77"/>
    <n v="79"/>
    <x v="56"/>
    <n v="237"/>
  </r>
  <r>
    <x v="1"/>
    <x v="0"/>
    <x v="1"/>
    <x v="0"/>
    <x v="0"/>
    <n v="87"/>
    <n v="74"/>
    <n v="76"/>
    <x v="56"/>
    <n v="237"/>
  </r>
  <r>
    <x v="1"/>
    <x v="1"/>
    <x v="2"/>
    <x v="0"/>
    <x v="1"/>
    <n v="88"/>
    <n v="74"/>
    <n v="75"/>
    <x v="56"/>
    <n v="237"/>
  </r>
  <r>
    <x v="0"/>
    <x v="3"/>
    <x v="0"/>
    <x v="0"/>
    <x v="0"/>
    <n v="67"/>
    <n v="86"/>
    <n v="83"/>
    <x v="57"/>
    <n v="236"/>
  </r>
  <r>
    <x v="0"/>
    <x v="1"/>
    <x v="3"/>
    <x v="1"/>
    <x v="1"/>
    <n v="67"/>
    <n v="86"/>
    <n v="83"/>
    <x v="57"/>
    <n v="236"/>
  </r>
  <r>
    <x v="0"/>
    <x v="1"/>
    <x v="2"/>
    <x v="1"/>
    <x v="1"/>
    <n v="69"/>
    <n v="86"/>
    <n v="81"/>
    <x v="57"/>
    <n v="236"/>
  </r>
  <r>
    <x v="0"/>
    <x v="1"/>
    <x v="0"/>
    <x v="1"/>
    <x v="0"/>
    <n v="73"/>
    <n v="79"/>
    <n v="84"/>
    <x v="57"/>
    <n v="236"/>
  </r>
  <r>
    <x v="0"/>
    <x v="4"/>
    <x v="5"/>
    <x v="0"/>
    <x v="1"/>
    <n v="75"/>
    <n v="82"/>
    <n v="79"/>
    <x v="57"/>
    <n v="236"/>
  </r>
  <r>
    <x v="0"/>
    <x v="0"/>
    <x v="2"/>
    <x v="0"/>
    <x v="0"/>
    <n v="77"/>
    <n v="79"/>
    <n v="80"/>
    <x v="57"/>
    <n v="236"/>
  </r>
  <r>
    <x v="1"/>
    <x v="2"/>
    <x v="3"/>
    <x v="0"/>
    <x v="1"/>
    <n v="79"/>
    <n v="79"/>
    <n v="78"/>
    <x v="57"/>
    <n v="236"/>
  </r>
  <r>
    <x v="1"/>
    <x v="0"/>
    <x v="3"/>
    <x v="0"/>
    <x v="0"/>
    <n v="83"/>
    <n v="80"/>
    <n v="73"/>
    <x v="57"/>
    <n v="236"/>
  </r>
  <r>
    <x v="1"/>
    <x v="0"/>
    <x v="3"/>
    <x v="0"/>
    <x v="0"/>
    <n v="86"/>
    <n v="76"/>
    <n v="74"/>
    <x v="57"/>
    <n v="236"/>
  </r>
  <r>
    <x v="0"/>
    <x v="1"/>
    <x v="2"/>
    <x v="1"/>
    <x v="0"/>
    <n v="67"/>
    <n v="84"/>
    <n v="84"/>
    <x v="58"/>
    <n v="235"/>
  </r>
  <r>
    <x v="0"/>
    <x v="4"/>
    <x v="3"/>
    <x v="0"/>
    <x v="0"/>
    <n v="69"/>
    <n v="84"/>
    <n v="82"/>
    <x v="58"/>
    <n v="235"/>
  </r>
  <r>
    <x v="0"/>
    <x v="0"/>
    <x v="1"/>
    <x v="1"/>
    <x v="0"/>
    <n v="70"/>
    <n v="84"/>
    <n v="81"/>
    <x v="58"/>
    <n v="235"/>
  </r>
  <r>
    <x v="0"/>
    <x v="2"/>
    <x v="5"/>
    <x v="0"/>
    <x v="0"/>
    <n v="72"/>
    <n v="80"/>
    <n v="83"/>
    <x v="58"/>
    <n v="235"/>
  </r>
  <r>
    <x v="0"/>
    <x v="2"/>
    <x v="3"/>
    <x v="0"/>
    <x v="0"/>
    <n v="73"/>
    <n v="80"/>
    <n v="82"/>
    <x v="58"/>
    <n v="235"/>
  </r>
  <r>
    <x v="0"/>
    <x v="1"/>
    <x v="4"/>
    <x v="0"/>
    <x v="0"/>
    <n v="74"/>
    <n v="79"/>
    <n v="82"/>
    <x v="58"/>
    <n v="235"/>
  </r>
  <r>
    <x v="0"/>
    <x v="1"/>
    <x v="3"/>
    <x v="0"/>
    <x v="1"/>
    <n v="75"/>
    <n v="77"/>
    <n v="83"/>
    <x v="58"/>
    <n v="235"/>
  </r>
  <r>
    <x v="1"/>
    <x v="1"/>
    <x v="5"/>
    <x v="1"/>
    <x v="1"/>
    <n v="78"/>
    <n v="77"/>
    <n v="80"/>
    <x v="58"/>
    <n v="235"/>
  </r>
  <r>
    <x v="1"/>
    <x v="2"/>
    <x v="5"/>
    <x v="0"/>
    <x v="0"/>
    <n v="84"/>
    <n v="77"/>
    <n v="74"/>
    <x v="58"/>
    <n v="235"/>
  </r>
  <r>
    <x v="0"/>
    <x v="3"/>
    <x v="1"/>
    <x v="0"/>
    <x v="1"/>
    <n v="61"/>
    <n v="86"/>
    <n v="87"/>
    <x v="59"/>
    <n v="234"/>
  </r>
  <r>
    <x v="0"/>
    <x v="2"/>
    <x v="3"/>
    <x v="1"/>
    <x v="1"/>
    <n v="64"/>
    <n v="85"/>
    <n v="85"/>
    <x v="59"/>
    <n v="234"/>
  </r>
  <r>
    <x v="0"/>
    <x v="0"/>
    <x v="3"/>
    <x v="0"/>
    <x v="0"/>
    <n v="76"/>
    <n v="78"/>
    <n v="80"/>
    <x v="59"/>
    <n v="234"/>
  </r>
  <r>
    <x v="1"/>
    <x v="4"/>
    <x v="2"/>
    <x v="1"/>
    <x v="0"/>
    <n v="79"/>
    <n v="82"/>
    <n v="73"/>
    <x v="59"/>
    <n v="234"/>
  </r>
  <r>
    <x v="1"/>
    <x v="2"/>
    <x v="4"/>
    <x v="0"/>
    <x v="0"/>
    <n v="79"/>
    <n v="78"/>
    <n v="77"/>
    <x v="59"/>
    <n v="234"/>
  </r>
  <r>
    <x v="1"/>
    <x v="1"/>
    <x v="1"/>
    <x v="1"/>
    <x v="0"/>
    <n v="81"/>
    <n v="75"/>
    <n v="78"/>
    <x v="59"/>
    <n v="234"/>
  </r>
  <r>
    <x v="1"/>
    <x v="3"/>
    <x v="1"/>
    <x v="1"/>
    <x v="1"/>
    <n v="82"/>
    <n v="78"/>
    <n v="74"/>
    <x v="59"/>
    <n v="234"/>
  </r>
  <r>
    <x v="1"/>
    <x v="2"/>
    <x v="1"/>
    <x v="0"/>
    <x v="1"/>
    <n v="82"/>
    <n v="75"/>
    <n v="77"/>
    <x v="59"/>
    <n v="234"/>
  </r>
  <r>
    <x v="1"/>
    <x v="2"/>
    <x v="0"/>
    <x v="0"/>
    <x v="0"/>
    <n v="83"/>
    <n v="78"/>
    <n v="73"/>
    <x v="59"/>
    <n v="234"/>
  </r>
  <r>
    <x v="1"/>
    <x v="2"/>
    <x v="5"/>
    <x v="0"/>
    <x v="0"/>
    <n v="90"/>
    <n v="75"/>
    <n v="69"/>
    <x v="59"/>
    <n v="234"/>
  </r>
  <r>
    <x v="0"/>
    <x v="2"/>
    <x v="1"/>
    <x v="0"/>
    <x v="1"/>
    <n v="65"/>
    <n v="84"/>
    <n v="84"/>
    <x v="60"/>
    <n v="233"/>
  </r>
  <r>
    <x v="0"/>
    <x v="4"/>
    <x v="3"/>
    <x v="0"/>
    <x v="1"/>
    <n v="72"/>
    <n v="79"/>
    <n v="82"/>
    <x v="60"/>
    <n v="233"/>
  </r>
  <r>
    <x v="0"/>
    <x v="0"/>
    <x v="5"/>
    <x v="0"/>
    <x v="1"/>
    <n v="74"/>
    <n v="79"/>
    <n v="80"/>
    <x v="60"/>
    <n v="233"/>
  </r>
  <r>
    <x v="0"/>
    <x v="3"/>
    <x v="0"/>
    <x v="1"/>
    <x v="0"/>
    <n v="78"/>
    <n v="79"/>
    <n v="76"/>
    <x v="60"/>
    <n v="233"/>
  </r>
  <r>
    <x v="1"/>
    <x v="2"/>
    <x v="1"/>
    <x v="0"/>
    <x v="0"/>
    <n v="83"/>
    <n v="72"/>
    <n v="78"/>
    <x v="60"/>
    <n v="233"/>
  </r>
  <r>
    <x v="0"/>
    <x v="2"/>
    <x v="0"/>
    <x v="1"/>
    <x v="1"/>
    <n v="66"/>
    <n v="83"/>
    <n v="83"/>
    <x v="61"/>
    <n v="232"/>
  </r>
  <r>
    <x v="0"/>
    <x v="2"/>
    <x v="1"/>
    <x v="0"/>
    <x v="1"/>
    <n v="67"/>
    <n v="84"/>
    <n v="81"/>
    <x v="61"/>
    <n v="232"/>
  </r>
  <r>
    <x v="0"/>
    <x v="3"/>
    <x v="1"/>
    <x v="0"/>
    <x v="0"/>
    <n v="71"/>
    <n v="83"/>
    <n v="78"/>
    <x v="61"/>
    <n v="232"/>
  </r>
  <r>
    <x v="0"/>
    <x v="2"/>
    <x v="3"/>
    <x v="0"/>
    <x v="0"/>
    <n v="71"/>
    <n v="81"/>
    <n v="80"/>
    <x v="61"/>
    <n v="232"/>
  </r>
  <r>
    <x v="0"/>
    <x v="3"/>
    <x v="2"/>
    <x v="1"/>
    <x v="0"/>
    <n v="72"/>
    <n v="81"/>
    <n v="79"/>
    <x v="61"/>
    <n v="232"/>
  </r>
  <r>
    <x v="0"/>
    <x v="3"/>
    <x v="1"/>
    <x v="0"/>
    <x v="0"/>
    <n v="73"/>
    <n v="83"/>
    <n v="76"/>
    <x v="61"/>
    <n v="232"/>
  </r>
  <r>
    <x v="0"/>
    <x v="2"/>
    <x v="1"/>
    <x v="0"/>
    <x v="1"/>
    <n v="74"/>
    <n v="75"/>
    <n v="83"/>
    <x v="61"/>
    <n v="232"/>
  </r>
  <r>
    <x v="1"/>
    <x v="2"/>
    <x v="1"/>
    <x v="0"/>
    <x v="1"/>
    <n v="78"/>
    <n v="77"/>
    <n v="77"/>
    <x v="61"/>
    <n v="232"/>
  </r>
  <r>
    <x v="1"/>
    <x v="1"/>
    <x v="4"/>
    <x v="0"/>
    <x v="0"/>
    <n v="80"/>
    <n v="80"/>
    <n v="72"/>
    <x v="61"/>
    <n v="232"/>
  </r>
  <r>
    <x v="1"/>
    <x v="1"/>
    <x v="1"/>
    <x v="0"/>
    <x v="0"/>
    <n v="80"/>
    <n v="75"/>
    <n v="77"/>
    <x v="61"/>
    <n v="232"/>
  </r>
  <r>
    <x v="1"/>
    <x v="0"/>
    <x v="2"/>
    <x v="0"/>
    <x v="1"/>
    <n v="81"/>
    <n v="75"/>
    <n v="76"/>
    <x v="61"/>
    <n v="232"/>
  </r>
  <r>
    <x v="1"/>
    <x v="0"/>
    <x v="3"/>
    <x v="0"/>
    <x v="0"/>
    <n v="84"/>
    <n v="77"/>
    <n v="71"/>
    <x v="61"/>
    <n v="232"/>
  </r>
  <r>
    <x v="1"/>
    <x v="2"/>
    <x v="1"/>
    <x v="0"/>
    <x v="0"/>
    <n v="85"/>
    <n v="76"/>
    <n v="71"/>
    <x v="61"/>
    <n v="232"/>
  </r>
  <r>
    <x v="1"/>
    <x v="2"/>
    <x v="1"/>
    <x v="1"/>
    <x v="0"/>
    <n v="87"/>
    <n v="73"/>
    <n v="72"/>
    <x v="61"/>
    <n v="232"/>
  </r>
  <r>
    <x v="0"/>
    <x v="2"/>
    <x v="2"/>
    <x v="1"/>
    <x v="0"/>
    <n v="65"/>
    <n v="86"/>
    <n v="80"/>
    <x v="62"/>
    <n v="231"/>
  </r>
  <r>
    <x v="0"/>
    <x v="4"/>
    <x v="2"/>
    <x v="0"/>
    <x v="0"/>
    <n v="71"/>
    <n v="83"/>
    <n v="77"/>
    <x v="62"/>
    <n v="231"/>
  </r>
  <r>
    <x v="0"/>
    <x v="3"/>
    <x v="2"/>
    <x v="0"/>
    <x v="0"/>
    <n v="73"/>
    <n v="79"/>
    <n v="79"/>
    <x v="62"/>
    <n v="231"/>
  </r>
  <r>
    <x v="0"/>
    <x v="3"/>
    <x v="3"/>
    <x v="1"/>
    <x v="0"/>
    <n v="74"/>
    <n v="81"/>
    <n v="76"/>
    <x v="62"/>
    <n v="231"/>
  </r>
  <r>
    <x v="0"/>
    <x v="2"/>
    <x v="2"/>
    <x v="0"/>
    <x v="0"/>
    <n v="74"/>
    <n v="75"/>
    <n v="82"/>
    <x v="62"/>
    <n v="231"/>
  </r>
  <r>
    <x v="1"/>
    <x v="2"/>
    <x v="4"/>
    <x v="1"/>
    <x v="0"/>
    <n v="79"/>
    <n v="81"/>
    <n v="71"/>
    <x v="62"/>
    <n v="231"/>
  </r>
  <r>
    <x v="1"/>
    <x v="2"/>
    <x v="4"/>
    <x v="1"/>
    <x v="1"/>
    <n v="79"/>
    <n v="77"/>
    <n v="75"/>
    <x v="62"/>
    <n v="231"/>
  </r>
  <r>
    <x v="1"/>
    <x v="0"/>
    <x v="3"/>
    <x v="1"/>
    <x v="1"/>
    <n v="87"/>
    <n v="74"/>
    <n v="70"/>
    <x v="62"/>
    <n v="231"/>
  </r>
  <r>
    <x v="0"/>
    <x v="2"/>
    <x v="5"/>
    <x v="1"/>
    <x v="1"/>
    <n v="67"/>
    <n v="79"/>
    <n v="84"/>
    <x v="63"/>
    <n v="230"/>
  </r>
  <r>
    <x v="0"/>
    <x v="1"/>
    <x v="0"/>
    <x v="0"/>
    <x v="1"/>
    <n v="71"/>
    <n v="76"/>
    <n v="83"/>
    <x v="63"/>
    <n v="230"/>
  </r>
  <r>
    <x v="1"/>
    <x v="4"/>
    <x v="3"/>
    <x v="1"/>
    <x v="0"/>
    <n v="75"/>
    <n v="81"/>
    <n v="74"/>
    <x v="63"/>
    <n v="230"/>
  </r>
  <r>
    <x v="1"/>
    <x v="0"/>
    <x v="2"/>
    <x v="0"/>
    <x v="1"/>
    <n v="77"/>
    <n v="76"/>
    <n v="77"/>
    <x v="63"/>
    <n v="230"/>
  </r>
  <r>
    <x v="1"/>
    <x v="1"/>
    <x v="1"/>
    <x v="0"/>
    <x v="1"/>
    <n v="81"/>
    <n v="72"/>
    <n v="77"/>
    <x v="63"/>
    <n v="230"/>
  </r>
  <r>
    <x v="0"/>
    <x v="3"/>
    <x v="5"/>
    <x v="0"/>
    <x v="1"/>
    <n v="68"/>
    <n v="83"/>
    <n v="78"/>
    <x v="64"/>
    <n v="229"/>
  </r>
  <r>
    <x v="0"/>
    <x v="1"/>
    <x v="3"/>
    <x v="0"/>
    <x v="1"/>
    <n v="69"/>
    <n v="79"/>
    <n v="81"/>
    <x v="64"/>
    <n v="229"/>
  </r>
  <r>
    <x v="0"/>
    <x v="3"/>
    <x v="1"/>
    <x v="0"/>
    <x v="0"/>
    <n v="73"/>
    <n v="76"/>
    <n v="80"/>
    <x v="64"/>
    <n v="229"/>
  </r>
  <r>
    <x v="1"/>
    <x v="2"/>
    <x v="2"/>
    <x v="0"/>
    <x v="1"/>
    <n v="76"/>
    <n v="80"/>
    <n v="73"/>
    <x v="64"/>
    <n v="229"/>
  </r>
  <r>
    <x v="1"/>
    <x v="2"/>
    <x v="3"/>
    <x v="0"/>
    <x v="0"/>
    <n v="76"/>
    <n v="78"/>
    <n v="75"/>
    <x v="64"/>
    <n v="229"/>
  </r>
  <r>
    <x v="1"/>
    <x v="1"/>
    <x v="2"/>
    <x v="0"/>
    <x v="0"/>
    <n v="86"/>
    <n v="73"/>
    <n v="70"/>
    <x v="64"/>
    <n v="229"/>
  </r>
  <r>
    <x v="0"/>
    <x v="1"/>
    <x v="2"/>
    <x v="0"/>
    <x v="0"/>
    <n v="65"/>
    <n v="82"/>
    <n v="81"/>
    <x v="65"/>
    <n v="228"/>
  </r>
  <r>
    <x v="0"/>
    <x v="3"/>
    <x v="5"/>
    <x v="1"/>
    <x v="1"/>
    <n v="67"/>
    <n v="80"/>
    <n v="81"/>
    <x v="65"/>
    <n v="228"/>
  </r>
  <r>
    <x v="0"/>
    <x v="2"/>
    <x v="2"/>
    <x v="0"/>
    <x v="1"/>
    <n v="70"/>
    <n v="82"/>
    <n v="76"/>
    <x v="65"/>
    <n v="228"/>
  </r>
  <r>
    <x v="0"/>
    <x v="0"/>
    <x v="2"/>
    <x v="1"/>
    <x v="0"/>
    <n v="72"/>
    <n v="79"/>
    <n v="77"/>
    <x v="65"/>
    <n v="228"/>
  </r>
  <r>
    <x v="0"/>
    <x v="1"/>
    <x v="1"/>
    <x v="0"/>
    <x v="1"/>
    <n v="73"/>
    <n v="75"/>
    <n v="80"/>
    <x v="65"/>
    <n v="228"/>
  </r>
  <r>
    <x v="1"/>
    <x v="1"/>
    <x v="0"/>
    <x v="1"/>
    <x v="1"/>
    <n v="74"/>
    <n v="79"/>
    <n v="75"/>
    <x v="65"/>
    <n v="228"/>
  </r>
  <r>
    <x v="0"/>
    <x v="1"/>
    <x v="3"/>
    <x v="0"/>
    <x v="1"/>
    <n v="74"/>
    <n v="75"/>
    <n v="79"/>
    <x v="65"/>
    <n v="228"/>
  </r>
  <r>
    <x v="1"/>
    <x v="1"/>
    <x v="1"/>
    <x v="1"/>
    <x v="0"/>
    <n v="77"/>
    <n v="78"/>
    <n v="73"/>
    <x v="65"/>
    <n v="228"/>
  </r>
  <r>
    <x v="1"/>
    <x v="0"/>
    <x v="3"/>
    <x v="0"/>
    <x v="1"/>
    <n v="85"/>
    <n v="75"/>
    <n v="68"/>
    <x v="65"/>
    <n v="228"/>
  </r>
  <r>
    <x v="0"/>
    <x v="2"/>
    <x v="4"/>
    <x v="1"/>
    <x v="1"/>
    <n v="65"/>
    <n v="81"/>
    <n v="81"/>
    <x v="66"/>
    <n v="227"/>
  </r>
  <r>
    <x v="0"/>
    <x v="3"/>
    <x v="0"/>
    <x v="0"/>
    <x v="1"/>
    <n v="65"/>
    <n v="81"/>
    <n v="81"/>
    <x v="66"/>
    <n v="227"/>
  </r>
  <r>
    <x v="0"/>
    <x v="2"/>
    <x v="3"/>
    <x v="0"/>
    <x v="1"/>
    <n v="67"/>
    <n v="81"/>
    <n v="79"/>
    <x v="66"/>
    <n v="227"/>
  </r>
  <r>
    <x v="0"/>
    <x v="2"/>
    <x v="5"/>
    <x v="0"/>
    <x v="0"/>
    <n v="72"/>
    <n v="80"/>
    <n v="75"/>
    <x v="66"/>
    <n v="227"/>
  </r>
  <r>
    <x v="0"/>
    <x v="0"/>
    <x v="3"/>
    <x v="0"/>
    <x v="1"/>
    <n v="73"/>
    <n v="78"/>
    <n v="76"/>
    <x v="66"/>
    <n v="227"/>
  </r>
  <r>
    <x v="0"/>
    <x v="0"/>
    <x v="1"/>
    <x v="1"/>
    <x v="0"/>
    <n v="73"/>
    <n v="76"/>
    <n v="78"/>
    <x v="66"/>
    <n v="227"/>
  </r>
  <r>
    <x v="0"/>
    <x v="2"/>
    <x v="3"/>
    <x v="0"/>
    <x v="0"/>
    <n v="73"/>
    <n v="76"/>
    <n v="78"/>
    <x v="66"/>
    <n v="227"/>
  </r>
  <r>
    <x v="1"/>
    <x v="3"/>
    <x v="3"/>
    <x v="1"/>
    <x v="1"/>
    <n v="74"/>
    <n v="77"/>
    <n v="76"/>
    <x v="66"/>
    <n v="227"/>
  </r>
  <r>
    <x v="1"/>
    <x v="2"/>
    <x v="5"/>
    <x v="0"/>
    <x v="0"/>
    <n v="75"/>
    <n v="81"/>
    <n v="71"/>
    <x v="66"/>
    <n v="227"/>
  </r>
  <r>
    <x v="0"/>
    <x v="1"/>
    <x v="1"/>
    <x v="0"/>
    <x v="0"/>
    <n v="77"/>
    <n v="77"/>
    <n v="73"/>
    <x v="66"/>
    <n v="227"/>
  </r>
  <r>
    <x v="0"/>
    <x v="4"/>
    <x v="1"/>
    <x v="1"/>
    <x v="0"/>
    <n v="65"/>
    <n v="85"/>
    <n v="76"/>
    <x v="67"/>
    <n v="226"/>
  </r>
  <r>
    <x v="0"/>
    <x v="1"/>
    <x v="3"/>
    <x v="1"/>
    <x v="1"/>
    <n v="70"/>
    <n v="78"/>
    <n v="78"/>
    <x v="67"/>
    <n v="226"/>
  </r>
  <r>
    <x v="0"/>
    <x v="0"/>
    <x v="5"/>
    <x v="0"/>
    <x v="0"/>
    <n v="74"/>
    <n v="81"/>
    <n v="71"/>
    <x v="67"/>
    <n v="226"/>
  </r>
  <r>
    <x v="0"/>
    <x v="2"/>
    <x v="5"/>
    <x v="0"/>
    <x v="0"/>
    <n v="76"/>
    <n v="76"/>
    <n v="74"/>
    <x v="67"/>
    <n v="226"/>
  </r>
  <r>
    <x v="1"/>
    <x v="0"/>
    <x v="3"/>
    <x v="0"/>
    <x v="1"/>
    <n v="81"/>
    <n v="74"/>
    <n v="71"/>
    <x v="67"/>
    <n v="226"/>
  </r>
  <r>
    <x v="1"/>
    <x v="3"/>
    <x v="1"/>
    <x v="0"/>
    <x v="0"/>
    <n v="81"/>
    <n v="73"/>
    <n v="72"/>
    <x v="67"/>
    <n v="226"/>
  </r>
  <r>
    <x v="1"/>
    <x v="0"/>
    <x v="5"/>
    <x v="0"/>
    <x v="0"/>
    <n v="84"/>
    <n v="73"/>
    <n v="69"/>
    <x v="67"/>
    <n v="226"/>
  </r>
  <r>
    <x v="0"/>
    <x v="3"/>
    <x v="2"/>
    <x v="0"/>
    <x v="1"/>
    <n v="65"/>
    <n v="82"/>
    <n v="78"/>
    <x v="68"/>
    <n v="225"/>
  </r>
  <r>
    <x v="0"/>
    <x v="2"/>
    <x v="0"/>
    <x v="0"/>
    <x v="0"/>
    <n v="65"/>
    <n v="79"/>
    <n v="81"/>
    <x v="68"/>
    <n v="225"/>
  </r>
  <r>
    <x v="0"/>
    <x v="1"/>
    <x v="2"/>
    <x v="0"/>
    <x v="1"/>
    <n v="65"/>
    <n v="78"/>
    <n v="82"/>
    <x v="68"/>
    <n v="225"/>
  </r>
  <r>
    <x v="0"/>
    <x v="3"/>
    <x v="1"/>
    <x v="1"/>
    <x v="1"/>
    <n v="68"/>
    <n v="77"/>
    <n v="80"/>
    <x v="68"/>
    <n v="225"/>
  </r>
  <r>
    <x v="0"/>
    <x v="2"/>
    <x v="1"/>
    <x v="0"/>
    <x v="1"/>
    <n v="71"/>
    <n v="77"/>
    <n v="77"/>
    <x v="68"/>
    <n v="225"/>
  </r>
  <r>
    <x v="1"/>
    <x v="1"/>
    <x v="1"/>
    <x v="0"/>
    <x v="0"/>
    <n v="72"/>
    <n v="79"/>
    <n v="74"/>
    <x v="68"/>
    <n v="225"/>
  </r>
  <r>
    <x v="0"/>
    <x v="2"/>
    <x v="4"/>
    <x v="0"/>
    <x v="0"/>
    <n v="73"/>
    <n v="78"/>
    <n v="74"/>
    <x v="68"/>
    <n v="225"/>
  </r>
  <r>
    <x v="1"/>
    <x v="1"/>
    <x v="0"/>
    <x v="1"/>
    <x v="1"/>
    <n v="74"/>
    <n v="71"/>
    <n v="80"/>
    <x v="68"/>
    <n v="225"/>
  </r>
  <r>
    <x v="1"/>
    <x v="0"/>
    <x v="0"/>
    <x v="1"/>
    <x v="1"/>
    <n v="79"/>
    <n v="74"/>
    <n v="72"/>
    <x v="68"/>
    <n v="225"/>
  </r>
  <r>
    <x v="1"/>
    <x v="1"/>
    <x v="0"/>
    <x v="0"/>
    <x v="0"/>
    <n v="80"/>
    <n v="73"/>
    <n v="72"/>
    <x v="68"/>
    <n v="225"/>
  </r>
  <r>
    <x v="1"/>
    <x v="1"/>
    <x v="1"/>
    <x v="0"/>
    <x v="0"/>
    <n v="81"/>
    <n v="71"/>
    <n v="73"/>
    <x v="68"/>
    <n v="225"/>
  </r>
  <r>
    <x v="0"/>
    <x v="4"/>
    <x v="2"/>
    <x v="0"/>
    <x v="1"/>
    <n v="59"/>
    <n v="85"/>
    <n v="80"/>
    <x v="69"/>
    <n v="224"/>
  </r>
  <r>
    <x v="0"/>
    <x v="3"/>
    <x v="5"/>
    <x v="1"/>
    <x v="1"/>
    <n v="67"/>
    <n v="78"/>
    <n v="79"/>
    <x v="69"/>
    <n v="224"/>
  </r>
  <r>
    <x v="0"/>
    <x v="4"/>
    <x v="5"/>
    <x v="0"/>
    <x v="1"/>
    <n v="68"/>
    <n v="80"/>
    <n v="76"/>
    <x v="69"/>
    <n v="224"/>
  </r>
  <r>
    <x v="0"/>
    <x v="1"/>
    <x v="0"/>
    <x v="0"/>
    <x v="1"/>
    <n v="68"/>
    <n v="75"/>
    <n v="81"/>
    <x v="69"/>
    <n v="224"/>
  </r>
  <r>
    <x v="0"/>
    <x v="1"/>
    <x v="5"/>
    <x v="0"/>
    <x v="1"/>
    <n v="69"/>
    <n v="77"/>
    <n v="78"/>
    <x v="69"/>
    <n v="224"/>
  </r>
  <r>
    <x v="1"/>
    <x v="2"/>
    <x v="3"/>
    <x v="1"/>
    <x v="0"/>
    <n v="74"/>
    <n v="77"/>
    <n v="73"/>
    <x v="69"/>
    <n v="224"/>
  </r>
  <r>
    <x v="1"/>
    <x v="0"/>
    <x v="1"/>
    <x v="1"/>
    <x v="1"/>
    <n v="78"/>
    <n v="74"/>
    <n v="72"/>
    <x v="69"/>
    <n v="224"/>
  </r>
  <r>
    <x v="1"/>
    <x v="1"/>
    <x v="1"/>
    <x v="0"/>
    <x v="0"/>
    <n v="80"/>
    <n v="75"/>
    <n v="69"/>
    <x v="69"/>
    <n v="224"/>
  </r>
  <r>
    <x v="0"/>
    <x v="1"/>
    <x v="3"/>
    <x v="1"/>
    <x v="1"/>
    <n v="63"/>
    <n v="80"/>
    <n v="80"/>
    <x v="70"/>
    <n v="223"/>
  </r>
  <r>
    <x v="0"/>
    <x v="2"/>
    <x v="3"/>
    <x v="0"/>
    <x v="1"/>
    <n v="64"/>
    <n v="82"/>
    <n v="77"/>
    <x v="70"/>
    <n v="223"/>
  </r>
  <r>
    <x v="0"/>
    <x v="1"/>
    <x v="3"/>
    <x v="1"/>
    <x v="0"/>
    <n v="65"/>
    <n v="81"/>
    <n v="77"/>
    <x v="70"/>
    <n v="223"/>
  </r>
  <r>
    <x v="0"/>
    <x v="1"/>
    <x v="3"/>
    <x v="0"/>
    <x v="1"/>
    <n v="68"/>
    <n v="78"/>
    <n v="77"/>
    <x v="70"/>
    <n v="223"/>
  </r>
  <r>
    <x v="0"/>
    <x v="2"/>
    <x v="3"/>
    <x v="0"/>
    <x v="0"/>
    <n v="69"/>
    <n v="78"/>
    <n v="76"/>
    <x v="70"/>
    <n v="223"/>
  </r>
  <r>
    <x v="0"/>
    <x v="1"/>
    <x v="3"/>
    <x v="0"/>
    <x v="0"/>
    <n v="69"/>
    <n v="77"/>
    <n v="77"/>
    <x v="70"/>
    <n v="223"/>
  </r>
  <r>
    <x v="1"/>
    <x v="3"/>
    <x v="3"/>
    <x v="0"/>
    <x v="1"/>
    <n v="69"/>
    <n v="77"/>
    <n v="77"/>
    <x v="70"/>
    <n v="223"/>
  </r>
  <r>
    <x v="0"/>
    <x v="3"/>
    <x v="3"/>
    <x v="0"/>
    <x v="0"/>
    <n v="70"/>
    <n v="75"/>
    <n v="78"/>
    <x v="70"/>
    <n v="223"/>
  </r>
  <r>
    <x v="1"/>
    <x v="2"/>
    <x v="1"/>
    <x v="0"/>
    <x v="1"/>
    <n v="73"/>
    <n v="78"/>
    <n v="72"/>
    <x v="70"/>
    <n v="223"/>
  </r>
  <r>
    <x v="0"/>
    <x v="0"/>
    <x v="5"/>
    <x v="0"/>
    <x v="0"/>
    <n v="74"/>
    <n v="76"/>
    <n v="73"/>
    <x v="70"/>
    <n v="223"/>
  </r>
  <r>
    <x v="1"/>
    <x v="1"/>
    <x v="2"/>
    <x v="0"/>
    <x v="1"/>
    <n v="74"/>
    <n v="71"/>
    <n v="78"/>
    <x v="70"/>
    <n v="223"/>
  </r>
  <r>
    <x v="0"/>
    <x v="1"/>
    <x v="1"/>
    <x v="0"/>
    <x v="0"/>
    <n v="76"/>
    <n v="74"/>
    <n v="73"/>
    <x v="70"/>
    <n v="223"/>
  </r>
  <r>
    <x v="0"/>
    <x v="1"/>
    <x v="2"/>
    <x v="0"/>
    <x v="1"/>
    <n v="66"/>
    <n v="78"/>
    <n v="78"/>
    <x v="71"/>
    <n v="222"/>
  </r>
  <r>
    <x v="0"/>
    <x v="2"/>
    <x v="2"/>
    <x v="0"/>
    <x v="0"/>
    <n v="69"/>
    <n v="75"/>
    <n v="78"/>
    <x v="71"/>
    <n v="222"/>
  </r>
  <r>
    <x v="0"/>
    <x v="2"/>
    <x v="3"/>
    <x v="0"/>
    <x v="1"/>
    <n v="71"/>
    <n v="71"/>
    <n v="80"/>
    <x v="71"/>
    <n v="222"/>
  </r>
  <r>
    <x v="1"/>
    <x v="1"/>
    <x v="0"/>
    <x v="0"/>
    <x v="0"/>
    <n v="75"/>
    <n v="73"/>
    <n v="74"/>
    <x v="71"/>
    <n v="222"/>
  </r>
  <r>
    <x v="0"/>
    <x v="1"/>
    <x v="3"/>
    <x v="0"/>
    <x v="0"/>
    <n v="77"/>
    <n v="68"/>
    <n v="77"/>
    <x v="71"/>
    <n v="222"/>
  </r>
  <r>
    <x v="1"/>
    <x v="0"/>
    <x v="0"/>
    <x v="0"/>
    <x v="1"/>
    <n v="85"/>
    <n v="66"/>
    <n v="71"/>
    <x v="71"/>
    <n v="222"/>
  </r>
  <r>
    <x v="0"/>
    <x v="2"/>
    <x v="3"/>
    <x v="0"/>
    <x v="1"/>
    <n v="63"/>
    <n v="78"/>
    <n v="80"/>
    <x v="72"/>
    <n v="221"/>
  </r>
  <r>
    <x v="0"/>
    <x v="3"/>
    <x v="0"/>
    <x v="0"/>
    <x v="1"/>
    <n v="66"/>
    <n v="74"/>
    <n v="81"/>
    <x v="72"/>
    <n v="221"/>
  </r>
  <r>
    <x v="0"/>
    <x v="2"/>
    <x v="0"/>
    <x v="1"/>
    <x v="1"/>
    <n v="66"/>
    <n v="74"/>
    <n v="81"/>
    <x v="72"/>
    <n v="221"/>
  </r>
  <r>
    <x v="1"/>
    <x v="2"/>
    <x v="5"/>
    <x v="0"/>
    <x v="0"/>
    <n v="71"/>
    <n v="79"/>
    <n v="71"/>
    <x v="72"/>
    <n v="221"/>
  </r>
  <r>
    <x v="1"/>
    <x v="0"/>
    <x v="5"/>
    <x v="0"/>
    <x v="0"/>
    <n v="80"/>
    <n v="76"/>
    <n v="65"/>
    <x v="72"/>
    <n v="221"/>
  </r>
  <r>
    <x v="0"/>
    <x v="3"/>
    <x v="2"/>
    <x v="1"/>
    <x v="1"/>
    <n v="63"/>
    <n v="78"/>
    <n v="79"/>
    <x v="73"/>
    <n v="220"/>
  </r>
  <r>
    <x v="0"/>
    <x v="2"/>
    <x v="2"/>
    <x v="1"/>
    <x v="1"/>
    <n v="64"/>
    <n v="79"/>
    <n v="77"/>
    <x v="73"/>
    <n v="220"/>
  </r>
  <r>
    <x v="0"/>
    <x v="2"/>
    <x v="1"/>
    <x v="0"/>
    <x v="0"/>
    <n v="69"/>
    <n v="80"/>
    <n v="71"/>
    <x v="73"/>
    <n v="220"/>
  </r>
  <r>
    <x v="1"/>
    <x v="1"/>
    <x v="2"/>
    <x v="0"/>
    <x v="0"/>
    <n v="74"/>
    <n v="74"/>
    <n v="72"/>
    <x v="73"/>
    <n v="220"/>
  </r>
  <r>
    <x v="0"/>
    <x v="0"/>
    <x v="2"/>
    <x v="1"/>
    <x v="0"/>
    <n v="74"/>
    <n v="74"/>
    <n v="72"/>
    <x v="73"/>
    <n v="220"/>
  </r>
  <r>
    <x v="1"/>
    <x v="1"/>
    <x v="3"/>
    <x v="0"/>
    <x v="0"/>
    <n v="76"/>
    <n v="71"/>
    <n v="73"/>
    <x v="73"/>
    <n v="220"/>
  </r>
  <r>
    <x v="1"/>
    <x v="4"/>
    <x v="3"/>
    <x v="0"/>
    <x v="1"/>
    <n v="78"/>
    <n v="72"/>
    <n v="70"/>
    <x v="73"/>
    <n v="220"/>
  </r>
  <r>
    <x v="1"/>
    <x v="2"/>
    <x v="2"/>
    <x v="1"/>
    <x v="0"/>
    <n v="79"/>
    <n v="76"/>
    <n v="65"/>
    <x v="73"/>
    <n v="220"/>
  </r>
  <r>
    <x v="1"/>
    <x v="2"/>
    <x v="4"/>
    <x v="0"/>
    <x v="0"/>
    <n v="79"/>
    <n v="72"/>
    <n v="69"/>
    <x v="73"/>
    <n v="220"/>
  </r>
  <r>
    <x v="1"/>
    <x v="3"/>
    <x v="1"/>
    <x v="0"/>
    <x v="0"/>
    <n v="80"/>
    <n v="76"/>
    <n v="64"/>
    <x v="73"/>
    <n v="220"/>
  </r>
  <r>
    <x v="1"/>
    <x v="1"/>
    <x v="1"/>
    <x v="0"/>
    <x v="0"/>
    <n v="80"/>
    <n v="68"/>
    <n v="72"/>
    <x v="73"/>
    <n v="220"/>
  </r>
  <r>
    <x v="0"/>
    <x v="2"/>
    <x v="0"/>
    <x v="1"/>
    <x v="0"/>
    <n v="62"/>
    <n v="78"/>
    <n v="79"/>
    <x v="74"/>
    <n v="219"/>
  </r>
  <r>
    <x v="0"/>
    <x v="2"/>
    <x v="0"/>
    <x v="0"/>
    <x v="0"/>
    <n v="63"/>
    <n v="75"/>
    <n v="81"/>
    <x v="74"/>
    <n v="219"/>
  </r>
  <r>
    <x v="0"/>
    <x v="3"/>
    <x v="5"/>
    <x v="0"/>
    <x v="0"/>
    <n v="65"/>
    <n v="81"/>
    <n v="73"/>
    <x v="74"/>
    <n v="219"/>
  </r>
  <r>
    <x v="0"/>
    <x v="1"/>
    <x v="5"/>
    <x v="0"/>
    <x v="0"/>
    <n v="69"/>
    <n v="77"/>
    <n v="73"/>
    <x v="74"/>
    <n v="219"/>
  </r>
  <r>
    <x v="0"/>
    <x v="3"/>
    <x v="5"/>
    <x v="0"/>
    <x v="1"/>
    <n v="69"/>
    <n v="76"/>
    <n v="74"/>
    <x v="74"/>
    <n v="219"/>
  </r>
  <r>
    <x v="1"/>
    <x v="2"/>
    <x v="0"/>
    <x v="1"/>
    <x v="1"/>
    <n v="70"/>
    <n v="75"/>
    <n v="74"/>
    <x v="74"/>
    <n v="219"/>
  </r>
  <r>
    <x v="1"/>
    <x v="4"/>
    <x v="5"/>
    <x v="0"/>
    <x v="1"/>
    <n v="72"/>
    <n v="73"/>
    <n v="74"/>
    <x v="74"/>
    <n v="219"/>
  </r>
  <r>
    <x v="1"/>
    <x v="4"/>
    <x v="4"/>
    <x v="1"/>
    <x v="0"/>
    <n v="73"/>
    <n v="74"/>
    <n v="72"/>
    <x v="74"/>
    <n v="219"/>
  </r>
  <r>
    <x v="0"/>
    <x v="1"/>
    <x v="2"/>
    <x v="0"/>
    <x v="0"/>
    <n v="76"/>
    <n v="72"/>
    <n v="71"/>
    <x v="74"/>
    <n v="219"/>
  </r>
  <r>
    <x v="1"/>
    <x v="0"/>
    <x v="3"/>
    <x v="0"/>
    <x v="0"/>
    <n v="76"/>
    <n v="71"/>
    <n v="72"/>
    <x v="74"/>
    <n v="219"/>
  </r>
  <r>
    <x v="1"/>
    <x v="2"/>
    <x v="2"/>
    <x v="0"/>
    <x v="1"/>
    <n v="78"/>
    <n v="72"/>
    <n v="69"/>
    <x v="74"/>
    <n v="219"/>
  </r>
  <r>
    <x v="1"/>
    <x v="1"/>
    <x v="3"/>
    <x v="0"/>
    <x v="0"/>
    <n v="79"/>
    <n v="73"/>
    <n v="67"/>
    <x v="74"/>
    <n v="219"/>
  </r>
  <r>
    <x v="0"/>
    <x v="2"/>
    <x v="1"/>
    <x v="0"/>
    <x v="1"/>
    <n v="62"/>
    <n v="76"/>
    <n v="80"/>
    <x v="75"/>
    <n v="218"/>
  </r>
  <r>
    <x v="0"/>
    <x v="0"/>
    <x v="5"/>
    <x v="1"/>
    <x v="1"/>
    <n v="66"/>
    <n v="74"/>
    <n v="78"/>
    <x v="75"/>
    <n v="218"/>
  </r>
  <r>
    <x v="0"/>
    <x v="0"/>
    <x v="3"/>
    <x v="0"/>
    <x v="0"/>
    <n v="67"/>
    <n v="76"/>
    <n v="75"/>
    <x v="75"/>
    <n v="218"/>
  </r>
  <r>
    <x v="0"/>
    <x v="2"/>
    <x v="2"/>
    <x v="0"/>
    <x v="1"/>
    <n v="67"/>
    <n v="74"/>
    <n v="77"/>
    <x v="75"/>
    <n v="218"/>
  </r>
  <r>
    <x v="0"/>
    <x v="1"/>
    <x v="5"/>
    <x v="0"/>
    <x v="0"/>
    <n v="69"/>
    <n v="72"/>
    <n v="77"/>
    <x v="75"/>
    <n v="218"/>
  </r>
  <r>
    <x v="0"/>
    <x v="2"/>
    <x v="3"/>
    <x v="0"/>
    <x v="1"/>
    <n v="70"/>
    <n v="72"/>
    <n v="76"/>
    <x v="75"/>
    <n v="218"/>
  </r>
  <r>
    <x v="0"/>
    <x v="3"/>
    <x v="0"/>
    <x v="0"/>
    <x v="0"/>
    <n v="72"/>
    <n v="72"/>
    <n v="74"/>
    <x v="75"/>
    <n v="218"/>
  </r>
  <r>
    <x v="1"/>
    <x v="1"/>
    <x v="4"/>
    <x v="0"/>
    <x v="0"/>
    <n v="73"/>
    <n v="70"/>
    <n v="75"/>
    <x v="75"/>
    <n v="218"/>
  </r>
  <r>
    <x v="0"/>
    <x v="3"/>
    <x v="5"/>
    <x v="0"/>
    <x v="0"/>
    <n v="74"/>
    <n v="72"/>
    <n v="72"/>
    <x v="75"/>
    <n v="218"/>
  </r>
  <r>
    <x v="1"/>
    <x v="1"/>
    <x v="2"/>
    <x v="0"/>
    <x v="0"/>
    <n v="75"/>
    <n v="74"/>
    <n v="69"/>
    <x v="75"/>
    <n v="218"/>
  </r>
  <r>
    <x v="0"/>
    <x v="2"/>
    <x v="1"/>
    <x v="0"/>
    <x v="0"/>
    <n v="65"/>
    <n v="76"/>
    <n v="76"/>
    <x v="76"/>
    <n v="217"/>
  </r>
  <r>
    <x v="0"/>
    <x v="0"/>
    <x v="1"/>
    <x v="0"/>
    <x v="1"/>
    <n v="65"/>
    <n v="75"/>
    <n v="77"/>
    <x v="76"/>
    <n v="217"/>
  </r>
  <r>
    <x v="0"/>
    <x v="1"/>
    <x v="3"/>
    <x v="0"/>
    <x v="0"/>
    <n v="69"/>
    <n v="74"/>
    <n v="74"/>
    <x v="76"/>
    <n v="217"/>
  </r>
  <r>
    <x v="0"/>
    <x v="0"/>
    <x v="3"/>
    <x v="1"/>
    <x v="0"/>
    <n v="71"/>
    <n v="76"/>
    <n v="70"/>
    <x v="76"/>
    <n v="217"/>
  </r>
  <r>
    <x v="0"/>
    <x v="0"/>
    <x v="3"/>
    <x v="0"/>
    <x v="0"/>
    <n v="71"/>
    <n v="70"/>
    <n v="76"/>
    <x v="76"/>
    <n v="217"/>
  </r>
  <r>
    <x v="1"/>
    <x v="1"/>
    <x v="5"/>
    <x v="0"/>
    <x v="0"/>
    <n v="76"/>
    <n v="73"/>
    <n v="68"/>
    <x v="76"/>
    <n v="217"/>
  </r>
  <r>
    <x v="1"/>
    <x v="1"/>
    <x v="3"/>
    <x v="0"/>
    <x v="1"/>
    <n v="65"/>
    <n v="77"/>
    <n v="74"/>
    <x v="77"/>
    <n v="216"/>
  </r>
  <r>
    <x v="0"/>
    <x v="2"/>
    <x v="1"/>
    <x v="1"/>
    <x v="0"/>
    <n v="65"/>
    <n v="77"/>
    <n v="74"/>
    <x v="77"/>
    <n v="216"/>
  </r>
  <r>
    <x v="0"/>
    <x v="2"/>
    <x v="1"/>
    <x v="0"/>
    <x v="0"/>
    <n v="65"/>
    <n v="77"/>
    <n v="74"/>
    <x v="77"/>
    <n v="216"/>
  </r>
  <r>
    <x v="0"/>
    <x v="2"/>
    <x v="2"/>
    <x v="1"/>
    <x v="1"/>
    <n v="65"/>
    <n v="76"/>
    <n v="75"/>
    <x v="77"/>
    <n v="216"/>
  </r>
  <r>
    <x v="0"/>
    <x v="2"/>
    <x v="2"/>
    <x v="0"/>
    <x v="1"/>
    <n v="65"/>
    <n v="74"/>
    <n v="77"/>
    <x v="77"/>
    <n v="216"/>
  </r>
  <r>
    <x v="0"/>
    <x v="2"/>
    <x v="1"/>
    <x v="0"/>
    <x v="0"/>
    <n v="66"/>
    <n v="77"/>
    <n v="73"/>
    <x v="77"/>
    <n v="216"/>
  </r>
  <r>
    <x v="1"/>
    <x v="1"/>
    <x v="0"/>
    <x v="0"/>
    <x v="1"/>
    <n v="68"/>
    <n v="74"/>
    <n v="74"/>
    <x v="77"/>
    <n v="216"/>
  </r>
  <r>
    <x v="1"/>
    <x v="3"/>
    <x v="3"/>
    <x v="0"/>
    <x v="1"/>
    <n v="71"/>
    <n v="75"/>
    <n v="70"/>
    <x v="77"/>
    <n v="216"/>
  </r>
  <r>
    <x v="0"/>
    <x v="1"/>
    <x v="1"/>
    <x v="0"/>
    <x v="0"/>
    <n v="71"/>
    <n v="71"/>
    <n v="74"/>
    <x v="77"/>
    <n v="216"/>
  </r>
  <r>
    <x v="1"/>
    <x v="2"/>
    <x v="1"/>
    <x v="0"/>
    <x v="0"/>
    <n v="69"/>
    <n v="77"/>
    <n v="69"/>
    <x v="78"/>
    <n v="215"/>
  </r>
  <r>
    <x v="1"/>
    <x v="1"/>
    <x v="5"/>
    <x v="0"/>
    <x v="0"/>
    <n v="69"/>
    <n v="75"/>
    <n v="71"/>
    <x v="78"/>
    <n v="215"/>
  </r>
  <r>
    <x v="0"/>
    <x v="2"/>
    <x v="2"/>
    <x v="0"/>
    <x v="0"/>
    <n v="69"/>
    <n v="73"/>
    <n v="73"/>
    <x v="78"/>
    <n v="215"/>
  </r>
  <r>
    <x v="1"/>
    <x v="2"/>
    <x v="5"/>
    <x v="0"/>
    <x v="0"/>
    <n v="70"/>
    <n v="74"/>
    <n v="71"/>
    <x v="78"/>
    <n v="215"/>
  </r>
  <r>
    <x v="0"/>
    <x v="1"/>
    <x v="4"/>
    <x v="0"/>
    <x v="1"/>
    <n v="70"/>
    <n v="71"/>
    <n v="74"/>
    <x v="78"/>
    <n v="215"/>
  </r>
  <r>
    <x v="0"/>
    <x v="2"/>
    <x v="3"/>
    <x v="0"/>
    <x v="0"/>
    <n v="72"/>
    <n v="72"/>
    <n v="71"/>
    <x v="78"/>
    <n v="215"/>
  </r>
  <r>
    <x v="1"/>
    <x v="1"/>
    <x v="5"/>
    <x v="1"/>
    <x v="0"/>
    <n v="75"/>
    <n v="74"/>
    <n v="66"/>
    <x v="78"/>
    <n v="215"/>
  </r>
  <r>
    <x v="1"/>
    <x v="1"/>
    <x v="2"/>
    <x v="0"/>
    <x v="1"/>
    <n v="76"/>
    <n v="70"/>
    <n v="69"/>
    <x v="78"/>
    <n v="215"/>
  </r>
  <r>
    <x v="0"/>
    <x v="1"/>
    <x v="1"/>
    <x v="0"/>
    <x v="1"/>
    <n v="57"/>
    <n v="78"/>
    <n v="79"/>
    <x v="79"/>
    <n v="214"/>
  </r>
  <r>
    <x v="0"/>
    <x v="2"/>
    <x v="1"/>
    <x v="0"/>
    <x v="1"/>
    <n v="57"/>
    <n v="77"/>
    <n v="80"/>
    <x v="79"/>
    <n v="214"/>
  </r>
  <r>
    <x v="0"/>
    <x v="1"/>
    <x v="0"/>
    <x v="1"/>
    <x v="0"/>
    <n v="63"/>
    <n v="73"/>
    <n v="78"/>
    <x v="79"/>
    <n v="214"/>
  </r>
  <r>
    <x v="0"/>
    <x v="1"/>
    <x v="1"/>
    <x v="0"/>
    <x v="0"/>
    <n v="64"/>
    <n v="76"/>
    <n v="74"/>
    <x v="79"/>
    <n v="214"/>
  </r>
  <r>
    <x v="0"/>
    <x v="2"/>
    <x v="0"/>
    <x v="1"/>
    <x v="0"/>
    <n v="67"/>
    <n v="75"/>
    <n v="72"/>
    <x v="79"/>
    <n v="214"/>
  </r>
  <r>
    <x v="0"/>
    <x v="1"/>
    <x v="2"/>
    <x v="0"/>
    <x v="0"/>
    <n v="68"/>
    <n v="71"/>
    <n v="75"/>
    <x v="79"/>
    <n v="214"/>
  </r>
  <r>
    <x v="1"/>
    <x v="2"/>
    <x v="1"/>
    <x v="0"/>
    <x v="0"/>
    <n v="74"/>
    <n v="73"/>
    <n v="67"/>
    <x v="79"/>
    <n v="214"/>
  </r>
  <r>
    <x v="1"/>
    <x v="1"/>
    <x v="1"/>
    <x v="1"/>
    <x v="0"/>
    <n v="75"/>
    <n v="66"/>
    <n v="73"/>
    <x v="79"/>
    <n v="214"/>
  </r>
  <r>
    <x v="1"/>
    <x v="0"/>
    <x v="1"/>
    <x v="0"/>
    <x v="0"/>
    <n v="76"/>
    <n v="71"/>
    <n v="67"/>
    <x v="79"/>
    <n v="214"/>
  </r>
  <r>
    <x v="1"/>
    <x v="2"/>
    <x v="1"/>
    <x v="0"/>
    <x v="0"/>
    <n v="76"/>
    <n v="70"/>
    <n v="68"/>
    <x v="79"/>
    <n v="214"/>
  </r>
  <r>
    <x v="1"/>
    <x v="0"/>
    <x v="1"/>
    <x v="1"/>
    <x v="1"/>
    <n v="77"/>
    <n v="69"/>
    <n v="68"/>
    <x v="79"/>
    <n v="214"/>
  </r>
  <r>
    <x v="1"/>
    <x v="1"/>
    <x v="2"/>
    <x v="0"/>
    <x v="1"/>
    <n v="77"/>
    <n v="68"/>
    <n v="69"/>
    <x v="79"/>
    <n v="214"/>
  </r>
  <r>
    <x v="0"/>
    <x v="1"/>
    <x v="3"/>
    <x v="1"/>
    <x v="1"/>
    <n v="59"/>
    <n v="78"/>
    <n v="76"/>
    <x v="80"/>
    <n v="213"/>
  </r>
  <r>
    <x v="0"/>
    <x v="1"/>
    <x v="3"/>
    <x v="1"/>
    <x v="0"/>
    <n v="64"/>
    <n v="74"/>
    <n v="75"/>
    <x v="80"/>
    <n v="213"/>
  </r>
  <r>
    <x v="0"/>
    <x v="0"/>
    <x v="0"/>
    <x v="0"/>
    <x v="0"/>
    <n v="65"/>
    <n v="73"/>
    <n v="75"/>
    <x v="80"/>
    <n v="213"/>
  </r>
  <r>
    <x v="1"/>
    <x v="3"/>
    <x v="5"/>
    <x v="1"/>
    <x v="0"/>
    <n v="66"/>
    <n v="77"/>
    <n v="70"/>
    <x v="80"/>
    <n v="213"/>
  </r>
  <r>
    <x v="0"/>
    <x v="0"/>
    <x v="3"/>
    <x v="0"/>
    <x v="1"/>
    <n v="66"/>
    <n v="74"/>
    <n v="73"/>
    <x v="80"/>
    <n v="213"/>
  </r>
  <r>
    <x v="0"/>
    <x v="2"/>
    <x v="5"/>
    <x v="0"/>
    <x v="0"/>
    <n v="66"/>
    <n v="71"/>
    <n v="76"/>
    <x v="80"/>
    <n v="213"/>
  </r>
  <r>
    <x v="0"/>
    <x v="1"/>
    <x v="5"/>
    <x v="0"/>
    <x v="0"/>
    <n v="67"/>
    <n v="72"/>
    <n v="74"/>
    <x v="80"/>
    <n v="213"/>
  </r>
  <r>
    <x v="1"/>
    <x v="0"/>
    <x v="1"/>
    <x v="0"/>
    <x v="1"/>
    <n v="71"/>
    <n v="74"/>
    <n v="68"/>
    <x v="80"/>
    <n v="213"/>
  </r>
  <r>
    <x v="1"/>
    <x v="2"/>
    <x v="0"/>
    <x v="0"/>
    <x v="1"/>
    <n v="71"/>
    <n v="74"/>
    <n v="68"/>
    <x v="80"/>
    <n v="213"/>
  </r>
  <r>
    <x v="1"/>
    <x v="1"/>
    <x v="5"/>
    <x v="1"/>
    <x v="0"/>
    <n v="74"/>
    <n v="70"/>
    <n v="69"/>
    <x v="80"/>
    <n v="213"/>
  </r>
  <r>
    <x v="1"/>
    <x v="3"/>
    <x v="3"/>
    <x v="0"/>
    <x v="0"/>
    <n v="79"/>
    <n v="67"/>
    <n v="67"/>
    <x v="80"/>
    <n v="213"/>
  </r>
  <r>
    <x v="0"/>
    <x v="3"/>
    <x v="4"/>
    <x v="1"/>
    <x v="1"/>
    <n v="58"/>
    <n v="76"/>
    <n v="78"/>
    <x v="81"/>
    <n v="212"/>
  </r>
  <r>
    <x v="0"/>
    <x v="2"/>
    <x v="3"/>
    <x v="1"/>
    <x v="1"/>
    <n v="67"/>
    <n v="75"/>
    <n v="70"/>
    <x v="81"/>
    <n v="212"/>
  </r>
  <r>
    <x v="1"/>
    <x v="3"/>
    <x v="5"/>
    <x v="0"/>
    <x v="1"/>
    <n v="73"/>
    <n v="71"/>
    <n v="68"/>
    <x v="81"/>
    <n v="212"/>
  </r>
  <r>
    <x v="1"/>
    <x v="2"/>
    <x v="5"/>
    <x v="0"/>
    <x v="1"/>
    <n v="75"/>
    <n v="69"/>
    <n v="68"/>
    <x v="81"/>
    <n v="212"/>
  </r>
  <r>
    <x v="1"/>
    <x v="4"/>
    <x v="0"/>
    <x v="0"/>
    <x v="0"/>
    <n v="77"/>
    <n v="67"/>
    <n v="68"/>
    <x v="81"/>
    <n v="212"/>
  </r>
  <r>
    <x v="0"/>
    <x v="1"/>
    <x v="2"/>
    <x v="0"/>
    <x v="0"/>
    <n v="59"/>
    <n v="72"/>
    <n v="80"/>
    <x v="82"/>
    <n v="211"/>
  </r>
  <r>
    <x v="0"/>
    <x v="2"/>
    <x v="3"/>
    <x v="0"/>
    <x v="0"/>
    <n v="63"/>
    <n v="74"/>
    <n v="74"/>
    <x v="82"/>
    <n v="211"/>
  </r>
  <r>
    <x v="0"/>
    <x v="2"/>
    <x v="0"/>
    <x v="0"/>
    <x v="0"/>
    <n v="65"/>
    <n v="72"/>
    <n v="74"/>
    <x v="82"/>
    <n v="211"/>
  </r>
  <r>
    <x v="1"/>
    <x v="2"/>
    <x v="3"/>
    <x v="1"/>
    <x v="1"/>
    <n v="67"/>
    <n v="74"/>
    <n v="70"/>
    <x v="82"/>
    <n v="211"/>
  </r>
  <r>
    <x v="0"/>
    <x v="2"/>
    <x v="0"/>
    <x v="0"/>
    <x v="0"/>
    <n v="67"/>
    <n v="69"/>
    <n v="75"/>
    <x v="82"/>
    <n v="211"/>
  </r>
  <r>
    <x v="0"/>
    <x v="0"/>
    <x v="1"/>
    <x v="0"/>
    <x v="0"/>
    <n v="68"/>
    <n v="76"/>
    <n v="67"/>
    <x v="82"/>
    <n v="211"/>
  </r>
  <r>
    <x v="0"/>
    <x v="0"/>
    <x v="0"/>
    <x v="0"/>
    <x v="1"/>
    <n v="71"/>
    <n v="70"/>
    <n v="70"/>
    <x v="82"/>
    <n v="211"/>
  </r>
  <r>
    <x v="1"/>
    <x v="2"/>
    <x v="5"/>
    <x v="0"/>
    <x v="0"/>
    <n v="81"/>
    <n v="66"/>
    <n v="64"/>
    <x v="82"/>
    <n v="211"/>
  </r>
  <r>
    <x v="0"/>
    <x v="2"/>
    <x v="5"/>
    <x v="0"/>
    <x v="1"/>
    <n v="58"/>
    <n v="75"/>
    <n v="77"/>
    <x v="83"/>
    <n v="210"/>
  </r>
  <r>
    <x v="0"/>
    <x v="1"/>
    <x v="4"/>
    <x v="1"/>
    <x v="1"/>
    <n v="61"/>
    <n v="71"/>
    <n v="78"/>
    <x v="83"/>
    <n v="210"/>
  </r>
  <r>
    <x v="0"/>
    <x v="3"/>
    <x v="3"/>
    <x v="1"/>
    <x v="1"/>
    <n v="65"/>
    <n v="75"/>
    <n v="70"/>
    <x v="83"/>
    <n v="210"/>
  </r>
  <r>
    <x v="0"/>
    <x v="2"/>
    <x v="2"/>
    <x v="0"/>
    <x v="0"/>
    <n v="65"/>
    <n v="69"/>
    <n v="76"/>
    <x v="83"/>
    <n v="210"/>
  </r>
  <r>
    <x v="0"/>
    <x v="2"/>
    <x v="5"/>
    <x v="1"/>
    <x v="0"/>
    <n v="66"/>
    <n v="76"/>
    <n v="68"/>
    <x v="83"/>
    <n v="210"/>
  </r>
  <r>
    <x v="1"/>
    <x v="1"/>
    <x v="5"/>
    <x v="0"/>
    <x v="0"/>
    <n v="70"/>
    <n v="70"/>
    <n v="70"/>
    <x v="83"/>
    <n v="210"/>
  </r>
  <r>
    <x v="1"/>
    <x v="0"/>
    <x v="0"/>
    <x v="1"/>
    <x v="1"/>
    <n v="70"/>
    <n v="68"/>
    <n v="72"/>
    <x v="83"/>
    <n v="210"/>
  </r>
  <r>
    <x v="1"/>
    <x v="2"/>
    <x v="4"/>
    <x v="1"/>
    <x v="1"/>
    <n v="72"/>
    <n v="66"/>
    <n v="72"/>
    <x v="83"/>
    <n v="210"/>
  </r>
  <r>
    <x v="1"/>
    <x v="3"/>
    <x v="5"/>
    <x v="0"/>
    <x v="1"/>
    <n v="73"/>
    <n v="69"/>
    <n v="68"/>
    <x v="83"/>
    <n v="210"/>
  </r>
  <r>
    <x v="1"/>
    <x v="0"/>
    <x v="3"/>
    <x v="0"/>
    <x v="0"/>
    <n v="76"/>
    <n v="67"/>
    <n v="67"/>
    <x v="83"/>
    <n v="210"/>
  </r>
  <r>
    <x v="1"/>
    <x v="2"/>
    <x v="3"/>
    <x v="1"/>
    <x v="0"/>
    <n v="80"/>
    <n v="64"/>
    <n v="66"/>
    <x v="83"/>
    <n v="210"/>
  </r>
  <r>
    <x v="1"/>
    <x v="0"/>
    <x v="2"/>
    <x v="0"/>
    <x v="0"/>
    <n v="82"/>
    <n v="67"/>
    <n v="61"/>
    <x v="83"/>
    <n v="210"/>
  </r>
  <r>
    <x v="0"/>
    <x v="2"/>
    <x v="1"/>
    <x v="1"/>
    <x v="0"/>
    <n v="60"/>
    <n v="75"/>
    <n v="74"/>
    <x v="84"/>
    <n v="209"/>
  </r>
  <r>
    <x v="0"/>
    <x v="4"/>
    <x v="1"/>
    <x v="0"/>
    <x v="1"/>
    <n v="65"/>
    <n v="70"/>
    <n v="74"/>
    <x v="84"/>
    <n v="209"/>
  </r>
  <r>
    <x v="1"/>
    <x v="1"/>
    <x v="5"/>
    <x v="1"/>
    <x v="0"/>
    <n v="66"/>
    <n v="74"/>
    <n v="69"/>
    <x v="84"/>
    <n v="209"/>
  </r>
  <r>
    <x v="1"/>
    <x v="4"/>
    <x v="5"/>
    <x v="0"/>
    <x v="0"/>
    <n v="71"/>
    <n v="74"/>
    <n v="64"/>
    <x v="84"/>
    <n v="209"/>
  </r>
  <r>
    <x v="1"/>
    <x v="2"/>
    <x v="2"/>
    <x v="0"/>
    <x v="0"/>
    <n v="75"/>
    <n v="72"/>
    <n v="62"/>
    <x v="84"/>
    <n v="209"/>
  </r>
  <r>
    <x v="0"/>
    <x v="1"/>
    <x v="0"/>
    <x v="1"/>
    <x v="0"/>
    <n v="62"/>
    <n v="72"/>
    <n v="74"/>
    <x v="85"/>
    <n v="208"/>
  </r>
  <r>
    <x v="0"/>
    <x v="3"/>
    <x v="5"/>
    <x v="1"/>
    <x v="0"/>
    <n v="64"/>
    <n v="73"/>
    <n v="71"/>
    <x v="85"/>
    <n v="208"/>
  </r>
  <r>
    <x v="0"/>
    <x v="3"/>
    <x v="5"/>
    <x v="0"/>
    <x v="0"/>
    <n v="66"/>
    <n v="72"/>
    <n v="70"/>
    <x v="85"/>
    <n v="208"/>
  </r>
  <r>
    <x v="1"/>
    <x v="2"/>
    <x v="2"/>
    <x v="0"/>
    <x v="1"/>
    <n v="67"/>
    <n v="73"/>
    <n v="68"/>
    <x v="85"/>
    <n v="208"/>
  </r>
  <r>
    <x v="0"/>
    <x v="2"/>
    <x v="1"/>
    <x v="0"/>
    <x v="1"/>
    <n v="68"/>
    <n v="67"/>
    <n v="73"/>
    <x v="85"/>
    <n v="208"/>
  </r>
  <r>
    <x v="0"/>
    <x v="1"/>
    <x v="3"/>
    <x v="1"/>
    <x v="0"/>
    <n v="69"/>
    <n v="65"/>
    <n v="74"/>
    <x v="85"/>
    <n v="208"/>
  </r>
  <r>
    <x v="1"/>
    <x v="1"/>
    <x v="2"/>
    <x v="0"/>
    <x v="1"/>
    <n v="71"/>
    <n v="69"/>
    <n v="68"/>
    <x v="85"/>
    <n v="208"/>
  </r>
  <r>
    <x v="1"/>
    <x v="2"/>
    <x v="3"/>
    <x v="0"/>
    <x v="0"/>
    <n v="73"/>
    <n v="74"/>
    <n v="61"/>
    <x v="85"/>
    <n v="208"/>
  </r>
  <r>
    <x v="1"/>
    <x v="3"/>
    <x v="3"/>
    <x v="1"/>
    <x v="0"/>
    <n v="75"/>
    <n v="68"/>
    <n v="65"/>
    <x v="85"/>
    <n v="208"/>
  </r>
  <r>
    <x v="1"/>
    <x v="2"/>
    <x v="1"/>
    <x v="1"/>
    <x v="0"/>
    <n v="77"/>
    <n v="67"/>
    <n v="64"/>
    <x v="85"/>
    <n v="208"/>
  </r>
  <r>
    <x v="0"/>
    <x v="1"/>
    <x v="1"/>
    <x v="1"/>
    <x v="0"/>
    <n v="55"/>
    <n v="76"/>
    <n v="76"/>
    <x v="86"/>
    <n v="207"/>
  </r>
  <r>
    <x v="0"/>
    <x v="2"/>
    <x v="0"/>
    <x v="0"/>
    <x v="1"/>
    <n v="56"/>
    <n v="79"/>
    <n v="72"/>
    <x v="86"/>
    <n v="207"/>
  </r>
  <r>
    <x v="0"/>
    <x v="1"/>
    <x v="1"/>
    <x v="1"/>
    <x v="1"/>
    <n v="57"/>
    <n v="74"/>
    <n v="76"/>
    <x v="86"/>
    <n v="207"/>
  </r>
  <r>
    <x v="0"/>
    <x v="1"/>
    <x v="2"/>
    <x v="0"/>
    <x v="1"/>
    <n v="61"/>
    <n v="74"/>
    <n v="72"/>
    <x v="86"/>
    <n v="207"/>
  </r>
  <r>
    <x v="1"/>
    <x v="1"/>
    <x v="0"/>
    <x v="1"/>
    <x v="1"/>
    <n v="61"/>
    <n v="70"/>
    <n v="76"/>
    <x v="86"/>
    <n v="207"/>
  </r>
  <r>
    <x v="0"/>
    <x v="1"/>
    <x v="4"/>
    <x v="0"/>
    <x v="0"/>
    <n v="62"/>
    <n v="70"/>
    <n v="75"/>
    <x v="86"/>
    <n v="207"/>
  </r>
  <r>
    <x v="0"/>
    <x v="2"/>
    <x v="3"/>
    <x v="1"/>
    <x v="1"/>
    <n v="63"/>
    <n v="73"/>
    <n v="71"/>
    <x v="86"/>
    <n v="207"/>
  </r>
  <r>
    <x v="0"/>
    <x v="0"/>
    <x v="0"/>
    <x v="0"/>
    <x v="0"/>
    <n v="64"/>
    <n v="73"/>
    <n v="70"/>
    <x v="86"/>
    <n v="207"/>
  </r>
  <r>
    <x v="1"/>
    <x v="3"/>
    <x v="2"/>
    <x v="0"/>
    <x v="0"/>
    <n v="72"/>
    <n v="68"/>
    <n v="67"/>
    <x v="86"/>
    <n v="207"/>
  </r>
  <r>
    <x v="1"/>
    <x v="2"/>
    <x v="1"/>
    <x v="1"/>
    <x v="0"/>
    <n v="73"/>
    <n v="68"/>
    <n v="66"/>
    <x v="86"/>
    <n v="207"/>
  </r>
  <r>
    <x v="1"/>
    <x v="1"/>
    <x v="5"/>
    <x v="1"/>
    <x v="1"/>
    <n v="73"/>
    <n v="68"/>
    <n v="66"/>
    <x v="86"/>
    <n v="207"/>
  </r>
  <r>
    <x v="1"/>
    <x v="1"/>
    <x v="1"/>
    <x v="0"/>
    <x v="0"/>
    <n v="75"/>
    <n v="68"/>
    <n v="64"/>
    <x v="86"/>
    <n v="207"/>
  </r>
  <r>
    <x v="0"/>
    <x v="2"/>
    <x v="1"/>
    <x v="0"/>
    <x v="1"/>
    <n v="55"/>
    <n v="72"/>
    <n v="79"/>
    <x v="87"/>
    <n v="206"/>
  </r>
  <r>
    <x v="0"/>
    <x v="2"/>
    <x v="3"/>
    <x v="0"/>
    <x v="0"/>
    <n v="60"/>
    <n v="72"/>
    <n v="74"/>
    <x v="87"/>
    <n v="206"/>
  </r>
  <r>
    <x v="0"/>
    <x v="2"/>
    <x v="1"/>
    <x v="0"/>
    <x v="0"/>
    <n v="62"/>
    <n v="74"/>
    <n v="70"/>
    <x v="87"/>
    <n v="206"/>
  </r>
  <r>
    <x v="0"/>
    <x v="2"/>
    <x v="5"/>
    <x v="0"/>
    <x v="0"/>
    <n v="63"/>
    <n v="69"/>
    <n v="74"/>
    <x v="87"/>
    <n v="206"/>
  </r>
  <r>
    <x v="1"/>
    <x v="2"/>
    <x v="1"/>
    <x v="1"/>
    <x v="1"/>
    <n v="65"/>
    <n v="73"/>
    <n v="68"/>
    <x v="87"/>
    <n v="206"/>
  </r>
  <r>
    <x v="0"/>
    <x v="1"/>
    <x v="3"/>
    <x v="0"/>
    <x v="0"/>
    <n v="65"/>
    <n v="70"/>
    <n v="71"/>
    <x v="87"/>
    <n v="206"/>
  </r>
  <r>
    <x v="1"/>
    <x v="1"/>
    <x v="1"/>
    <x v="0"/>
    <x v="1"/>
    <n v="67"/>
    <n v="72"/>
    <n v="67"/>
    <x v="87"/>
    <n v="206"/>
  </r>
  <r>
    <x v="1"/>
    <x v="1"/>
    <x v="5"/>
    <x v="1"/>
    <x v="0"/>
    <n v="69"/>
    <n v="70"/>
    <n v="67"/>
    <x v="87"/>
    <n v="206"/>
  </r>
  <r>
    <x v="0"/>
    <x v="3"/>
    <x v="2"/>
    <x v="0"/>
    <x v="0"/>
    <n v="70"/>
    <n v="64"/>
    <n v="72"/>
    <x v="87"/>
    <n v="206"/>
  </r>
  <r>
    <x v="1"/>
    <x v="1"/>
    <x v="3"/>
    <x v="0"/>
    <x v="0"/>
    <n v="76"/>
    <n v="64"/>
    <n v="66"/>
    <x v="87"/>
    <n v="206"/>
  </r>
  <r>
    <x v="1"/>
    <x v="1"/>
    <x v="1"/>
    <x v="0"/>
    <x v="0"/>
    <n v="80"/>
    <n v="63"/>
    <n v="63"/>
    <x v="87"/>
    <n v="206"/>
  </r>
  <r>
    <x v="1"/>
    <x v="0"/>
    <x v="0"/>
    <x v="0"/>
    <x v="0"/>
    <n v="82"/>
    <n v="62"/>
    <n v="62"/>
    <x v="87"/>
    <n v="206"/>
  </r>
  <r>
    <x v="0"/>
    <x v="0"/>
    <x v="5"/>
    <x v="1"/>
    <x v="1"/>
    <n v="57"/>
    <n v="75"/>
    <n v="73"/>
    <x v="88"/>
    <n v="205"/>
  </r>
  <r>
    <x v="1"/>
    <x v="1"/>
    <x v="1"/>
    <x v="1"/>
    <x v="1"/>
    <n v="61"/>
    <n v="71"/>
    <n v="73"/>
    <x v="88"/>
    <n v="205"/>
  </r>
  <r>
    <x v="0"/>
    <x v="0"/>
    <x v="3"/>
    <x v="0"/>
    <x v="0"/>
    <n v="62"/>
    <n v="73"/>
    <n v="70"/>
    <x v="88"/>
    <n v="205"/>
  </r>
  <r>
    <x v="1"/>
    <x v="2"/>
    <x v="4"/>
    <x v="1"/>
    <x v="1"/>
    <n v="62"/>
    <n v="68"/>
    <n v="75"/>
    <x v="88"/>
    <n v="205"/>
  </r>
  <r>
    <x v="0"/>
    <x v="0"/>
    <x v="3"/>
    <x v="0"/>
    <x v="1"/>
    <n v="63"/>
    <n v="72"/>
    <n v="70"/>
    <x v="88"/>
    <n v="205"/>
  </r>
  <r>
    <x v="0"/>
    <x v="2"/>
    <x v="1"/>
    <x v="1"/>
    <x v="0"/>
    <n v="64"/>
    <n v="73"/>
    <n v="68"/>
    <x v="88"/>
    <n v="205"/>
  </r>
  <r>
    <x v="1"/>
    <x v="0"/>
    <x v="3"/>
    <x v="0"/>
    <x v="0"/>
    <n v="68"/>
    <n v="72"/>
    <n v="65"/>
    <x v="88"/>
    <n v="205"/>
  </r>
  <r>
    <x v="1"/>
    <x v="2"/>
    <x v="2"/>
    <x v="1"/>
    <x v="0"/>
    <n v="69"/>
    <n v="71"/>
    <n v="65"/>
    <x v="88"/>
    <n v="205"/>
  </r>
  <r>
    <x v="1"/>
    <x v="4"/>
    <x v="3"/>
    <x v="0"/>
    <x v="0"/>
    <n v="69"/>
    <n v="67"/>
    <n v="69"/>
    <x v="88"/>
    <n v="205"/>
  </r>
  <r>
    <x v="1"/>
    <x v="2"/>
    <x v="5"/>
    <x v="0"/>
    <x v="0"/>
    <n v="70"/>
    <n v="70"/>
    <n v="65"/>
    <x v="88"/>
    <n v="205"/>
  </r>
  <r>
    <x v="1"/>
    <x v="2"/>
    <x v="4"/>
    <x v="0"/>
    <x v="0"/>
    <n v="71"/>
    <n v="67"/>
    <n v="67"/>
    <x v="88"/>
    <n v="205"/>
  </r>
  <r>
    <x v="1"/>
    <x v="3"/>
    <x v="5"/>
    <x v="0"/>
    <x v="1"/>
    <n v="72"/>
    <n v="65"/>
    <n v="68"/>
    <x v="88"/>
    <n v="205"/>
  </r>
  <r>
    <x v="1"/>
    <x v="2"/>
    <x v="2"/>
    <x v="0"/>
    <x v="0"/>
    <n v="73"/>
    <n v="66"/>
    <n v="66"/>
    <x v="88"/>
    <n v="205"/>
  </r>
  <r>
    <x v="0"/>
    <x v="2"/>
    <x v="1"/>
    <x v="0"/>
    <x v="1"/>
    <n v="59"/>
    <n v="73"/>
    <n v="72"/>
    <x v="89"/>
    <n v="204"/>
  </r>
  <r>
    <x v="0"/>
    <x v="3"/>
    <x v="2"/>
    <x v="0"/>
    <x v="1"/>
    <n v="60"/>
    <n v="70"/>
    <n v="74"/>
    <x v="89"/>
    <n v="204"/>
  </r>
  <r>
    <x v="0"/>
    <x v="2"/>
    <x v="3"/>
    <x v="1"/>
    <x v="0"/>
    <n v="62"/>
    <n v="72"/>
    <n v="70"/>
    <x v="89"/>
    <n v="204"/>
  </r>
  <r>
    <x v="0"/>
    <x v="1"/>
    <x v="3"/>
    <x v="0"/>
    <x v="0"/>
    <n v="62"/>
    <n v="70"/>
    <n v="72"/>
    <x v="89"/>
    <n v="204"/>
  </r>
  <r>
    <x v="0"/>
    <x v="2"/>
    <x v="2"/>
    <x v="0"/>
    <x v="0"/>
    <n v="63"/>
    <n v="73"/>
    <n v="68"/>
    <x v="89"/>
    <n v="204"/>
  </r>
  <r>
    <x v="0"/>
    <x v="1"/>
    <x v="1"/>
    <x v="0"/>
    <x v="0"/>
    <n v="65"/>
    <n v="69"/>
    <n v="70"/>
    <x v="89"/>
    <n v="204"/>
  </r>
  <r>
    <x v="1"/>
    <x v="4"/>
    <x v="2"/>
    <x v="1"/>
    <x v="0"/>
    <n v="68"/>
    <n v="72"/>
    <n v="64"/>
    <x v="89"/>
    <n v="204"/>
  </r>
  <r>
    <x v="1"/>
    <x v="4"/>
    <x v="5"/>
    <x v="0"/>
    <x v="0"/>
    <n v="68"/>
    <n v="70"/>
    <n v="66"/>
    <x v="89"/>
    <n v="204"/>
  </r>
  <r>
    <x v="0"/>
    <x v="0"/>
    <x v="3"/>
    <x v="0"/>
    <x v="0"/>
    <n v="68"/>
    <n v="70"/>
    <n v="66"/>
    <x v="89"/>
    <n v="204"/>
  </r>
  <r>
    <x v="0"/>
    <x v="2"/>
    <x v="1"/>
    <x v="1"/>
    <x v="1"/>
    <n v="68"/>
    <n v="67"/>
    <n v="69"/>
    <x v="89"/>
    <n v="204"/>
  </r>
  <r>
    <x v="1"/>
    <x v="0"/>
    <x v="0"/>
    <x v="0"/>
    <x v="1"/>
    <n v="70"/>
    <n v="64"/>
    <n v="70"/>
    <x v="89"/>
    <n v="204"/>
  </r>
  <r>
    <x v="1"/>
    <x v="4"/>
    <x v="5"/>
    <x v="1"/>
    <x v="1"/>
    <n v="72"/>
    <n v="67"/>
    <n v="65"/>
    <x v="89"/>
    <n v="204"/>
  </r>
  <r>
    <x v="1"/>
    <x v="1"/>
    <x v="5"/>
    <x v="0"/>
    <x v="0"/>
    <n v="72"/>
    <n v="66"/>
    <n v="66"/>
    <x v="89"/>
    <n v="204"/>
  </r>
  <r>
    <x v="1"/>
    <x v="0"/>
    <x v="0"/>
    <x v="0"/>
    <x v="1"/>
    <n v="76"/>
    <n v="62"/>
    <n v="66"/>
    <x v="89"/>
    <n v="204"/>
  </r>
  <r>
    <x v="1"/>
    <x v="3"/>
    <x v="5"/>
    <x v="0"/>
    <x v="0"/>
    <n v="79"/>
    <n v="60"/>
    <n v="65"/>
    <x v="89"/>
    <n v="204"/>
  </r>
  <r>
    <x v="0"/>
    <x v="3"/>
    <x v="0"/>
    <x v="0"/>
    <x v="0"/>
    <n v="61"/>
    <n v="72"/>
    <n v="70"/>
    <x v="90"/>
    <n v="203"/>
  </r>
  <r>
    <x v="0"/>
    <x v="2"/>
    <x v="5"/>
    <x v="0"/>
    <x v="0"/>
    <n v="61"/>
    <n v="72"/>
    <n v="70"/>
    <x v="90"/>
    <n v="203"/>
  </r>
  <r>
    <x v="1"/>
    <x v="3"/>
    <x v="0"/>
    <x v="0"/>
    <x v="0"/>
    <n v="63"/>
    <n v="71"/>
    <n v="69"/>
    <x v="90"/>
    <n v="203"/>
  </r>
  <r>
    <x v="0"/>
    <x v="3"/>
    <x v="2"/>
    <x v="0"/>
    <x v="0"/>
    <n v="66"/>
    <n v="69"/>
    <n v="68"/>
    <x v="90"/>
    <n v="203"/>
  </r>
  <r>
    <x v="1"/>
    <x v="1"/>
    <x v="0"/>
    <x v="1"/>
    <x v="0"/>
    <n v="68"/>
    <n v="68"/>
    <n v="67"/>
    <x v="90"/>
    <n v="203"/>
  </r>
  <r>
    <x v="1"/>
    <x v="2"/>
    <x v="5"/>
    <x v="0"/>
    <x v="1"/>
    <n v="72"/>
    <n v="67"/>
    <n v="64"/>
    <x v="90"/>
    <n v="203"/>
  </r>
  <r>
    <x v="1"/>
    <x v="1"/>
    <x v="3"/>
    <x v="1"/>
    <x v="0"/>
    <n v="77"/>
    <n v="62"/>
    <n v="64"/>
    <x v="90"/>
    <n v="203"/>
  </r>
  <r>
    <x v="0"/>
    <x v="2"/>
    <x v="0"/>
    <x v="1"/>
    <x v="1"/>
    <n v="51"/>
    <n v="72"/>
    <n v="79"/>
    <x v="91"/>
    <n v="202"/>
  </r>
  <r>
    <x v="0"/>
    <x v="2"/>
    <x v="1"/>
    <x v="1"/>
    <x v="0"/>
    <n v="57"/>
    <n v="78"/>
    <n v="67"/>
    <x v="91"/>
    <n v="202"/>
  </r>
  <r>
    <x v="0"/>
    <x v="1"/>
    <x v="0"/>
    <x v="0"/>
    <x v="0"/>
    <n v="59"/>
    <n v="70"/>
    <n v="73"/>
    <x v="91"/>
    <n v="202"/>
  </r>
  <r>
    <x v="1"/>
    <x v="3"/>
    <x v="1"/>
    <x v="1"/>
    <x v="1"/>
    <n v="69"/>
    <n v="70"/>
    <n v="63"/>
    <x v="91"/>
    <n v="202"/>
  </r>
  <r>
    <x v="1"/>
    <x v="2"/>
    <x v="5"/>
    <x v="0"/>
    <x v="0"/>
    <n v="71"/>
    <n v="66"/>
    <n v="65"/>
    <x v="91"/>
    <n v="202"/>
  </r>
  <r>
    <x v="1"/>
    <x v="2"/>
    <x v="2"/>
    <x v="0"/>
    <x v="0"/>
    <n v="73"/>
    <n v="66"/>
    <n v="63"/>
    <x v="91"/>
    <n v="202"/>
  </r>
  <r>
    <x v="0"/>
    <x v="4"/>
    <x v="5"/>
    <x v="0"/>
    <x v="0"/>
    <n v="55"/>
    <n v="73"/>
    <n v="73"/>
    <x v="92"/>
    <n v="201"/>
  </r>
  <r>
    <x v="0"/>
    <x v="4"/>
    <x v="2"/>
    <x v="1"/>
    <x v="0"/>
    <n v="59"/>
    <n v="73"/>
    <n v="69"/>
    <x v="92"/>
    <n v="201"/>
  </r>
  <r>
    <x v="0"/>
    <x v="4"/>
    <x v="0"/>
    <x v="0"/>
    <x v="0"/>
    <n v="59"/>
    <n v="72"/>
    <n v="70"/>
    <x v="92"/>
    <n v="201"/>
  </r>
  <r>
    <x v="0"/>
    <x v="2"/>
    <x v="5"/>
    <x v="0"/>
    <x v="0"/>
    <n v="65"/>
    <n v="69"/>
    <n v="67"/>
    <x v="92"/>
    <n v="201"/>
  </r>
  <r>
    <x v="1"/>
    <x v="1"/>
    <x v="3"/>
    <x v="0"/>
    <x v="0"/>
    <n v="67"/>
    <n v="64"/>
    <n v="70"/>
    <x v="92"/>
    <n v="201"/>
  </r>
  <r>
    <x v="1"/>
    <x v="2"/>
    <x v="3"/>
    <x v="0"/>
    <x v="0"/>
    <n v="69"/>
    <n v="64"/>
    <n v="68"/>
    <x v="92"/>
    <n v="201"/>
  </r>
  <r>
    <x v="1"/>
    <x v="1"/>
    <x v="3"/>
    <x v="0"/>
    <x v="1"/>
    <n v="71"/>
    <n v="61"/>
    <n v="69"/>
    <x v="92"/>
    <n v="201"/>
  </r>
  <r>
    <x v="1"/>
    <x v="1"/>
    <x v="2"/>
    <x v="0"/>
    <x v="0"/>
    <n v="73"/>
    <n v="66"/>
    <n v="62"/>
    <x v="92"/>
    <n v="201"/>
  </r>
  <r>
    <x v="1"/>
    <x v="1"/>
    <x v="3"/>
    <x v="0"/>
    <x v="1"/>
    <n v="77"/>
    <n v="62"/>
    <n v="62"/>
    <x v="92"/>
    <n v="201"/>
  </r>
  <r>
    <x v="0"/>
    <x v="2"/>
    <x v="3"/>
    <x v="0"/>
    <x v="0"/>
    <n v="59"/>
    <n v="71"/>
    <n v="70"/>
    <x v="93"/>
    <n v="200"/>
  </r>
  <r>
    <x v="0"/>
    <x v="3"/>
    <x v="5"/>
    <x v="1"/>
    <x v="0"/>
    <n v="60"/>
    <n v="72"/>
    <n v="68"/>
    <x v="93"/>
    <n v="200"/>
  </r>
  <r>
    <x v="0"/>
    <x v="3"/>
    <x v="2"/>
    <x v="0"/>
    <x v="1"/>
    <n v="60"/>
    <n v="70"/>
    <n v="70"/>
    <x v="93"/>
    <n v="200"/>
  </r>
  <r>
    <x v="0"/>
    <x v="2"/>
    <x v="5"/>
    <x v="0"/>
    <x v="0"/>
    <n v="60"/>
    <n v="68"/>
    <n v="72"/>
    <x v="93"/>
    <n v="200"/>
  </r>
  <r>
    <x v="0"/>
    <x v="2"/>
    <x v="3"/>
    <x v="0"/>
    <x v="0"/>
    <n v="62"/>
    <n v="69"/>
    <n v="69"/>
    <x v="93"/>
    <n v="200"/>
  </r>
  <r>
    <x v="0"/>
    <x v="2"/>
    <x v="1"/>
    <x v="0"/>
    <x v="0"/>
    <n v="63"/>
    <n v="67"/>
    <n v="70"/>
    <x v="93"/>
    <n v="200"/>
  </r>
  <r>
    <x v="0"/>
    <x v="0"/>
    <x v="1"/>
    <x v="0"/>
    <x v="0"/>
    <n v="66"/>
    <n v="65"/>
    <n v="69"/>
    <x v="93"/>
    <n v="200"/>
  </r>
  <r>
    <x v="1"/>
    <x v="0"/>
    <x v="0"/>
    <x v="0"/>
    <x v="0"/>
    <n v="68"/>
    <n v="68"/>
    <n v="64"/>
    <x v="93"/>
    <n v="200"/>
  </r>
  <r>
    <x v="0"/>
    <x v="2"/>
    <x v="1"/>
    <x v="0"/>
    <x v="0"/>
    <n v="58"/>
    <n v="73"/>
    <n v="68"/>
    <x v="94"/>
    <n v="199"/>
  </r>
  <r>
    <x v="0"/>
    <x v="2"/>
    <x v="5"/>
    <x v="0"/>
    <x v="0"/>
    <n v="59"/>
    <n v="72"/>
    <n v="68"/>
    <x v="94"/>
    <n v="199"/>
  </r>
  <r>
    <x v="1"/>
    <x v="4"/>
    <x v="0"/>
    <x v="1"/>
    <x v="0"/>
    <n v="62"/>
    <n v="72"/>
    <n v="65"/>
    <x v="94"/>
    <n v="199"/>
  </r>
  <r>
    <x v="1"/>
    <x v="0"/>
    <x v="1"/>
    <x v="0"/>
    <x v="0"/>
    <n v="72"/>
    <n v="64"/>
    <n v="63"/>
    <x v="94"/>
    <n v="199"/>
  </r>
  <r>
    <x v="1"/>
    <x v="0"/>
    <x v="2"/>
    <x v="1"/>
    <x v="1"/>
    <n v="73"/>
    <n v="67"/>
    <n v="59"/>
    <x v="94"/>
    <n v="199"/>
  </r>
  <r>
    <x v="0"/>
    <x v="3"/>
    <x v="1"/>
    <x v="1"/>
    <x v="0"/>
    <n v="52"/>
    <n v="76"/>
    <n v="70"/>
    <x v="95"/>
    <n v="198"/>
  </r>
  <r>
    <x v="0"/>
    <x v="1"/>
    <x v="5"/>
    <x v="0"/>
    <x v="1"/>
    <n v="56"/>
    <n v="68"/>
    <n v="74"/>
    <x v="95"/>
    <n v="198"/>
  </r>
  <r>
    <x v="0"/>
    <x v="0"/>
    <x v="1"/>
    <x v="1"/>
    <x v="1"/>
    <n v="57"/>
    <n v="68"/>
    <n v="73"/>
    <x v="95"/>
    <n v="198"/>
  </r>
  <r>
    <x v="0"/>
    <x v="2"/>
    <x v="0"/>
    <x v="0"/>
    <x v="1"/>
    <n v="59"/>
    <n v="64"/>
    <n v="75"/>
    <x v="95"/>
    <n v="198"/>
  </r>
  <r>
    <x v="0"/>
    <x v="2"/>
    <x v="5"/>
    <x v="0"/>
    <x v="1"/>
    <n v="60"/>
    <n v="64"/>
    <n v="74"/>
    <x v="95"/>
    <n v="198"/>
  </r>
  <r>
    <x v="0"/>
    <x v="0"/>
    <x v="4"/>
    <x v="0"/>
    <x v="0"/>
    <n v="62"/>
    <n v="68"/>
    <n v="68"/>
    <x v="95"/>
    <n v="198"/>
  </r>
  <r>
    <x v="1"/>
    <x v="4"/>
    <x v="2"/>
    <x v="0"/>
    <x v="1"/>
    <n v="62"/>
    <n v="67"/>
    <n v="69"/>
    <x v="95"/>
    <n v="198"/>
  </r>
  <r>
    <x v="0"/>
    <x v="2"/>
    <x v="1"/>
    <x v="0"/>
    <x v="0"/>
    <n v="64"/>
    <n v="64"/>
    <n v="70"/>
    <x v="95"/>
    <n v="198"/>
  </r>
  <r>
    <x v="0"/>
    <x v="1"/>
    <x v="2"/>
    <x v="0"/>
    <x v="1"/>
    <n v="64"/>
    <n v="60"/>
    <n v="74"/>
    <x v="95"/>
    <n v="198"/>
  </r>
  <r>
    <x v="1"/>
    <x v="1"/>
    <x v="5"/>
    <x v="0"/>
    <x v="0"/>
    <n v="66"/>
    <n v="69"/>
    <n v="63"/>
    <x v="95"/>
    <n v="198"/>
  </r>
  <r>
    <x v="1"/>
    <x v="4"/>
    <x v="2"/>
    <x v="0"/>
    <x v="1"/>
    <n v="66"/>
    <n v="68"/>
    <n v="64"/>
    <x v="95"/>
    <n v="198"/>
  </r>
  <r>
    <x v="1"/>
    <x v="1"/>
    <x v="5"/>
    <x v="0"/>
    <x v="1"/>
    <n v="68"/>
    <n v="64"/>
    <n v="66"/>
    <x v="95"/>
    <n v="198"/>
  </r>
  <r>
    <x v="1"/>
    <x v="0"/>
    <x v="2"/>
    <x v="0"/>
    <x v="1"/>
    <n v="74"/>
    <n v="64"/>
    <n v="60"/>
    <x v="95"/>
    <n v="198"/>
  </r>
  <r>
    <x v="1"/>
    <x v="3"/>
    <x v="5"/>
    <x v="0"/>
    <x v="1"/>
    <n v="76"/>
    <n v="62"/>
    <n v="60"/>
    <x v="95"/>
    <n v="198"/>
  </r>
  <r>
    <x v="0"/>
    <x v="2"/>
    <x v="3"/>
    <x v="0"/>
    <x v="0"/>
    <n v="58"/>
    <n v="67"/>
    <n v="72"/>
    <x v="96"/>
    <n v="197"/>
  </r>
  <r>
    <x v="0"/>
    <x v="0"/>
    <x v="5"/>
    <x v="0"/>
    <x v="1"/>
    <n v="59"/>
    <n v="63"/>
    <n v="75"/>
    <x v="96"/>
    <n v="197"/>
  </r>
  <r>
    <x v="0"/>
    <x v="2"/>
    <x v="5"/>
    <x v="0"/>
    <x v="0"/>
    <n v="61"/>
    <n v="73"/>
    <n v="63"/>
    <x v="96"/>
    <n v="197"/>
  </r>
  <r>
    <x v="1"/>
    <x v="3"/>
    <x v="2"/>
    <x v="0"/>
    <x v="1"/>
    <n v="63"/>
    <n v="67"/>
    <n v="67"/>
    <x v="96"/>
    <n v="197"/>
  </r>
  <r>
    <x v="1"/>
    <x v="2"/>
    <x v="1"/>
    <x v="1"/>
    <x v="1"/>
    <n v="65"/>
    <n v="67"/>
    <n v="65"/>
    <x v="96"/>
    <n v="197"/>
  </r>
  <r>
    <x v="0"/>
    <x v="1"/>
    <x v="5"/>
    <x v="1"/>
    <x v="1"/>
    <n v="65"/>
    <n v="61"/>
    <n v="71"/>
    <x v="96"/>
    <n v="197"/>
  </r>
  <r>
    <x v="1"/>
    <x v="2"/>
    <x v="3"/>
    <x v="1"/>
    <x v="0"/>
    <n v="68"/>
    <n v="68"/>
    <n v="61"/>
    <x v="96"/>
    <n v="197"/>
  </r>
  <r>
    <x v="1"/>
    <x v="1"/>
    <x v="1"/>
    <x v="0"/>
    <x v="0"/>
    <n v="71"/>
    <n v="66"/>
    <n v="60"/>
    <x v="96"/>
    <n v="197"/>
  </r>
  <r>
    <x v="0"/>
    <x v="3"/>
    <x v="2"/>
    <x v="0"/>
    <x v="0"/>
    <n v="57"/>
    <n v="67"/>
    <n v="72"/>
    <x v="97"/>
    <n v="196"/>
  </r>
  <r>
    <x v="0"/>
    <x v="3"/>
    <x v="5"/>
    <x v="0"/>
    <x v="1"/>
    <n v="58"/>
    <n v="70"/>
    <n v="68"/>
    <x v="97"/>
    <n v="196"/>
  </r>
  <r>
    <x v="0"/>
    <x v="1"/>
    <x v="3"/>
    <x v="1"/>
    <x v="0"/>
    <n v="60"/>
    <n v="66"/>
    <n v="70"/>
    <x v="97"/>
    <n v="196"/>
  </r>
  <r>
    <x v="0"/>
    <x v="3"/>
    <x v="3"/>
    <x v="0"/>
    <x v="0"/>
    <n v="62"/>
    <n v="67"/>
    <n v="67"/>
    <x v="97"/>
    <n v="196"/>
  </r>
  <r>
    <x v="1"/>
    <x v="1"/>
    <x v="2"/>
    <x v="0"/>
    <x v="1"/>
    <n v="62"/>
    <n v="66"/>
    <n v="68"/>
    <x v="97"/>
    <n v="196"/>
  </r>
  <r>
    <x v="1"/>
    <x v="3"/>
    <x v="3"/>
    <x v="0"/>
    <x v="1"/>
    <n v="62"/>
    <n v="66"/>
    <n v="68"/>
    <x v="97"/>
    <n v="196"/>
  </r>
  <r>
    <x v="1"/>
    <x v="1"/>
    <x v="0"/>
    <x v="1"/>
    <x v="0"/>
    <n v="63"/>
    <n v="66"/>
    <n v="67"/>
    <x v="97"/>
    <n v="196"/>
  </r>
  <r>
    <x v="1"/>
    <x v="1"/>
    <x v="0"/>
    <x v="0"/>
    <x v="1"/>
    <n v="67"/>
    <n v="61"/>
    <n v="68"/>
    <x v="97"/>
    <n v="196"/>
  </r>
  <r>
    <x v="1"/>
    <x v="1"/>
    <x v="2"/>
    <x v="0"/>
    <x v="0"/>
    <n v="69"/>
    <n v="66"/>
    <n v="61"/>
    <x v="97"/>
    <n v="196"/>
  </r>
  <r>
    <x v="0"/>
    <x v="1"/>
    <x v="3"/>
    <x v="1"/>
    <x v="0"/>
    <n v="55"/>
    <n v="71"/>
    <n v="69"/>
    <x v="98"/>
    <n v="195"/>
  </r>
  <r>
    <x v="0"/>
    <x v="4"/>
    <x v="3"/>
    <x v="0"/>
    <x v="0"/>
    <n v="58"/>
    <n v="70"/>
    <n v="67"/>
    <x v="98"/>
    <n v="195"/>
  </r>
  <r>
    <x v="0"/>
    <x v="2"/>
    <x v="5"/>
    <x v="1"/>
    <x v="1"/>
    <n v="59"/>
    <n v="71"/>
    <n v="65"/>
    <x v="98"/>
    <n v="195"/>
  </r>
  <r>
    <x v="0"/>
    <x v="3"/>
    <x v="1"/>
    <x v="0"/>
    <x v="1"/>
    <n v="59"/>
    <n v="70"/>
    <n v="66"/>
    <x v="98"/>
    <n v="195"/>
  </r>
  <r>
    <x v="0"/>
    <x v="3"/>
    <x v="3"/>
    <x v="1"/>
    <x v="0"/>
    <n v="61"/>
    <n v="68"/>
    <n v="66"/>
    <x v="98"/>
    <n v="195"/>
  </r>
  <r>
    <x v="1"/>
    <x v="1"/>
    <x v="5"/>
    <x v="1"/>
    <x v="1"/>
    <n v="64"/>
    <n v="64"/>
    <n v="67"/>
    <x v="98"/>
    <n v="195"/>
  </r>
  <r>
    <x v="1"/>
    <x v="1"/>
    <x v="3"/>
    <x v="1"/>
    <x v="0"/>
    <n v="69"/>
    <n v="66"/>
    <n v="60"/>
    <x v="98"/>
    <n v="195"/>
  </r>
  <r>
    <x v="1"/>
    <x v="3"/>
    <x v="5"/>
    <x v="0"/>
    <x v="0"/>
    <n v="70"/>
    <n v="65"/>
    <n v="60"/>
    <x v="98"/>
    <n v="195"/>
  </r>
  <r>
    <x v="1"/>
    <x v="4"/>
    <x v="0"/>
    <x v="0"/>
    <x v="1"/>
    <n v="75"/>
    <n v="58"/>
    <n v="62"/>
    <x v="98"/>
    <n v="195"/>
  </r>
  <r>
    <x v="0"/>
    <x v="2"/>
    <x v="1"/>
    <x v="1"/>
    <x v="1"/>
    <n v="56"/>
    <n v="68"/>
    <n v="70"/>
    <x v="99"/>
    <n v="194"/>
  </r>
  <r>
    <x v="0"/>
    <x v="3"/>
    <x v="1"/>
    <x v="0"/>
    <x v="0"/>
    <n v="57"/>
    <n v="69"/>
    <n v="68"/>
    <x v="99"/>
    <n v="194"/>
  </r>
  <r>
    <x v="0"/>
    <x v="1"/>
    <x v="3"/>
    <x v="1"/>
    <x v="1"/>
    <n v="58"/>
    <n v="63"/>
    <n v="73"/>
    <x v="99"/>
    <n v="194"/>
  </r>
  <r>
    <x v="0"/>
    <x v="1"/>
    <x v="1"/>
    <x v="0"/>
    <x v="0"/>
    <n v="59"/>
    <n v="70"/>
    <n v="65"/>
    <x v="99"/>
    <n v="194"/>
  </r>
  <r>
    <x v="1"/>
    <x v="2"/>
    <x v="4"/>
    <x v="1"/>
    <x v="0"/>
    <n v="61"/>
    <n v="67"/>
    <n v="66"/>
    <x v="99"/>
    <n v="194"/>
  </r>
  <r>
    <x v="0"/>
    <x v="1"/>
    <x v="3"/>
    <x v="0"/>
    <x v="0"/>
    <n v="63"/>
    <n v="64"/>
    <n v="67"/>
    <x v="99"/>
    <n v="194"/>
  </r>
  <r>
    <x v="0"/>
    <x v="0"/>
    <x v="5"/>
    <x v="1"/>
    <x v="0"/>
    <n v="64"/>
    <n v="62"/>
    <n v="68"/>
    <x v="99"/>
    <n v="194"/>
  </r>
  <r>
    <x v="0"/>
    <x v="1"/>
    <x v="0"/>
    <x v="0"/>
    <x v="0"/>
    <n v="65"/>
    <n v="67"/>
    <n v="62"/>
    <x v="99"/>
    <n v="194"/>
  </r>
  <r>
    <x v="1"/>
    <x v="2"/>
    <x v="1"/>
    <x v="1"/>
    <x v="0"/>
    <n v="68"/>
    <n v="65"/>
    <n v="61"/>
    <x v="99"/>
    <n v="194"/>
  </r>
  <r>
    <x v="1"/>
    <x v="0"/>
    <x v="5"/>
    <x v="0"/>
    <x v="0"/>
    <n v="73"/>
    <n v="64"/>
    <n v="57"/>
    <x v="99"/>
    <n v="194"/>
  </r>
  <r>
    <x v="1"/>
    <x v="3"/>
    <x v="2"/>
    <x v="0"/>
    <x v="0"/>
    <n v="74"/>
    <n v="63"/>
    <n v="57"/>
    <x v="99"/>
    <n v="194"/>
  </r>
  <r>
    <x v="0"/>
    <x v="3"/>
    <x v="1"/>
    <x v="1"/>
    <x v="0"/>
    <n v="53"/>
    <n v="70"/>
    <n v="70"/>
    <x v="100"/>
    <n v="193"/>
  </r>
  <r>
    <x v="0"/>
    <x v="0"/>
    <x v="4"/>
    <x v="1"/>
    <x v="0"/>
    <n v="56"/>
    <n v="72"/>
    <n v="65"/>
    <x v="100"/>
    <n v="193"/>
  </r>
  <r>
    <x v="1"/>
    <x v="2"/>
    <x v="2"/>
    <x v="1"/>
    <x v="1"/>
    <n v="59"/>
    <n v="69"/>
    <n v="65"/>
    <x v="100"/>
    <n v="193"/>
  </r>
  <r>
    <x v="0"/>
    <x v="2"/>
    <x v="5"/>
    <x v="1"/>
    <x v="0"/>
    <n v="62"/>
    <n v="67"/>
    <n v="64"/>
    <x v="100"/>
    <n v="193"/>
  </r>
  <r>
    <x v="1"/>
    <x v="2"/>
    <x v="0"/>
    <x v="0"/>
    <x v="1"/>
    <n v="63"/>
    <n v="64"/>
    <n v="66"/>
    <x v="100"/>
    <n v="193"/>
  </r>
  <r>
    <x v="0"/>
    <x v="1"/>
    <x v="4"/>
    <x v="0"/>
    <x v="0"/>
    <n v="64"/>
    <n v="63"/>
    <n v="66"/>
    <x v="100"/>
    <n v="193"/>
  </r>
  <r>
    <x v="1"/>
    <x v="3"/>
    <x v="2"/>
    <x v="0"/>
    <x v="1"/>
    <n v="65"/>
    <n v="66"/>
    <n v="62"/>
    <x v="100"/>
    <n v="193"/>
  </r>
  <r>
    <x v="1"/>
    <x v="3"/>
    <x v="1"/>
    <x v="0"/>
    <x v="1"/>
    <n v="65"/>
    <n v="65"/>
    <n v="63"/>
    <x v="100"/>
    <n v="193"/>
  </r>
  <r>
    <x v="1"/>
    <x v="0"/>
    <x v="1"/>
    <x v="0"/>
    <x v="1"/>
    <n v="66"/>
    <n v="63"/>
    <n v="64"/>
    <x v="100"/>
    <n v="193"/>
  </r>
  <r>
    <x v="1"/>
    <x v="2"/>
    <x v="0"/>
    <x v="0"/>
    <x v="0"/>
    <n v="69"/>
    <n v="63"/>
    <n v="61"/>
    <x v="100"/>
    <n v="193"/>
  </r>
  <r>
    <x v="0"/>
    <x v="3"/>
    <x v="3"/>
    <x v="1"/>
    <x v="1"/>
    <n v="53"/>
    <n v="66"/>
    <n v="73"/>
    <x v="101"/>
    <n v="192"/>
  </r>
  <r>
    <x v="0"/>
    <x v="2"/>
    <x v="1"/>
    <x v="0"/>
    <x v="0"/>
    <n v="59"/>
    <n v="66"/>
    <n v="67"/>
    <x v="101"/>
    <n v="192"/>
  </r>
  <r>
    <x v="0"/>
    <x v="4"/>
    <x v="5"/>
    <x v="0"/>
    <x v="0"/>
    <n v="61"/>
    <n v="68"/>
    <n v="63"/>
    <x v="101"/>
    <n v="192"/>
  </r>
  <r>
    <x v="0"/>
    <x v="3"/>
    <x v="2"/>
    <x v="0"/>
    <x v="0"/>
    <n v="62"/>
    <n v="64"/>
    <n v="66"/>
    <x v="101"/>
    <n v="192"/>
  </r>
  <r>
    <x v="1"/>
    <x v="4"/>
    <x v="0"/>
    <x v="0"/>
    <x v="0"/>
    <n v="66"/>
    <n v="64"/>
    <n v="62"/>
    <x v="101"/>
    <n v="192"/>
  </r>
  <r>
    <x v="1"/>
    <x v="1"/>
    <x v="1"/>
    <x v="1"/>
    <x v="0"/>
    <n v="66"/>
    <n v="62"/>
    <n v="64"/>
    <x v="101"/>
    <n v="192"/>
  </r>
  <r>
    <x v="1"/>
    <x v="3"/>
    <x v="2"/>
    <x v="0"/>
    <x v="0"/>
    <n v="67"/>
    <n v="64"/>
    <n v="61"/>
    <x v="101"/>
    <n v="192"/>
  </r>
  <r>
    <x v="1"/>
    <x v="1"/>
    <x v="3"/>
    <x v="1"/>
    <x v="1"/>
    <n v="69"/>
    <n v="60"/>
    <n v="63"/>
    <x v="101"/>
    <n v="192"/>
  </r>
  <r>
    <x v="1"/>
    <x v="2"/>
    <x v="5"/>
    <x v="0"/>
    <x v="0"/>
    <n v="71"/>
    <n v="60"/>
    <n v="61"/>
    <x v="101"/>
    <n v="192"/>
  </r>
  <r>
    <x v="0"/>
    <x v="3"/>
    <x v="2"/>
    <x v="1"/>
    <x v="1"/>
    <n v="52"/>
    <n v="67"/>
    <n v="72"/>
    <x v="102"/>
    <n v="191"/>
  </r>
  <r>
    <x v="0"/>
    <x v="3"/>
    <x v="1"/>
    <x v="0"/>
    <x v="1"/>
    <n v="52"/>
    <n v="66"/>
    <n v="73"/>
    <x v="102"/>
    <n v="191"/>
  </r>
  <r>
    <x v="0"/>
    <x v="3"/>
    <x v="1"/>
    <x v="1"/>
    <x v="0"/>
    <n v="53"/>
    <n v="71"/>
    <n v="67"/>
    <x v="102"/>
    <n v="191"/>
  </r>
  <r>
    <x v="0"/>
    <x v="2"/>
    <x v="3"/>
    <x v="1"/>
    <x v="0"/>
    <n v="62"/>
    <n v="67"/>
    <n v="62"/>
    <x v="102"/>
    <n v="191"/>
  </r>
  <r>
    <x v="0"/>
    <x v="3"/>
    <x v="5"/>
    <x v="0"/>
    <x v="0"/>
    <n v="65"/>
    <n v="64"/>
    <n v="62"/>
    <x v="102"/>
    <n v="191"/>
  </r>
  <r>
    <x v="1"/>
    <x v="2"/>
    <x v="5"/>
    <x v="1"/>
    <x v="0"/>
    <n v="66"/>
    <n v="66"/>
    <n v="59"/>
    <x v="102"/>
    <n v="191"/>
  </r>
  <r>
    <x v="1"/>
    <x v="3"/>
    <x v="3"/>
    <x v="0"/>
    <x v="0"/>
    <n v="66"/>
    <n v="65"/>
    <n v="60"/>
    <x v="102"/>
    <n v="191"/>
  </r>
  <r>
    <x v="1"/>
    <x v="1"/>
    <x v="3"/>
    <x v="1"/>
    <x v="0"/>
    <n v="70"/>
    <n v="63"/>
    <n v="58"/>
    <x v="102"/>
    <n v="191"/>
  </r>
  <r>
    <x v="1"/>
    <x v="0"/>
    <x v="1"/>
    <x v="0"/>
    <x v="0"/>
    <n v="72"/>
    <n v="57"/>
    <n v="62"/>
    <x v="102"/>
    <n v="191"/>
  </r>
  <r>
    <x v="0"/>
    <x v="4"/>
    <x v="4"/>
    <x v="1"/>
    <x v="0"/>
    <n v="50"/>
    <n v="67"/>
    <n v="73"/>
    <x v="103"/>
    <n v="190"/>
  </r>
  <r>
    <x v="1"/>
    <x v="3"/>
    <x v="3"/>
    <x v="1"/>
    <x v="1"/>
    <n v="59"/>
    <n v="65"/>
    <n v="66"/>
    <x v="103"/>
    <n v="190"/>
  </r>
  <r>
    <x v="0"/>
    <x v="0"/>
    <x v="1"/>
    <x v="0"/>
    <x v="0"/>
    <n v="59"/>
    <n v="62"/>
    <n v="69"/>
    <x v="103"/>
    <n v="190"/>
  </r>
  <r>
    <x v="1"/>
    <x v="1"/>
    <x v="2"/>
    <x v="0"/>
    <x v="0"/>
    <n v="62"/>
    <n v="67"/>
    <n v="61"/>
    <x v="103"/>
    <n v="190"/>
  </r>
  <r>
    <x v="0"/>
    <x v="1"/>
    <x v="5"/>
    <x v="0"/>
    <x v="0"/>
    <n v="62"/>
    <n v="64"/>
    <n v="64"/>
    <x v="103"/>
    <n v="190"/>
  </r>
  <r>
    <x v="0"/>
    <x v="2"/>
    <x v="5"/>
    <x v="1"/>
    <x v="0"/>
    <n v="53"/>
    <n v="72"/>
    <n v="64"/>
    <x v="104"/>
    <n v="189"/>
  </r>
  <r>
    <x v="0"/>
    <x v="2"/>
    <x v="3"/>
    <x v="0"/>
    <x v="0"/>
    <n v="55"/>
    <n v="69"/>
    <n v="65"/>
    <x v="104"/>
    <n v="189"/>
  </r>
  <r>
    <x v="0"/>
    <x v="1"/>
    <x v="4"/>
    <x v="0"/>
    <x v="0"/>
    <n v="55"/>
    <n v="64"/>
    <n v="70"/>
    <x v="104"/>
    <n v="189"/>
  </r>
  <r>
    <x v="0"/>
    <x v="3"/>
    <x v="3"/>
    <x v="0"/>
    <x v="0"/>
    <n v="63"/>
    <n v="65"/>
    <n v="61"/>
    <x v="104"/>
    <n v="189"/>
  </r>
  <r>
    <x v="1"/>
    <x v="2"/>
    <x v="1"/>
    <x v="1"/>
    <x v="0"/>
    <n v="64"/>
    <n v="66"/>
    <n v="59"/>
    <x v="104"/>
    <n v="189"/>
  </r>
  <r>
    <x v="1"/>
    <x v="3"/>
    <x v="1"/>
    <x v="1"/>
    <x v="0"/>
    <n v="67"/>
    <n v="62"/>
    <n v="60"/>
    <x v="104"/>
    <n v="189"/>
  </r>
  <r>
    <x v="1"/>
    <x v="1"/>
    <x v="3"/>
    <x v="0"/>
    <x v="0"/>
    <n v="68"/>
    <n v="59"/>
    <n v="62"/>
    <x v="104"/>
    <n v="189"/>
  </r>
  <r>
    <x v="0"/>
    <x v="2"/>
    <x v="3"/>
    <x v="1"/>
    <x v="1"/>
    <n v="45"/>
    <n v="73"/>
    <n v="70"/>
    <x v="105"/>
    <n v="188"/>
  </r>
  <r>
    <x v="1"/>
    <x v="3"/>
    <x v="5"/>
    <x v="0"/>
    <x v="0"/>
    <n v="60"/>
    <n v="68"/>
    <n v="60"/>
    <x v="105"/>
    <n v="188"/>
  </r>
  <r>
    <x v="1"/>
    <x v="2"/>
    <x v="0"/>
    <x v="1"/>
    <x v="0"/>
    <n v="61"/>
    <n v="66"/>
    <n v="61"/>
    <x v="105"/>
    <n v="188"/>
  </r>
  <r>
    <x v="1"/>
    <x v="4"/>
    <x v="5"/>
    <x v="0"/>
    <x v="0"/>
    <n v="63"/>
    <n v="63"/>
    <n v="62"/>
    <x v="105"/>
    <n v="188"/>
  </r>
  <r>
    <x v="0"/>
    <x v="3"/>
    <x v="5"/>
    <x v="0"/>
    <x v="0"/>
    <n v="58"/>
    <n v="68"/>
    <n v="61"/>
    <x v="106"/>
    <n v="187"/>
  </r>
  <r>
    <x v="0"/>
    <x v="1"/>
    <x v="3"/>
    <x v="1"/>
    <x v="0"/>
    <n v="58"/>
    <n v="67"/>
    <n v="62"/>
    <x v="106"/>
    <n v="187"/>
  </r>
  <r>
    <x v="0"/>
    <x v="1"/>
    <x v="2"/>
    <x v="0"/>
    <x v="0"/>
    <n v="59"/>
    <n v="67"/>
    <n v="61"/>
    <x v="106"/>
    <n v="187"/>
  </r>
  <r>
    <x v="0"/>
    <x v="0"/>
    <x v="3"/>
    <x v="0"/>
    <x v="0"/>
    <n v="61"/>
    <n v="64"/>
    <n v="62"/>
    <x v="106"/>
    <n v="187"/>
  </r>
  <r>
    <x v="1"/>
    <x v="2"/>
    <x v="5"/>
    <x v="0"/>
    <x v="0"/>
    <n v="62"/>
    <n v="67"/>
    <n v="58"/>
    <x v="106"/>
    <n v="187"/>
  </r>
  <r>
    <x v="0"/>
    <x v="3"/>
    <x v="5"/>
    <x v="0"/>
    <x v="0"/>
    <n v="62"/>
    <n v="62"/>
    <n v="63"/>
    <x v="106"/>
    <n v="187"/>
  </r>
  <r>
    <x v="1"/>
    <x v="0"/>
    <x v="3"/>
    <x v="0"/>
    <x v="0"/>
    <n v="68"/>
    <n v="60"/>
    <n v="59"/>
    <x v="106"/>
    <n v="187"/>
  </r>
  <r>
    <x v="1"/>
    <x v="1"/>
    <x v="3"/>
    <x v="0"/>
    <x v="0"/>
    <n v="72"/>
    <n v="57"/>
    <n v="58"/>
    <x v="106"/>
    <n v="187"/>
  </r>
  <r>
    <x v="0"/>
    <x v="3"/>
    <x v="0"/>
    <x v="0"/>
    <x v="0"/>
    <n v="52"/>
    <n v="65"/>
    <n v="69"/>
    <x v="107"/>
    <n v="186"/>
  </r>
  <r>
    <x v="0"/>
    <x v="3"/>
    <x v="5"/>
    <x v="0"/>
    <x v="0"/>
    <n v="54"/>
    <n v="64"/>
    <n v="68"/>
    <x v="107"/>
    <n v="186"/>
  </r>
  <r>
    <x v="0"/>
    <x v="3"/>
    <x v="1"/>
    <x v="0"/>
    <x v="0"/>
    <n v="58"/>
    <n v="63"/>
    <n v="65"/>
    <x v="107"/>
    <n v="186"/>
  </r>
  <r>
    <x v="0"/>
    <x v="3"/>
    <x v="2"/>
    <x v="1"/>
    <x v="1"/>
    <n v="59"/>
    <n v="63"/>
    <n v="64"/>
    <x v="107"/>
    <n v="186"/>
  </r>
  <r>
    <x v="1"/>
    <x v="2"/>
    <x v="3"/>
    <x v="0"/>
    <x v="0"/>
    <n v="63"/>
    <n v="63"/>
    <n v="60"/>
    <x v="107"/>
    <n v="186"/>
  </r>
  <r>
    <x v="1"/>
    <x v="3"/>
    <x v="0"/>
    <x v="1"/>
    <x v="0"/>
    <n v="73"/>
    <n v="56"/>
    <n v="57"/>
    <x v="107"/>
    <n v="186"/>
  </r>
  <r>
    <x v="1"/>
    <x v="2"/>
    <x v="5"/>
    <x v="1"/>
    <x v="0"/>
    <n v="54"/>
    <n v="72"/>
    <n v="59"/>
    <x v="108"/>
    <n v="185"/>
  </r>
  <r>
    <x v="0"/>
    <x v="2"/>
    <x v="4"/>
    <x v="0"/>
    <x v="1"/>
    <n v="54"/>
    <n v="64"/>
    <n v="67"/>
    <x v="108"/>
    <n v="185"/>
  </r>
  <r>
    <x v="0"/>
    <x v="3"/>
    <x v="3"/>
    <x v="1"/>
    <x v="0"/>
    <n v="58"/>
    <n v="61"/>
    <n v="66"/>
    <x v="108"/>
    <n v="185"/>
  </r>
  <r>
    <x v="0"/>
    <x v="2"/>
    <x v="3"/>
    <x v="1"/>
    <x v="0"/>
    <n v="59"/>
    <n v="62"/>
    <n v="64"/>
    <x v="108"/>
    <n v="185"/>
  </r>
  <r>
    <x v="1"/>
    <x v="2"/>
    <x v="1"/>
    <x v="0"/>
    <x v="0"/>
    <n v="62"/>
    <n v="65"/>
    <n v="58"/>
    <x v="108"/>
    <n v="185"/>
  </r>
  <r>
    <x v="1"/>
    <x v="4"/>
    <x v="1"/>
    <x v="0"/>
    <x v="0"/>
    <n v="63"/>
    <n v="61"/>
    <n v="61"/>
    <x v="108"/>
    <n v="185"/>
  </r>
  <r>
    <x v="1"/>
    <x v="2"/>
    <x v="2"/>
    <x v="1"/>
    <x v="0"/>
    <n v="68"/>
    <n v="63"/>
    <n v="54"/>
    <x v="108"/>
    <n v="185"/>
  </r>
  <r>
    <x v="0"/>
    <x v="3"/>
    <x v="4"/>
    <x v="1"/>
    <x v="1"/>
    <n v="52"/>
    <n v="70"/>
    <n v="62"/>
    <x v="109"/>
    <n v="184"/>
  </r>
  <r>
    <x v="0"/>
    <x v="3"/>
    <x v="1"/>
    <x v="1"/>
    <x v="0"/>
    <n v="54"/>
    <n v="65"/>
    <n v="65"/>
    <x v="109"/>
    <n v="184"/>
  </r>
  <r>
    <x v="0"/>
    <x v="4"/>
    <x v="3"/>
    <x v="0"/>
    <x v="0"/>
    <n v="54"/>
    <n v="63"/>
    <n v="67"/>
    <x v="109"/>
    <n v="184"/>
  </r>
  <r>
    <x v="0"/>
    <x v="1"/>
    <x v="1"/>
    <x v="1"/>
    <x v="0"/>
    <n v="56"/>
    <n v="65"/>
    <n v="63"/>
    <x v="109"/>
    <n v="184"/>
  </r>
  <r>
    <x v="1"/>
    <x v="4"/>
    <x v="2"/>
    <x v="1"/>
    <x v="1"/>
    <n v="61"/>
    <n v="62"/>
    <n v="61"/>
    <x v="109"/>
    <n v="184"/>
  </r>
  <r>
    <x v="1"/>
    <x v="2"/>
    <x v="3"/>
    <x v="0"/>
    <x v="0"/>
    <n v="61"/>
    <n v="61"/>
    <n v="62"/>
    <x v="109"/>
    <n v="184"/>
  </r>
  <r>
    <x v="1"/>
    <x v="1"/>
    <x v="3"/>
    <x v="1"/>
    <x v="0"/>
    <n v="63"/>
    <n v="61"/>
    <n v="60"/>
    <x v="109"/>
    <n v="184"/>
  </r>
  <r>
    <x v="1"/>
    <x v="1"/>
    <x v="1"/>
    <x v="0"/>
    <x v="1"/>
    <n v="67"/>
    <n v="54"/>
    <n v="63"/>
    <x v="109"/>
    <n v="184"/>
  </r>
  <r>
    <x v="1"/>
    <x v="1"/>
    <x v="0"/>
    <x v="0"/>
    <x v="0"/>
    <n v="69"/>
    <n v="58"/>
    <n v="57"/>
    <x v="109"/>
    <n v="184"/>
  </r>
  <r>
    <x v="0"/>
    <x v="2"/>
    <x v="3"/>
    <x v="0"/>
    <x v="0"/>
    <n v="54"/>
    <n v="64"/>
    <n v="65"/>
    <x v="110"/>
    <n v="183"/>
  </r>
  <r>
    <x v="0"/>
    <x v="2"/>
    <x v="3"/>
    <x v="0"/>
    <x v="0"/>
    <n v="58"/>
    <n v="59"/>
    <n v="66"/>
    <x v="110"/>
    <n v="183"/>
  </r>
  <r>
    <x v="1"/>
    <x v="3"/>
    <x v="0"/>
    <x v="0"/>
    <x v="0"/>
    <n v="66"/>
    <n v="60"/>
    <n v="57"/>
    <x v="110"/>
    <n v="183"/>
  </r>
  <r>
    <x v="1"/>
    <x v="2"/>
    <x v="4"/>
    <x v="0"/>
    <x v="0"/>
    <n v="67"/>
    <n v="57"/>
    <n v="59"/>
    <x v="110"/>
    <n v="183"/>
  </r>
  <r>
    <x v="1"/>
    <x v="0"/>
    <x v="3"/>
    <x v="0"/>
    <x v="0"/>
    <n v="69"/>
    <n v="60"/>
    <n v="54"/>
    <x v="110"/>
    <n v="183"/>
  </r>
  <r>
    <x v="1"/>
    <x v="4"/>
    <x v="2"/>
    <x v="0"/>
    <x v="0"/>
    <n v="71"/>
    <n v="62"/>
    <n v="50"/>
    <x v="110"/>
    <n v="183"/>
  </r>
  <r>
    <x v="0"/>
    <x v="1"/>
    <x v="4"/>
    <x v="0"/>
    <x v="0"/>
    <n v="53"/>
    <n v="61"/>
    <n v="68"/>
    <x v="111"/>
    <n v="182"/>
  </r>
  <r>
    <x v="0"/>
    <x v="4"/>
    <x v="1"/>
    <x v="0"/>
    <x v="1"/>
    <n v="55"/>
    <n v="65"/>
    <n v="62"/>
    <x v="111"/>
    <n v="182"/>
  </r>
  <r>
    <x v="0"/>
    <x v="2"/>
    <x v="2"/>
    <x v="1"/>
    <x v="0"/>
    <n v="55"/>
    <n v="65"/>
    <n v="62"/>
    <x v="111"/>
    <n v="182"/>
  </r>
  <r>
    <x v="1"/>
    <x v="1"/>
    <x v="3"/>
    <x v="1"/>
    <x v="0"/>
    <n v="59"/>
    <n v="62"/>
    <n v="61"/>
    <x v="111"/>
    <n v="182"/>
  </r>
  <r>
    <x v="1"/>
    <x v="1"/>
    <x v="3"/>
    <x v="0"/>
    <x v="0"/>
    <n v="60"/>
    <n v="63"/>
    <n v="59"/>
    <x v="111"/>
    <n v="182"/>
  </r>
  <r>
    <x v="1"/>
    <x v="3"/>
    <x v="3"/>
    <x v="1"/>
    <x v="1"/>
    <n v="60"/>
    <n v="62"/>
    <n v="60"/>
    <x v="111"/>
    <n v="182"/>
  </r>
  <r>
    <x v="1"/>
    <x v="4"/>
    <x v="0"/>
    <x v="0"/>
    <x v="0"/>
    <n v="64"/>
    <n v="60"/>
    <n v="58"/>
    <x v="111"/>
    <n v="182"/>
  </r>
  <r>
    <x v="0"/>
    <x v="0"/>
    <x v="0"/>
    <x v="1"/>
    <x v="0"/>
    <n v="61"/>
    <n v="58"/>
    <n v="62"/>
    <x v="112"/>
    <n v="181"/>
  </r>
  <r>
    <x v="1"/>
    <x v="2"/>
    <x v="2"/>
    <x v="0"/>
    <x v="0"/>
    <n v="62"/>
    <n v="64"/>
    <n v="55"/>
    <x v="112"/>
    <n v="181"/>
  </r>
  <r>
    <x v="1"/>
    <x v="3"/>
    <x v="0"/>
    <x v="1"/>
    <x v="0"/>
    <n v="62"/>
    <n v="63"/>
    <n v="56"/>
    <x v="112"/>
    <n v="181"/>
  </r>
  <r>
    <x v="1"/>
    <x v="0"/>
    <x v="1"/>
    <x v="0"/>
    <x v="1"/>
    <n v="62"/>
    <n v="61"/>
    <n v="58"/>
    <x v="112"/>
    <n v="181"/>
  </r>
  <r>
    <x v="1"/>
    <x v="1"/>
    <x v="3"/>
    <x v="1"/>
    <x v="0"/>
    <n v="62"/>
    <n v="57"/>
    <n v="62"/>
    <x v="112"/>
    <n v="181"/>
  </r>
  <r>
    <x v="1"/>
    <x v="1"/>
    <x v="3"/>
    <x v="0"/>
    <x v="1"/>
    <n v="63"/>
    <n v="55"/>
    <n v="63"/>
    <x v="112"/>
    <n v="181"/>
  </r>
  <r>
    <x v="1"/>
    <x v="2"/>
    <x v="5"/>
    <x v="0"/>
    <x v="0"/>
    <n v="68"/>
    <n v="60"/>
    <n v="53"/>
    <x v="112"/>
    <n v="181"/>
  </r>
  <r>
    <x v="1"/>
    <x v="0"/>
    <x v="5"/>
    <x v="0"/>
    <x v="0"/>
    <n v="70"/>
    <n v="55"/>
    <n v="56"/>
    <x v="112"/>
    <n v="181"/>
  </r>
  <r>
    <x v="0"/>
    <x v="3"/>
    <x v="5"/>
    <x v="1"/>
    <x v="0"/>
    <n v="50"/>
    <n v="67"/>
    <n v="63"/>
    <x v="113"/>
    <n v="180"/>
  </r>
  <r>
    <x v="0"/>
    <x v="2"/>
    <x v="5"/>
    <x v="1"/>
    <x v="1"/>
    <n v="50"/>
    <n v="66"/>
    <n v="64"/>
    <x v="113"/>
    <n v="180"/>
  </r>
  <r>
    <x v="0"/>
    <x v="3"/>
    <x v="3"/>
    <x v="0"/>
    <x v="1"/>
    <n v="50"/>
    <n v="64"/>
    <n v="66"/>
    <x v="113"/>
    <n v="180"/>
  </r>
  <r>
    <x v="0"/>
    <x v="2"/>
    <x v="2"/>
    <x v="0"/>
    <x v="1"/>
    <n v="59"/>
    <n v="54"/>
    <n v="67"/>
    <x v="113"/>
    <n v="180"/>
  </r>
  <r>
    <x v="1"/>
    <x v="3"/>
    <x v="3"/>
    <x v="1"/>
    <x v="0"/>
    <n v="60"/>
    <n v="60"/>
    <n v="60"/>
    <x v="113"/>
    <n v="180"/>
  </r>
  <r>
    <x v="1"/>
    <x v="3"/>
    <x v="3"/>
    <x v="0"/>
    <x v="0"/>
    <n v="62"/>
    <n v="61"/>
    <n v="57"/>
    <x v="113"/>
    <n v="180"/>
  </r>
  <r>
    <x v="1"/>
    <x v="2"/>
    <x v="2"/>
    <x v="0"/>
    <x v="1"/>
    <n v="63"/>
    <n v="60"/>
    <n v="57"/>
    <x v="113"/>
    <n v="180"/>
  </r>
  <r>
    <x v="1"/>
    <x v="2"/>
    <x v="5"/>
    <x v="0"/>
    <x v="1"/>
    <n v="69"/>
    <n v="58"/>
    <n v="53"/>
    <x v="113"/>
    <n v="180"/>
  </r>
  <r>
    <x v="0"/>
    <x v="4"/>
    <x v="2"/>
    <x v="0"/>
    <x v="0"/>
    <n v="48"/>
    <n v="66"/>
    <n v="65"/>
    <x v="114"/>
    <n v="179"/>
  </r>
  <r>
    <x v="0"/>
    <x v="1"/>
    <x v="5"/>
    <x v="0"/>
    <x v="0"/>
    <n v="51"/>
    <n v="66"/>
    <n v="62"/>
    <x v="114"/>
    <n v="179"/>
  </r>
  <r>
    <x v="0"/>
    <x v="2"/>
    <x v="0"/>
    <x v="0"/>
    <x v="1"/>
    <n v="52"/>
    <n v="61"/>
    <n v="66"/>
    <x v="114"/>
    <n v="179"/>
  </r>
  <r>
    <x v="0"/>
    <x v="1"/>
    <x v="5"/>
    <x v="0"/>
    <x v="1"/>
    <n v="57"/>
    <n v="58"/>
    <n v="64"/>
    <x v="114"/>
    <n v="179"/>
  </r>
  <r>
    <x v="0"/>
    <x v="3"/>
    <x v="5"/>
    <x v="0"/>
    <x v="0"/>
    <n v="58"/>
    <n v="62"/>
    <n v="59"/>
    <x v="114"/>
    <n v="179"/>
  </r>
  <r>
    <x v="0"/>
    <x v="2"/>
    <x v="4"/>
    <x v="1"/>
    <x v="0"/>
    <n v="52"/>
    <n v="65"/>
    <n v="61"/>
    <x v="115"/>
    <n v="178"/>
  </r>
  <r>
    <x v="0"/>
    <x v="4"/>
    <x v="3"/>
    <x v="0"/>
    <x v="0"/>
    <n v="56"/>
    <n v="58"/>
    <n v="64"/>
    <x v="115"/>
    <n v="178"/>
  </r>
  <r>
    <x v="0"/>
    <x v="4"/>
    <x v="3"/>
    <x v="1"/>
    <x v="0"/>
    <n v="61"/>
    <n v="60"/>
    <n v="57"/>
    <x v="115"/>
    <n v="178"/>
  </r>
  <r>
    <x v="1"/>
    <x v="4"/>
    <x v="1"/>
    <x v="1"/>
    <x v="0"/>
    <n v="62"/>
    <n v="61"/>
    <n v="55"/>
    <x v="115"/>
    <n v="178"/>
  </r>
  <r>
    <x v="1"/>
    <x v="2"/>
    <x v="3"/>
    <x v="1"/>
    <x v="0"/>
    <n v="63"/>
    <n v="61"/>
    <n v="54"/>
    <x v="115"/>
    <n v="178"/>
  </r>
  <r>
    <x v="1"/>
    <x v="3"/>
    <x v="3"/>
    <x v="0"/>
    <x v="0"/>
    <n v="69"/>
    <n v="54"/>
    <n v="55"/>
    <x v="115"/>
    <n v="178"/>
  </r>
  <r>
    <x v="0"/>
    <x v="2"/>
    <x v="3"/>
    <x v="1"/>
    <x v="1"/>
    <n v="42"/>
    <n v="66"/>
    <n v="69"/>
    <x v="116"/>
    <n v="177"/>
  </r>
  <r>
    <x v="0"/>
    <x v="3"/>
    <x v="2"/>
    <x v="0"/>
    <x v="1"/>
    <n v="54"/>
    <n v="61"/>
    <n v="62"/>
    <x v="116"/>
    <n v="177"/>
  </r>
  <r>
    <x v="0"/>
    <x v="1"/>
    <x v="4"/>
    <x v="0"/>
    <x v="0"/>
    <n v="54"/>
    <n v="60"/>
    <n v="63"/>
    <x v="116"/>
    <n v="177"/>
  </r>
  <r>
    <x v="1"/>
    <x v="2"/>
    <x v="2"/>
    <x v="1"/>
    <x v="1"/>
    <n v="56"/>
    <n v="61"/>
    <n v="60"/>
    <x v="116"/>
    <n v="177"/>
  </r>
  <r>
    <x v="1"/>
    <x v="2"/>
    <x v="3"/>
    <x v="0"/>
    <x v="0"/>
    <n v="59"/>
    <n v="60"/>
    <n v="58"/>
    <x v="116"/>
    <n v="177"/>
  </r>
  <r>
    <x v="1"/>
    <x v="4"/>
    <x v="2"/>
    <x v="1"/>
    <x v="0"/>
    <n v="65"/>
    <n v="59"/>
    <n v="53"/>
    <x v="116"/>
    <n v="177"/>
  </r>
  <r>
    <x v="1"/>
    <x v="2"/>
    <x v="3"/>
    <x v="0"/>
    <x v="0"/>
    <n v="66"/>
    <n v="59"/>
    <n v="52"/>
    <x v="116"/>
    <n v="177"/>
  </r>
  <r>
    <x v="1"/>
    <x v="4"/>
    <x v="1"/>
    <x v="0"/>
    <x v="0"/>
    <n v="67"/>
    <n v="57"/>
    <n v="53"/>
    <x v="116"/>
    <n v="177"/>
  </r>
  <r>
    <x v="1"/>
    <x v="2"/>
    <x v="5"/>
    <x v="0"/>
    <x v="0"/>
    <n v="70"/>
    <n v="56"/>
    <n v="51"/>
    <x v="116"/>
    <n v="177"/>
  </r>
  <r>
    <x v="0"/>
    <x v="2"/>
    <x v="3"/>
    <x v="1"/>
    <x v="0"/>
    <n v="46"/>
    <n v="64"/>
    <n v="66"/>
    <x v="117"/>
    <n v="176"/>
  </r>
  <r>
    <x v="0"/>
    <x v="1"/>
    <x v="3"/>
    <x v="1"/>
    <x v="1"/>
    <n v="52"/>
    <n v="59"/>
    <n v="65"/>
    <x v="117"/>
    <n v="176"/>
  </r>
  <r>
    <x v="0"/>
    <x v="2"/>
    <x v="1"/>
    <x v="1"/>
    <x v="0"/>
    <n v="53"/>
    <n v="61"/>
    <n v="62"/>
    <x v="117"/>
    <n v="176"/>
  </r>
  <r>
    <x v="0"/>
    <x v="3"/>
    <x v="1"/>
    <x v="0"/>
    <x v="0"/>
    <n v="53"/>
    <n v="58"/>
    <n v="65"/>
    <x v="117"/>
    <n v="176"/>
  </r>
  <r>
    <x v="0"/>
    <x v="1"/>
    <x v="2"/>
    <x v="0"/>
    <x v="0"/>
    <n v="59"/>
    <n v="58"/>
    <n v="59"/>
    <x v="117"/>
    <n v="176"/>
  </r>
  <r>
    <x v="1"/>
    <x v="2"/>
    <x v="5"/>
    <x v="1"/>
    <x v="0"/>
    <n v="61"/>
    <n v="60"/>
    <n v="55"/>
    <x v="117"/>
    <n v="176"/>
  </r>
  <r>
    <x v="1"/>
    <x v="1"/>
    <x v="5"/>
    <x v="1"/>
    <x v="0"/>
    <n v="63"/>
    <n v="57"/>
    <n v="56"/>
    <x v="117"/>
    <n v="176"/>
  </r>
  <r>
    <x v="1"/>
    <x v="3"/>
    <x v="1"/>
    <x v="0"/>
    <x v="0"/>
    <n v="65"/>
    <n v="54"/>
    <n v="57"/>
    <x v="117"/>
    <n v="176"/>
  </r>
  <r>
    <x v="1"/>
    <x v="0"/>
    <x v="2"/>
    <x v="0"/>
    <x v="1"/>
    <n v="68"/>
    <n v="51"/>
    <n v="57"/>
    <x v="117"/>
    <n v="176"/>
  </r>
  <r>
    <x v="0"/>
    <x v="2"/>
    <x v="0"/>
    <x v="1"/>
    <x v="1"/>
    <n v="47"/>
    <n v="62"/>
    <n v="66"/>
    <x v="118"/>
    <n v="175"/>
  </r>
  <r>
    <x v="0"/>
    <x v="1"/>
    <x v="3"/>
    <x v="1"/>
    <x v="0"/>
    <n v="49"/>
    <n v="65"/>
    <n v="61"/>
    <x v="118"/>
    <n v="175"/>
  </r>
  <r>
    <x v="0"/>
    <x v="1"/>
    <x v="2"/>
    <x v="0"/>
    <x v="0"/>
    <n v="51"/>
    <n v="63"/>
    <n v="61"/>
    <x v="118"/>
    <n v="175"/>
  </r>
  <r>
    <x v="0"/>
    <x v="2"/>
    <x v="5"/>
    <x v="0"/>
    <x v="0"/>
    <n v="54"/>
    <n v="59"/>
    <n v="62"/>
    <x v="118"/>
    <n v="175"/>
  </r>
  <r>
    <x v="1"/>
    <x v="4"/>
    <x v="3"/>
    <x v="1"/>
    <x v="0"/>
    <n v="58"/>
    <n v="60"/>
    <n v="57"/>
    <x v="118"/>
    <n v="175"/>
  </r>
  <r>
    <x v="1"/>
    <x v="1"/>
    <x v="3"/>
    <x v="0"/>
    <x v="1"/>
    <n v="58"/>
    <n v="59"/>
    <n v="58"/>
    <x v="118"/>
    <n v="175"/>
  </r>
  <r>
    <x v="1"/>
    <x v="3"/>
    <x v="1"/>
    <x v="1"/>
    <x v="0"/>
    <n v="61"/>
    <n v="58"/>
    <n v="56"/>
    <x v="118"/>
    <n v="175"/>
  </r>
  <r>
    <x v="1"/>
    <x v="0"/>
    <x v="3"/>
    <x v="0"/>
    <x v="0"/>
    <n v="66"/>
    <n v="57"/>
    <n v="52"/>
    <x v="118"/>
    <n v="175"/>
  </r>
  <r>
    <x v="1"/>
    <x v="3"/>
    <x v="2"/>
    <x v="0"/>
    <x v="0"/>
    <n v="68"/>
    <n v="54"/>
    <n v="53"/>
    <x v="118"/>
    <n v="175"/>
  </r>
  <r>
    <x v="1"/>
    <x v="2"/>
    <x v="2"/>
    <x v="1"/>
    <x v="0"/>
    <n v="61"/>
    <n v="57"/>
    <n v="56"/>
    <x v="119"/>
    <n v="174"/>
  </r>
  <r>
    <x v="1"/>
    <x v="3"/>
    <x v="2"/>
    <x v="0"/>
    <x v="1"/>
    <n v="64"/>
    <n v="53"/>
    <n v="57"/>
    <x v="119"/>
    <n v="174"/>
  </r>
  <r>
    <x v="0"/>
    <x v="1"/>
    <x v="2"/>
    <x v="1"/>
    <x v="0"/>
    <n v="50"/>
    <n v="64"/>
    <n v="59"/>
    <x v="120"/>
    <n v="173"/>
  </r>
  <r>
    <x v="0"/>
    <x v="2"/>
    <x v="1"/>
    <x v="0"/>
    <x v="1"/>
    <n v="52"/>
    <n v="59"/>
    <n v="62"/>
    <x v="120"/>
    <n v="173"/>
  </r>
  <r>
    <x v="0"/>
    <x v="2"/>
    <x v="1"/>
    <x v="0"/>
    <x v="0"/>
    <n v="54"/>
    <n v="61"/>
    <n v="58"/>
    <x v="120"/>
    <n v="173"/>
  </r>
  <r>
    <x v="0"/>
    <x v="2"/>
    <x v="1"/>
    <x v="1"/>
    <x v="0"/>
    <n v="54"/>
    <n v="58"/>
    <n v="61"/>
    <x v="120"/>
    <n v="173"/>
  </r>
  <r>
    <x v="1"/>
    <x v="1"/>
    <x v="2"/>
    <x v="1"/>
    <x v="1"/>
    <n v="55"/>
    <n v="59"/>
    <n v="59"/>
    <x v="120"/>
    <n v="173"/>
  </r>
  <r>
    <x v="1"/>
    <x v="1"/>
    <x v="2"/>
    <x v="0"/>
    <x v="0"/>
    <n v="60"/>
    <n v="59"/>
    <n v="54"/>
    <x v="120"/>
    <n v="173"/>
  </r>
  <r>
    <x v="1"/>
    <x v="3"/>
    <x v="2"/>
    <x v="0"/>
    <x v="1"/>
    <n v="61"/>
    <n v="56"/>
    <n v="56"/>
    <x v="120"/>
    <n v="173"/>
  </r>
  <r>
    <x v="1"/>
    <x v="2"/>
    <x v="2"/>
    <x v="0"/>
    <x v="0"/>
    <n v="64"/>
    <n v="58"/>
    <n v="51"/>
    <x v="120"/>
    <n v="173"/>
  </r>
  <r>
    <x v="0"/>
    <x v="1"/>
    <x v="4"/>
    <x v="1"/>
    <x v="1"/>
    <n v="47"/>
    <n v="58"/>
    <n v="67"/>
    <x v="121"/>
    <n v="172"/>
  </r>
  <r>
    <x v="1"/>
    <x v="2"/>
    <x v="2"/>
    <x v="0"/>
    <x v="0"/>
    <n v="57"/>
    <n v="61"/>
    <n v="54"/>
    <x v="121"/>
    <n v="172"/>
  </r>
  <r>
    <x v="0"/>
    <x v="0"/>
    <x v="5"/>
    <x v="1"/>
    <x v="0"/>
    <n v="57"/>
    <n v="58"/>
    <n v="57"/>
    <x v="121"/>
    <n v="172"/>
  </r>
  <r>
    <x v="1"/>
    <x v="2"/>
    <x v="5"/>
    <x v="0"/>
    <x v="0"/>
    <n v="61"/>
    <n v="56"/>
    <n v="55"/>
    <x v="121"/>
    <n v="172"/>
  </r>
  <r>
    <x v="1"/>
    <x v="2"/>
    <x v="5"/>
    <x v="1"/>
    <x v="0"/>
    <n v="62"/>
    <n v="55"/>
    <n v="55"/>
    <x v="121"/>
    <n v="172"/>
  </r>
  <r>
    <x v="1"/>
    <x v="0"/>
    <x v="1"/>
    <x v="1"/>
    <x v="0"/>
    <n v="64"/>
    <n v="56"/>
    <n v="52"/>
    <x v="121"/>
    <n v="172"/>
  </r>
  <r>
    <x v="1"/>
    <x v="2"/>
    <x v="3"/>
    <x v="1"/>
    <x v="0"/>
    <n v="65"/>
    <n v="58"/>
    <n v="49"/>
    <x v="121"/>
    <n v="172"/>
  </r>
  <r>
    <x v="1"/>
    <x v="1"/>
    <x v="3"/>
    <x v="0"/>
    <x v="0"/>
    <n v="71"/>
    <n v="49"/>
    <n v="52"/>
    <x v="121"/>
    <n v="172"/>
  </r>
  <r>
    <x v="0"/>
    <x v="2"/>
    <x v="3"/>
    <x v="0"/>
    <x v="0"/>
    <n v="53"/>
    <n v="62"/>
    <n v="56"/>
    <x v="122"/>
    <n v="171"/>
  </r>
  <r>
    <x v="1"/>
    <x v="2"/>
    <x v="5"/>
    <x v="1"/>
    <x v="0"/>
    <n v="58"/>
    <n v="61"/>
    <n v="52"/>
    <x v="122"/>
    <n v="171"/>
  </r>
  <r>
    <x v="1"/>
    <x v="0"/>
    <x v="1"/>
    <x v="0"/>
    <x v="1"/>
    <n v="62"/>
    <n v="56"/>
    <n v="53"/>
    <x v="122"/>
    <n v="171"/>
  </r>
  <r>
    <x v="1"/>
    <x v="3"/>
    <x v="5"/>
    <x v="0"/>
    <x v="0"/>
    <n v="62"/>
    <n v="55"/>
    <n v="54"/>
    <x v="122"/>
    <n v="171"/>
  </r>
  <r>
    <x v="0"/>
    <x v="2"/>
    <x v="2"/>
    <x v="1"/>
    <x v="0"/>
    <n v="100"/>
    <n v="60"/>
    <n v="10"/>
    <x v="123"/>
    <n v="170"/>
  </r>
  <r>
    <x v="0"/>
    <x v="3"/>
    <x v="5"/>
    <x v="0"/>
    <x v="0"/>
    <n v="48"/>
    <n v="62"/>
    <n v="60"/>
    <x v="123"/>
    <n v="170"/>
  </r>
  <r>
    <x v="0"/>
    <x v="2"/>
    <x v="2"/>
    <x v="1"/>
    <x v="1"/>
    <n v="50"/>
    <n v="60"/>
    <n v="60"/>
    <x v="123"/>
    <n v="170"/>
  </r>
  <r>
    <x v="1"/>
    <x v="2"/>
    <x v="1"/>
    <x v="1"/>
    <x v="0"/>
    <n v="55"/>
    <n v="61"/>
    <n v="54"/>
    <x v="123"/>
    <n v="170"/>
  </r>
  <r>
    <x v="1"/>
    <x v="3"/>
    <x v="1"/>
    <x v="1"/>
    <x v="0"/>
    <n v="57"/>
    <n v="56"/>
    <n v="57"/>
    <x v="123"/>
    <n v="170"/>
  </r>
  <r>
    <x v="0"/>
    <x v="1"/>
    <x v="2"/>
    <x v="1"/>
    <x v="1"/>
    <n v="40"/>
    <n v="65"/>
    <n v="64"/>
    <x v="124"/>
    <n v="169"/>
  </r>
  <r>
    <x v="0"/>
    <x v="2"/>
    <x v="0"/>
    <x v="1"/>
    <x v="0"/>
    <n v="44"/>
    <n v="63"/>
    <n v="62"/>
    <x v="124"/>
    <n v="169"/>
  </r>
  <r>
    <x v="0"/>
    <x v="4"/>
    <x v="3"/>
    <x v="1"/>
    <x v="0"/>
    <n v="49"/>
    <n v="65"/>
    <n v="55"/>
    <x v="124"/>
    <n v="169"/>
  </r>
  <r>
    <x v="0"/>
    <x v="2"/>
    <x v="0"/>
    <x v="1"/>
    <x v="0"/>
    <n v="50"/>
    <n v="60"/>
    <n v="59"/>
    <x v="124"/>
    <n v="169"/>
  </r>
  <r>
    <x v="1"/>
    <x v="2"/>
    <x v="1"/>
    <x v="0"/>
    <x v="1"/>
    <n v="51"/>
    <n v="60"/>
    <n v="58"/>
    <x v="124"/>
    <n v="169"/>
  </r>
  <r>
    <x v="1"/>
    <x v="2"/>
    <x v="3"/>
    <x v="1"/>
    <x v="0"/>
    <n v="58"/>
    <n v="57"/>
    <n v="54"/>
    <x v="124"/>
    <n v="169"/>
  </r>
  <r>
    <x v="0"/>
    <x v="4"/>
    <x v="0"/>
    <x v="0"/>
    <x v="0"/>
    <n v="45"/>
    <n v="59"/>
    <n v="64"/>
    <x v="125"/>
    <n v="168"/>
  </r>
  <r>
    <x v="0"/>
    <x v="2"/>
    <x v="2"/>
    <x v="0"/>
    <x v="0"/>
    <n v="49"/>
    <n v="63"/>
    <n v="56"/>
    <x v="125"/>
    <n v="168"/>
  </r>
  <r>
    <x v="0"/>
    <x v="2"/>
    <x v="3"/>
    <x v="0"/>
    <x v="0"/>
    <n v="52"/>
    <n v="58"/>
    <n v="58"/>
    <x v="125"/>
    <n v="168"/>
  </r>
  <r>
    <x v="0"/>
    <x v="2"/>
    <x v="1"/>
    <x v="0"/>
    <x v="0"/>
    <n v="53"/>
    <n v="62"/>
    <n v="53"/>
    <x v="125"/>
    <n v="168"/>
  </r>
  <r>
    <x v="0"/>
    <x v="0"/>
    <x v="3"/>
    <x v="1"/>
    <x v="0"/>
    <n v="53"/>
    <n v="58"/>
    <n v="57"/>
    <x v="125"/>
    <n v="168"/>
  </r>
  <r>
    <x v="1"/>
    <x v="3"/>
    <x v="0"/>
    <x v="1"/>
    <x v="0"/>
    <n v="55"/>
    <n v="59"/>
    <n v="54"/>
    <x v="125"/>
    <n v="168"/>
  </r>
  <r>
    <x v="1"/>
    <x v="3"/>
    <x v="1"/>
    <x v="1"/>
    <x v="1"/>
    <n v="58"/>
    <n v="57"/>
    <n v="53"/>
    <x v="125"/>
    <n v="168"/>
  </r>
  <r>
    <x v="1"/>
    <x v="1"/>
    <x v="5"/>
    <x v="1"/>
    <x v="0"/>
    <n v="60"/>
    <n v="57"/>
    <n v="51"/>
    <x v="125"/>
    <n v="168"/>
  </r>
  <r>
    <x v="1"/>
    <x v="1"/>
    <x v="1"/>
    <x v="0"/>
    <x v="0"/>
    <n v="61"/>
    <n v="55"/>
    <n v="52"/>
    <x v="125"/>
    <n v="168"/>
  </r>
  <r>
    <x v="1"/>
    <x v="1"/>
    <x v="5"/>
    <x v="0"/>
    <x v="0"/>
    <n v="64"/>
    <n v="54"/>
    <n v="50"/>
    <x v="125"/>
    <n v="168"/>
  </r>
  <r>
    <x v="0"/>
    <x v="1"/>
    <x v="5"/>
    <x v="0"/>
    <x v="0"/>
    <n v="45"/>
    <n v="63"/>
    <n v="59"/>
    <x v="126"/>
    <n v="167"/>
  </r>
  <r>
    <x v="1"/>
    <x v="4"/>
    <x v="0"/>
    <x v="1"/>
    <x v="1"/>
    <n v="49"/>
    <n v="58"/>
    <n v="60"/>
    <x v="126"/>
    <n v="167"/>
  </r>
  <r>
    <x v="0"/>
    <x v="1"/>
    <x v="3"/>
    <x v="1"/>
    <x v="0"/>
    <n v="49"/>
    <n v="58"/>
    <n v="60"/>
    <x v="126"/>
    <n v="167"/>
  </r>
  <r>
    <x v="0"/>
    <x v="1"/>
    <x v="1"/>
    <x v="1"/>
    <x v="0"/>
    <n v="52"/>
    <n v="59"/>
    <n v="56"/>
    <x v="126"/>
    <n v="167"/>
  </r>
  <r>
    <x v="1"/>
    <x v="0"/>
    <x v="5"/>
    <x v="1"/>
    <x v="1"/>
    <n v="57"/>
    <n v="56"/>
    <n v="54"/>
    <x v="126"/>
    <n v="167"/>
  </r>
  <r>
    <x v="1"/>
    <x v="2"/>
    <x v="1"/>
    <x v="0"/>
    <x v="1"/>
    <n v="57"/>
    <n v="54"/>
    <n v="56"/>
    <x v="126"/>
    <n v="167"/>
  </r>
  <r>
    <x v="1"/>
    <x v="2"/>
    <x v="1"/>
    <x v="1"/>
    <x v="1"/>
    <n v="60"/>
    <n v="51"/>
    <n v="56"/>
    <x v="126"/>
    <n v="167"/>
  </r>
  <r>
    <x v="0"/>
    <x v="2"/>
    <x v="0"/>
    <x v="1"/>
    <x v="0"/>
    <n v="43"/>
    <n v="62"/>
    <n v="61"/>
    <x v="127"/>
    <n v="166"/>
  </r>
  <r>
    <x v="0"/>
    <x v="4"/>
    <x v="2"/>
    <x v="1"/>
    <x v="0"/>
    <n v="44"/>
    <n v="64"/>
    <n v="58"/>
    <x v="127"/>
    <n v="166"/>
  </r>
  <r>
    <x v="1"/>
    <x v="2"/>
    <x v="0"/>
    <x v="1"/>
    <x v="0"/>
    <n v="53"/>
    <n v="58"/>
    <n v="55"/>
    <x v="127"/>
    <n v="166"/>
  </r>
  <r>
    <x v="1"/>
    <x v="2"/>
    <x v="1"/>
    <x v="1"/>
    <x v="0"/>
    <n v="58"/>
    <n v="55"/>
    <n v="53"/>
    <x v="127"/>
    <n v="166"/>
  </r>
  <r>
    <x v="1"/>
    <x v="2"/>
    <x v="5"/>
    <x v="0"/>
    <x v="0"/>
    <n v="62"/>
    <n v="55"/>
    <n v="49"/>
    <x v="127"/>
    <n v="166"/>
  </r>
  <r>
    <x v="0"/>
    <x v="1"/>
    <x v="5"/>
    <x v="1"/>
    <x v="1"/>
    <n v="52"/>
    <n v="57"/>
    <n v="56"/>
    <x v="128"/>
    <n v="165"/>
  </r>
  <r>
    <x v="1"/>
    <x v="1"/>
    <x v="3"/>
    <x v="0"/>
    <x v="0"/>
    <n v="55"/>
    <n v="58"/>
    <n v="52"/>
    <x v="128"/>
    <n v="165"/>
  </r>
  <r>
    <x v="0"/>
    <x v="2"/>
    <x v="5"/>
    <x v="1"/>
    <x v="0"/>
    <n v="42"/>
    <n v="62"/>
    <n v="60"/>
    <x v="129"/>
    <n v="164"/>
  </r>
  <r>
    <x v="0"/>
    <x v="2"/>
    <x v="1"/>
    <x v="0"/>
    <x v="0"/>
    <n v="52"/>
    <n v="55"/>
    <n v="57"/>
    <x v="129"/>
    <n v="164"/>
  </r>
  <r>
    <x v="1"/>
    <x v="2"/>
    <x v="1"/>
    <x v="0"/>
    <x v="0"/>
    <n v="58"/>
    <n v="54"/>
    <n v="52"/>
    <x v="129"/>
    <n v="164"/>
  </r>
  <r>
    <x v="1"/>
    <x v="2"/>
    <x v="5"/>
    <x v="0"/>
    <x v="1"/>
    <n v="58"/>
    <n v="52"/>
    <n v="54"/>
    <x v="129"/>
    <n v="164"/>
  </r>
  <r>
    <x v="1"/>
    <x v="3"/>
    <x v="5"/>
    <x v="0"/>
    <x v="0"/>
    <n v="59"/>
    <n v="58"/>
    <n v="47"/>
    <x v="129"/>
    <n v="164"/>
  </r>
  <r>
    <x v="1"/>
    <x v="3"/>
    <x v="0"/>
    <x v="0"/>
    <x v="0"/>
    <n v="59"/>
    <n v="54"/>
    <n v="51"/>
    <x v="129"/>
    <n v="164"/>
  </r>
  <r>
    <x v="1"/>
    <x v="2"/>
    <x v="5"/>
    <x v="1"/>
    <x v="0"/>
    <n v="59"/>
    <n v="53"/>
    <n v="52"/>
    <x v="129"/>
    <n v="164"/>
  </r>
  <r>
    <x v="1"/>
    <x v="4"/>
    <x v="3"/>
    <x v="0"/>
    <x v="1"/>
    <n v="61"/>
    <n v="51"/>
    <n v="52"/>
    <x v="129"/>
    <n v="164"/>
  </r>
  <r>
    <x v="1"/>
    <x v="1"/>
    <x v="3"/>
    <x v="1"/>
    <x v="0"/>
    <n v="61"/>
    <n v="47"/>
    <n v="56"/>
    <x v="129"/>
    <n v="164"/>
  </r>
  <r>
    <x v="0"/>
    <x v="1"/>
    <x v="3"/>
    <x v="0"/>
    <x v="0"/>
    <n v="51"/>
    <n v="58"/>
    <n v="54"/>
    <x v="130"/>
    <n v="163"/>
  </r>
  <r>
    <x v="0"/>
    <x v="4"/>
    <x v="5"/>
    <x v="1"/>
    <x v="1"/>
    <n v="53"/>
    <n v="50"/>
    <n v="60"/>
    <x v="130"/>
    <n v="163"/>
  </r>
  <r>
    <x v="1"/>
    <x v="2"/>
    <x v="4"/>
    <x v="1"/>
    <x v="0"/>
    <n v="54"/>
    <n v="59"/>
    <n v="50"/>
    <x v="130"/>
    <n v="163"/>
  </r>
  <r>
    <x v="0"/>
    <x v="1"/>
    <x v="5"/>
    <x v="0"/>
    <x v="0"/>
    <n v="56"/>
    <n v="52"/>
    <n v="55"/>
    <x v="130"/>
    <n v="163"/>
  </r>
  <r>
    <x v="1"/>
    <x v="1"/>
    <x v="2"/>
    <x v="1"/>
    <x v="0"/>
    <n v="62"/>
    <n v="49"/>
    <n v="52"/>
    <x v="130"/>
    <n v="163"/>
  </r>
  <r>
    <x v="0"/>
    <x v="3"/>
    <x v="1"/>
    <x v="1"/>
    <x v="0"/>
    <n v="46"/>
    <n v="61"/>
    <n v="55"/>
    <x v="131"/>
    <n v="162"/>
  </r>
  <r>
    <x v="0"/>
    <x v="3"/>
    <x v="3"/>
    <x v="1"/>
    <x v="1"/>
    <n v="48"/>
    <n v="56"/>
    <n v="58"/>
    <x v="131"/>
    <n v="162"/>
  </r>
  <r>
    <x v="0"/>
    <x v="3"/>
    <x v="2"/>
    <x v="1"/>
    <x v="0"/>
    <n v="49"/>
    <n v="58"/>
    <n v="55"/>
    <x v="131"/>
    <n v="162"/>
  </r>
  <r>
    <x v="1"/>
    <x v="0"/>
    <x v="5"/>
    <x v="1"/>
    <x v="0"/>
    <n v="55"/>
    <n v="56"/>
    <n v="51"/>
    <x v="131"/>
    <n v="162"/>
  </r>
  <r>
    <x v="1"/>
    <x v="1"/>
    <x v="2"/>
    <x v="1"/>
    <x v="0"/>
    <n v="56"/>
    <n v="54"/>
    <n v="52"/>
    <x v="131"/>
    <n v="162"/>
  </r>
  <r>
    <x v="1"/>
    <x v="4"/>
    <x v="5"/>
    <x v="0"/>
    <x v="0"/>
    <n v="57"/>
    <n v="51"/>
    <n v="54"/>
    <x v="131"/>
    <n v="162"/>
  </r>
  <r>
    <x v="0"/>
    <x v="1"/>
    <x v="1"/>
    <x v="1"/>
    <x v="1"/>
    <n v="42"/>
    <n v="61"/>
    <n v="58"/>
    <x v="132"/>
    <n v="161"/>
  </r>
  <r>
    <x v="0"/>
    <x v="1"/>
    <x v="1"/>
    <x v="1"/>
    <x v="0"/>
    <n v="43"/>
    <n v="60"/>
    <n v="58"/>
    <x v="132"/>
    <n v="161"/>
  </r>
  <r>
    <x v="0"/>
    <x v="2"/>
    <x v="1"/>
    <x v="0"/>
    <x v="0"/>
    <n v="46"/>
    <n v="58"/>
    <n v="57"/>
    <x v="132"/>
    <n v="161"/>
  </r>
  <r>
    <x v="0"/>
    <x v="4"/>
    <x v="4"/>
    <x v="0"/>
    <x v="0"/>
    <n v="50"/>
    <n v="53"/>
    <n v="58"/>
    <x v="132"/>
    <n v="161"/>
  </r>
  <r>
    <x v="1"/>
    <x v="1"/>
    <x v="5"/>
    <x v="0"/>
    <x v="0"/>
    <n v="57"/>
    <n v="50"/>
    <n v="54"/>
    <x v="132"/>
    <n v="161"/>
  </r>
  <r>
    <x v="1"/>
    <x v="2"/>
    <x v="0"/>
    <x v="0"/>
    <x v="0"/>
    <n v="58"/>
    <n v="55"/>
    <n v="48"/>
    <x v="132"/>
    <n v="161"/>
  </r>
  <r>
    <x v="1"/>
    <x v="2"/>
    <x v="5"/>
    <x v="1"/>
    <x v="1"/>
    <n v="58"/>
    <n v="51"/>
    <n v="52"/>
    <x v="132"/>
    <n v="161"/>
  </r>
  <r>
    <x v="0"/>
    <x v="2"/>
    <x v="1"/>
    <x v="0"/>
    <x v="0"/>
    <n v="39"/>
    <n v="64"/>
    <n v="57"/>
    <x v="133"/>
    <n v="160"/>
  </r>
  <r>
    <x v="0"/>
    <x v="1"/>
    <x v="2"/>
    <x v="0"/>
    <x v="0"/>
    <n v="48"/>
    <n v="58"/>
    <n v="54"/>
    <x v="133"/>
    <n v="160"/>
  </r>
  <r>
    <x v="0"/>
    <x v="0"/>
    <x v="1"/>
    <x v="1"/>
    <x v="0"/>
    <n v="50"/>
    <n v="56"/>
    <n v="54"/>
    <x v="133"/>
    <n v="160"/>
  </r>
  <r>
    <x v="1"/>
    <x v="2"/>
    <x v="2"/>
    <x v="1"/>
    <x v="1"/>
    <n v="51"/>
    <n v="56"/>
    <n v="53"/>
    <x v="133"/>
    <n v="160"/>
  </r>
  <r>
    <x v="0"/>
    <x v="1"/>
    <x v="1"/>
    <x v="1"/>
    <x v="0"/>
    <n v="46"/>
    <n v="56"/>
    <n v="57"/>
    <x v="134"/>
    <n v="159"/>
  </r>
  <r>
    <x v="1"/>
    <x v="1"/>
    <x v="1"/>
    <x v="1"/>
    <x v="0"/>
    <n v="52"/>
    <n v="57"/>
    <n v="50"/>
    <x v="134"/>
    <n v="159"/>
  </r>
  <r>
    <x v="0"/>
    <x v="3"/>
    <x v="5"/>
    <x v="1"/>
    <x v="1"/>
    <n v="46"/>
    <n v="54"/>
    <n v="58"/>
    <x v="135"/>
    <n v="158"/>
  </r>
  <r>
    <x v="0"/>
    <x v="1"/>
    <x v="1"/>
    <x v="1"/>
    <x v="0"/>
    <n v="47"/>
    <n v="53"/>
    <n v="58"/>
    <x v="135"/>
    <n v="158"/>
  </r>
  <r>
    <x v="0"/>
    <x v="2"/>
    <x v="2"/>
    <x v="1"/>
    <x v="0"/>
    <n v="48"/>
    <n v="58"/>
    <n v="52"/>
    <x v="135"/>
    <n v="158"/>
  </r>
  <r>
    <x v="0"/>
    <x v="1"/>
    <x v="5"/>
    <x v="1"/>
    <x v="0"/>
    <n v="49"/>
    <n v="57"/>
    <n v="52"/>
    <x v="135"/>
    <n v="158"/>
  </r>
  <r>
    <x v="0"/>
    <x v="3"/>
    <x v="5"/>
    <x v="0"/>
    <x v="0"/>
    <n v="50"/>
    <n v="53"/>
    <n v="55"/>
    <x v="135"/>
    <n v="158"/>
  </r>
  <r>
    <x v="1"/>
    <x v="1"/>
    <x v="5"/>
    <x v="0"/>
    <x v="0"/>
    <n v="54"/>
    <n v="52"/>
    <n v="52"/>
    <x v="135"/>
    <n v="158"/>
  </r>
  <r>
    <x v="1"/>
    <x v="3"/>
    <x v="5"/>
    <x v="1"/>
    <x v="0"/>
    <n v="63"/>
    <n v="48"/>
    <n v="47"/>
    <x v="135"/>
    <n v="158"/>
  </r>
  <r>
    <x v="0"/>
    <x v="2"/>
    <x v="5"/>
    <x v="0"/>
    <x v="0"/>
    <n v="44"/>
    <n v="61"/>
    <n v="52"/>
    <x v="136"/>
    <n v="157"/>
  </r>
  <r>
    <x v="1"/>
    <x v="3"/>
    <x v="3"/>
    <x v="0"/>
    <x v="0"/>
    <n v="54"/>
    <n v="52"/>
    <n v="51"/>
    <x v="136"/>
    <n v="157"/>
  </r>
  <r>
    <x v="1"/>
    <x v="3"/>
    <x v="3"/>
    <x v="1"/>
    <x v="0"/>
    <n v="55"/>
    <n v="55"/>
    <n v="47"/>
    <x v="136"/>
    <n v="157"/>
  </r>
  <r>
    <x v="1"/>
    <x v="4"/>
    <x v="5"/>
    <x v="0"/>
    <x v="0"/>
    <n v="59"/>
    <n v="52"/>
    <n v="46"/>
    <x v="136"/>
    <n v="157"/>
  </r>
  <r>
    <x v="1"/>
    <x v="4"/>
    <x v="2"/>
    <x v="0"/>
    <x v="0"/>
    <n v="64"/>
    <n v="50"/>
    <n v="43"/>
    <x v="136"/>
    <n v="157"/>
  </r>
  <r>
    <x v="0"/>
    <x v="4"/>
    <x v="2"/>
    <x v="1"/>
    <x v="0"/>
    <n v="47"/>
    <n v="59"/>
    <n v="50"/>
    <x v="137"/>
    <n v="156"/>
  </r>
  <r>
    <x v="0"/>
    <x v="0"/>
    <x v="1"/>
    <x v="0"/>
    <x v="0"/>
    <n v="51"/>
    <n v="51"/>
    <n v="54"/>
    <x v="137"/>
    <n v="156"/>
  </r>
  <r>
    <x v="1"/>
    <x v="1"/>
    <x v="1"/>
    <x v="0"/>
    <x v="0"/>
    <n v="52"/>
    <n v="55"/>
    <n v="49"/>
    <x v="137"/>
    <n v="156"/>
  </r>
  <r>
    <x v="1"/>
    <x v="0"/>
    <x v="3"/>
    <x v="0"/>
    <x v="0"/>
    <n v="53"/>
    <n v="55"/>
    <n v="48"/>
    <x v="137"/>
    <n v="156"/>
  </r>
  <r>
    <x v="1"/>
    <x v="3"/>
    <x v="5"/>
    <x v="0"/>
    <x v="0"/>
    <n v="57"/>
    <n v="48"/>
    <n v="51"/>
    <x v="137"/>
    <n v="156"/>
  </r>
  <r>
    <x v="0"/>
    <x v="0"/>
    <x v="4"/>
    <x v="1"/>
    <x v="0"/>
    <n v="45"/>
    <n v="56"/>
    <n v="54"/>
    <x v="138"/>
    <n v="155"/>
  </r>
  <r>
    <x v="0"/>
    <x v="2"/>
    <x v="2"/>
    <x v="1"/>
    <x v="0"/>
    <n v="48"/>
    <n v="56"/>
    <n v="51"/>
    <x v="138"/>
    <n v="155"/>
  </r>
  <r>
    <x v="0"/>
    <x v="1"/>
    <x v="2"/>
    <x v="1"/>
    <x v="0"/>
    <n v="48"/>
    <n v="54"/>
    <n v="53"/>
    <x v="138"/>
    <n v="155"/>
  </r>
  <r>
    <x v="0"/>
    <x v="2"/>
    <x v="1"/>
    <x v="0"/>
    <x v="0"/>
    <n v="49"/>
    <n v="53"/>
    <n v="53"/>
    <x v="138"/>
    <n v="155"/>
  </r>
  <r>
    <x v="0"/>
    <x v="3"/>
    <x v="1"/>
    <x v="0"/>
    <x v="0"/>
    <n v="49"/>
    <n v="52"/>
    <n v="54"/>
    <x v="138"/>
    <n v="155"/>
  </r>
  <r>
    <x v="1"/>
    <x v="4"/>
    <x v="5"/>
    <x v="1"/>
    <x v="0"/>
    <n v="53"/>
    <n v="58"/>
    <n v="44"/>
    <x v="138"/>
    <n v="155"/>
  </r>
  <r>
    <x v="1"/>
    <x v="1"/>
    <x v="1"/>
    <x v="1"/>
    <x v="0"/>
    <n v="53"/>
    <n v="54"/>
    <n v="48"/>
    <x v="138"/>
    <n v="155"/>
  </r>
  <r>
    <x v="1"/>
    <x v="4"/>
    <x v="2"/>
    <x v="0"/>
    <x v="0"/>
    <n v="53"/>
    <n v="54"/>
    <n v="48"/>
    <x v="138"/>
    <n v="155"/>
  </r>
  <r>
    <x v="1"/>
    <x v="2"/>
    <x v="5"/>
    <x v="1"/>
    <x v="1"/>
    <n v="53"/>
    <n v="51"/>
    <n v="51"/>
    <x v="138"/>
    <n v="155"/>
  </r>
  <r>
    <x v="1"/>
    <x v="1"/>
    <x v="1"/>
    <x v="0"/>
    <x v="0"/>
    <n v="61"/>
    <n v="48"/>
    <n v="46"/>
    <x v="138"/>
    <n v="155"/>
  </r>
  <r>
    <x v="0"/>
    <x v="2"/>
    <x v="2"/>
    <x v="0"/>
    <x v="0"/>
    <n v="47"/>
    <n v="54"/>
    <n v="53"/>
    <x v="139"/>
    <n v="154"/>
  </r>
  <r>
    <x v="1"/>
    <x v="3"/>
    <x v="4"/>
    <x v="1"/>
    <x v="0"/>
    <n v="49"/>
    <n v="53"/>
    <n v="52"/>
    <x v="139"/>
    <n v="154"/>
  </r>
  <r>
    <x v="1"/>
    <x v="2"/>
    <x v="5"/>
    <x v="0"/>
    <x v="0"/>
    <n v="52"/>
    <n v="53"/>
    <n v="49"/>
    <x v="139"/>
    <n v="154"/>
  </r>
  <r>
    <x v="1"/>
    <x v="2"/>
    <x v="5"/>
    <x v="0"/>
    <x v="1"/>
    <n v="53"/>
    <n v="52"/>
    <n v="49"/>
    <x v="139"/>
    <n v="154"/>
  </r>
  <r>
    <x v="1"/>
    <x v="4"/>
    <x v="1"/>
    <x v="0"/>
    <x v="0"/>
    <n v="54"/>
    <n v="53"/>
    <n v="47"/>
    <x v="139"/>
    <n v="154"/>
  </r>
  <r>
    <x v="0"/>
    <x v="2"/>
    <x v="3"/>
    <x v="0"/>
    <x v="0"/>
    <n v="54"/>
    <n v="48"/>
    <n v="52"/>
    <x v="139"/>
    <n v="154"/>
  </r>
  <r>
    <x v="0"/>
    <x v="1"/>
    <x v="4"/>
    <x v="1"/>
    <x v="0"/>
    <n v="40"/>
    <n v="59"/>
    <n v="54"/>
    <x v="140"/>
    <n v="153"/>
  </r>
  <r>
    <x v="0"/>
    <x v="3"/>
    <x v="3"/>
    <x v="1"/>
    <x v="0"/>
    <n v="45"/>
    <n v="53"/>
    <n v="55"/>
    <x v="140"/>
    <n v="153"/>
  </r>
  <r>
    <x v="1"/>
    <x v="3"/>
    <x v="3"/>
    <x v="1"/>
    <x v="0"/>
    <n v="54"/>
    <n v="54"/>
    <n v="45"/>
    <x v="140"/>
    <n v="153"/>
  </r>
  <r>
    <x v="1"/>
    <x v="3"/>
    <x v="3"/>
    <x v="0"/>
    <x v="0"/>
    <n v="58"/>
    <n v="50"/>
    <n v="45"/>
    <x v="140"/>
    <n v="153"/>
  </r>
  <r>
    <x v="1"/>
    <x v="0"/>
    <x v="3"/>
    <x v="0"/>
    <x v="0"/>
    <n v="59"/>
    <n v="51"/>
    <n v="43"/>
    <x v="140"/>
    <n v="153"/>
  </r>
  <r>
    <x v="0"/>
    <x v="2"/>
    <x v="4"/>
    <x v="1"/>
    <x v="0"/>
    <n v="40"/>
    <n v="58"/>
    <n v="54"/>
    <x v="141"/>
    <n v="152"/>
  </r>
  <r>
    <x v="1"/>
    <x v="1"/>
    <x v="3"/>
    <x v="1"/>
    <x v="0"/>
    <n v="49"/>
    <n v="57"/>
    <n v="46"/>
    <x v="141"/>
    <n v="152"/>
  </r>
  <r>
    <x v="1"/>
    <x v="0"/>
    <x v="3"/>
    <x v="1"/>
    <x v="1"/>
    <n v="49"/>
    <n v="52"/>
    <n v="51"/>
    <x v="141"/>
    <n v="152"/>
  </r>
  <r>
    <x v="0"/>
    <x v="0"/>
    <x v="3"/>
    <x v="1"/>
    <x v="1"/>
    <n v="42"/>
    <n v="55"/>
    <n v="54"/>
    <x v="142"/>
    <n v="151"/>
  </r>
  <r>
    <x v="1"/>
    <x v="1"/>
    <x v="3"/>
    <x v="0"/>
    <x v="0"/>
    <n v="44"/>
    <n v="54"/>
    <n v="53"/>
    <x v="142"/>
    <n v="151"/>
  </r>
  <r>
    <x v="1"/>
    <x v="2"/>
    <x v="1"/>
    <x v="1"/>
    <x v="0"/>
    <n v="49"/>
    <n v="51"/>
    <n v="51"/>
    <x v="142"/>
    <n v="151"/>
  </r>
  <r>
    <x v="1"/>
    <x v="3"/>
    <x v="2"/>
    <x v="1"/>
    <x v="1"/>
    <n v="49"/>
    <n v="50"/>
    <n v="52"/>
    <x v="142"/>
    <n v="151"/>
  </r>
  <r>
    <x v="1"/>
    <x v="2"/>
    <x v="3"/>
    <x v="1"/>
    <x v="1"/>
    <n v="50"/>
    <n v="48"/>
    <n v="53"/>
    <x v="142"/>
    <n v="151"/>
  </r>
  <r>
    <x v="1"/>
    <x v="4"/>
    <x v="3"/>
    <x v="1"/>
    <x v="1"/>
    <n v="50"/>
    <n v="47"/>
    <n v="54"/>
    <x v="142"/>
    <n v="151"/>
  </r>
  <r>
    <x v="0"/>
    <x v="4"/>
    <x v="0"/>
    <x v="0"/>
    <x v="0"/>
    <n v="51"/>
    <n v="49"/>
    <n v="51"/>
    <x v="142"/>
    <n v="151"/>
  </r>
  <r>
    <x v="1"/>
    <x v="3"/>
    <x v="5"/>
    <x v="0"/>
    <x v="1"/>
    <n v="60"/>
    <n v="44"/>
    <n v="47"/>
    <x v="142"/>
    <n v="151"/>
  </r>
  <r>
    <x v="0"/>
    <x v="2"/>
    <x v="5"/>
    <x v="1"/>
    <x v="0"/>
    <n v="35"/>
    <n v="61"/>
    <n v="54"/>
    <x v="143"/>
    <n v="150"/>
  </r>
  <r>
    <x v="0"/>
    <x v="1"/>
    <x v="2"/>
    <x v="1"/>
    <x v="1"/>
    <n v="35"/>
    <n v="55"/>
    <n v="60"/>
    <x v="143"/>
    <n v="150"/>
  </r>
  <r>
    <x v="0"/>
    <x v="4"/>
    <x v="1"/>
    <x v="1"/>
    <x v="0"/>
    <n v="37"/>
    <n v="57"/>
    <n v="56"/>
    <x v="143"/>
    <n v="150"/>
  </r>
  <r>
    <x v="0"/>
    <x v="2"/>
    <x v="1"/>
    <x v="0"/>
    <x v="0"/>
    <n v="40"/>
    <n v="59"/>
    <n v="51"/>
    <x v="143"/>
    <n v="150"/>
  </r>
  <r>
    <x v="0"/>
    <x v="2"/>
    <x v="2"/>
    <x v="0"/>
    <x v="1"/>
    <n v="44"/>
    <n v="51"/>
    <n v="55"/>
    <x v="143"/>
    <n v="150"/>
  </r>
  <r>
    <x v="1"/>
    <x v="1"/>
    <x v="0"/>
    <x v="0"/>
    <x v="0"/>
    <n v="54"/>
    <n v="49"/>
    <n v="47"/>
    <x v="143"/>
    <n v="150"/>
  </r>
  <r>
    <x v="0"/>
    <x v="2"/>
    <x v="2"/>
    <x v="1"/>
    <x v="0"/>
    <n v="43"/>
    <n v="53"/>
    <n v="53"/>
    <x v="144"/>
    <n v="149"/>
  </r>
  <r>
    <x v="1"/>
    <x v="3"/>
    <x v="5"/>
    <x v="0"/>
    <x v="0"/>
    <n v="52"/>
    <n v="48"/>
    <n v="49"/>
    <x v="144"/>
    <n v="149"/>
  </r>
  <r>
    <x v="1"/>
    <x v="2"/>
    <x v="3"/>
    <x v="0"/>
    <x v="0"/>
    <n v="58"/>
    <n v="49"/>
    <n v="42"/>
    <x v="144"/>
    <n v="149"/>
  </r>
  <r>
    <x v="0"/>
    <x v="3"/>
    <x v="5"/>
    <x v="1"/>
    <x v="0"/>
    <n v="38"/>
    <n v="60"/>
    <n v="50"/>
    <x v="145"/>
    <n v="148"/>
  </r>
  <r>
    <x v="1"/>
    <x v="4"/>
    <x v="1"/>
    <x v="1"/>
    <x v="1"/>
    <n v="40"/>
    <n v="55"/>
    <n v="53"/>
    <x v="145"/>
    <n v="148"/>
  </r>
  <r>
    <x v="0"/>
    <x v="2"/>
    <x v="0"/>
    <x v="1"/>
    <x v="1"/>
    <n v="43"/>
    <n v="51"/>
    <n v="54"/>
    <x v="145"/>
    <n v="148"/>
  </r>
  <r>
    <x v="1"/>
    <x v="4"/>
    <x v="1"/>
    <x v="1"/>
    <x v="0"/>
    <n v="47"/>
    <n v="57"/>
    <n v="44"/>
    <x v="145"/>
    <n v="148"/>
  </r>
  <r>
    <x v="0"/>
    <x v="3"/>
    <x v="2"/>
    <x v="0"/>
    <x v="0"/>
    <n v="41"/>
    <n v="55"/>
    <n v="51"/>
    <x v="146"/>
    <n v="147"/>
  </r>
  <r>
    <x v="0"/>
    <x v="0"/>
    <x v="5"/>
    <x v="0"/>
    <x v="0"/>
    <n v="50"/>
    <n v="50"/>
    <n v="47"/>
    <x v="146"/>
    <n v="147"/>
  </r>
  <r>
    <x v="1"/>
    <x v="2"/>
    <x v="2"/>
    <x v="0"/>
    <x v="0"/>
    <n v="51"/>
    <n v="52"/>
    <n v="44"/>
    <x v="146"/>
    <n v="147"/>
  </r>
  <r>
    <x v="1"/>
    <x v="3"/>
    <x v="5"/>
    <x v="0"/>
    <x v="1"/>
    <n v="52"/>
    <n v="49"/>
    <n v="46"/>
    <x v="146"/>
    <n v="147"/>
  </r>
  <r>
    <x v="1"/>
    <x v="1"/>
    <x v="5"/>
    <x v="0"/>
    <x v="0"/>
    <n v="53"/>
    <n v="52"/>
    <n v="42"/>
    <x v="146"/>
    <n v="147"/>
  </r>
  <r>
    <x v="1"/>
    <x v="4"/>
    <x v="5"/>
    <x v="0"/>
    <x v="0"/>
    <n v="57"/>
    <n v="43"/>
    <n v="47"/>
    <x v="146"/>
    <n v="147"/>
  </r>
  <r>
    <x v="1"/>
    <x v="2"/>
    <x v="2"/>
    <x v="1"/>
    <x v="1"/>
    <n v="45"/>
    <n v="52"/>
    <n v="49"/>
    <x v="147"/>
    <n v="146"/>
  </r>
  <r>
    <x v="0"/>
    <x v="3"/>
    <x v="1"/>
    <x v="0"/>
    <x v="0"/>
    <n v="47"/>
    <n v="49"/>
    <n v="50"/>
    <x v="147"/>
    <n v="146"/>
  </r>
  <r>
    <x v="1"/>
    <x v="3"/>
    <x v="2"/>
    <x v="0"/>
    <x v="1"/>
    <n v="51"/>
    <n v="54"/>
    <n v="41"/>
    <x v="147"/>
    <n v="146"/>
  </r>
  <r>
    <x v="1"/>
    <x v="1"/>
    <x v="2"/>
    <x v="0"/>
    <x v="0"/>
    <n v="55"/>
    <n v="47"/>
    <n v="44"/>
    <x v="147"/>
    <n v="146"/>
  </r>
  <r>
    <x v="0"/>
    <x v="3"/>
    <x v="5"/>
    <x v="0"/>
    <x v="0"/>
    <n v="42"/>
    <n v="52"/>
    <n v="51"/>
    <x v="148"/>
    <n v="145"/>
  </r>
  <r>
    <x v="0"/>
    <x v="2"/>
    <x v="2"/>
    <x v="1"/>
    <x v="0"/>
    <n v="44"/>
    <n v="50"/>
    <n v="51"/>
    <x v="148"/>
    <n v="145"/>
  </r>
  <r>
    <x v="1"/>
    <x v="4"/>
    <x v="2"/>
    <x v="0"/>
    <x v="1"/>
    <n v="47"/>
    <n v="49"/>
    <n v="49"/>
    <x v="148"/>
    <n v="145"/>
  </r>
  <r>
    <x v="1"/>
    <x v="3"/>
    <x v="2"/>
    <x v="1"/>
    <x v="0"/>
    <n v="48"/>
    <n v="52"/>
    <n v="45"/>
    <x v="148"/>
    <n v="145"/>
  </r>
  <r>
    <x v="1"/>
    <x v="3"/>
    <x v="0"/>
    <x v="1"/>
    <x v="0"/>
    <n v="48"/>
    <n v="51"/>
    <n v="46"/>
    <x v="148"/>
    <n v="145"/>
  </r>
  <r>
    <x v="1"/>
    <x v="1"/>
    <x v="0"/>
    <x v="1"/>
    <x v="0"/>
    <n v="55"/>
    <n v="46"/>
    <n v="44"/>
    <x v="148"/>
    <n v="145"/>
  </r>
  <r>
    <x v="1"/>
    <x v="1"/>
    <x v="5"/>
    <x v="0"/>
    <x v="0"/>
    <n v="41"/>
    <n v="52"/>
    <n v="51"/>
    <x v="149"/>
    <n v="144"/>
  </r>
  <r>
    <x v="1"/>
    <x v="4"/>
    <x v="2"/>
    <x v="1"/>
    <x v="0"/>
    <n v="55"/>
    <n v="46"/>
    <n v="43"/>
    <x v="149"/>
    <n v="144"/>
  </r>
  <r>
    <x v="1"/>
    <x v="1"/>
    <x v="5"/>
    <x v="0"/>
    <x v="1"/>
    <n v="55"/>
    <n v="41"/>
    <n v="48"/>
    <x v="149"/>
    <n v="144"/>
  </r>
  <r>
    <x v="1"/>
    <x v="3"/>
    <x v="1"/>
    <x v="0"/>
    <x v="0"/>
    <n v="61"/>
    <n v="42"/>
    <n v="41"/>
    <x v="149"/>
    <n v="144"/>
  </r>
  <r>
    <x v="1"/>
    <x v="1"/>
    <x v="5"/>
    <x v="1"/>
    <x v="0"/>
    <n v="44"/>
    <n v="51"/>
    <n v="48"/>
    <x v="150"/>
    <n v="143"/>
  </r>
  <r>
    <x v="1"/>
    <x v="2"/>
    <x v="1"/>
    <x v="0"/>
    <x v="0"/>
    <n v="49"/>
    <n v="51"/>
    <n v="43"/>
    <x v="150"/>
    <n v="143"/>
  </r>
  <r>
    <x v="1"/>
    <x v="1"/>
    <x v="2"/>
    <x v="1"/>
    <x v="0"/>
    <n v="59"/>
    <n v="42"/>
    <n v="41"/>
    <x v="151"/>
    <n v="142"/>
  </r>
  <r>
    <x v="1"/>
    <x v="2"/>
    <x v="3"/>
    <x v="0"/>
    <x v="0"/>
    <n v="59"/>
    <n v="41"/>
    <n v="42"/>
    <x v="151"/>
    <n v="142"/>
  </r>
  <r>
    <x v="1"/>
    <x v="4"/>
    <x v="5"/>
    <x v="1"/>
    <x v="0"/>
    <n v="45"/>
    <n v="47"/>
    <n v="49"/>
    <x v="152"/>
    <n v="141"/>
  </r>
  <r>
    <x v="1"/>
    <x v="2"/>
    <x v="0"/>
    <x v="1"/>
    <x v="0"/>
    <n v="37"/>
    <n v="56"/>
    <n v="47"/>
    <x v="153"/>
    <n v="140"/>
  </r>
  <r>
    <x v="0"/>
    <x v="4"/>
    <x v="1"/>
    <x v="1"/>
    <x v="0"/>
    <n v="41"/>
    <n v="51"/>
    <n v="48"/>
    <x v="153"/>
    <n v="140"/>
  </r>
  <r>
    <x v="1"/>
    <x v="2"/>
    <x v="5"/>
    <x v="0"/>
    <x v="0"/>
    <n v="50"/>
    <n v="48"/>
    <n v="42"/>
    <x v="153"/>
    <n v="140"/>
  </r>
  <r>
    <x v="1"/>
    <x v="1"/>
    <x v="0"/>
    <x v="1"/>
    <x v="0"/>
    <n v="50"/>
    <n v="42"/>
    <n v="48"/>
    <x v="153"/>
    <n v="140"/>
  </r>
  <r>
    <x v="1"/>
    <x v="1"/>
    <x v="5"/>
    <x v="0"/>
    <x v="0"/>
    <n v="45"/>
    <n v="48"/>
    <n v="46"/>
    <x v="154"/>
    <n v="139"/>
  </r>
  <r>
    <x v="1"/>
    <x v="2"/>
    <x v="2"/>
    <x v="0"/>
    <x v="0"/>
    <n v="49"/>
    <n v="49"/>
    <n v="41"/>
    <x v="154"/>
    <n v="139"/>
  </r>
  <r>
    <x v="1"/>
    <x v="3"/>
    <x v="5"/>
    <x v="1"/>
    <x v="0"/>
    <n v="49"/>
    <n v="45"/>
    <n v="45"/>
    <x v="154"/>
    <n v="139"/>
  </r>
  <r>
    <x v="1"/>
    <x v="2"/>
    <x v="3"/>
    <x v="0"/>
    <x v="0"/>
    <n v="53"/>
    <n v="44"/>
    <n v="42"/>
    <x v="154"/>
    <n v="139"/>
  </r>
  <r>
    <x v="1"/>
    <x v="4"/>
    <x v="3"/>
    <x v="0"/>
    <x v="0"/>
    <n v="53"/>
    <n v="43"/>
    <n v="43"/>
    <x v="154"/>
    <n v="139"/>
  </r>
  <r>
    <x v="0"/>
    <x v="3"/>
    <x v="1"/>
    <x v="0"/>
    <x v="0"/>
    <n v="40"/>
    <n v="48"/>
    <n v="50"/>
    <x v="155"/>
    <n v="138"/>
  </r>
  <r>
    <x v="1"/>
    <x v="2"/>
    <x v="1"/>
    <x v="1"/>
    <x v="1"/>
    <n v="43"/>
    <n v="45"/>
    <n v="50"/>
    <x v="155"/>
    <n v="138"/>
  </r>
  <r>
    <x v="1"/>
    <x v="0"/>
    <x v="1"/>
    <x v="0"/>
    <x v="0"/>
    <n v="53"/>
    <n v="45"/>
    <n v="40"/>
    <x v="155"/>
    <n v="138"/>
  </r>
  <r>
    <x v="0"/>
    <x v="1"/>
    <x v="5"/>
    <x v="1"/>
    <x v="0"/>
    <n v="39"/>
    <n v="52"/>
    <n v="46"/>
    <x v="156"/>
    <n v="137"/>
  </r>
  <r>
    <x v="1"/>
    <x v="2"/>
    <x v="5"/>
    <x v="1"/>
    <x v="1"/>
    <n v="40"/>
    <n v="46"/>
    <n v="50"/>
    <x v="157"/>
    <n v="136"/>
  </r>
  <r>
    <x v="1"/>
    <x v="3"/>
    <x v="1"/>
    <x v="0"/>
    <x v="0"/>
    <n v="48"/>
    <n v="43"/>
    <n v="45"/>
    <x v="157"/>
    <n v="136"/>
  </r>
  <r>
    <x v="1"/>
    <x v="1"/>
    <x v="1"/>
    <x v="0"/>
    <x v="0"/>
    <n v="40"/>
    <n v="52"/>
    <n v="43"/>
    <x v="158"/>
    <n v="135"/>
  </r>
  <r>
    <x v="1"/>
    <x v="3"/>
    <x v="5"/>
    <x v="0"/>
    <x v="0"/>
    <n v="47"/>
    <n v="46"/>
    <n v="42"/>
    <x v="158"/>
    <n v="135"/>
  </r>
  <r>
    <x v="0"/>
    <x v="2"/>
    <x v="5"/>
    <x v="1"/>
    <x v="0"/>
    <n v="35"/>
    <n v="53"/>
    <n v="46"/>
    <x v="159"/>
    <n v="134"/>
  </r>
  <r>
    <x v="0"/>
    <x v="4"/>
    <x v="2"/>
    <x v="1"/>
    <x v="0"/>
    <n v="44"/>
    <n v="45"/>
    <n v="45"/>
    <x v="159"/>
    <n v="134"/>
  </r>
  <r>
    <x v="1"/>
    <x v="2"/>
    <x v="4"/>
    <x v="1"/>
    <x v="1"/>
    <n v="46"/>
    <n v="42"/>
    <n v="46"/>
    <x v="159"/>
    <n v="134"/>
  </r>
  <r>
    <x v="1"/>
    <x v="4"/>
    <x v="5"/>
    <x v="1"/>
    <x v="0"/>
    <n v="48"/>
    <n v="45"/>
    <n v="41"/>
    <x v="159"/>
    <n v="134"/>
  </r>
  <r>
    <x v="1"/>
    <x v="0"/>
    <x v="1"/>
    <x v="1"/>
    <x v="1"/>
    <n v="46"/>
    <n v="43"/>
    <n v="44"/>
    <x v="160"/>
    <n v="133"/>
  </r>
  <r>
    <x v="0"/>
    <x v="2"/>
    <x v="5"/>
    <x v="1"/>
    <x v="0"/>
    <n v="36"/>
    <n v="53"/>
    <n v="43"/>
    <x v="161"/>
    <n v="132"/>
  </r>
  <r>
    <x v="0"/>
    <x v="0"/>
    <x v="2"/>
    <x v="1"/>
    <x v="0"/>
    <n v="38"/>
    <n v="49"/>
    <n v="45"/>
    <x v="161"/>
    <n v="132"/>
  </r>
  <r>
    <x v="1"/>
    <x v="2"/>
    <x v="1"/>
    <x v="0"/>
    <x v="0"/>
    <n v="46"/>
    <n v="43"/>
    <n v="42"/>
    <x v="162"/>
    <n v="131"/>
  </r>
  <r>
    <x v="1"/>
    <x v="3"/>
    <x v="3"/>
    <x v="0"/>
    <x v="0"/>
    <n v="47"/>
    <n v="43"/>
    <n v="41"/>
    <x v="162"/>
    <n v="131"/>
  </r>
  <r>
    <x v="0"/>
    <x v="2"/>
    <x v="5"/>
    <x v="1"/>
    <x v="0"/>
    <n v="41"/>
    <n v="46"/>
    <n v="43"/>
    <x v="163"/>
    <n v="130"/>
  </r>
  <r>
    <x v="1"/>
    <x v="0"/>
    <x v="1"/>
    <x v="1"/>
    <x v="0"/>
    <n v="46"/>
    <n v="43"/>
    <n v="41"/>
    <x v="163"/>
    <n v="130"/>
  </r>
  <r>
    <x v="1"/>
    <x v="4"/>
    <x v="2"/>
    <x v="0"/>
    <x v="1"/>
    <n v="46"/>
    <n v="41"/>
    <n v="43"/>
    <x v="163"/>
    <n v="130"/>
  </r>
  <r>
    <x v="1"/>
    <x v="2"/>
    <x v="2"/>
    <x v="1"/>
    <x v="1"/>
    <n v="53"/>
    <n v="37"/>
    <n v="40"/>
    <x v="163"/>
    <n v="130"/>
  </r>
  <r>
    <x v="0"/>
    <x v="3"/>
    <x v="2"/>
    <x v="0"/>
    <x v="0"/>
    <n v="37"/>
    <n v="46"/>
    <n v="46"/>
    <x v="164"/>
    <n v="129"/>
  </r>
  <r>
    <x v="1"/>
    <x v="2"/>
    <x v="3"/>
    <x v="0"/>
    <x v="0"/>
    <n v="53"/>
    <n v="39"/>
    <n v="37"/>
    <x v="164"/>
    <n v="129"/>
  </r>
  <r>
    <x v="0"/>
    <x v="3"/>
    <x v="2"/>
    <x v="0"/>
    <x v="1"/>
    <n v="32"/>
    <n v="51"/>
    <n v="44"/>
    <x v="165"/>
    <n v="127"/>
  </r>
  <r>
    <x v="0"/>
    <x v="0"/>
    <x v="5"/>
    <x v="1"/>
    <x v="0"/>
    <n v="41"/>
    <n v="45"/>
    <n v="40"/>
    <x v="166"/>
    <n v="126"/>
  </r>
  <r>
    <x v="0"/>
    <x v="4"/>
    <x v="2"/>
    <x v="1"/>
    <x v="0"/>
    <n v="38"/>
    <n v="43"/>
    <n v="43"/>
    <x v="167"/>
    <n v="124"/>
  </r>
  <r>
    <x v="0"/>
    <x v="4"/>
    <x v="5"/>
    <x v="1"/>
    <x v="1"/>
    <n v="34"/>
    <n v="48"/>
    <n v="41"/>
    <x v="168"/>
    <n v="123"/>
  </r>
  <r>
    <x v="1"/>
    <x v="3"/>
    <x v="1"/>
    <x v="1"/>
    <x v="0"/>
    <n v="44"/>
    <n v="41"/>
    <n v="38"/>
    <x v="168"/>
    <n v="123"/>
  </r>
  <r>
    <x v="0"/>
    <x v="2"/>
    <x v="3"/>
    <x v="1"/>
    <x v="0"/>
    <n v="35"/>
    <n v="44"/>
    <n v="43"/>
    <x v="169"/>
    <n v="122"/>
  </r>
  <r>
    <x v="1"/>
    <x v="3"/>
    <x v="3"/>
    <x v="1"/>
    <x v="0"/>
    <n v="40"/>
    <n v="43"/>
    <n v="39"/>
    <x v="169"/>
    <n v="122"/>
  </r>
  <r>
    <x v="0"/>
    <x v="0"/>
    <x v="0"/>
    <x v="0"/>
    <x v="0"/>
    <n v="37"/>
    <n v="45"/>
    <n v="38"/>
    <x v="170"/>
    <n v="120"/>
  </r>
  <r>
    <x v="1"/>
    <x v="1"/>
    <x v="3"/>
    <x v="0"/>
    <x v="0"/>
    <n v="40"/>
    <n v="42"/>
    <n v="38"/>
    <x v="170"/>
    <n v="120"/>
  </r>
  <r>
    <x v="1"/>
    <x v="1"/>
    <x v="0"/>
    <x v="1"/>
    <x v="1"/>
    <n v="39"/>
    <n v="42"/>
    <n v="38"/>
    <x v="171"/>
    <n v="119"/>
  </r>
  <r>
    <x v="1"/>
    <x v="1"/>
    <x v="2"/>
    <x v="1"/>
    <x v="0"/>
    <n v="45"/>
    <n v="37"/>
    <n v="37"/>
    <x v="171"/>
    <n v="119"/>
  </r>
  <r>
    <x v="1"/>
    <x v="2"/>
    <x v="1"/>
    <x v="0"/>
    <x v="0"/>
    <n v="47"/>
    <n v="37"/>
    <n v="35"/>
    <x v="171"/>
    <n v="119"/>
  </r>
  <r>
    <x v="1"/>
    <x v="4"/>
    <x v="2"/>
    <x v="0"/>
    <x v="0"/>
    <n v="51"/>
    <n v="31"/>
    <n v="36"/>
    <x v="172"/>
    <n v="118"/>
  </r>
  <r>
    <x v="0"/>
    <x v="1"/>
    <x v="0"/>
    <x v="1"/>
    <x v="0"/>
    <n v="29"/>
    <n v="41"/>
    <n v="47"/>
    <x v="173"/>
    <n v="117"/>
  </r>
  <r>
    <x v="0"/>
    <x v="2"/>
    <x v="5"/>
    <x v="1"/>
    <x v="0"/>
    <n v="33"/>
    <n v="41"/>
    <n v="43"/>
    <x v="173"/>
    <n v="117"/>
  </r>
  <r>
    <x v="1"/>
    <x v="1"/>
    <x v="5"/>
    <x v="0"/>
    <x v="0"/>
    <n v="46"/>
    <n v="34"/>
    <n v="36"/>
    <x v="174"/>
    <n v="116"/>
  </r>
  <r>
    <x v="0"/>
    <x v="2"/>
    <x v="5"/>
    <x v="1"/>
    <x v="0"/>
    <n v="34"/>
    <n v="42"/>
    <n v="39"/>
    <x v="175"/>
    <n v="115"/>
  </r>
  <r>
    <x v="1"/>
    <x v="1"/>
    <x v="5"/>
    <x v="1"/>
    <x v="0"/>
    <n v="42"/>
    <n v="39"/>
    <n v="34"/>
    <x v="175"/>
    <n v="115"/>
  </r>
  <r>
    <x v="1"/>
    <x v="3"/>
    <x v="3"/>
    <x v="1"/>
    <x v="0"/>
    <n v="41"/>
    <n v="39"/>
    <n v="34"/>
    <x v="176"/>
    <n v="114"/>
  </r>
  <r>
    <x v="0"/>
    <x v="2"/>
    <x v="2"/>
    <x v="1"/>
    <x v="1"/>
    <n v="29"/>
    <n v="40"/>
    <n v="44"/>
    <x v="177"/>
    <n v="113"/>
  </r>
  <r>
    <x v="1"/>
    <x v="4"/>
    <x v="2"/>
    <x v="1"/>
    <x v="0"/>
    <n v="39"/>
    <n v="39"/>
    <n v="34"/>
    <x v="178"/>
    <n v="112"/>
  </r>
  <r>
    <x v="0"/>
    <x v="2"/>
    <x v="3"/>
    <x v="1"/>
    <x v="0"/>
    <n v="32"/>
    <n v="39"/>
    <n v="33"/>
    <x v="179"/>
    <n v="104"/>
  </r>
  <r>
    <x v="0"/>
    <x v="0"/>
    <x v="2"/>
    <x v="1"/>
    <x v="0"/>
    <n v="32"/>
    <n v="34"/>
    <n v="38"/>
    <x v="179"/>
    <n v="104"/>
  </r>
  <r>
    <x v="0"/>
    <x v="3"/>
    <x v="5"/>
    <x v="1"/>
    <x v="1"/>
    <n v="23"/>
    <n v="44"/>
    <n v="36"/>
    <x v="180"/>
    <n v="103"/>
  </r>
  <r>
    <x v="1"/>
    <x v="2"/>
    <x v="5"/>
    <x v="1"/>
    <x v="0"/>
    <n v="27"/>
    <n v="34"/>
    <n v="36"/>
    <x v="181"/>
    <n v="97"/>
  </r>
  <r>
    <x v="0"/>
    <x v="1"/>
    <x v="1"/>
    <x v="1"/>
    <x v="0"/>
    <n v="26"/>
    <n v="31"/>
    <n v="38"/>
    <x v="182"/>
    <n v="95"/>
  </r>
  <r>
    <x v="0"/>
    <x v="2"/>
    <x v="3"/>
    <x v="1"/>
    <x v="0"/>
    <n v="22"/>
    <n v="39"/>
    <n v="33"/>
    <x v="183"/>
    <n v="94"/>
  </r>
  <r>
    <x v="0"/>
    <x v="1"/>
    <x v="2"/>
    <x v="1"/>
    <x v="0"/>
    <n v="27"/>
    <n v="34"/>
    <n v="32"/>
    <x v="184"/>
    <n v="93"/>
  </r>
  <r>
    <x v="1"/>
    <x v="3"/>
    <x v="5"/>
    <x v="1"/>
    <x v="0"/>
    <n v="36"/>
    <n v="29"/>
    <n v="27"/>
    <x v="185"/>
    <n v="92"/>
  </r>
  <r>
    <x v="1"/>
    <x v="2"/>
    <x v="3"/>
    <x v="1"/>
    <x v="0"/>
    <n v="35"/>
    <n v="28"/>
    <n v="27"/>
    <x v="186"/>
    <n v="90"/>
  </r>
  <r>
    <x v="0"/>
    <x v="3"/>
    <x v="3"/>
    <x v="0"/>
    <x v="0"/>
    <n v="19"/>
    <n v="38"/>
    <n v="32"/>
    <x v="187"/>
    <n v="89"/>
  </r>
  <r>
    <x v="0"/>
    <x v="3"/>
    <x v="2"/>
    <x v="1"/>
    <x v="0"/>
    <n v="24"/>
    <n v="38"/>
    <n v="27"/>
    <x v="187"/>
    <n v="89"/>
  </r>
  <r>
    <x v="0"/>
    <x v="2"/>
    <x v="5"/>
    <x v="0"/>
    <x v="0"/>
    <n v="29"/>
    <n v="29"/>
    <n v="30"/>
    <x v="188"/>
    <n v="88"/>
  </r>
  <r>
    <x v="0"/>
    <x v="3"/>
    <x v="2"/>
    <x v="1"/>
    <x v="0"/>
    <n v="18"/>
    <n v="32"/>
    <n v="28"/>
    <x v="189"/>
    <n v="78"/>
  </r>
  <r>
    <x v="1"/>
    <x v="0"/>
    <x v="2"/>
    <x v="0"/>
    <x v="0"/>
    <n v="30"/>
    <n v="26"/>
    <n v="22"/>
    <x v="189"/>
    <n v="78"/>
  </r>
  <r>
    <x v="1"/>
    <x v="4"/>
    <x v="3"/>
    <x v="1"/>
    <x v="0"/>
    <n v="28"/>
    <n v="23"/>
    <n v="19"/>
    <x v="190"/>
    <n v="70"/>
  </r>
  <r>
    <x v="1"/>
    <x v="3"/>
    <x v="5"/>
    <x v="1"/>
    <x v="0"/>
    <n v="30"/>
    <n v="24"/>
    <n v="15"/>
    <x v="191"/>
    <n v="69"/>
  </r>
  <r>
    <x v="0"/>
    <x v="3"/>
    <x v="5"/>
    <x v="1"/>
    <x v="0"/>
    <n v="8"/>
    <n v="24"/>
    <n v="23"/>
    <x v="192"/>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A8EF3-2EB6-47BA-88F9-3F34DC31056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33">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8"/>
  </rowFields>
  <rowItems count="6">
    <i>
      <x/>
    </i>
    <i>
      <x v="1"/>
    </i>
    <i>
      <x v="2"/>
    </i>
    <i>
      <x v="3"/>
    </i>
    <i>
      <x v="4"/>
    </i>
    <i t="grand">
      <x/>
    </i>
  </rowItems>
  <colItems count="1">
    <i/>
  </colItems>
  <dataFields count="1">
    <dataField name="Average of absences" fld="29"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E1D4EC-18A0-42D8-9753-AFD83A80821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6" firstHeaderRow="1" firstDataRow="1" firstDataCol="1"/>
  <pivotFields count="33">
    <pivotField showAll="0"/>
    <pivotField axis="axisRow" showAll="0">
      <items count="3">
        <item x="0"/>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24841-E968-4896-8F05-5F381051457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33">
    <pivotField showAll="0"/>
    <pivotField axis="axisRow" dataField="1" showAll="0">
      <items count="3">
        <item x="0"/>
        <item x="1"/>
        <item t="default"/>
      </items>
    </pivotField>
    <pivotField showAll="0">
      <items count="9">
        <item x="2"/>
        <item x="3"/>
        <item x="1"/>
        <item x="0"/>
        <item x="4"/>
        <item x="6"/>
        <item x="7"/>
        <item x="5"/>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5"/>
  </colFields>
  <colItems count="3">
    <i>
      <x/>
    </i>
    <i>
      <x v="1"/>
    </i>
    <i t="grand">
      <x/>
    </i>
  </colItems>
  <dataFields count="1">
    <dataField name="Count of sex" fld="1"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116C0-2E4E-469D-909A-6A074F261F1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3" firstHeaderRow="1" firstDataRow="2" firstDataCol="1"/>
  <pivotFields count="33">
    <pivotField showAll="0"/>
    <pivotField axis="axisRow" dataField="1" showAll="0">
      <items count="3">
        <item x="0"/>
        <item x="1"/>
        <item t="default"/>
      </items>
    </pivotField>
    <pivotField showAll="0"/>
    <pivotField showAll="0"/>
    <pivotField axis="axisCol"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9">
        <item x="17"/>
        <item x="16"/>
        <item x="0"/>
        <item x="5"/>
        <item x="1"/>
        <item x="10"/>
        <item x="12"/>
        <item x="8"/>
        <item x="11"/>
        <item x="4"/>
        <item x="9"/>
        <item x="7"/>
        <item x="2"/>
        <item x="6"/>
        <item x="13"/>
        <item x="15"/>
        <item x="14"/>
        <item x="3"/>
        <item t="default"/>
      </items>
    </pivotField>
    <pivotField showAll="0"/>
    <pivotField showAll="0"/>
  </pivotFields>
  <rowFields count="1">
    <field x="1"/>
  </rowFields>
  <rowItems count="3">
    <i>
      <x/>
    </i>
    <i>
      <x v="1"/>
    </i>
    <i t="grand">
      <x/>
    </i>
  </rowItems>
  <colFields count="1">
    <field x="4"/>
  </colFields>
  <colItems count="3">
    <i>
      <x/>
    </i>
    <i>
      <x v="1"/>
    </i>
    <i t="grand">
      <x/>
    </i>
  </colItems>
  <dataFields count="1">
    <dataField name="Count of sex" fld="1"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3">
          <reference field="4294967294" count="1" selected="0">
            <x v="0"/>
          </reference>
          <reference field="1" count="1" selected="0">
            <x v="0"/>
          </reference>
          <reference field="4" count="1" selected="0">
            <x v="0"/>
          </reference>
        </references>
      </pivotArea>
    </chartFormat>
    <chartFormat chart="2" format="10">
      <pivotArea type="data" outline="0" fieldPosition="0">
        <references count="3">
          <reference field="4294967294" count="1" selected="0">
            <x v="0"/>
          </reference>
          <reference field="1" count="1" selected="0">
            <x v="1"/>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pivotArea type="data" outline="0" fieldPosition="0">
        <references count="3">
          <reference field="4294967294" count="1" selected="0">
            <x v="0"/>
          </reference>
          <reference field="1" count="1" selected="0">
            <x v="0"/>
          </reference>
          <reference field="4" count="1" selected="0">
            <x v="1"/>
          </reference>
        </references>
      </pivotArea>
    </chartFormat>
    <chartFormat chart="2" format="13">
      <pivotArea type="data" outline="0" fieldPosition="0">
        <references count="3">
          <reference field="4294967294" count="1" selected="0">
            <x v="0"/>
          </reference>
          <reference field="1" count="1" selected="0">
            <x v="1"/>
          </reference>
          <reference field="4" count="1" selected="0">
            <x v="1"/>
          </reference>
        </references>
      </pivotArea>
    </chartFormat>
    <chartFormat chart="0" format="2">
      <pivotArea type="data" outline="0" fieldPosition="0">
        <references count="3">
          <reference field="4294967294" count="1" selected="0">
            <x v="0"/>
          </reference>
          <reference field="1" count="1" selected="0">
            <x v="0"/>
          </reference>
          <reference field="4" count="1" selected="0">
            <x v="0"/>
          </reference>
        </references>
      </pivotArea>
    </chartFormat>
    <chartFormat chart="0" format="3">
      <pivotArea type="data" outline="0" fieldPosition="0">
        <references count="3">
          <reference field="4294967294" count="1" selected="0">
            <x v="0"/>
          </reference>
          <reference field="1" count="1" selected="0">
            <x v="1"/>
          </reference>
          <reference field="4" count="1" selected="0">
            <x v="0"/>
          </reference>
        </references>
      </pivotArea>
    </chartFormat>
    <chartFormat chart="0" format="4">
      <pivotArea type="data" outline="0" fieldPosition="0">
        <references count="3">
          <reference field="4294967294" count="1" selected="0">
            <x v="0"/>
          </reference>
          <reference field="1" count="1" selected="0">
            <x v="0"/>
          </reference>
          <reference field="4" count="1" selected="0">
            <x v="1"/>
          </reference>
        </references>
      </pivotArea>
    </chartFormat>
    <chartFormat chart="0" format="5">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5786A-0079-401B-B17E-2CCDF78AE6E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G14" firstHeaderRow="1" firstDataRow="2" firstDataCol="1"/>
  <pivotFields count="10">
    <pivotField axis="axisRow" dataField="1" showAll="0">
      <items count="3">
        <item x="0"/>
        <item x="1"/>
        <item t="default"/>
      </items>
    </pivotField>
    <pivotField axis="axisCol" showAll="0">
      <items count="6">
        <item x="4"/>
        <item x="3"/>
        <item x="2"/>
        <item x="1"/>
        <item x="0"/>
        <item t="default"/>
      </items>
    </pivotField>
    <pivotField showAll="0">
      <items count="7">
        <item x="1"/>
        <item x="0"/>
        <item x="5"/>
        <item x="4"/>
        <item x="3"/>
        <item x="2"/>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s>
  <rowFields count="1">
    <field x="0"/>
  </rowFields>
  <rowItems count="3">
    <i>
      <x/>
    </i>
    <i>
      <x v="1"/>
    </i>
    <i t="grand">
      <x/>
    </i>
  </rowItems>
  <colFields count="1">
    <field x="1"/>
  </colFields>
  <colItems count="6">
    <i>
      <x/>
    </i>
    <i>
      <x v="1"/>
    </i>
    <i>
      <x v="2"/>
    </i>
    <i>
      <x v="3"/>
    </i>
    <i>
      <x v="4"/>
    </i>
    <i t="grand">
      <x/>
    </i>
  </colItems>
  <dataFields count="1">
    <dataField name="Count of gender" fld="0" subtotal="count"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4BA1FF-F20C-4F87-B388-6405F61DB0E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0">
    <pivotField axis="axisRow" dataField="1" showAll="0">
      <items count="3">
        <item x="0"/>
        <item x="1"/>
        <item t="default"/>
      </items>
    </pivotField>
    <pivotField showAll="0">
      <items count="6">
        <item x="4"/>
        <item x="3"/>
        <item x="2"/>
        <item x="1"/>
        <item x="0"/>
        <item t="default"/>
      </items>
    </pivotField>
    <pivotField showAll="0">
      <items count="7">
        <item x="1"/>
        <item x="0"/>
        <item x="5"/>
        <item x="4"/>
        <item x="3"/>
        <item x="2"/>
        <item t="default"/>
      </items>
    </pivotField>
    <pivotField axis="axisCol" showAll="0">
      <items count="3">
        <item x="1"/>
        <item x="0"/>
        <item t="default"/>
      </items>
    </pivotField>
    <pivotField showAll="0">
      <items count="3">
        <item x="1"/>
        <item x="0"/>
        <item t="default"/>
      </items>
    </pivotField>
    <pivotField showAll="0"/>
    <pivotField showAll="0"/>
    <pivotField showAll="0"/>
    <pivotField showAll="0">
      <items count="194">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s>
  <rowFields count="1">
    <field x="0"/>
  </rowFields>
  <rowItems count="3">
    <i>
      <x/>
    </i>
    <i>
      <x v="1"/>
    </i>
    <i t="grand">
      <x/>
    </i>
  </rowItems>
  <colFields count="1">
    <field x="3"/>
  </colFields>
  <colItems count="3">
    <i>
      <x/>
    </i>
    <i>
      <x v="1"/>
    </i>
    <i t="grand">
      <x/>
    </i>
  </colItems>
  <dataFields count="1">
    <dataField name="Count of gender"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D66609-1892-43E9-AD4B-490294A8A6F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4" firstHeaderRow="1" firstDataRow="2" firstDataCol="1"/>
  <pivotFields count="10">
    <pivotField showAll="0">
      <items count="3">
        <item x="0"/>
        <item x="1"/>
        <item t="default"/>
      </items>
    </pivotField>
    <pivotField showAll="0">
      <items count="6">
        <item x="4"/>
        <item x="3"/>
        <item x="2"/>
        <item x="1"/>
        <item x="0"/>
        <item t="default"/>
      </items>
    </pivotField>
    <pivotField axis="axisRow" dataField="1" showAll="0">
      <items count="7">
        <item x="1"/>
        <item x="0"/>
        <item x="5"/>
        <item x="4"/>
        <item x="3"/>
        <item x="2"/>
        <item t="default"/>
      </items>
    </pivotField>
    <pivotField showAll="0">
      <items count="3">
        <item x="1"/>
        <item x="0"/>
        <item t="default"/>
      </items>
    </pivotField>
    <pivotField axis="axisCol" showAll="0">
      <items count="3">
        <item x="1"/>
        <item x="0"/>
        <item t="default"/>
      </items>
    </pivotField>
    <pivotField showAll="0"/>
    <pivotField showAll="0"/>
    <pivotField showAll="0"/>
    <pivotField showAll="0">
      <items count="194">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s>
  <rowFields count="1">
    <field x="2"/>
  </rowFields>
  <rowItems count="7">
    <i>
      <x/>
    </i>
    <i>
      <x v="1"/>
    </i>
    <i>
      <x v="2"/>
    </i>
    <i>
      <x v="3"/>
    </i>
    <i>
      <x v="4"/>
    </i>
    <i>
      <x v="5"/>
    </i>
    <i t="grand">
      <x/>
    </i>
  </rowItems>
  <colFields count="1">
    <field x="4"/>
  </colFields>
  <colItems count="3">
    <i>
      <x/>
    </i>
    <i>
      <x v="1"/>
    </i>
    <i t="grand">
      <x/>
    </i>
  </colItems>
  <dataFields count="1">
    <dataField name="Count of parental level of education" fld="2" subtotal="count" baseField="0" baseItem="0"/>
  </dataFields>
  <chartFormats count="2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pivotArea type="data" outline="0" fieldPosition="0">
        <references count="3">
          <reference field="4294967294" count="1" selected="0">
            <x v="0"/>
          </reference>
          <reference field="2" count="1" selected="0">
            <x v="0"/>
          </reference>
          <reference field="4" count="1" selected="0">
            <x v="0"/>
          </reference>
        </references>
      </pivotArea>
    </chartFormat>
    <chartFormat chart="2" format="18">
      <pivotArea type="data" outline="0" fieldPosition="0">
        <references count="3">
          <reference field="4294967294" count="1" selected="0">
            <x v="0"/>
          </reference>
          <reference field="2" count="1" selected="0">
            <x v="1"/>
          </reference>
          <reference field="4" count="1" selected="0">
            <x v="0"/>
          </reference>
        </references>
      </pivotArea>
    </chartFormat>
    <chartFormat chart="2" format="19">
      <pivotArea type="data" outline="0" fieldPosition="0">
        <references count="3">
          <reference field="4294967294" count="1" selected="0">
            <x v="0"/>
          </reference>
          <reference field="2" count="1" selected="0">
            <x v="2"/>
          </reference>
          <reference field="4" count="1" selected="0">
            <x v="0"/>
          </reference>
        </references>
      </pivotArea>
    </chartFormat>
    <chartFormat chart="2" format="20">
      <pivotArea type="data" outline="0" fieldPosition="0">
        <references count="3">
          <reference field="4294967294" count="1" selected="0">
            <x v="0"/>
          </reference>
          <reference field="2" count="1" selected="0">
            <x v="3"/>
          </reference>
          <reference field="4" count="1" selected="0">
            <x v="0"/>
          </reference>
        </references>
      </pivotArea>
    </chartFormat>
    <chartFormat chart="2" format="21">
      <pivotArea type="data" outline="0" fieldPosition="0">
        <references count="3">
          <reference field="4294967294" count="1" selected="0">
            <x v="0"/>
          </reference>
          <reference field="2" count="1" selected="0">
            <x v="4"/>
          </reference>
          <reference field="4" count="1" selected="0">
            <x v="0"/>
          </reference>
        </references>
      </pivotArea>
    </chartFormat>
    <chartFormat chart="2" format="22">
      <pivotArea type="data" outline="0" fieldPosition="0">
        <references count="3">
          <reference field="4294967294" count="1" selected="0">
            <x v="0"/>
          </reference>
          <reference field="2" count="1" selected="0">
            <x v="5"/>
          </reference>
          <reference field="4" count="1" selected="0">
            <x v="0"/>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pivotArea type="data" outline="0" fieldPosition="0">
        <references count="3">
          <reference field="4294967294" count="1" selected="0">
            <x v="0"/>
          </reference>
          <reference field="2" count="1" selected="0">
            <x v="0"/>
          </reference>
          <reference field="4" count="1" selected="0">
            <x v="1"/>
          </reference>
        </references>
      </pivotArea>
    </chartFormat>
    <chartFormat chart="2" format="25">
      <pivotArea type="data" outline="0" fieldPosition="0">
        <references count="3">
          <reference field="4294967294" count="1" selected="0">
            <x v="0"/>
          </reference>
          <reference field="2" count="1" selected="0">
            <x v="1"/>
          </reference>
          <reference field="4" count="1" selected="0">
            <x v="1"/>
          </reference>
        </references>
      </pivotArea>
    </chartFormat>
    <chartFormat chart="2" format="26">
      <pivotArea type="data" outline="0" fieldPosition="0">
        <references count="3">
          <reference field="4294967294" count="1" selected="0">
            <x v="0"/>
          </reference>
          <reference field="2" count="1" selected="0">
            <x v="2"/>
          </reference>
          <reference field="4" count="1" selected="0">
            <x v="1"/>
          </reference>
        </references>
      </pivotArea>
    </chartFormat>
    <chartFormat chart="2" format="27">
      <pivotArea type="data" outline="0" fieldPosition="0">
        <references count="3">
          <reference field="4294967294" count="1" selected="0">
            <x v="0"/>
          </reference>
          <reference field="2" count="1" selected="0">
            <x v="3"/>
          </reference>
          <reference field="4" count="1" selected="0">
            <x v="1"/>
          </reference>
        </references>
      </pivotArea>
    </chartFormat>
    <chartFormat chart="2" format="28">
      <pivotArea type="data" outline="0" fieldPosition="0">
        <references count="3">
          <reference field="4294967294" count="1" selected="0">
            <x v="0"/>
          </reference>
          <reference field="2" count="1" selected="0">
            <x v="4"/>
          </reference>
          <reference field="4" count="1" selected="0">
            <x v="1"/>
          </reference>
        </references>
      </pivotArea>
    </chartFormat>
    <chartFormat chart="2" format="29">
      <pivotArea type="data" outline="0" fieldPosition="0">
        <references count="3">
          <reference field="4294967294" count="1" selected="0">
            <x v="0"/>
          </reference>
          <reference field="2" count="1" selected="0">
            <x v="5"/>
          </reference>
          <reference field="4" count="1" selected="0">
            <x v="1"/>
          </reference>
        </references>
      </pivotArea>
    </chartFormat>
    <chartFormat chart="0" format="2">
      <pivotArea type="data" outline="0" fieldPosition="0">
        <references count="3">
          <reference field="4294967294" count="1" selected="0">
            <x v="0"/>
          </reference>
          <reference field="2" count="1" selected="0">
            <x v="0"/>
          </reference>
          <reference field="4" count="1" selected="0">
            <x v="0"/>
          </reference>
        </references>
      </pivotArea>
    </chartFormat>
    <chartFormat chart="0" format="3">
      <pivotArea type="data" outline="0" fieldPosition="0">
        <references count="3">
          <reference field="4294967294" count="1" selected="0">
            <x v="0"/>
          </reference>
          <reference field="2" count="1" selected="0">
            <x v="1"/>
          </reference>
          <reference field="4" count="1" selected="0">
            <x v="0"/>
          </reference>
        </references>
      </pivotArea>
    </chartFormat>
    <chartFormat chart="0" format="4">
      <pivotArea type="data" outline="0" fieldPosition="0">
        <references count="3">
          <reference field="4294967294" count="1" selected="0">
            <x v="0"/>
          </reference>
          <reference field="2" count="1" selected="0">
            <x v="2"/>
          </reference>
          <reference field="4" count="1" selected="0">
            <x v="0"/>
          </reference>
        </references>
      </pivotArea>
    </chartFormat>
    <chartFormat chart="0" format="5">
      <pivotArea type="data" outline="0" fieldPosition="0">
        <references count="3">
          <reference field="4294967294" count="1" selected="0">
            <x v="0"/>
          </reference>
          <reference field="2" count="1" selected="0">
            <x v="3"/>
          </reference>
          <reference field="4" count="1" selected="0">
            <x v="0"/>
          </reference>
        </references>
      </pivotArea>
    </chartFormat>
    <chartFormat chart="0" format="6">
      <pivotArea type="data" outline="0" fieldPosition="0">
        <references count="3">
          <reference field="4294967294" count="1" selected="0">
            <x v="0"/>
          </reference>
          <reference field="2" count="1" selected="0">
            <x v="4"/>
          </reference>
          <reference field="4" count="1" selected="0">
            <x v="0"/>
          </reference>
        </references>
      </pivotArea>
    </chartFormat>
    <chartFormat chart="0" format="7">
      <pivotArea type="data" outline="0" fieldPosition="0">
        <references count="3">
          <reference field="4294967294" count="1" selected="0">
            <x v="0"/>
          </reference>
          <reference field="2" count="1" selected="0">
            <x v="5"/>
          </reference>
          <reference field="4" count="1" selected="0">
            <x v="0"/>
          </reference>
        </references>
      </pivotArea>
    </chartFormat>
    <chartFormat chart="0" format="8">
      <pivotArea type="data" outline="0" fieldPosition="0">
        <references count="3">
          <reference field="4294967294" count="1" selected="0">
            <x v="0"/>
          </reference>
          <reference field="2" count="1" selected="0">
            <x v="0"/>
          </reference>
          <reference field="4" count="1" selected="0">
            <x v="1"/>
          </reference>
        </references>
      </pivotArea>
    </chartFormat>
    <chartFormat chart="0" format="9">
      <pivotArea type="data" outline="0" fieldPosition="0">
        <references count="3">
          <reference field="4294967294" count="1" selected="0">
            <x v="0"/>
          </reference>
          <reference field="2" count="1" selected="0">
            <x v="1"/>
          </reference>
          <reference field="4" count="1" selected="0">
            <x v="1"/>
          </reference>
        </references>
      </pivotArea>
    </chartFormat>
    <chartFormat chart="0" format="10">
      <pivotArea type="data" outline="0" fieldPosition="0">
        <references count="3">
          <reference field="4294967294" count="1" selected="0">
            <x v="0"/>
          </reference>
          <reference field="2" count="1" selected="0">
            <x v="2"/>
          </reference>
          <reference field="4" count="1" selected="0">
            <x v="1"/>
          </reference>
        </references>
      </pivotArea>
    </chartFormat>
    <chartFormat chart="0" format="11">
      <pivotArea type="data" outline="0" fieldPosition="0">
        <references count="3">
          <reference field="4294967294" count="1" selected="0">
            <x v="0"/>
          </reference>
          <reference field="2" count="1" selected="0">
            <x v="3"/>
          </reference>
          <reference field="4" count="1" selected="0">
            <x v="1"/>
          </reference>
        </references>
      </pivotArea>
    </chartFormat>
    <chartFormat chart="0" format="12">
      <pivotArea type="data" outline="0" fieldPosition="0">
        <references count="3">
          <reference field="4294967294" count="1" selected="0">
            <x v="0"/>
          </reference>
          <reference field="2" count="1" selected="0">
            <x v="4"/>
          </reference>
          <reference field="4" count="1" selected="0">
            <x v="1"/>
          </reference>
        </references>
      </pivotArea>
    </chartFormat>
    <chartFormat chart="0" format="13">
      <pivotArea type="data" outline="0" fieldPosition="0">
        <references count="3">
          <reference field="4294967294" count="1" selected="0">
            <x v="0"/>
          </reference>
          <reference field="2" count="1" selected="0">
            <x v="5"/>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9E1470-DEBF-4B33-BB8C-6DA21BAC33AE}" autoFormatId="16" applyNumberFormats="0" applyBorderFormats="0" applyFontFormats="0" applyPatternFormats="0" applyAlignmentFormats="0" applyWidthHeightFormats="0">
  <queryTableRefresh nextId="35" unboundColumnsRight="1">
    <queryTableFields count="34">
      <queryTableField id="1" name="school" tableColumnId="1"/>
      <queryTableField id="2" name="sex" tableColumnId="2"/>
      <queryTableField id="3" name="age" tableColumnId="3"/>
      <queryTableField id="4" name="address" tableColumnId="4"/>
      <queryTableField id="5" name="famsize" tableColumnId="5"/>
      <queryTableField id="6" name="Pstatus" tableColumnId="6"/>
      <queryTableField id="7" name="Medu" tableColumnId="7"/>
      <queryTableField id="8" name="Fedu" tableColumnId="8"/>
      <queryTableField id="9" name="Mjob" tableColumnId="9"/>
      <queryTableField id="10" name="Fjob" tableColumnId="10"/>
      <queryTableField id="11" name="reason" tableColumnId="11"/>
      <queryTableField id="12" name="guardian" tableColumnId="12"/>
      <queryTableField id="13" name="traveltime" tableColumnId="13"/>
      <queryTableField id="14" name="studytime" tableColumnId="14"/>
      <queryTableField id="15" name="failures" tableColumnId="15"/>
      <queryTableField id="16" name="schoolsup" tableColumnId="16"/>
      <queryTableField id="17" name="famsup" tableColumnId="17"/>
      <queryTableField id="18" name="paid" tableColumnId="18"/>
      <queryTableField id="19" name="activities" tableColumnId="19"/>
      <queryTableField id="20" name="nursery" tableColumnId="20"/>
      <queryTableField id="21" name="higher" tableColumnId="21"/>
      <queryTableField id="22" name="internet" tableColumnId="22"/>
      <queryTableField id="23" name="romantic" tableColumnId="23"/>
      <queryTableField id="24" name="famrel" tableColumnId="24"/>
      <queryTableField id="25" name="freetime" tableColumnId="25"/>
      <queryTableField id="26" name="goout" tableColumnId="26"/>
      <queryTableField id="27" name="Dalc" tableColumnId="27"/>
      <queryTableField id="28" name="Walc" tableColumnId="28"/>
      <queryTableField id="29" name="health" tableColumnId="29"/>
      <queryTableField id="30" name="absences" tableColumnId="30"/>
      <queryTableField id="31" name="G1" tableColumnId="31"/>
      <queryTableField id="32" name="G2" tableColumnId="32"/>
      <queryTableField id="33" name="G3" tableColumnId="33"/>
      <queryTableField id="34" dataBound="0" tableColumnId="3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8253355-D55E-44C5-AD48-C0D02DA4046C}" sourceName="sex">
  <pivotTables>
    <pivotTable tabId="5" name="PivotTable7"/>
    <pivotTable tabId="5" name="PivotTable4"/>
    <pivotTable tabId="5" name="PivotTable6"/>
  </pivotTables>
  <data>
    <tabular pivotCacheId="6123488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status" xr10:uid="{03F4BB7A-4D86-4701-903F-B9BEC0A67AFD}" sourceName="Pstatus">
  <pivotTables>
    <pivotTable tabId="5" name="PivotTable7"/>
    <pivotTable tabId="5" name="PivotTable4"/>
    <pivotTable tabId="5" name="PivotTable6"/>
  </pivotTables>
  <data>
    <tabular pivotCacheId="6123488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2478075-AC62-4983-8D3D-F9ED0467C5FA}" sourceName="gender">
  <pivotTables>
    <pivotTable tabId="9" name="PivotTable1"/>
    <pivotTable tabId="9" name="PivotTable2"/>
    <pivotTable tabId="9" name="PivotTable3"/>
  </pivotTables>
  <data>
    <tabular pivotCacheId="11800665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51C6AB9E-23D4-4333-BA83-6F56A6827CF4}" sourceName="race/ethnicity">
  <pivotTables>
    <pivotTable tabId="9" name="PivotTable1"/>
    <pivotTable tabId="9" name="PivotTable2"/>
    <pivotTable tabId="9" name="PivotTable3"/>
  </pivotTables>
  <data>
    <tabular pivotCacheId="118006655">
      <items count="5">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46D8E933-6053-4C5B-89A7-590677922D60}" sourceName="parental level of education">
  <pivotTables>
    <pivotTable tabId="9" name="PivotTable1"/>
    <pivotTable tabId="9" name="PivotTable2"/>
    <pivotTable tabId="9" name="PivotTable3"/>
  </pivotTables>
  <data>
    <tabular pivotCacheId="118006655">
      <items count="6">
        <i x="1" s="1"/>
        <i x="0" s="1"/>
        <i x="5" s="1"/>
        <i x="4"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ECB13320-204E-4526-8AED-5081D70EFCD8}" sourceName="lunch">
  <pivotTables>
    <pivotTable tabId="9" name="PivotTable1"/>
    <pivotTable tabId="9" name="PivotTable2"/>
    <pivotTable tabId="9" name="PivotTable3"/>
  </pivotTables>
  <data>
    <tabular pivotCacheId="118006655">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576971C8-EF17-457D-85FE-E4532341A807}" sourceName="test preparation course">
  <pivotTables>
    <pivotTable tabId="9" name="PivotTable1"/>
    <pivotTable tabId="9" name="PivotTable2"/>
    <pivotTable tabId="9" name="PivotTable3"/>
  </pivotTables>
  <data>
    <tabular pivotCacheId="1180066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6D27FE90-16BD-46EA-835F-1B155A8D74C9}" cache="Slicer_sex" caption="sex" style="SlicerStyleLight2" rowHeight="241300"/>
  <slicer name="Pstatus" xr10:uid="{53A0B4FA-FA41-4C95-B97E-47B5A7AEC0D8}" cache="Slicer_Pstatus" caption="Pstatus"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1FFDA6B-0D85-417A-A4D6-15249B9B1F9A}" cache="Slicer_gender" caption="gender" style="SlicerStyleLight2" rowHeight="241300"/>
  <slicer name="race/ethnicity" xr10:uid="{50AC7600-92AB-47BC-B44F-6FBB09FC2964}" cache="Slicer_race_ethnicity" caption="race/ethnicity" style="SlicerStyleLight4" rowHeight="241300"/>
  <slicer name="parental level of education" xr10:uid="{A84C747B-873C-44AA-9693-6A45F43FF833}" cache="Slicer_parental_level_of_education" caption="parental level of education" style="SlicerStyleLight4" rowHeight="241300"/>
  <slicer name="lunch" xr10:uid="{4A0EBF85-1230-428B-A7B8-46B0E7FA12E1}" cache="Slicer_lunch" caption="lunch" style="SlicerStyleLight2" rowHeight="241300"/>
  <slicer name="test preparation course" xr10:uid="{38509F3D-5DB5-498B-86FA-7BA2B6EE7F82}" cache="Slicer_test_preparation_course" caption="test preparation course" style="SlicerStyleLight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5AB5B5-87F8-409F-8308-75A2155343DA}" name="Table2" displayName="Table2" ref="A1:AG15" totalsRowShown="0">
  <autoFilter ref="A1:AG15" xr:uid="{275AB5B5-87F8-409F-8308-75A2155343DA}"/>
  <tableColumns count="33">
    <tableColumn id="1" xr3:uid="{D9143D09-83C9-4D88-A18B-477DC6272F4F}" name="school"/>
    <tableColumn id="2" xr3:uid="{FE4A8D22-4070-48CE-9779-903FE2692754}" name="sex"/>
    <tableColumn id="3" xr3:uid="{C44A1BE5-178D-40CB-82F7-768C58B91193}" name="age"/>
    <tableColumn id="4" xr3:uid="{B7BF758B-3C08-482F-BA1C-BD5E05724963}" name="address"/>
    <tableColumn id="5" xr3:uid="{264422D4-13E2-4908-A759-26AE73745D67}" name="famsize"/>
    <tableColumn id="6" xr3:uid="{123186E0-9499-49F3-AFEC-2CF4A24EA17E}" name="Pstatus"/>
    <tableColumn id="7" xr3:uid="{5B5FEA41-9620-4B5C-881A-659B333FA1C5}" name="Medu"/>
    <tableColumn id="8" xr3:uid="{455AFA10-E2F6-4088-9987-8137C53FE25C}" name="Fedu"/>
    <tableColumn id="9" xr3:uid="{829AD277-320F-4700-AA27-640815BD7BDD}" name="Mjob"/>
    <tableColumn id="10" xr3:uid="{C000C19A-FAA2-40BC-87E8-E2C10A1139ED}" name="Fjob"/>
    <tableColumn id="11" xr3:uid="{C805009F-D324-4962-87FE-506925FDB891}" name="reason"/>
    <tableColumn id="12" xr3:uid="{35AC6FC5-E308-4F01-B056-EC03BC3183B3}" name="guardian"/>
    <tableColumn id="13" xr3:uid="{648BB99C-88F5-4CD6-98DB-3881AFB50B1A}" name="traveltime"/>
    <tableColumn id="14" xr3:uid="{2DE62C06-6CAE-4DB0-BCD2-0A937D959116}" name="studytime"/>
    <tableColumn id="15" xr3:uid="{D5BD46B9-4AA8-42F4-B2CE-111CEB80A4A9}" name="failures"/>
    <tableColumn id="16" xr3:uid="{026E488C-4D0D-42A7-8022-2039E203087D}" name="schoolsup"/>
    <tableColumn id="17" xr3:uid="{64F55280-D3D6-44CD-AD82-439801C184F5}" name="famsup"/>
    <tableColumn id="18" xr3:uid="{89B08615-6209-4A02-90F1-37733DC0F043}" name="paid"/>
    <tableColumn id="19" xr3:uid="{8B5DFB1C-056D-4B3A-B7D0-AB4EA9BB4172}" name="activities"/>
    <tableColumn id="20" xr3:uid="{AE9A3E53-F8A8-4494-8470-6EB1C1150D26}" name="nursery"/>
    <tableColumn id="21" xr3:uid="{294A83DB-FBFD-4ADB-A3E2-2DD583402D56}" name="higher"/>
    <tableColumn id="22" xr3:uid="{31459F5D-16B4-45A7-ADD4-CD09DA9533F8}" name="internet"/>
    <tableColumn id="23" xr3:uid="{222CDE69-0E43-44C9-BDEE-691BC3EC9CBE}" name="romantic"/>
    <tableColumn id="24" xr3:uid="{62E9B2FC-A5DB-40F0-A93D-47371F94759B}" name="famrel"/>
    <tableColumn id="25" xr3:uid="{980B4509-FB71-463F-B2AA-9D9CB918E59B}" name="freetime"/>
    <tableColumn id="26" xr3:uid="{B511CBC0-37D2-481C-9B87-9A7807E6D345}" name="goout"/>
    <tableColumn id="27" xr3:uid="{7FE721A6-D561-4836-8837-F69BF72F7E2D}" name="Dalc"/>
    <tableColumn id="28" xr3:uid="{8C8B8F34-2F93-4CB4-9DEA-3F020B7361A8}" name="Walc"/>
    <tableColumn id="29" xr3:uid="{90B8ED76-2F5B-4429-9993-A37D70B478E2}" name="health"/>
    <tableColumn id="30" xr3:uid="{D7F6B91D-2A20-47C0-81B6-B27E831731C6}" name="absences"/>
    <tableColumn id="31" xr3:uid="{FB9F411F-EB49-4193-9EC4-1D472585DA76}" name="G1"/>
    <tableColumn id="32" xr3:uid="{BC56E26D-9C94-4D97-A79A-3CD2AF2BA958}" name="G2"/>
    <tableColumn id="33" xr3:uid="{5DE86CC1-ADA8-4C96-B229-6A101C12F07A}" name="G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D50CA3-FDBE-4E82-8D76-07C8DACB074C}" name="student_mat" displayName="student_mat" ref="A1:AH396" tableType="queryTable" totalsRowShown="0">
  <tableColumns count="34">
    <tableColumn id="1" xr3:uid="{A67D38B4-F1FC-4BD0-AFFD-843228C4C5BB}" uniqueName="1" name="school" queryTableFieldId="1" dataDxfId="17"/>
    <tableColumn id="2" xr3:uid="{BF7CEF6C-85D9-4748-B835-8AC27DFCAC23}" uniqueName="2" name="sex" queryTableFieldId="2" dataDxfId="16"/>
    <tableColumn id="3" xr3:uid="{A8269BDB-0BF4-4C15-A5C5-E5C9DB3B2661}" uniqueName="3" name="age" queryTableFieldId="3"/>
    <tableColumn id="4" xr3:uid="{5773E1A0-0233-45BD-AB2A-E398606611AA}" uniqueName="4" name="address" queryTableFieldId="4" dataDxfId="15"/>
    <tableColumn id="5" xr3:uid="{CDB90030-00E7-45CA-AFA4-90FEE03D57D5}" uniqueName="5" name="famsize" queryTableFieldId="5" dataDxfId="14"/>
    <tableColumn id="6" xr3:uid="{51855B64-80E2-4F31-843D-3C1C140986E1}" uniqueName="6" name="Pstatus" queryTableFieldId="6" dataDxfId="13"/>
    <tableColumn id="7" xr3:uid="{70B18254-4111-494F-B7F7-86C061AE3F5D}" uniqueName="7" name="Medu" queryTableFieldId="7"/>
    <tableColumn id="8" xr3:uid="{6F222DB7-A000-4FDA-B62A-9167425F555E}" uniqueName="8" name="Fedu" queryTableFieldId="8"/>
    <tableColumn id="9" xr3:uid="{9A663BB9-0ECD-4C0B-B663-0B5572D43535}" uniqueName="9" name="Mjob" queryTableFieldId="9" dataDxfId="12"/>
    <tableColumn id="10" xr3:uid="{AA22D851-2890-480B-B1D8-119B96DEEB3B}" uniqueName="10" name="Fjob" queryTableFieldId="10" dataDxfId="11"/>
    <tableColumn id="11" xr3:uid="{970B85D8-8169-4ABB-88F8-E1BF6F84D391}" uniqueName="11" name="reason" queryTableFieldId="11" dataDxfId="10"/>
    <tableColumn id="12" xr3:uid="{812035C2-5D7E-4639-A636-3EE8BD795017}" uniqueName="12" name="guardian" queryTableFieldId="12" dataDxfId="9"/>
    <tableColumn id="13" xr3:uid="{2AC28542-FA6B-4CFF-B215-ED00CDC15664}" uniqueName="13" name="traveltime" queryTableFieldId="13"/>
    <tableColumn id="14" xr3:uid="{92A2F0E2-3EBD-4656-8607-D8F9D7BE7D89}" uniqueName="14" name="studytime" queryTableFieldId="14"/>
    <tableColumn id="15" xr3:uid="{220D64F2-6E2C-469A-844F-9B8BB6849B01}" uniqueName="15" name="failures" queryTableFieldId="15"/>
    <tableColumn id="16" xr3:uid="{A5FB2EB2-B7C0-4F90-99CF-5B32B52F88EF}" uniqueName="16" name="schoolsup" queryTableFieldId="16" dataDxfId="8"/>
    <tableColumn id="17" xr3:uid="{8B957B48-81E7-4025-827E-5468555FB251}" uniqueName="17" name="famsup" queryTableFieldId="17" dataDxfId="7"/>
    <tableColumn id="18" xr3:uid="{0E341024-1C7E-4326-97C4-B3A22B0700E6}" uniqueName="18" name="paid" queryTableFieldId="18" dataDxfId="6"/>
    <tableColumn id="19" xr3:uid="{6ECFBFF7-77F3-45AD-ADDA-0BA393155CE9}" uniqueName="19" name="activities" queryTableFieldId="19" dataDxfId="5"/>
    <tableColumn id="20" xr3:uid="{BA6BDB1A-B4B7-40F5-B567-E4806F18AA0D}" uniqueName="20" name="nursery" queryTableFieldId="20" dataDxfId="4"/>
    <tableColumn id="21" xr3:uid="{1F9A2706-E211-4707-897C-556A2C02CD75}" uniqueName="21" name="higher" queryTableFieldId="21" dataDxfId="3"/>
    <tableColumn id="22" xr3:uid="{DC03A67A-77BB-4B2E-AAF6-EA4607DD7BCB}" uniqueName="22" name="internet" queryTableFieldId="22" dataDxfId="2"/>
    <tableColumn id="23" xr3:uid="{D4ED34B4-0546-4D80-941C-82A652903969}" uniqueName="23" name="romantic" queryTableFieldId="23" dataDxfId="1"/>
    <tableColumn id="24" xr3:uid="{2F723B02-6F8B-4385-830C-5C04458C5786}" uniqueName="24" name="famrel" queryTableFieldId="24"/>
    <tableColumn id="25" xr3:uid="{7DE95798-F82A-446F-8881-BBBD125094FC}" uniqueName="25" name="freetime" queryTableFieldId="25"/>
    <tableColumn id="26" xr3:uid="{5CC99E06-039E-4141-9B9B-B12BBFE0AB18}" uniqueName="26" name="goout" queryTableFieldId="26"/>
    <tableColumn id="27" xr3:uid="{C5BEEC75-6D47-4032-A7E9-BCF1401E0FB7}" uniqueName="27" name="Dalc" queryTableFieldId="27"/>
    <tableColumn id="28" xr3:uid="{5B1B6E37-F8C2-4498-B615-9E9315B016A2}" uniqueName="28" name="Walc" queryTableFieldId="28"/>
    <tableColumn id="29" xr3:uid="{E5133870-A2A8-4C61-9EEF-2668C739A55A}" uniqueName="29" name="health" queryTableFieldId="29"/>
    <tableColumn id="30" xr3:uid="{13D03C4D-DE12-48B6-84C8-CB7A02611B28}" uniqueName="30" name="absences" queryTableFieldId="30"/>
    <tableColumn id="31" xr3:uid="{7F39F581-6F91-407F-B0A8-A25B94572C51}" uniqueName="31" name="G1" queryTableFieldId="31"/>
    <tableColumn id="32" xr3:uid="{03434A37-84BB-4419-9FA8-9C1D647C37AE}" uniqueName="32" name="G2" queryTableFieldId="32"/>
    <tableColumn id="33" xr3:uid="{86E477C4-6FB8-4207-B74F-6F58EA9FFE8A}" uniqueName="33" name="G3" queryTableFieldId="33"/>
    <tableColumn id="34" xr3:uid="{FADE6D07-9257-4A66-ACCC-09731E535F5F}" uniqueName="34" name="average" queryTableFieldId="34" dataDxfId="0">
      <calculatedColumnFormula>AVERAGE(student_mat[[#This Row],[G1]]+student_mat[[#This Row],[G2]]+student_mat[[#This Row],[G3]])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441B-DAF6-4577-8F78-D3E8AFA4BFC0}">
  <dimension ref="A3:F9"/>
  <sheetViews>
    <sheetView workbookViewId="0">
      <selection activeCell="B29" sqref="B29"/>
    </sheetView>
  </sheetViews>
  <sheetFormatPr defaultRowHeight="14.5" x14ac:dyDescent="0.35"/>
  <cols>
    <col min="1" max="1" width="12.36328125" bestFit="1" customWidth="1"/>
    <col min="2" max="2" width="18" bestFit="1" customWidth="1"/>
  </cols>
  <sheetData>
    <row r="3" spans="1:6" x14ac:dyDescent="0.35">
      <c r="A3" s="1" t="s">
        <v>54</v>
      </c>
      <c r="B3" t="s">
        <v>56</v>
      </c>
    </row>
    <row r="4" spans="1:6" x14ac:dyDescent="0.35">
      <c r="A4" s="2" t="s">
        <v>38</v>
      </c>
      <c r="B4">
        <v>4.6949152542372881</v>
      </c>
    </row>
    <row r="5" spans="1:6" x14ac:dyDescent="0.35">
      <c r="A5" s="2" t="s">
        <v>28</v>
      </c>
      <c r="B5">
        <v>4.5588235294117645</v>
      </c>
      <c r="F5" t="s">
        <v>57</v>
      </c>
    </row>
    <row r="6" spans="1:6" x14ac:dyDescent="0.35">
      <c r="A6" s="2" t="s">
        <v>45</v>
      </c>
      <c r="B6">
        <v>6.1702127659574471</v>
      </c>
    </row>
    <row r="7" spans="1:6" x14ac:dyDescent="0.35">
      <c r="A7" s="2" t="s">
        <v>48</v>
      </c>
      <c r="B7">
        <v>6.0194174757281553</v>
      </c>
    </row>
    <row r="8" spans="1:6" x14ac:dyDescent="0.35">
      <c r="A8" s="2" t="s">
        <v>39</v>
      </c>
      <c r="B8">
        <v>5.7413793103448274</v>
      </c>
    </row>
    <row r="9" spans="1:6" x14ac:dyDescent="0.35">
      <c r="A9" s="2" t="s">
        <v>55</v>
      </c>
      <c r="B9">
        <v>5.7088607594936711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1A7EA-906B-4575-AA89-0C5FE3C109F6}">
  <dimension ref="A1:AG15"/>
  <sheetViews>
    <sheetView workbookViewId="0">
      <selection sqref="A1:AG15"/>
    </sheetView>
  </sheetViews>
  <sheetFormatPr defaultRowHeight="14.5" x14ac:dyDescent="0.35"/>
  <cols>
    <col min="4" max="4" width="9.36328125" customWidth="1"/>
    <col min="5" max="5" width="9.1796875" customWidth="1"/>
    <col min="6" max="6" width="9.08984375" customWidth="1"/>
    <col min="12" max="12" width="10.1796875" customWidth="1"/>
    <col min="13" max="13" width="11.453125" customWidth="1"/>
    <col min="14" max="14" width="11.26953125" customWidth="1"/>
    <col min="15" max="15" width="9" customWidth="1"/>
    <col min="16" max="16" width="11.1796875" customWidth="1"/>
    <col min="17" max="17" width="9.08984375" customWidth="1"/>
    <col min="19" max="19" width="10.1796875" customWidth="1"/>
    <col min="20" max="20" width="9.1796875" customWidth="1"/>
    <col min="22" max="22" width="9.6328125" customWidth="1"/>
    <col min="23" max="23" width="10.36328125" customWidth="1"/>
    <col min="25" max="25" width="10" customWidth="1"/>
    <col min="30" max="30" width="10.453125" customWidth="1"/>
  </cols>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t="s">
        <v>53</v>
      </c>
      <c r="B2" t="s">
        <v>34</v>
      </c>
      <c r="C2">
        <v>19</v>
      </c>
      <c r="D2" t="s">
        <v>52</v>
      </c>
      <c r="E2" t="s">
        <v>36</v>
      </c>
      <c r="F2" t="s">
        <v>44</v>
      </c>
      <c r="G2">
        <v>2</v>
      </c>
      <c r="H2">
        <v>3</v>
      </c>
      <c r="I2" t="s">
        <v>48</v>
      </c>
      <c r="J2" t="s">
        <v>45</v>
      </c>
      <c r="K2" t="s">
        <v>40</v>
      </c>
      <c r="L2" t="s">
        <v>41</v>
      </c>
      <c r="M2">
        <v>1</v>
      </c>
      <c r="N2">
        <v>3</v>
      </c>
      <c r="O2">
        <v>1</v>
      </c>
      <c r="P2" t="s">
        <v>43</v>
      </c>
      <c r="Q2" t="s">
        <v>43</v>
      </c>
      <c r="R2" t="s">
        <v>43</v>
      </c>
      <c r="S2" t="s">
        <v>42</v>
      </c>
      <c r="T2" t="s">
        <v>43</v>
      </c>
      <c r="U2" t="s">
        <v>42</v>
      </c>
      <c r="V2" t="s">
        <v>42</v>
      </c>
      <c r="W2" t="s">
        <v>43</v>
      </c>
      <c r="X2">
        <v>5</v>
      </c>
      <c r="Y2">
        <v>4</v>
      </c>
      <c r="Z2">
        <v>2</v>
      </c>
      <c r="AA2">
        <v>1</v>
      </c>
      <c r="AB2">
        <v>2</v>
      </c>
      <c r="AC2">
        <v>5</v>
      </c>
      <c r="AD2">
        <v>0</v>
      </c>
      <c r="AE2">
        <v>7</v>
      </c>
      <c r="AF2">
        <v>5</v>
      </c>
      <c r="AG2">
        <v>0</v>
      </c>
    </row>
    <row r="3" spans="1:33" x14ac:dyDescent="0.35">
      <c r="A3" t="s">
        <v>53</v>
      </c>
      <c r="B3" t="s">
        <v>34</v>
      </c>
      <c r="C3">
        <v>19</v>
      </c>
      <c r="D3" t="s">
        <v>35</v>
      </c>
      <c r="E3" t="s">
        <v>47</v>
      </c>
      <c r="F3" t="s">
        <v>44</v>
      </c>
      <c r="G3">
        <v>3</v>
      </c>
      <c r="H3">
        <v>2</v>
      </c>
      <c r="I3" t="s">
        <v>48</v>
      </c>
      <c r="J3" t="s">
        <v>48</v>
      </c>
      <c r="K3" t="s">
        <v>49</v>
      </c>
      <c r="L3" t="s">
        <v>45</v>
      </c>
      <c r="M3">
        <v>2</v>
      </c>
      <c r="N3">
        <v>2</v>
      </c>
      <c r="O3">
        <v>2</v>
      </c>
      <c r="P3" t="s">
        <v>43</v>
      </c>
      <c r="Q3" t="s">
        <v>43</v>
      </c>
      <c r="R3" t="s">
        <v>43</v>
      </c>
      <c r="S3" t="s">
        <v>42</v>
      </c>
      <c r="T3" t="s">
        <v>42</v>
      </c>
      <c r="U3" t="s">
        <v>42</v>
      </c>
      <c r="V3" t="s">
        <v>43</v>
      </c>
      <c r="W3" t="s">
        <v>42</v>
      </c>
      <c r="X3">
        <v>3</v>
      </c>
      <c r="Y3">
        <v>2</v>
      </c>
      <c r="Z3">
        <v>2</v>
      </c>
      <c r="AA3">
        <v>1</v>
      </c>
      <c r="AB3">
        <v>1</v>
      </c>
      <c r="AC3">
        <v>3</v>
      </c>
      <c r="AD3">
        <v>4</v>
      </c>
      <c r="AE3">
        <v>7</v>
      </c>
      <c r="AF3">
        <v>7</v>
      </c>
      <c r="AG3">
        <v>9</v>
      </c>
    </row>
    <row r="4" spans="1:33" x14ac:dyDescent="0.35">
      <c r="A4" t="s">
        <v>33</v>
      </c>
      <c r="B4" t="s">
        <v>34</v>
      </c>
      <c r="C4">
        <v>19</v>
      </c>
      <c r="D4" t="s">
        <v>35</v>
      </c>
      <c r="E4" t="s">
        <v>36</v>
      </c>
      <c r="F4" t="s">
        <v>44</v>
      </c>
      <c r="G4">
        <v>2</v>
      </c>
      <c r="H4">
        <v>1</v>
      </c>
      <c r="I4" t="s">
        <v>48</v>
      </c>
      <c r="J4" t="s">
        <v>48</v>
      </c>
      <c r="K4" t="s">
        <v>49</v>
      </c>
      <c r="L4" t="s">
        <v>45</v>
      </c>
      <c r="M4">
        <v>1</v>
      </c>
      <c r="N4">
        <v>3</v>
      </c>
      <c r="O4">
        <v>1</v>
      </c>
      <c r="P4" t="s">
        <v>43</v>
      </c>
      <c r="Q4" t="s">
        <v>43</v>
      </c>
      <c r="R4" t="s">
        <v>42</v>
      </c>
      <c r="S4" t="s">
        <v>42</v>
      </c>
      <c r="T4" t="s">
        <v>42</v>
      </c>
      <c r="U4" t="s">
        <v>42</v>
      </c>
      <c r="V4" t="s">
        <v>42</v>
      </c>
      <c r="W4" t="s">
        <v>42</v>
      </c>
      <c r="X4">
        <v>4</v>
      </c>
      <c r="Y4">
        <v>3</v>
      </c>
      <c r="Z4">
        <v>4</v>
      </c>
      <c r="AA4">
        <v>1</v>
      </c>
      <c r="AB4">
        <v>3</v>
      </c>
      <c r="AC4">
        <v>3</v>
      </c>
      <c r="AD4">
        <v>4</v>
      </c>
      <c r="AE4">
        <v>11</v>
      </c>
      <c r="AF4">
        <v>12</v>
      </c>
      <c r="AG4">
        <v>11</v>
      </c>
    </row>
    <row r="5" spans="1:33" x14ac:dyDescent="0.35">
      <c r="A5" t="s">
        <v>33</v>
      </c>
      <c r="B5" t="s">
        <v>34</v>
      </c>
      <c r="C5">
        <v>19</v>
      </c>
      <c r="D5" t="s">
        <v>52</v>
      </c>
      <c r="E5" t="s">
        <v>36</v>
      </c>
      <c r="F5" t="s">
        <v>37</v>
      </c>
      <c r="G5">
        <v>3</v>
      </c>
      <c r="H5">
        <v>1</v>
      </c>
      <c r="I5" t="s">
        <v>48</v>
      </c>
      <c r="J5" t="s">
        <v>38</v>
      </c>
      <c r="K5" t="s">
        <v>49</v>
      </c>
      <c r="L5" t="s">
        <v>45</v>
      </c>
      <c r="M5">
        <v>1</v>
      </c>
      <c r="N5">
        <v>3</v>
      </c>
      <c r="O5">
        <v>1</v>
      </c>
      <c r="P5" t="s">
        <v>43</v>
      </c>
      <c r="Q5" t="s">
        <v>43</v>
      </c>
      <c r="R5" t="s">
        <v>42</v>
      </c>
      <c r="S5" t="s">
        <v>43</v>
      </c>
      <c r="T5" t="s">
        <v>42</v>
      </c>
      <c r="U5" t="s">
        <v>42</v>
      </c>
      <c r="V5" t="s">
        <v>43</v>
      </c>
      <c r="W5" t="s">
        <v>43</v>
      </c>
      <c r="X5">
        <v>5</v>
      </c>
      <c r="Y5">
        <v>4</v>
      </c>
      <c r="Z5">
        <v>3</v>
      </c>
      <c r="AA5">
        <v>1</v>
      </c>
      <c r="AB5">
        <v>2</v>
      </c>
      <c r="AC5">
        <v>5</v>
      </c>
      <c r="AD5">
        <v>12</v>
      </c>
      <c r="AE5">
        <v>14</v>
      </c>
      <c r="AF5">
        <v>13</v>
      </c>
      <c r="AG5">
        <v>13</v>
      </c>
    </row>
    <row r="6" spans="1:33" x14ac:dyDescent="0.35">
      <c r="A6" t="s">
        <v>33</v>
      </c>
      <c r="B6" t="s">
        <v>34</v>
      </c>
      <c r="C6">
        <v>19</v>
      </c>
      <c r="D6" t="s">
        <v>52</v>
      </c>
      <c r="E6" t="s">
        <v>36</v>
      </c>
      <c r="F6" t="s">
        <v>44</v>
      </c>
      <c r="G6">
        <v>2</v>
      </c>
      <c r="H6">
        <v>3</v>
      </c>
      <c r="I6" t="s">
        <v>45</v>
      </c>
      <c r="J6" t="s">
        <v>45</v>
      </c>
      <c r="K6" t="s">
        <v>51</v>
      </c>
      <c r="L6" t="s">
        <v>45</v>
      </c>
      <c r="M6">
        <v>1</v>
      </c>
      <c r="N6">
        <v>3</v>
      </c>
      <c r="O6">
        <v>1</v>
      </c>
      <c r="P6" t="s">
        <v>43</v>
      </c>
      <c r="Q6" t="s">
        <v>43</v>
      </c>
      <c r="R6" t="s">
        <v>43</v>
      </c>
      <c r="S6" t="s">
        <v>43</v>
      </c>
      <c r="T6" t="s">
        <v>42</v>
      </c>
      <c r="U6" t="s">
        <v>42</v>
      </c>
      <c r="V6" t="s">
        <v>42</v>
      </c>
      <c r="W6" t="s">
        <v>42</v>
      </c>
      <c r="X6">
        <v>4</v>
      </c>
      <c r="Y6">
        <v>1</v>
      </c>
      <c r="Z6">
        <v>2</v>
      </c>
      <c r="AA6">
        <v>1</v>
      </c>
      <c r="AB6">
        <v>1</v>
      </c>
      <c r="AC6">
        <v>3</v>
      </c>
      <c r="AD6">
        <v>40</v>
      </c>
      <c r="AE6">
        <v>13</v>
      </c>
      <c r="AF6">
        <v>11</v>
      </c>
      <c r="AG6">
        <v>11</v>
      </c>
    </row>
    <row r="7" spans="1:33" x14ac:dyDescent="0.35">
      <c r="A7" t="s">
        <v>33</v>
      </c>
      <c r="B7" t="s">
        <v>34</v>
      </c>
      <c r="C7">
        <v>19</v>
      </c>
      <c r="D7" t="s">
        <v>35</v>
      </c>
      <c r="E7" t="s">
        <v>36</v>
      </c>
      <c r="F7" t="s">
        <v>44</v>
      </c>
      <c r="G7">
        <v>1</v>
      </c>
      <c r="H7">
        <v>1</v>
      </c>
      <c r="I7" t="s">
        <v>38</v>
      </c>
      <c r="J7" t="s">
        <v>28</v>
      </c>
      <c r="K7" t="s">
        <v>49</v>
      </c>
      <c r="L7" t="s">
        <v>45</v>
      </c>
      <c r="M7">
        <v>1</v>
      </c>
      <c r="N7">
        <v>3</v>
      </c>
      <c r="O7">
        <v>2</v>
      </c>
      <c r="P7" t="s">
        <v>43</v>
      </c>
      <c r="Q7" t="s">
        <v>43</v>
      </c>
      <c r="R7" t="s">
        <v>43</v>
      </c>
      <c r="S7" t="s">
        <v>43</v>
      </c>
      <c r="T7" t="s">
        <v>43</v>
      </c>
      <c r="U7" t="s">
        <v>42</v>
      </c>
      <c r="V7" t="s">
        <v>42</v>
      </c>
      <c r="W7" t="s">
        <v>42</v>
      </c>
      <c r="X7">
        <v>4</v>
      </c>
      <c r="Y7">
        <v>1</v>
      </c>
      <c r="Z7">
        <v>2</v>
      </c>
      <c r="AA7">
        <v>1</v>
      </c>
      <c r="AB7">
        <v>1</v>
      </c>
      <c r="AC7">
        <v>3</v>
      </c>
      <c r="AD7">
        <v>14</v>
      </c>
      <c r="AE7">
        <v>15</v>
      </c>
      <c r="AF7">
        <v>13</v>
      </c>
      <c r="AG7">
        <v>13</v>
      </c>
    </row>
    <row r="8" spans="1:33" x14ac:dyDescent="0.35">
      <c r="A8" t="s">
        <v>33</v>
      </c>
      <c r="B8" t="s">
        <v>34</v>
      </c>
      <c r="C8">
        <v>19</v>
      </c>
      <c r="D8" t="s">
        <v>35</v>
      </c>
      <c r="E8" t="s">
        <v>47</v>
      </c>
      <c r="F8" t="s">
        <v>44</v>
      </c>
      <c r="G8">
        <v>3</v>
      </c>
      <c r="H8">
        <v>2</v>
      </c>
      <c r="I8" t="s">
        <v>48</v>
      </c>
      <c r="J8" t="s">
        <v>45</v>
      </c>
      <c r="K8" t="s">
        <v>51</v>
      </c>
      <c r="L8" t="s">
        <v>45</v>
      </c>
      <c r="M8">
        <v>2</v>
      </c>
      <c r="N8">
        <v>2</v>
      </c>
      <c r="O8">
        <v>1</v>
      </c>
      <c r="P8" t="s">
        <v>43</v>
      </c>
      <c r="Q8" t="s">
        <v>42</v>
      </c>
      <c r="R8" t="s">
        <v>42</v>
      </c>
      <c r="S8" t="s">
        <v>43</v>
      </c>
      <c r="T8" t="s">
        <v>43</v>
      </c>
      <c r="U8" t="s">
        <v>42</v>
      </c>
      <c r="V8" t="s">
        <v>42</v>
      </c>
      <c r="W8" t="s">
        <v>42</v>
      </c>
      <c r="X8">
        <v>4</v>
      </c>
      <c r="Y8">
        <v>2</v>
      </c>
      <c r="Z8">
        <v>2</v>
      </c>
      <c r="AA8">
        <v>1</v>
      </c>
      <c r="AB8">
        <v>2</v>
      </c>
      <c r="AC8">
        <v>1</v>
      </c>
      <c r="AD8">
        <v>22</v>
      </c>
      <c r="AE8">
        <v>13</v>
      </c>
      <c r="AF8">
        <v>10</v>
      </c>
      <c r="AG8">
        <v>11</v>
      </c>
    </row>
    <row r="9" spans="1:33" x14ac:dyDescent="0.35">
      <c r="A9" t="s">
        <v>33</v>
      </c>
      <c r="B9" t="s">
        <v>34</v>
      </c>
      <c r="C9">
        <v>19</v>
      </c>
      <c r="D9" t="s">
        <v>35</v>
      </c>
      <c r="E9" t="s">
        <v>36</v>
      </c>
      <c r="F9" t="s">
        <v>44</v>
      </c>
      <c r="G9">
        <v>2</v>
      </c>
      <c r="H9">
        <v>1</v>
      </c>
      <c r="I9" t="s">
        <v>38</v>
      </c>
      <c r="J9" t="s">
        <v>45</v>
      </c>
      <c r="K9" t="s">
        <v>45</v>
      </c>
      <c r="L9" t="s">
        <v>45</v>
      </c>
      <c r="M9">
        <v>3</v>
      </c>
      <c r="N9">
        <v>2</v>
      </c>
      <c r="O9">
        <v>0</v>
      </c>
      <c r="P9" t="s">
        <v>43</v>
      </c>
      <c r="Q9" t="s">
        <v>42</v>
      </c>
      <c r="R9" t="s">
        <v>43</v>
      </c>
      <c r="S9" t="s">
        <v>43</v>
      </c>
      <c r="T9" t="s">
        <v>42</v>
      </c>
      <c r="U9" t="s">
        <v>43</v>
      </c>
      <c r="V9" t="s">
        <v>42</v>
      </c>
      <c r="W9" t="s">
        <v>42</v>
      </c>
      <c r="X9">
        <v>3</v>
      </c>
      <c r="Y9">
        <v>4</v>
      </c>
      <c r="Z9">
        <v>1</v>
      </c>
      <c r="AA9">
        <v>1</v>
      </c>
      <c r="AB9">
        <v>1</v>
      </c>
      <c r="AC9">
        <v>2</v>
      </c>
      <c r="AD9">
        <v>20</v>
      </c>
      <c r="AE9">
        <v>14</v>
      </c>
      <c r="AF9">
        <v>12</v>
      </c>
      <c r="AG9">
        <v>13</v>
      </c>
    </row>
    <row r="10" spans="1:33" x14ac:dyDescent="0.35">
      <c r="A10" t="s">
        <v>33</v>
      </c>
      <c r="B10" t="s">
        <v>34</v>
      </c>
      <c r="C10">
        <v>19</v>
      </c>
      <c r="D10" t="s">
        <v>35</v>
      </c>
      <c r="E10" t="s">
        <v>47</v>
      </c>
      <c r="F10" t="s">
        <v>44</v>
      </c>
      <c r="G10">
        <v>1</v>
      </c>
      <c r="H10">
        <v>2</v>
      </c>
      <c r="I10" t="s">
        <v>48</v>
      </c>
      <c r="J10" t="s">
        <v>48</v>
      </c>
      <c r="K10" t="s">
        <v>49</v>
      </c>
      <c r="L10" t="s">
        <v>45</v>
      </c>
      <c r="M10">
        <v>1</v>
      </c>
      <c r="N10">
        <v>2</v>
      </c>
      <c r="O10">
        <v>1</v>
      </c>
      <c r="P10" t="s">
        <v>43</v>
      </c>
      <c r="Q10" t="s">
        <v>43</v>
      </c>
      <c r="R10" t="s">
        <v>43</v>
      </c>
      <c r="S10" t="s">
        <v>42</v>
      </c>
      <c r="T10" t="s">
        <v>43</v>
      </c>
      <c r="U10" t="s">
        <v>42</v>
      </c>
      <c r="V10" t="s">
        <v>43</v>
      </c>
      <c r="W10" t="s">
        <v>42</v>
      </c>
      <c r="X10">
        <v>4</v>
      </c>
      <c r="Y10">
        <v>2</v>
      </c>
      <c r="Z10">
        <v>4</v>
      </c>
      <c r="AA10">
        <v>2</v>
      </c>
      <c r="AB10">
        <v>2</v>
      </c>
      <c r="AC10">
        <v>3</v>
      </c>
      <c r="AD10">
        <v>0</v>
      </c>
      <c r="AE10">
        <v>9</v>
      </c>
      <c r="AF10">
        <v>9</v>
      </c>
      <c r="AG10">
        <v>0</v>
      </c>
    </row>
    <row r="11" spans="1:33" x14ac:dyDescent="0.35">
      <c r="A11" t="s">
        <v>33</v>
      </c>
      <c r="B11" t="s">
        <v>34</v>
      </c>
      <c r="C11">
        <v>19</v>
      </c>
      <c r="D11" t="s">
        <v>35</v>
      </c>
      <c r="E11" t="s">
        <v>47</v>
      </c>
      <c r="F11" t="s">
        <v>44</v>
      </c>
      <c r="G11">
        <v>1</v>
      </c>
      <c r="H11">
        <v>1</v>
      </c>
      <c r="I11" t="s">
        <v>38</v>
      </c>
      <c r="J11" t="s">
        <v>45</v>
      </c>
      <c r="K11" t="s">
        <v>51</v>
      </c>
      <c r="L11" t="s">
        <v>45</v>
      </c>
      <c r="M11">
        <v>1</v>
      </c>
      <c r="N11">
        <v>2</v>
      </c>
      <c r="O11">
        <v>1</v>
      </c>
      <c r="P11" t="s">
        <v>42</v>
      </c>
      <c r="Q11" t="s">
        <v>42</v>
      </c>
      <c r="R11" t="s">
        <v>43</v>
      </c>
      <c r="S11" t="s">
        <v>42</v>
      </c>
      <c r="T11" t="s">
        <v>43</v>
      </c>
      <c r="U11" t="s">
        <v>42</v>
      </c>
      <c r="V11" t="s">
        <v>42</v>
      </c>
      <c r="W11" t="s">
        <v>43</v>
      </c>
      <c r="X11">
        <v>4</v>
      </c>
      <c r="Y11">
        <v>4</v>
      </c>
      <c r="Z11">
        <v>3</v>
      </c>
      <c r="AA11">
        <v>1</v>
      </c>
      <c r="AB11">
        <v>3</v>
      </c>
      <c r="AC11">
        <v>3</v>
      </c>
      <c r="AD11">
        <v>18</v>
      </c>
      <c r="AE11">
        <v>12</v>
      </c>
      <c r="AF11">
        <v>10</v>
      </c>
      <c r="AG11">
        <v>10</v>
      </c>
    </row>
    <row r="12" spans="1:33" x14ac:dyDescent="0.35">
      <c r="A12" t="s">
        <v>33</v>
      </c>
      <c r="B12" t="s">
        <v>34</v>
      </c>
      <c r="C12">
        <v>19</v>
      </c>
      <c r="D12" t="s">
        <v>35</v>
      </c>
      <c r="E12" t="s">
        <v>36</v>
      </c>
      <c r="F12" t="s">
        <v>44</v>
      </c>
      <c r="G12">
        <v>4</v>
      </c>
      <c r="H12">
        <v>4</v>
      </c>
      <c r="I12" t="s">
        <v>28</v>
      </c>
      <c r="J12" t="s">
        <v>45</v>
      </c>
      <c r="K12" t="s">
        <v>51</v>
      </c>
      <c r="L12" t="s">
        <v>45</v>
      </c>
      <c r="M12">
        <v>2</v>
      </c>
      <c r="N12">
        <v>2</v>
      </c>
      <c r="O12">
        <v>0</v>
      </c>
      <c r="P12" t="s">
        <v>43</v>
      </c>
      <c r="Q12" t="s">
        <v>42</v>
      </c>
      <c r="R12" t="s">
        <v>42</v>
      </c>
      <c r="S12" t="s">
        <v>42</v>
      </c>
      <c r="T12" t="s">
        <v>42</v>
      </c>
      <c r="U12" t="s">
        <v>42</v>
      </c>
      <c r="V12" t="s">
        <v>42</v>
      </c>
      <c r="W12" t="s">
        <v>43</v>
      </c>
      <c r="X12">
        <v>2</v>
      </c>
      <c r="Y12">
        <v>3</v>
      </c>
      <c r="Z12">
        <v>4</v>
      </c>
      <c r="AA12">
        <v>2</v>
      </c>
      <c r="AB12">
        <v>3</v>
      </c>
      <c r="AC12">
        <v>2</v>
      </c>
      <c r="AD12">
        <v>0</v>
      </c>
      <c r="AE12">
        <v>10</v>
      </c>
      <c r="AF12">
        <v>9</v>
      </c>
      <c r="AG12">
        <v>0</v>
      </c>
    </row>
    <row r="13" spans="1:33" x14ac:dyDescent="0.35">
      <c r="A13" t="s">
        <v>33</v>
      </c>
      <c r="B13" t="s">
        <v>34</v>
      </c>
      <c r="C13">
        <v>19</v>
      </c>
      <c r="D13" t="s">
        <v>35</v>
      </c>
      <c r="E13" t="s">
        <v>36</v>
      </c>
      <c r="F13" t="s">
        <v>44</v>
      </c>
      <c r="G13">
        <v>3</v>
      </c>
      <c r="H13">
        <v>3</v>
      </c>
      <c r="I13" t="s">
        <v>45</v>
      </c>
      <c r="J13" t="s">
        <v>48</v>
      </c>
      <c r="K13" t="s">
        <v>49</v>
      </c>
      <c r="L13" t="s">
        <v>45</v>
      </c>
      <c r="M13">
        <v>1</v>
      </c>
      <c r="N13">
        <v>2</v>
      </c>
      <c r="O13">
        <v>2</v>
      </c>
      <c r="P13" t="s">
        <v>43</v>
      </c>
      <c r="Q13" t="s">
        <v>42</v>
      </c>
      <c r="R13" t="s">
        <v>42</v>
      </c>
      <c r="S13" t="s">
        <v>42</v>
      </c>
      <c r="T13" t="s">
        <v>42</v>
      </c>
      <c r="U13" t="s">
        <v>42</v>
      </c>
      <c r="V13" t="s">
        <v>42</v>
      </c>
      <c r="W13" t="s">
        <v>43</v>
      </c>
      <c r="X13">
        <v>4</v>
      </c>
      <c r="Y13">
        <v>3</v>
      </c>
      <c r="Z13">
        <v>5</v>
      </c>
      <c r="AA13">
        <v>3</v>
      </c>
      <c r="AB13">
        <v>3</v>
      </c>
      <c r="AC13">
        <v>5</v>
      </c>
      <c r="AD13">
        <v>15</v>
      </c>
      <c r="AE13">
        <v>9</v>
      </c>
      <c r="AF13">
        <v>9</v>
      </c>
      <c r="AG13">
        <v>9</v>
      </c>
    </row>
    <row r="14" spans="1:33" x14ac:dyDescent="0.35">
      <c r="A14" t="s">
        <v>33</v>
      </c>
      <c r="B14" t="s">
        <v>34</v>
      </c>
      <c r="C14">
        <v>19</v>
      </c>
      <c r="D14" t="s">
        <v>35</v>
      </c>
      <c r="E14" t="s">
        <v>36</v>
      </c>
      <c r="F14" t="s">
        <v>44</v>
      </c>
      <c r="G14">
        <v>3</v>
      </c>
      <c r="H14">
        <v>3</v>
      </c>
      <c r="I14" t="s">
        <v>45</v>
      </c>
      <c r="J14" t="s">
        <v>45</v>
      </c>
      <c r="K14" t="s">
        <v>51</v>
      </c>
      <c r="L14" t="s">
        <v>45</v>
      </c>
      <c r="M14">
        <v>1</v>
      </c>
      <c r="N14">
        <v>4</v>
      </c>
      <c r="O14">
        <v>0</v>
      </c>
      <c r="P14" t="s">
        <v>43</v>
      </c>
      <c r="Q14" t="s">
        <v>42</v>
      </c>
      <c r="R14" t="s">
        <v>42</v>
      </c>
      <c r="S14" t="s">
        <v>42</v>
      </c>
      <c r="T14" t="s">
        <v>42</v>
      </c>
      <c r="U14" t="s">
        <v>42</v>
      </c>
      <c r="V14" t="s">
        <v>42</v>
      </c>
      <c r="W14" t="s">
        <v>43</v>
      </c>
      <c r="X14">
        <v>4</v>
      </c>
      <c r="Y14">
        <v>3</v>
      </c>
      <c r="Z14">
        <v>3</v>
      </c>
      <c r="AA14">
        <v>1</v>
      </c>
      <c r="AB14">
        <v>2</v>
      </c>
      <c r="AC14">
        <v>3</v>
      </c>
      <c r="AD14">
        <v>10</v>
      </c>
      <c r="AE14">
        <v>8</v>
      </c>
      <c r="AF14">
        <v>8</v>
      </c>
      <c r="AG14">
        <v>8</v>
      </c>
    </row>
    <row r="15" spans="1:33" x14ac:dyDescent="0.35">
      <c r="A15" t="s">
        <v>33</v>
      </c>
      <c r="B15" t="s">
        <v>34</v>
      </c>
      <c r="C15">
        <v>19</v>
      </c>
      <c r="D15" t="s">
        <v>35</v>
      </c>
      <c r="E15" t="s">
        <v>36</v>
      </c>
      <c r="F15" t="s">
        <v>44</v>
      </c>
      <c r="G15">
        <v>0</v>
      </c>
      <c r="H15">
        <v>1</v>
      </c>
      <c r="I15" t="s">
        <v>38</v>
      </c>
      <c r="J15" t="s">
        <v>45</v>
      </c>
      <c r="K15" t="s">
        <v>40</v>
      </c>
      <c r="L15" t="s">
        <v>45</v>
      </c>
      <c r="M15">
        <v>1</v>
      </c>
      <c r="N15">
        <v>2</v>
      </c>
      <c r="O15">
        <v>3</v>
      </c>
      <c r="P15" t="s">
        <v>43</v>
      </c>
      <c r="Q15" t="s">
        <v>42</v>
      </c>
      <c r="R15" t="s">
        <v>43</v>
      </c>
      <c r="S15" t="s">
        <v>43</v>
      </c>
      <c r="T15" t="s">
        <v>43</v>
      </c>
      <c r="U15" t="s">
        <v>43</v>
      </c>
      <c r="V15" t="s">
        <v>43</v>
      </c>
      <c r="W15" t="s">
        <v>43</v>
      </c>
      <c r="X15">
        <v>3</v>
      </c>
      <c r="Y15">
        <v>4</v>
      </c>
      <c r="Z15">
        <v>2</v>
      </c>
      <c r="AA15">
        <v>1</v>
      </c>
      <c r="AB15">
        <v>1</v>
      </c>
      <c r="AC15">
        <v>5</v>
      </c>
      <c r="AD15">
        <v>2</v>
      </c>
      <c r="AE15">
        <v>7</v>
      </c>
      <c r="AF15">
        <v>8</v>
      </c>
      <c r="AG15">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C618-5822-439F-8CAD-C74AFFAB6DAB}">
  <dimension ref="A3:D23"/>
  <sheetViews>
    <sheetView workbookViewId="0">
      <selection activeCell="V16" sqref="V16"/>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18" width="2.81640625" bestFit="1" customWidth="1"/>
    <col min="19" max="19" width="3.81640625" bestFit="1" customWidth="1"/>
    <col min="20" max="20" width="10.7265625" bestFit="1" customWidth="1"/>
  </cols>
  <sheetData>
    <row r="3" spans="1:4" x14ac:dyDescent="0.35">
      <c r="A3" s="1" t="s">
        <v>59</v>
      </c>
      <c r="B3" s="1" t="s">
        <v>58</v>
      </c>
    </row>
    <row r="4" spans="1:4" x14ac:dyDescent="0.35">
      <c r="A4" s="1" t="s">
        <v>54</v>
      </c>
      <c r="B4" t="s">
        <v>37</v>
      </c>
      <c r="C4" t="s">
        <v>44</v>
      </c>
      <c r="D4" t="s">
        <v>55</v>
      </c>
    </row>
    <row r="5" spans="1:4" x14ac:dyDescent="0.35">
      <c r="A5" s="2" t="s">
        <v>34</v>
      </c>
      <c r="B5">
        <v>23</v>
      </c>
      <c r="C5">
        <v>185</v>
      </c>
      <c r="D5">
        <v>208</v>
      </c>
    </row>
    <row r="6" spans="1:4" x14ac:dyDescent="0.35">
      <c r="A6" s="2" t="s">
        <v>50</v>
      </c>
      <c r="B6">
        <v>18</v>
      </c>
      <c r="C6">
        <v>169</v>
      </c>
      <c r="D6">
        <v>187</v>
      </c>
    </row>
    <row r="7" spans="1:4" x14ac:dyDescent="0.35">
      <c r="A7" s="2" t="s">
        <v>55</v>
      </c>
      <c r="B7">
        <v>41</v>
      </c>
      <c r="C7">
        <v>354</v>
      </c>
      <c r="D7">
        <v>395</v>
      </c>
    </row>
    <row r="13" spans="1:4" x14ac:dyDescent="0.35">
      <c r="A13" s="1" t="s">
        <v>54</v>
      </c>
    </row>
    <row r="14" spans="1:4" x14ac:dyDescent="0.35">
      <c r="A14" s="2" t="s">
        <v>34</v>
      </c>
    </row>
    <row r="15" spans="1:4" x14ac:dyDescent="0.35">
      <c r="A15" s="2" t="s">
        <v>50</v>
      </c>
    </row>
    <row r="16" spans="1:4" x14ac:dyDescent="0.35">
      <c r="A16" s="2" t="s">
        <v>55</v>
      </c>
    </row>
    <row r="19" spans="1:4" x14ac:dyDescent="0.35">
      <c r="A19" s="1" t="s">
        <v>59</v>
      </c>
      <c r="B19" s="1" t="s">
        <v>58</v>
      </c>
    </row>
    <row r="20" spans="1:4" x14ac:dyDescent="0.35">
      <c r="A20" s="1" t="s">
        <v>54</v>
      </c>
      <c r="B20" t="s">
        <v>36</v>
      </c>
      <c r="C20" t="s">
        <v>47</v>
      </c>
      <c r="D20" t="s">
        <v>55</v>
      </c>
    </row>
    <row r="21" spans="1:4" x14ac:dyDescent="0.35">
      <c r="A21" s="2" t="s">
        <v>34</v>
      </c>
      <c r="B21">
        <v>156</v>
      </c>
      <c r="C21">
        <v>52</v>
      </c>
      <c r="D21">
        <v>208</v>
      </c>
    </row>
    <row r="22" spans="1:4" x14ac:dyDescent="0.35">
      <c r="A22" s="2" t="s">
        <v>50</v>
      </c>
      <c r="B22">
        <v>125</v>
      </c>
      <c r="C22">
        <v>62</v>
      </c>
      <c r="D22">
        <v>187</v>
      </c>
    </row>
    <row r="23" spans="1:4" x14ac:dyDescent="0.35">
      <c r="A23" s="2" t="s">
        <v>55</v>
      </c>
      <c r="B23">
        <v>281</v>
      </c>
      <c r="C23">
        <v>114</v>
      </c>
      <c r="D23">
        <v>395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55A5-AFBC-4A7D-AA70-E21C62701217}">
  <dimension ref="A1:AH396"/>
  <sheetViews>
    <sheetView topLeftCell="J1" workbookViewId="0">
      <selection sqref="A1:AH396"/>
    </sheetView>
  </sheetViews>
  <sheetFormatPr defaultRowHeight="14.5" x14ac:dyDescent="0.35"/>
  <cols>
    <col min="1" max="1" width="8.453125" bestFit="1" customWidth="1"/>
    <col min="2" max="2" width="5.81640625" bestFit="1" customWidth="1"/>
    <col min="3" max="3" width="6" bestFit="1" customWidth="1"/>
    <col min="4" max="4" width="9.6328125" bestFit="1" customWidth="1"/>
    <col min="5" max="5" width="9.453125" bestFit="1" customWidth="1"/>
    <col min="6" max="6" width="9.36328125" bestFit="1" customWidth="1"/>
    <col min="7" max="7" width="8" bestFit="1" customWidth="1"/>
    <col min="8" max="8" width="7.1796875" bestFit="1" customWidth="1"/>
    <col min="9" max="10" width="8.26953125" bestFit="1" customWidth="1"/>
    <col min="11" max="11" width="9.6328125" bestFit="1" customWidth="1"/>
    <col min="12" max="12" width="10.453125" bestFit="1" customWidth="1"/>
    <col min="13" max="13" width="11.7265625" bestFit="1" customWidth="1"/>
    <col min="14" max="14" width="11.54296875" bestFit="1" customWidth="1"/>
    <col min="15" max="15" width="9.26953125" bestFit="1" customWidth="1"/>
    <col min="16" max="16" width="11.453125" bestFit="1" customWidth="1"/>
    <col min="17" max="17" width="9.36328125" bestFit="1" customWidth="1"/>
    <col min="18" max="18" width="6.7265625" bestFit="1" customWidth="1"/>
    <col min="19" max="19" width="10.453125" bestFit="1" customWidth="1"/>
    <col min="20" max="20" width="9.453125" bestFit="1" customWidth="1"/>
    <col min="21" max="21" width="8.36328125" bestFit="1" customWidth="1"/>
    <col min="22" max="22" width="9.90625" bestFit="1" customWidth="1"/>
    <col min="23" max="23" width="10.6328125" bestFit="1" customWidth="1"/>
    <col min="24" max="24" width="8.54296875" bestFit="1" customWidth="1"/>
    <col min="25" max="25" width="10.26953125" bestFit="1" customWidth="1"/>
    <col min="26" max="26" width="8" bestFit="1" customWidth="1"/>
    <col min="27" max="27" width="6.6328125" bestFit="1" customWidth="1"/>
    <col min="28" max="28" width="7.1796875" bestFit="1" customWidth="1"/>
    <col min="29" max="29" width="8.453125" bestFit="1" customWidth="1"/>
    <col min="30" max="30" width="10.7265625" bestFit="1" customWidth="1"/>
    <col min="31" max="33" width="5.36328125" bestFit="1"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60</v>
      </c>
    </row>
    <row r="2" spans="1:34" x14ac:dyDescent="0.35">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6</v>
      </c>
      <c r="AE2">
        <v>5</v>
      </c>
      <c r="AF2">
        <v>6</v>
      </c>
      <c r="AG2">
        <v>100</v>
      </c>
      <c r="AH2">
        <f>AVERAGE(student_mat[[#This Row],[G1]]+student_mat[[#This Row],[G2]]+student_mat[[#This Row],[G3]])</f>
        <v>111</v>
      </c>
    </row>
    <row r="3" spans="1:34" x14ac:dyDescent="0.35">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4</v>
      </c>
      <c r="AE3">
        <v>5</v>
      </c>
      <c r="AF3">
        <v>5</v>
      </c>
      <c r="AG3">
        <v>6</v>
      </c>
      <c r="AH3">
        <f>AVERAGE(student_mat[[#This Row],[G1]]+student_mat[[#This Row],[G2]]+student_mat[[#This Row],[G3]])</f>
        <v>16</v>
      </c>
    </row>
    <row r="4" spans="1:34" x14ac:dyDescent="0.35">
      <c r="A4" t="s">
        <v>33</v>
      </c>
      <c r="B4" t="s">
        <v>34</v>
      </c>
      <c r="C4">
        <v>15</v>
      </c>
      <c r="D4" t="s">
        <v>35</v>
      </c>
      <c r="E4" t="s">
        <v>47</v>
      </c>
      <c r="F4" t="s">
        <v>44</v>
      </c>
      <c r="G4">
        <v>1</v>
      </c>
      <c r="H4">
        <v>1</v>
      </c>
      <c r="I4" t="s">
        <v>38</v>
      </c>
      <c r="J4" t="s">
        <v>45</v>
      </c>
      <c r="K4" t="s">
        <v>45</v>
      </c>
      <c r="L4" t="s">
        <v>41</v>
      </c>
      <c r="M4">
        <v>1</v>
      </c>
      <c r="N4">
        <v>2</v>
      </c>
      <c r="O4">
        <v>3</v>
      </c>
      <c r="P4" t="s">
        <v>42</v>
      </c>
      <c r="Q4" t="s">
        <v>43</v>
      </c>
      <c r="R4" t="s">
        <v>42</v>
      </c>
      <c r="S4" t="s">
        <v>43</v>
      </c>
      <c r="T4" t="s">
        <v>42</v>
      </c>
      <c r="U4" t="s">
        <v>42</v>
      </c>
      <c r="V4" t="s">
        <v>42</v>
      </c>
      <c r="W4" t="s">
        <v>43</v>
      </c>
      <c r="X4">
        <v>4</v>
      </c>
      <c r="Y4">
        <v>3</v>
      </c>
      <c r="Z4">
        <v>2</v>
      </c>
      <c r="AA4">
        <v>2</v>
      </c>
      <c r="AB4">
        <v>3</v>
      </c>
      <c r="AC4">
        <v>3</v>
      </c>
      <c r="AD4">
        <v>10</v>
      </c>
      <c r="AE4">
        <v>7</v>
      </c>
      <c r="AF4">
        <v>8</v>
      </c>
      <c r="AG4">
        <v>10</v>
      </c>
      <c r="AH4">
        <f>AVERAGE(student_mat[[#This Row],[G1]]+student_mat[[#This Row],[G2]]+student_mat[[#This Row],[G3]])</f>
        <v>25</v>
      </c>
    </row>
    <row r="5" spans="1:34" x14ac:dyDescent="0.35">
      <c r="A5" t="s">
        <v>33</v>
      </c>
      <c r="B5" t="s">
        <v>34</v>
      </c>
      <c r="C5">
        <v>15</v>
      </c>
      <c r="D5" t="s">
        <v>35</v>
      </c>
      <c r="E5" t="s">
        <v>36</v>
      </c>
      <c r="F5" t="s">
        <v>44</v>
      </c>
      <c r="G5">
        <v>4</v>
      </c>
      <c r="H5">
        <v>2</v>
      </c>
      <c r="I5" t="s">
        <v>28</v>
      </c>
      <c r="J5" t="s">
        <v>48</v>
      </c>
      <c r="K5" t="s">
        <v>49</v>
      </c>
      <c r="L5" t="s">
        <v>41</v>
      </c>
      <c r="M5">
        <v>1</v>
      </c>
      <c r="N5">
        <v>3</v>
      </c>
      <c r="O5">
        <v>0</v>
      </c>
      <c r="P5" t="s">
        <v>43</v>
      </c>
      <c r="Q5" t="s">
        <v>42</v>
      </c>
      <c r="R5" t="s">
        <v>42</v>
      </c>
      <c r="S5" t="s">
        <v>42</v>
      </c>
      <c r="T5" t="s">
        <v>42</v>
      </c>
      <c r="U5" t="s">
        <v>42</v>
      </c>
      <c r="V5" t="s">
        <v>42</v>
      </c>
      <c r="W5" t="s">
        <v>42</v>
      </c>
      <c r="X5">
        <v>3</v>
      </c>
      <c r="Y5">
        <v>2</v>
      </c>
      <c r="Z5">
        <v>2</v>
      </c>
      <c r="AA5">
        <v>1</v>
      </c>
      <c r="AB5">
        <v>1</v>
      </c>
      <c r="AC5">
        <v>5</v>
      </c>
      <c r="AD5">
        <v>2</v>
      </c>
      <c r="AE5">
        <v>15</v>
      </c>
      <c r="AF5">
        <v>14</v>
      </c>
      <c r="AG5">
        <v>15</v>
      </c>
      <c r="AH5">
        <f>AVERAGE(student_mat[[#This Row],[G1]]+student_mat[[#This Row],[G2]]+student_mat[[#This Row],[G3]])</f>
        <v>44</v>
      </c>
    </row>
    <row r="6" spans="1:34" x14ac:dyDescent="0.35">
      <c r="A6" t="s">
        <v>33</v>
      </c>
      <c r="B6" t="s">
        <v>34</v>
      </c>
      <c r="C6">
        <v>16</v>
      </c>
      <c r="D6" t="s">
        <v>35</v>
      </c>
      <c r="E6" t="s">
        <v>36</v>
      </c>
      <c r="F6" t="s">
        <v>44</v>
      </c>
      <c r="G6">
        <v>3</v>
      </c>
      <c r="H6">
        <v>3</v>
      </c>
      <c r="I6" t="s">
        <v>45</v>
      </c>
      <c r="J6" t="s">
        <v>45</v>
      </c>
      <c r="K6" t="s">
        <v>49</v>
      </c>
      <c r="L6" t="s">
        <v>46</v>
      </c>
      <c r="M6">
        <v>1</v>
      </c>
      <c r="N6">
        <v>2</v>
      </c>
      <c r="O6">
        <v>0</v>
      </c>
      <c r="P6" t="s">
        <v>43</v>
      </c>
      <c r="Q6" t="s">
        <v>42</v>
      </c>
      <c r="R6" t="s">
        <v>42</v>
      </c>
      <c r="S6" t="s">
        <v>43</v>
      </c>
      <c r="T6" t="s">
        <v>42</v>
      </c>
      <c r="U6" t="s">
        <v>42</v>
      </c>
      <c r="V6" t="s">
        <v>43</v>
      </c>
      <c r="W6" t="s">
        <v>43</v>
      </c>
      <c r="X6">
        <v>4</v>
      </c>
      <c r="Y6">
        <v>3</v>
      </c>
      <c r="Z6">
        <v>2</v>
      </c>
      <c r="AA6">
        <v>1</v>
      </c>
      <c r="AB6">
        <v>2</v>
      </c>
      <c r="AC6">
        <v>5</v>
      </c>
      <c r="AD6">
        <v>4</v>
      </c>
      <c r="AE6">
        <v>123</v>
      </c>
      <c r="AF6">
        <v>10</v>
      </c>
      <c r="AG6">
        <v>10</v>
      </c>
      <c r="AH6">
        <f>AVERAGE(student_mat[[#This Row],[G1]]+student_mat[[#This Row],[G2]]+student_mat[[#This Row],[G3]])</f>
        <v>143</v>
      </c>
    </row>
    <row r="7" spans="1:34" x14ac:dyDescent="0.35">
      <c r="A7" t="s">
        <v>33</v>
      </c>
      <c r="B7" t="s">
        <v>50</v>
      </c>
      <c r="C7">
        <v>16</v>
      </c>
      <c r="D7" t="s">
        <v>35</v>
      </c>
      <c r="E7" t="s">
        <v>47</v>
      </c>
      <c r="F7" t="s">
        <v>44</v>
      </c>
      <c r="G7">
        <v>4</v>
      </c>
      <c r="H7">
        <v>3</v>
      </c>
      <c r="I7" t="s">
        <v>48</v>
      </c>
      <c r="J7" t="s">
        <v>45</v>
      </c>
      <c r="K7" t="s">
        <v>51</v>
      </c>
      <c r="L7" t="s">
        <v>41</v>
      </c>
      <c r="M7">
        <v>1</v>
      </c>
      <c r="N7">
        <v>2</v>
      </c>
      <c r="O7">
        <v>0</v>
      </c>
      <c r="P7" t="s">
        <v>43</v>
      </c>
      <c r="Q7" t="s">
        <v>42</v>
      </c>
      <c r="R7" t="s">
        <v>42</v>
      </c>
      <c r="S7" t="s">
        <v>42</v>
      </c>
      <c r="T7" t="s">
        <v>42</v>
      </c>
      <c r="U7" t="s">
        <v>42</v>
      </c>
      <c r="V7" t="s">
        <v>42</v>
      </c>
      <c r="W7" t="s">
        <v>43</v>
      </c>
      <c r="X7">
        <v>5</v>
      </c>
      <c r="Y7">
        <v>4</v>
      </c>
      <c r="Z7">
        <v>2</v>
      </c>
      <c r="AA7">
        <v>1</v>
      </c>
      <c r="AB7">
        <v>2</v>
      </c>
      <c r="AC7">
        <v>5</v>
      </c>
      <c r="AD7">
        <v>10</v>
      </c>
      <c r="AE7">
        <v>15</v>
      </c>
      <c r="AF7">
        <v>15</v>
      </c>
      <c r="AG7">
        <v>15</v>
      </c>
      <c r="AH7">
        <f>AVERAGE(student_mat[[#This Row],[G1]]+student_mat[[#This Row],[G2]]+student_mat[[#This Row],[G3]])</f>
        <v>45</v>
      </c>
    </row>
    <row r="8" spans="1:34" x14ac:dyDescent="0.35">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12</v>
      </c>
      <c r="AF8">
        <v>12</v>
      </c>
      <c r="AG8">
        <v>11</v>
      </c>
      <c r="AH8">
        <f>AVERAGE(student_mat[[#This Row],[G1]]+student_mat[[#This Row],[G2]]+student_mat[[#This Row],[G3]])</f>
        <v>35</v>
      </c>
    </row>
    <row r="9" spans="1:34" x14ac:dyDescent="0.35">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6</v>
      </c>
      <c r="AE9">
        <v>6</v>
      </c>
      <c r="AF9">
        <v>5</v>
      </c>
      <c r="AG9">
        <v>6</v>
      </c>
      <c r="AH9">
        <f>AVERAGE(student_mat[[#This Row],[G1]]+student_mat[[#This Row],[G2]]+student_mat[[#This Row],[G3]])</f>
        <v>17</v>
      </c>
    </row>
    <row r="10" spans="1:34" x14ac:dyDescent="0.35">
      <c r="A10" t="s">
        <v>33</v>
      </c>
      <c r="B10" t="s">
        <v>50</v>
      </c>
      <c r="C10">
        <v>15</v>
      </c>
      <c r="D10" t="s">
        <v>35</v>
      </c>
      <c r="E10" t="s">
        <v>47</v>
      </c>
      <c r="F10" t="s">
        <v>37</v>
      </c>
      <c r="G10">
        <v>3</v>
      </c>
      <c r="H10">
        <v>2</v>
      </c>
      <c r="I10" t="s">
        <v>48</v>
      </c>
      <c r="J10" t="s">
        <v>45</v>
      </c>
      <c r="K10" t="s">
        <v>49</v>
      </c>
      <c r="L10" t="s">
        <v>41</v>
      </c>
      <c r="M10">
        <v>1</v>
      </c>
      <c r="N10">
        <v>2</v>
      </c>
      <c r="O10">
        <v>0</v>
      </c>
      <c r="P10" t="s">
        <v>43</v>
      </c>
      <c r="Q10" t="s">
        <v>42</v>
      </c>
      <c r="R10" t="s">
        <v>42</v>
      </c>
      <c r="S10" t="s">
        <v>43</v>
      </c>
      <c r="T10" t="s">
        <v>42</v>
      </c>
      <c r="U10" t="s">
        <v>42</v>
      </c>
      <c r="V10" t="s">
        <v>42</v>
      </c>
      <c r="W10" t="s">
        <v>43</v>
      </c>
      <c r="X10">
        <v>4</v>
      </c>
      <c r="Y10">
        <v>2</v>
      </c>
      <c r="Z10">
        <v>2</v>
      </c>
      <c r="AA10">
        <v>1</v>
      </c>
      <c r="AB10">
        <v>1</v>
      </c>
      <c r="AC10">
        <v>1</v>
      </c>
      <c r="AD10">
        <v>0</v>
      </c>
      <c r="AE10">
        <v>16</v>
      </c>
      <c r="AF10">
        <v>18</v>
      </c>
      <c r="AG10">
        <v>19</v>
      </c>
      <c r="AH10">
        <f>AVERAGE(student_mat[[#This Row],[G1]]+student_mat[[#This Row],[G2]]+student_mat[[#This Row],[G3]])</f>
        <v>53</v>
      </c>
    </row>
    <row r="11" spans="1:34" x14ac:dyDescent="0.35">
      <c r="A11" t="s">
        <v>33</v>
      </c>
      <c r="B11" t="s">
        <v>50</v>
      </c>
      <c r="C11">
        <v>15</v>
      </c>
      <c r="D11" t="s">
        <v>35</v>
      </c>
      <c r="E11" t="s">
        <v>36</v>
      </c>
      <c r="F11" t="s">
        <v>44</v>
      </c>
      <c r="G11">
        <v>3</v>
      </c>
      <c r="H11">
        <v>4</v>
      </c>
      <c r="I11" t="s">
        <v>45</v>
      </c>
      <c r="J11" t="s">
        <v>45</v>
      </c>
      <c r="K11" t="s">
        <v>49</v>
      </c>
      <c r="L11" t="s">
        <v>41</v>
      </c>
      <c r="M11">
        <v>1</v>
      </c>
      <c r="N11">
        <v>2</v>
      </c>
      <c r="O11">
        <v>0</v>
      </c>
      <c r="P11" t="s">
        <v>43</v>
      </c>
      <c r="Q11" t="s">
        <v>42</v>
      </c>
      <c r="R11" t="s">
        <v>42</v>
      </c>
      <c r="S11" t="s">
        <v>42</v>
      </c>
      <c r="T11" t="s">
        <v>42</v>
      </c>
      <c r="U11" t="s">
        <v>42</v>
      </c>
      <c r="V11" t="s">
        <v>42</v>
      </c>
      <c r="W11" t="s">
        <v>43</v>
      </c>
      <c r="X11">
        <v>5</v>
      </c>
      <c r="Y11">
        <v>5</v>
      </c>
      <c r="Z11">
        <v>1</v>
      </c>
      <c r="AA11">
        <v>1</v>
      </c>
      <c r="AB11">
        <v>1</v>
      </c>
      <c r="AC11">
        <v>5</v>
      </c>
      <c r="AD11">
        <v>0</v>
      </c>
      <c r="AE11">
        <v>14</v>
      </c>
      <c r="AF11">
        <v>15</v>
      </c>
      <c r="AG11">
        <v>15</v>
      </c>
      <c r="AH11">
        <f>AVERAGE(student_mat[[#This Row],[G1]]+student_mat[[#This Row],[G2]]+student_mat[[#This Row],[G3]])</f>
        <v>44</v>
      </c>
    </row>
    <row r="12" spans="1:34" x14ac:dyDescent="0.35">
      <c r="A12" t="s">
        <v>33</v>
      </c>
      <c r="B12" t="s">
        <v>34</v>
      </c>
      <c r="C12">
        <v>15</v>
      </c>
      <c r="D12" t="s">
        <v>35</v>
      </c>
      <c r="E12" t="s">
        <v>36</v>
      </c>
      <c r="F12" t="s">
        <v>44</v>
      </c>
      <c r="G12">
        <v>4</v>
      </c>
      <c r="H12">
        <v>4</v>
      </c>
      <c r="I12" t="s">
        <v>39</v>
      </c>
      <c r="J12" t="s">
        <v>28</v>
      </c>
      <c r="K12" t="s">
        <v>51</v>
      </c>
      <c r="L12" t="s">
        <v>41</v>
      </c>
      <c r="M12">
        <v>1</v>
      </c>
      <c r="N12">
        <v>2</v>
      </c>
      <c r="O12">
        <v>0</v>
      </c>
      <c r="P12" t="s">
        <v>43</v>
      </c>
      <c r="Q12" t="s">
        <v>42</v>
      </c>
      <c r="R12" t="s">
        <v>42</v>
      </c>
      <c r="S12" t="s">
        <v>43</v>
      </c>
      <c r="T12" t="s">
        <v>42</v>
      </c>
      <c r="U12" t="s">
        <v>42</v>
      </c>
      <c r="V12" t="s">
        <v>42</v>
      </c>
      <c r="W12" t="s">
        <v>43</v>
      </c>
      <c r="X12">
        <v>3</v>
      </c>
      <c r="Y12">
        <v>3</v>
      </c>
      <c r="Z12">
        <v>3</v>
      </c>
      <c r="AA12">
        <v>1</v>
      </c>
      <c r="AB12">
        <v>2</v>
      </c>
      <c r="AC12">
        <v>2</v>
      </c>
      <c r="AD12">
        <v>0</v>
      </c>
      <c r="AE12">
        <v>10</v>
      </c>
      <c r="AF12">
        <v>8</v>
      </c>
      <c r="AG12">
        <v>9</v>
      </c>
      <c r="AH12">
        <f>AVERAGE(student_mat[[#This Row],[G1]]+student_mat[[#This Row],[G2]]+student_mat[[#This Row],[G3]])</f>
        <v>27</v>
      </c>
    </row>
    <row r="13" spans="1:34" x14ac:dyDescent="0.35">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4</v>
      </c>
      <c r="AE13">
        <v>10</v>
      </c>
      <c r="AF13">
        <v>12</v>
      </c>
      <c r="AG13">
        <v>12</v>
      </c>
      <c r="AH13">
        <f>AVERAGE(student_mat[[#This Row],[G1]]+student_mat[[#This Row],[G2]]+student_mat[[#This Row],[G3]])</f>
        <v>34</v>
      </c>
    </row>
    <row r="14" spans="1:34" x14ac:dyDescent="0.35">
      <c r="A14" t="s">
        <v>33</v>
      </c>
      <c r="B14" t="s">
        <v>50</v>
      </c>
      <c r="C14">
        <v>15</v>
      </c>
      <c r="D14" t="s">
        <v>35</v>
      </c>
      <c r="E14" t="s">
        <v>47</v>
      </c>
      <c r="F14" t="s">
        <v>44</v>
      </c>
      <c r="G14">
        <v>4</v>
      </c>
      <c r="H14">
        <v>4</v>
      </c>
      <c r="I14" t="s">
        <v>28</v>
      </c>
      <c r="J14" t="s">
        <v>48</v>
      </c>
      <c r="K14" t="s">
        <v>40</v>
      </c>
      <c r="L14" t="s">
        <v>46</v>
      </c>
      <c r="M14">
        <v>1</v>
      </c>
      <c r="N14">
        <v>1</v>
      </c>
      <c r="O14">
        <v>0</v>
      </c>
      <c r="P14" t="s">
        <v>43</v>
      </c>
      <c r="Q14" t="s">
        <v>42</v>
      </c>
      <c r="R14" t="s">
        <v>42</v>
      </c>
      <c r="S14" t="s">
        <v>42</v>
      </c>
      <c r="T14" t="s">
        <v>42</v>
      </c>
      <c r="U14" t="s">
        <v>42</v>
      </c>
      <c r="V14" t="s">
        <v>42</v>
      </c>
      <c r="W14" t="s">
        <v>43</v>
      </c>
      <c r="X14">
        <v>4</v>
      </c>
      <c r="Y14">
        <v>3</v>
      </c>
      <c r="Z14">
        <v>3</v>
      </c>
      <c r="AA14">
        <v>1</v>
      </c>
      <c r="AB14">
        <v>3</v>
      </c>
      <c r="AC14">
        <v>5</v>
      </c>
      <c r="AD14">
        <v>2</v>
      </c>
      <c r="AE14">
        <v>14</v>
      </c>
      <c r="AF14">
        <v>14</v>
      </c>
      <c r="AG14">
        <v>14</v>
      </c>
      <c r="AH14">
        <f>AVERAGE(student_mat[[#This Row],[G1]]+student_mat[[#This Row],[G2]]+student_mat[[#This Row],[G3]])</f>
        <v>42</v>
      </c>
    </row>
    <row r="15" spans="1:34" x14ac:dyDescent="0.35">
      <c r="A15" t="s">
        <v>33</v>
      </c>
      <c r="B15" t="s">
        <v>50</v>
      </c>
      <c r="C15">
        <v>15</v>
      </c>
      <c r="D15" t="s">
        <v>35</v>
      </c>
      <c r="E15" t="s">
        <v>36</v>
      </c>
      <c r="F15" t="s">
        <v>44</v>
      </c>
      <c r="G15">
        <v>4</v>
      </c>
      <c r="H15">
        <v>3</v>
      </c>
      <c r="I15" t="s">
        <v>39</v>
      </c>
      <c r="J15" t="s">
        <v>45</v>
      </c>
      <c r="K15" t="s">
        <v>40</v>
      </c>
      <c r="L15" t="s">
        <v>41</v>
      </c>
      <c r="M15">
        <v>2</v>
      </c>
      <c r="N15">
        <v>2</v>
      </c>
      <c r="O15">
        <v>0</v>
      </c>
      <c r="P15" t="s">
        <v>43</v>
      </c>
      <c r="Q15" t="s">
        <v>42</v>
      </c>
      <c r="R15" t="s">
        <v>42</v>
      </c>
      <c r="S15" t="s">
        <v>43</v>
      </c>
      <c r="T15" t="s">
        <v>42</v>
      </c>
      <c r="U15" t="s">
        <v>42</v>
      </c>
      <c r="V15" t="s">
        <v>42</v>
      </c>
      <c r="W15" t="s">
        <v>43</v>
      </c>
      <c r="X15">
        <v>5</v>
      </c>
      <c r="Y15">
        <v>4</v>
      </c>
      <c r="Z15">
        <v>3</v>
      </c>
      <c r="AA15">
        <v>1</v>
      </c>
      <c r="AB15">
        <v>2</v>
      </c>
      <c r="AC15">
        <v>3</v>
      </c>
      <c r="AD15">
        <v>2</v>
      </c>
      <c r="AE15">
        <v>10</v>
      </c>
      <c r="AF15">
        <v>10</v>
      </c>
      <c r="AG15">
        <v>11</v>
      </c>
      <c r="AH15">
        <f>AVERAGE(student_mat[[#This Row],[G1]]+student_mat[[#This Row],[G2]]+student_mat[[#This Row],[G3]])</f>
        <v>31</v>
      </c>
    </row>
    <row r="16" spans="1:34" x14ac:dyDescent="0.35">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16</v>
      </c>
      <c r="AG16">
        <v>16</v>
      </c>
      <c r="AH16">
        <f>AVERAGE(student_mat[[#This Row],[G1]]+student_mat[[#This Row],[G2]]+student_mat[[#This Row],[G3]])</f>
        <v>46</v>
      </c>
    </row>
    <row r="17" spans="1:34" x14ac:dyDescent="0.35">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4</v>
      </c>
      <c r="AE17">
        <v>14</v>
      </c>
      <c r="AF17">
        <v>14</v>
      </c>
      <c r="AG17">
        <v>14</v>
      </c>
      <c r="AH17">
        <f>AVERAGE(student_mat[[#This Row],[G1]]+student_mat[[#This Row],[G2]]+student_mat[[#This Row],[G3]])</f>
        <v>42</v>
      </c>
    </row>
    <row r="18" spans="1:34" x14ac:dyDescent="0.35">
      <c r="A18" t="s">
        <v>33</v>
      </c>
      <c r="B18" t="s">
        <v>34</v>
      </c>
      <c r="C18">
        <v>16</v>
      </c>
      <c r="D18" t="s">
        <v>35</v>
      </c>
      <c r="E18" t="s">
        <v>36</v>
      </c>
      <c r="F18" t="s">
        <v>44</v>
      </c>
      <c r="G18">
        <v>4</v>
      </c>
      <c r="H18">
        <v>4</v>
      </c>
      <c r="I18" t="s">
        <v>48</v>
      </c>
      <c r="J18" t="s">
        <v>48</v>
      </c>
      <c r="K18" t="s">
        <v>51</v>
      </c>
      <c r="L18" t="s">
        <v>41</v>
      </c>
      <c r="M18">
        <v>1</v>
      </c>
      <c r="N18">
        <v>3</v>
      </c>
      <c r="O18">
        <v>0</v>
      </c>
      <c r="P18" t="s">
        <v>43</v>
      </c>
      <c r="Q18" t="s">
        <v>42</v>
      </c>
      <c r="R18" t="s">
        <v>42</v>
      </c>
      <c r="S18" t="s">
        <v>42</v>
      </c>
      <c r="T18" t="s">
        <v>42</v>
      </c>
      <c r="U18" t="s">
        <v>42</v>
      </c>
      <c r="V18" t="s">
        <v>42</v>
      </c>
      <c r="W18" t="s">
        <v>43</v>
      </c>
      <c r="X18">
        <v>3</v>
      </c>
      <c r="Y18">
        <v>2</v>
      </c>
      <c r="Z18">
        <v>3</v>
      </c>
      <c r="AA18">
        <v>1</v>
      </c>
      <c r="AB18">
        <v>2</v>
      </c>
      <c r="AC18">
        <v>2</v>
      </c>
      <c r="AD18">
        <v>6</v>
      </c>
      <c r="AE18">
        <v>13</v>
      </c>
      <c r="AF18">
        <v>14</v>
      </c>
      <c r="AG18">
        <v>14</v>
      </c>
      <c r="AH18">
        <f>AVERAGE(student_mat[[#This Row],[G1]]+student_mat[[#This Row],[G2]]+student_mat[[#This Row],[G3]])</f>
        <v>41</v>
      </c>
    </row>
    <row r="19" spans="1:34" x14ac:dyDescent="0.35">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4</v>
      </c>
      <c r="AE19">
        <v>8</v>
      </c>
      <c r="AF19">
        <v>10</v>
      </c>
      <c r="AG19">
        <v>10</v>
      </c>
      <c r="AH19">
        <f>AVERAGE(student_mat[[#This Row],[G1]]+student_mat[[#This Row],[G2]]+student_mat[[#This Row],[G3]])</f>
        <v>28</v>
      </c>
    </row>
    <row r="20" spans="1:34" x14ac:dyDescent="0.35">
      <c r="A20" t="s">
        <v>33</v>
      </c>
      <c r="B20" t="s">
        <v>50</v>
      </c>
      <c r="C20">
        <v>17</v>
      </c>
      <c r="D20" t="s">
        <v>35</v>
      </c>
      <c r="E20" t="s">
        <v>36</v>
      </c>
      <c r="F20" t="s">
        <v>44</v>
      </c>
      <c r="G20">
        <v>3</v>
      </c>
      <c r="H20">
        <v>2</v>
      </c>
      <c r="I20" t="s">
        <v>48</v>
      </c>
      <c r="J20" t="s">
        <v>48</v>
      </c>
      <c r="K20" t="s">
        <v>40</v>
      </c>
      <c r="L20" t="s">
        <v>41</v>
      </c>
      <c r="M20">
        <v>1</v>
      </c>
      <c r="N20">
        <v>1</v>
      </c>
      <c r="O20">
        <v>3</v>
      </c>
      <c r="P20" t="s">
        <v>43</v>
      </c>
      <c r="Q20" t="s">
        <v>42</v>
      </c>
      <c r="R20" t="s">
        <v>43</v>
      </c>
      <c r="S20" t="s">
        <v>42</v>
      </c>
      <c r="T20" t="s">
        <v>42</v>
      </c>
      <c r="U20" t="s">
        <v>42</v>
      </c>
      <c r="V20" t="s">
        <v>42</v>
      </c>
      <c r="W20" t="s">
        <v>43</v>
      </c>
      <c r="X20">
        <v>5</v>
      </c>
      <c r="Y20">
        <v>5</v>
      </c>
      <c r="Z20">
        <v>5</v>
      </c>
      <c r="AA20">
        <v>2</v>
      </c>
      <c r="AB20">
        <v>4</v>
      </c>
      <c r="AC20">
        <v>5</v>
      </c>
      <c r="AD20">
        <v>16</v>
      </c>
      <c r="AE20">
        <v>6</v>
      </c>
      <c r="AF20">
        <v>5</v>
      </c>
      <c r="AG20">
        <v>5</v>
      </c>
      <c r="AH20">
        <f>AVERAGE(student_mat[[#This Row],[G1]]+student_mat[[#This Row],[G2]]+student_mat[[#This Row],[G3]])</f>
        <v>16</v>
      </c>
    </row>
    <row r="21" spans="1:34" x14ac:dyDescent="0.35">
      <c r="A21" t="s">
        <v>33</v>
      </c>
      <c r="B21" t="s">
        <v>50</v>
      </c>
      <c r="C21">
        <v>16</v>
      </c>
      <c r="D21" t="s">
        <v>35</v>
      </c>
      <c r="E21" t="s">
        <v>47</v>
      </c>
      <c r="F21" t="s">
        <v>44</v>
      </c>
      <c r="G21">
        <v>4</v>
      </c>
      <c r="H21">
        <v>3</v>
      </c>
      <c r="I21" t="s">
        <v>28</v>
      </c>
      <c r="J21" t="s">
        <v>45</v>
      </c>
      <c r="K21" t="s">
        <v>49</v>
      </c>
      <c r="L21" t="s">
        <v>46</v>
      </c>
      <c r="M21">
        <v>1</v>
      </c>
      <c r="N21">
        <v>1</v>
      </c>
      <c r="O21">
        <v>0</v>
      </c>
      <c r="P21" t="s">
        <v>43</v>
      </c>
      <c r="Q21" t="s">
        <v>43</v>
      </c>
      <c r="R21" t="s">
        <v>42</v>
      </c>
      <c r="S21" t="s">
        <v>42</v>
      </c>
      <c r="T21" t="s">
        <v>42</v>
      </c>
      <c r="U21" t="s">
        <v>42</v>
      </c>
      <c r="V21" t="s">
        <v>42</v>
      </c>
      <c r="W21" t="s">
        <v>43</v>
      </c>
      <c r="X21">
        <v>3</v>
      </c>
      <c r="Y21">
        <v>1</v>
      </c>
      <c r="Z21">
        <v>3</v>
      </c>
      <c r="AA21">
        <v>1</v>
      </c>
      <c r="AB21">
        <v>3</v>
      </c>
      <c r="AC21">
        <v>5</v>
      </c>
      <c r="AD21">
        <v>4</v>
      </c>
      <c r="AE21">
        <v>8</v>
      </c>
      <c r="AF21">
        <v>10</v>
      </c>
      <c r="AG21">
        <v>10</v>
      </c>
      <c r="AH21">
        <f>AVERAGE(student_mat[[#This Row],[G1]]+student_mat[[#This Row],[G2]]+student_mat[[#This Row],[G3]])</f>
        <v>28</v>
      </c>
    </row>
    <row r="22" spans="1:34" x14ac:dyDescent="0.35">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13</v>
      </c>
      <c r="AF22">
        <v>14</v>
      </c>
      <c r="AG22">
        <v>15</v>
      </c>
      <c r="AH22">
        <f>AVERAGE(student_mat[[#This Row],[G1]]+student_mat[[#This Row],[G2]]+student_mat[[#This Row],[G3]])</f>
        <v>42</v>
      </c>
    </row>
    <row r="23" spans="1:34" x14ac:dyDescent="0.35">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12</v>
      </c>
      <c r="AF23">
        <v>15</v>
      </c>
      <c r="AG23">
        <v>15</v>
      </c>
      <c r="AH23">
        <f>AVERAGE(student_mat[[#This Row],[G1]]+student_mat[[#This Row],[G2]]+student_mat[[#This Row],[G3]])</f>
        <v>42</v>
      </c>
    </row>
    <row r="24" spans="1:34" x14ac:dyDescent="0.35">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2</v>
      </c>
      <c r="AE24">
        <v>15</v>
      </c>
      <c r="AF24">
        <v>15</v>
      </c>
      <c r="AG24">
        <v>16</v>
      </c>
      <c r="AH24">
        <f>AVERAGE(student_mat[[#This Row],[G1]]+student_mat[[#This Row],[G2]]+student_mat[[#This Row],[G3]])</f>
        <v>46</v>
      </c>
    </row>
    <row r="25" spans="1:34" x14ac:dyDescent="0.35">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0</v>
      </c>
      <c r="AE25">
        <v>13</v>
      </c>
      <c r="AF25">
        <v>13</v>
      </c>
      <c r="AG25">
        <v>12</v>
      </c>
      <c r="AH25">
        <f>AVERAGE(student_mat[[#This Row],[G1]]+student_mat[[#This Row],[G2]]+student_mat[[#This Row],[G3]])</f>
        <v>38</v>
      </c>
    </row>
    <row r="26" spans="1:34" x14ac:dyDescent="0.35">
      <c r="A26" t="s">
        <v>33</v>
      </c>
      <c r="B26" t="s">
        <v>34</v>
      </c>
      <c r="C26">
        <v>15</v>
      </c>
      <c r="D26" t="s">
        <v>52</v>
      </c>
      <c r="E26" t="s">
        <v>36</v>
      </c>
      <c r="F26" t="s">
        <v>44</v>
      </c>
      <c r="G26">
        <v>2</v>
      </c>
      <c r="H26">
        <v>4</v>
      </c>
      <c r="I26" t="s">
        <v>48</v>
      </c>
      <c r="J26" t="s">
        <v>28</v>
      </c>
      <c r="K26" t="s">
        <v>40</v>
      </c>
      <c r="L26" t="s">
        <v>41</v>
      </c>
      <c r="M26">
        <v>1</v>
      </c>
      <c r="N26">
        <v>3</v>
      </c>
      <c r="O26">
        <v>0</v>
      </c>
      <c r="P26" t="s">
        <v>42</v>
      </c>
      <c r="Q26" t="s">
        <v>42</v>
      </c>
      <c r="R26" t="s">
        <v>42</v>
      </c>
      <c r="S26" t="s">
        <v>42</v>
      </c>
      <c r="T26" t="s">
        <v>42</v>
      </c>
      <c r="U26" t="s">
        <v>42</v>
      </c>
      <c r="V26" t="s">
        <v>42</v>
      </c>
      <c r="W26" t="s">
        <v>43</v>
      </c>
      <c r="X26">
        <v>4</v>
      </c>
      <c r="Y26">
        <v>3</v>
      </c>
      <c r="Z26">
        <v>2</v>
      </c>
      <c r="AA26">
        <v>1</v>
      </c>
      <c r="AB26">
        <v>1</v>
      </c>
      <c r="AC26">
        <v>5</v>
      </c>
      <c r="AD26">
        <v>2</v>
      </c>
      <c r="AE26">
        <v>10</v>
      </c>
      <c r="AF26">
        <v>9</v>
      </c>
      <c r="AG26">
        <v>8</v>
      </c>
      <c r="AH26">
        <f>AVERAGE(student_mat[[#This Row],[G1]]+student_mat[[#This Row],[G2]]+student_mat[[#This Row],[G3]])</f>
        <v>27</v>
      </c>
    </row>
    <row r="27" spans="1:34" x14ac:dyDescent="0.35">
      <c r="A27" t="s">
        <v>33</v>
      </c>
      <c r="B27" t="s">
        <v>34</v>
      </c>
      <c r="C27">
        <v>16</v>
      </c>
      <c r="D27" t="s">
        <v>35</v>
      </c>
      <c r="E27" t="s">
        <v>36</v>
      </c>
      <c r="F27" t="s">
        <v>44</v>
      </c>
      <c r="G27">
        <v>2</v>
      </c>
      <c r="H27">
        <v>2</v>
      </c>
      <c r="I27" t="s">
        <v>48</v>
      </c>
      <c r="J27" t="s">
        <v>48</v>
      </c>
      <c r="K27" t="s">
        <v>49</v>
      </c>
      <c r="L27" t="s">
        <v>41</v>
      </c>
      <c r="M27">
        <v>1</v>
      </c>
      <c r="N27">
        <v>1</v>
      </c>
      <c r="O27">
        <v>2</v>
      </c>
      <c r="P27" t="s">
        <v>43</v>
      </c>
      <c r="Q27" t="s">
        <v>42</v>
      </c>
      <c r="R27" t="s">
        <v>42</v>
      </c>
      <c r="S27" t="s">
        <v>43</v>
      </c>
      <c r="T27" t="s">
        <v>43</v>
      </c>
      <c r="U27" t="s">
        <v>42</v>
      </c>
      <c r="V27" t="s">
        <v>42</v>
      </c>
      <c r="W27" t="s">
        <v>43</v>
      </c>
      <c r="X27">
        <v>1</v>
      </c>
      <c r="Y27">
        <v>2</v>
      </c>
      <c r="Z27">
        <v>2</v>
      </c>
      <c r="AA27">
        <v>1</v>
      </c>
      <c r="AB27">
        <v>3</v>
      </c>
      <c r="AC27">
        <v>5</v>
      </c>
      <c r="AD27">
        <v>14</v>
      </c>
      <c r="AE27">
        <v>6</v>
      </c>
      <c r="AF27">
        <v>9</v>
      </c>
      <c r="AG27">
        <v>8</v>
      </c>
      <c r="AH27">
        <f>AVERAGE(student_mat[[#This Row],[G1]]+student_mat[[#This Row],[G2]]+student_mat[[#This Row],[G3]])</f>
        <v>23</v>
      </c>
    </row>
    <row r="28" spans="1:34" x14ac:dyDescent="0.35">
      <c r="A28" t="s">
        <v>33</v>
      </c>
      <c r="B28" t="s">
        <v>50</v>
      </c>
      <c r="C28">
        <v>15</v>
      </c>
      <c r="D28" t="s">
        <v>35</v>
      </c>
      <c r="E28" t="s">
        <v>36</v>
      </c>
      <c r="F28" t="s">
        <v>44</v>
      </c>
      <c r="G28">
        <v>2</v>
      </c>
      <c r="H28">
        <v>2</v>
      </c>
      <c r="I28" t="s">
        <v>45</v>
      </c>
      <c r="J28" t="s">
        <v>45</v>
      </c>
      <c r="K28" t="s">
        <v>49</v>
      </c>
      <c r="L28" t="s">
        <v>41</v>
      </c>
      <c r="M28">
        <v>1</v>
      </c>
      <c r="N28">
        <v>1</v>
      </c>
      <c r="O28">
        <v>0</v>
      </c>
      <c r="P28" t="s">
        <v>43</v>
      </c>
      <c r="Q28" t="s">
        <v>42</v>
      </c>
      <c r="R28" t="s">
        <v>42</v>
      </c>
      <c r="S28" t="s">
        <v>43</v>
      </c>
      <c r="T28" t="s">
        <v>42</v>
      </c>
      <c r="U28" t="s">
        <v>42</v>
      </c>
      <c r="V28" t="s">
        <v>42</v>
      </c>
      <c r="W28" t="s">
        <v>43</v>
      </c>
      <c r="X28">
        <v>4</v>
      </c>
      <c r="Y28">
        <v>2</v>
      </c>
      <c r="Z28">
        <v>2</v>
      </c>
      <c r="AA28">
        <v>1</v>
      </c>
      <c r="AB28">
        <v>2</v>
      </c>
      <c r="AC28">
        <v>5</v>
      </c>
      <c r="AD28">
        <v>2</v>
      </c>
      <c r="AE28">
        <v>12</v>
      </c>
      <c r="AF28">
        <v>12</v>
      </c>
      <c r="AG28">
        <v>11</v>
      </c>
      <c r="AH28">
        <f>AVERAGE(student_mat[[#This Row],[G1]]+student_mat[[#This Row],[G2]]+student_mat[[#This Row],[G3]])</f>
        <v>35</v>
      </c>
    </row>
    <row r="29" spans="1:34" x14ac:dyDescent="0.35">
      <c r="A29" t="s">
        <v>33</v>
      </c>
      <c r="B29" t="s">
        <v>50</v>
      </c>
      <c r="C29">
        <v>15</v>
      </c>
      <c r="D29" t="s">
        <v>35</v>
      </c>
      <c r="E29" t="s">
        <v>36</v>
      </c>
      <c r="F29" t="s">
        <v>44</v>
      </c>
      <c r="G29">
        <v>4</v>
      </c>
      <c r="H29">
        <v>2</v>
      </c>
      <c r="I29" t="s">
        <v>28</v>
      </c>
      <c r="J29" t="s">
        <v>48</v>
      </c>
      <c r="K29" t="s">
        <v>45</v>
      </c>
      <c r="L29" t="s">
        <v>41</v>
      </c>
      <c r="M29">
        <v>1</v>
      </c>
      <c r="N29">
        <v>1</v>
      </c>
      <c r="O29">
        <v>0</v>
      </c>
      <c r="P29" t="s">
        <v>43</v>
      </c>
      <c r="Q29" t="s">
        <v>43</v>
      </c>
      <c r="R29" t="s">
        <v>42</v>
      </c>
      <c r="S29" t="s">
        <v>43</v>
      </c>
      <c r="T29" t="s">
        <v>42</v>
      </c>
      <c r="U29" t="s">
        <v>42</v>
      </c>
      <c r="V29" t="s">
        <v>42</v>
      </c>
      <c r="W29" t="s">
        <v>43</v>
      </c>
      <c r="X29">
        <v>2</v>
      </c>
      <c r="Y29">
        <v>2</v>
      </c>
      <c r="Z29">
        <v>4</v>
      </c>
      <c r="AA29">
        <v>2</v>
      </c>
      <c r="AB29">
        <v>4</v>
      </c>
      <c r="AC29">
        <v>1</v>
      </c>
      <c r="AD29">
        <v>4</v>
      </c>
      <c r="AE29">
        <v>15</v>
      </c>
      <c r="AF29">
        <v>16</v>
      </c>
      <c r="AG29">
        <v>15</v>
      </c>
      <c r="AH29">
        <f>AVERAGE(student_mat[[#This Row],[G1]]+student_mat[[#This Row],[G2]]+student_mat[[#This Row],[G3]])</f>
        <v>46</v>
      </c>
    </row>
    <row r="30" spans="1:34" x14ac:dyDescent="0.35">
      <c r="A30" t="s">
        <v>33</v>
      </c>
      <c r="B30" t="s">
        <v>50</v>
      </c>
      <c r="C30">
        <v>16</v>
      </c>
      <c r="D30" t="s">
        <v>35</v>
      </c>
      <c r="E30" t="s">
        <v>47</v>
      </c>
      <c r="F30" t="s">
        <v>37</v>
      </c>
      <c r="G30">
        <v>3</v>
      </c>
      <c r="H30">
        <v>4</v>
      </c>
      <c r="I30" t="s">
        <v>48</v>
      </c>
      <c r="J30" t="s">
        <v>45</v>
      </c>
      <c r="K30" t="s">
        <v>49</v>
      </c>
      <c r="L30" t="s">
        <v>41</v>
      </c>
      <c r="M30">
        <v>1</v>
      </c>
      <c r="N30">
        <v>2</v>
      </c>
      <c r="O30">
        <v>0</v>
      </c>
      <c r="P30" t="s">
        <v>42</v>
      </c>
      <c r="Q30" t="s">
        <v>42</v>
      </c>
      <c r="R30" t="s">
        <v>43</v>
      </c>
      <c r="S30" t="s">
        <v>42</v>
      </c>
      <c r="T30" t="s">
        <v>42</v>
      </c>
      <c r="U30" t="s">
        <v>42</v>
      </c>
      <c r="V30" t="s">
        <v>42</v>
      </c>
      <c r="W30" t="s">
        <v>43</v>
      </c>
      <c r="X30">
        <v>5</v>
      </c>
      <c r="Y30">
        <v>3</v>
      </c>
      <c r="Z30">
        <v>3</v>
      </c>
      <c r="AA30">
        <v>1</v>
      </c>
      <c r="AB30">
        <v>1</v>
      </c>
      <c r="AC30">
        <v>5</v>
      </c>
      <c r="AD30">
        <v>4</v>
      </c>
      <c r="AE30">
        <v>11</v>
      </c>
      <c r="AF30">
        <v>11</v>
      </c>
      <c r="AG30">
        <v>11</v>
      </c>
      <c r="AH30">
        <f>AVERAGE(student_mat[[#This Row],[G1]]+student_mat[[#This Row],[G2]]+student_mat[[#This Row],[G3]])</f>
        <v>33</v>
      </c>
    </row>
    <row r="31" spans="1:34" x14ac:dyDescent="0.35">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16</v>
      </c>
      <c r="AE31">
        <v>10</v>
      </c>
      <c r="AF31">
        <v>12</v>
      </c>
      <c r="AG31">
        <v>11</v>
      </c>
      <c r="AH31">
        <f>AVERAGE(student_mat[[#This Row],[G1]]+student_mat[[#This Row],[G2]]+student_mat[[#This Row],[G3]])</f>
        <v>33</v>
      </c>
    </row>
    <row r="32" spans="1:34" x14ac:dyDescent="0.35">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9</v>
      </c>
      <c r="AF32">
        <v>11</v>
      </c>
      <c r="AG32">
        <v>12</v>
      </c>
      <c r="AH32">
        <f>AVERAGE(student_mat[[#This Row],[G1]]+student_mat[[#This Row],[G2]]+student_mat[[#This Row],[G3]])</f>
        <v>32</v>
      </c>
    </row>
    <row r="33" spans="1:34" x14ac:dyDescent="0.35">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0</v>
      </c>
      <c r="AE33">
        <v>17</v>
      </c>
      <c r="AF33">
        <v>16</v>
      </c>
      <c r="AG33">
        <v>17</v>
      </c>
      <c r="AH33">
        <f>AVERAGE(student_mat[[#This Row],[G1]]+student_mat[[#This Row],[G2]]+student_mat[[#This Row],[G3]])</f>
        <v>50</v>
      </c>
    </row>
    <row r="34" spans="1:34" x14ac:dyDescent="0.35">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17</v>
      </c>
      <c r="AF34">
        <v>16</v>
      </c>
      <c r="AG34">
        <v>16</v>
      </c>
      <c r="AH34">
        <f>AVERAGE(student_mat[[#This Row],[G1]]+student_mat[[#This Row],[G2]]+student_mat[[#This Row],[G3]])</f>
        <v>49</v>
      </c>
    </row>
    <row r="35" spans="1:34" x14ac:dyDescent="0.35">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8</v>
      </c>
      <c r="AF35">
        <v>10</v>
      </c>
      <c r="AG35">
        <v>12</v>
      </c>
      <c r="AH35">
        <f>AVERAGE(student_mat[[#This Row],[G1]]+student_mat[[#This Row],[G2]]+student_mat[[#This Row],[G3]])</f>
        <v>30</v>
      </c>
    </row>
    <row r="36" spans="1:34" x14ac:dyDescent="0.35">
      <c r="A36" t="s">
        <v>33</v>
      </c>
      <c r="B36" t="s">
        <v>50</v>
      </c>
      <c r="C36">
        <v>16</v>
      </c>
      <c r="D36" t="s">
        <v>35</v>
      </c>
      <c r="E36" t="s">
        <v>36</v>
      </c>
      <c r="F36" t="s">
        <v>44</v>
      </c>
      <c r="G36">
        <v>3</v>
      </c>
      <c r="H36">
        <v>2</v>
      </c>
      <c r="I36" t="s">
        <v>45</v>
      </c>
      <c r="J36" t="s">
        <v>45</v>
      </c>
      <c r="K36" t="s">
        <v>49</v>
      </c>
      <c r="L36" t="s">
        <v>41</v>
      </c>
      <c r="M36">
        <v>1</v>
      </c>
      <c r="N36">
        <v>1</v>
      </c>
      <c r="O36">
        <v>0</v>
      </c>
      <c r="P36" t="s">
        <v>43</v>
      </c>
      <c r="Q36" t="s">
        <v>42</v>
      </c>
      <c r="R36" t="s">
        <v>42</v>
      </c>
      <c r="S36" t="s">
        <v>43</v>
      </c>
      <c r="T36" t="s">
        <v>43</v>
      </c>
      <c r="U36" t="s">
        <v>42</v>
      </c>
      <c r="V36" t="s">
        <v>42</v>
      </c>
      <c r="W36" t="s">
        <v>43</v>
      </c>
      <c r="X36">
        <v>5</v>
      </c>
      <c r="Y36">
        <v>4</v>
      </c>
      <c r="Z36">
        <v>3</v>
      </c>
      <c r="AA36">
        <v>1</v>
      </c>
      <c r="AB36">
        <v>1</v>
      </c>
      <c r="AC36">
        <v>5</v>
      </c>
      <c r="AD36">
        <v>0</v>
      </c>
      <c r="AE36">
        <v>12</v>
      </c>
      <c r="AF36">
        <v>14</v>
      </c>
      <c r="AG36">
        <v>15</v>
      </c>
      <c r="AH36">
        <f>AVERAGE(student_mat[[#This Row],[G1]]+student_mat[[#This Row],[G2]]+student_mat[[#This Row],[G3]])</f>
        <v>41</v>
      </c>
    </row>
    <row r="37" spans="1:34" x14ac:dyDescent="0.35">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0</v>
      </c>
      <c r="AE37">
        <v>8</v>
      </c>
      <c r="AF37">
        <v>7</v>
      </c>
      <c r="AG37">
        <v>6</v>
      </c>
      <c r="AH37">
        <f>AVERAGE(student_mat[[#This Row],[G1]]+student_mat[[#This Row],[G2]]+student_mat[[#This Row],[G3]])</f>
        <v>21</v>
      </c>
    </row>
    <row r="38" spans="1:34" x14ac:dyDescent="0.35">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2</v>
      </c>
      <c r="AE38">
        <v>15</v>
      </c>
      <c r="AF38">
        <v>16</v>
      </c>
      <c r="AG38">
        <v>18</v>
      </c>
      <c r="AH38">
        <f>AVERAGE(student_mat[[#This Row],[G1]]+student_mat[[#This Row],[G2]]+student_mat[[#This Row],[G3]])</f>
        <v>49</v>
      </c>
    </row>
    <row r="39" spans="1:34" x14ac:dyDescent="0.35">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7</v>
      </c>
      <c r="AE39">
        <v>15</v>
      </c>
      <c r="AF39">
        <v>16</v>
      </c>
      <c r="AG39">
        <v>15</v>
      </c>
      <c r="AH39">
        <f>AVERAGE(student_mat[[#This Row],[G1]]+student_mat[[#This Row],[G2]]+student_mat[[#This Row],[G3]])</f>
        <v>46</v>
      </c>
    </row>
    <row r="40" spans="1:34" x14ac:dyDescent="0.35">
      <c r="A40" t="s">
        <v>33</v>
      </c>
      <c r="B40" t="s">
        <v>34</v>
      </c>
      <c r="C40">
        <v>15</v>
      </c>
      <c r="D40" t="s">
        <v>52</v>
      </c>
      <c r="E40" t="s">
        <v>36</v>
      </c>
      <c r="F40" t="s">
        <v>44</v>
      </c>
      <c r="G40">
        <v>3</v>
      </c>
      <c r="H40">
        <v>4</v>
      </c>
      <c r="I40" t="s">
        <v>48</v>
      </c>
      <c r="J40" t="s">
        <v>28</v>
      </c>
      <c r="K40" t="s">
        <v>40</v>
      </c>
      <c r="L40" t="s">
        <v>41</v>
      </c>
      <c r="M40">
        <v>1</v>
      </c>
      <c r="N40">
        <v>3</v>
      </c>
      <c r="O40">
        <v>0</v>
      </c>
      <c r="P40" t="s">
        <v>42</v>
      </c>
      <c r="Q40" t="s">
        <v>42</v>
      </c>
      <c r="R40" t="s">
        <v>42</v>
      </c>
      <c r="S40" t="s">
        <v>42</v>
      </c>
      <c r="T40" t="s">
        <v>42</v>
      </c>
      <c r="U40" t="s">
        <v>42</v>
      </c>
      <c r="V40" t="s">
        <v>42</v>
      </c>
      <c r="W40" t="s">
        <v>43</v>
      </c>
      <c r="X40">
        <v>4</v>
      </c>
      <c r="Y40">
        <v>3</v>
      </c>
      <c r="Z40">
        <v>2</v>
      </c>
      <c r="AA40">
        <v>1</v>
      </c>
      <c r="AB40">
        <v>1</v>
      </c>
      <c r="AC40">
        <v>5</v>
      </c>
      <c r="AD40">
        <v>2</v>
      </c>
      <c r="AE40">
        <v>12</v>
      </c>
      <c r="AF40">
        <v>12</v>
      </c>
      <c r="AG40">
        <v>11</v>
      </c>
      <c r="AH40">
        <f>AVERAGE(student_mat[[#This Row],[G1]]+student_mat[[#This Row],[G2]]+student_mat[[#This Row],[G3]])</f>
        <v>35</v>
      </c>
    </row>
    <row r="41" spans="1:34" x14ac:dyDescent="0.35">
      <c r="A41" t="s">
        <v>33</v>
      </c>
      <c r="B41" t="s">
        <v>34</v>
      </c>
      <c r="C41">
        <v>15</v>
      </c>
      <c r="D41" t="s">
        <v>52</v>
      </c>
      <c r="E41" t="s">
        <v>36</v>
      </c>
      <c r="F41" t="s">
        <v>44</v>
      </c>
      <c r="G41">
        <v>2</v>
      </c>
      <c r="H41">
        <v>2</v>
      </c>
      <c r="I41" t="s">
        <v>38</v>
      </c>
      <c r="J41" t="s">
        <v>45</v>
      </c>
      <c r="K41" t="s">
        <v>51</v>
      </c>
      <c r="L41" t="s">
        <v>41</v>
      </c>
      <c r="M41">
        <v>1</v>
      </c>
      <c r="N41">
        <v>1</v>
      </c>
      <c r="O41">
        <v>0</v>
      </c>
      <c r="P41" t="s">
        <v>42</v>
      </c>
      <c r="Q41" t="s">
        <v>42</v>
      </c>
      <c r="R41" t="s">
        <v>42</v>
      </c>
      <c r="S41" t="s">
        <v>42</v>
      </c>
      <c r="T41" t="s">
        <v>42</v>
      </c>
      <c r="U41" t="s">
        <v>42</v>
      </c>
      <c r="V41" t="s">
        <v>43</v>
      </c>
      <c r="W41" t="s">
        <v>43</v>
      </c>
      <c r="X41">
        <v>4</v>
      </c>
      <c r="Y41">
        <v>3</v>
      </c>
      <c r="Z41">
        <v>1</v>
      </c>
      <c r="AA41">
        <v>1</v>
      </c>
      <c r="AB41">
        <v>1</v>
      </c>
      <c r="AC41">
        <v>2</v>
      </c>
      <c r="AD41">
        <v>8</v>
      </c>
      <c r="AE41">
        <v>14</v>
      </c>
      <c r="AF41">
        <v>13</v>
      </c>
      <c r="AG41">
        <v>13</v>
      </c>
      <c r="AH41">
        <f>AVERAGE(student_mat[[#This Row],[G1]]+student_mat[[#This Row],[G2]]+student_mat[[#This Row],[G3]])</f>
        <v>40</v>
      </c>
    </row>
    <row r="42" spans="1:34" x14ac:dyDescent="0.35">
      <c r="A42" t="s">
        <v>33</v>
      </c>
      <c r="B42" t="s">
        <v>34</v>
      </c>
      <c r="C42">
        <v>16</v>
      </c>
      <c r="D42" t="s">
        <v>35</v>
      </c>
      <c r="E42" t="s">
        <v>47</v>
      </c>
      <c r="F42" t="s">
        <v>44</v>
      </c>
      <c r="G42">
        <v>2</v>
      </c>
      <c r="H42">
        <v>2</v>
      </c>
      <c r="I42" t="s">
        <v>45</v>
      </c>
      <c r="J42" t="s">
        <v>45</v>
      </c>
      <c r="K42" t="s">
        <v>49</v>
      </c>
      <c r="L42" t="s">
        <v>41</v>
      </c>
      <c r="M42">
        <v>2</v>
      </c>
      <c r="N42">
        <v>2</v>
      </c>
      <c r="O42">
        <v>1</v>
      </c>
      <c r="P42" t="s">
        <v>43</v>
      </c>
      <c r="Q42" t="s">
        <v>42</v>
      </c>
      <c r="R42" t="s">
        <v>43</v>
      </c>
      <c r="S42" t="s">
        <v>42</v>
      </c>
      <c r="T42" t="s">
        <v>43</v>
      </c>
      <c r="U42" t="s">
        <v>42</v>
      </c>
      <c r="V42" t="s">
        <v>42</v>
      </c>
      <c r="W42" t="s">
        <v>42</v>
      </c>
      <c r="X42">
        <v>3</v>
      </c>
      <c r="Y42">
        <v>3</v>
      </c>
      <c r="Z42">
        <v>3</v>
      </c>
      <c r="AA42">
        <v>1</v>
      </c>
      <c r="AB42">
        <v>2</v>
      </c>
      <c r="AC42">
        <v>3</v>
      </c>
      <c r="AD42">
        <v>25</v>
      </c>
      <c r="AE42">
        <v>7</v>
      </c>
      <c r="AF42">
        <v>10</v>
      </c>
      <c r="AG42">
        <v>11</v>
      </c>
      <c r="AH42">
        <f>AVERAGE(student_mat[[#This Row],[G1]]+student_mat[[#This Row],[G2]]+student_mat[[#This Row],[G3]])</f>
        <v>28</v>
      </c>
    </row>
    <row r="43" spans="1:34" x14ac:dyDescent="0.35">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12</v>
      </c>
      <c r="AF43">
        <v>12</v>
      </c>
      <c r="AG43">
        <v>12</v>
      </c>
      <c r="AH43">
        <f>AVERAGE(student_mat[[#This Row],[G1]]+student_mat[[#This Row],[G2]]+student_mat[[#This Row],[G3]])</f>
        <v>36</v>
      </c>
    </row>
    <row r="44" spans="1:34" x14ac:dyDescent="0.35">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2</v>
      </c>
      <c r="AE44">
        <v>19</v>
      </c>
      <c r="AF44">
        <v>18</v>
      </c>
      <c r="AG44">
        <v>18</v>
      </c>
      <c r="AH44">
        <f>AVERAGE(student_mat[[#This Row],[G1]]+student_mat[[#This Row],[G2]]+student_mat[[#This Row],[G3]])</f>
        <v>55</v>
      </c>
    </row>
    <row r="45" spans="1:34" x14ac:dyDescent="0.35">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8</v>
      </c>
      <c r="AF45">
        <v>8</v>
      </c>
      <c r="AG45">
        <v>11</v>
      </c>
      <c r="AH45">
        <f>AVERAGE(student_mat[[#This Row],[G1]]+student_mat[[#This Row],[G2]]+student_mat[[#This Row],[G3]])</f>
        <v>27</v>
      </c>
    </row>
    <row r="46" spans="1:34" x14ac:dyDescent="0.35">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10</v>
      </c>
      <c r="AG46">
        <v>9</v>
      </c>
      <c r="AH46">
        <f>AVERAGE(student_mat[[#This Row],[G1]]+student_mat[[#This Row],[G2]]+student_mat[[#This Row],[G3]])</f>
        <v>29</v>
      </c>
    </row>
    <row r="47" spans="1:34" x14ac:dyDescent="0.35">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8</v>
      </c>
      <c r="AE47">
        <v>8</v>
      </c>
      <c r="AF47">
        <v>8</v>
      </c>
      <c r="AG47">
        <v>6</v>
      </c>
      <c r="AH47">
        <f>AVERAGE(student_mat[[#This Row],[G1]]+student_mat[[#This Row],[G2]]+student_mat[[#This Row],[G3]])</f>
        <v>22</v>
      </c>
    </row>
    <row r="48" spans="1:34" x14ac:dyDescent="0.35">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12</v>
      </c>
      <c r="AE48">
        <v>11</v>
      </c>
      <c r="AF48">
        <v>12</v>
      </c>
      <c r="AG48">
        <v>11</v>
      </c>
      <c r="AH48">
        <f>AVERAGE(student_mat[[#This Row],[G1]]+student_mat[[#This Row],[G2]]+student_mat[[#This Row],[G3]])</f>
        <v>34</v>
      </c>
    </row>
    <row r="49" spans="1:34" x14ac:dyDescent="0.35">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4</v>
      </c>
      <c r="AE49">
        <v>19</v>
      </c>
      <c r="AF49">
        <v>19</v>
      </c>
      <c r="AG49">
        <v>20</v>
      </c>
      <c r="AH49">
        <f>AVERAGE(student_mat[[#This Row],[G1]]+student_mat[[#This Row],[G2]]+student_mat[[#This Row],[G3]])</f>
        <v>58</v>
      </c>
    </row>
    <row r="50" spans="1:34" x14ac:dyDescent="0.35">
      <c r="A50" t="s">
        <v>33</v>
      </c>
      <c r="B50" t="s">
        <v>50</v>
      </c>
      <c r="C50">
        <v>15</v>
      </c>
      <c r="D50" t="s">
        <v>35</v>
      </c>
      <c r="E50" t="s">
        <v>36</v>
      </c>
      <c r="F50" t="s">
        <v>44</v>
      </c>
      <c r="G50">
        <v>4</v>
      </c>
      <c r="H50">
        <v>2</v>
      </c>
      <c r="I50" t="s">
        <v>39</v>
      </c>
      <c r="J50" t="s">
        <v>45</v>
      </c>
      <c r="K50" t="s">
        <v>49</v>
      </c>
      <c r="L50" t="s">
        <v>41</v>
      </c>
      <c r="M50">
        <v>1</v>
      </c>
      <c r="N50">
        <v>2</v>
      </c>
      <c r="O50">
        <v>0</v>
      </c>
      <c r="P50" t="s">
        <v>43</v>
      </c>
      <c r="Q50" t="s">
        <v>42</v>
      </c>
      <c r="R50" t="s">
        <v>42</v>
      </c>
      <c r="S50" t="s">
        <v>43</v>
      </c>
      <c r="T50" t="s">
        <v>42</v>
      </c>
      <c r="U50" t="s">
        <v>42</v>
      </c>
      <c r="V50" t="s">
        <v>43</v>
      </c>
      <c r="W50" t="s">
        <v>43</v>
      </c>
      <c r="X50">
        <v>4</v>
      </c>
      <c r="Y50">
        <v>3</v>
      </c>
      <c r="Z50">
        <v>3</v>
      </c>
      <c r="AA50">
        <v>2</v>
      </c>
      <c r="AB50">
        <v>2</v>
      </c>
      <c r="AC50">
        <v>5</v>
      </c>
      <c r="AD50">
        <v>2</v>
      </c>
      <c r="AE50">
        <v>15</v>
      </c>
      <c r="AF50">
        <v>15</v>
      </c>
      <c r="AG50">
        <v>14</v>
      </c>
      <c r="AH50">
        <f>AVERAGE(student_mat[[#This Row],[G1]]+student_mat[[#This Row],[G2]]+student_mat[[#This Row],[G3]])</f>
        <v>44</v>
      </c>
    </row>
    <row r="51" spans="1:34" x14ac:dyDescent="0.35">
      <c r="A51" t="s">
        <v>33</v>
      </c>
      <c r="B51" t="s">
        <v>34</v>
      </c>
      <c r="C51">
        <v>15</v>
      </c>
      <c r="D51" t="s">
        <v>35</v>
      </c>
      <c r="E51" t="s">
        <v>36</v>
      </c>
      <c r="F51" t="s">
        <v>44</v>
      </c>
      <c r="G51">
        <v>4</v>
      </c>
      <c r="H51">
        <v>4</v>
      </c>
      <c r="I51" t="s">
        <v>48</v>
      </c>
      <c r="J51" t="s">
        <v>39</v>
      </c>
      <c r="K51" t="s">
        <v>45</v>
      </c>
      <c r="L51" t="s">
        <v>46</v>
      </c>
      <c r="M51">
        <v>1</v>
      </c>
      <c r="N51">
        <v>2</v>
      </c>
      <c r="O51">
        <v>1</v>
      </c>
      <c r="P51" t="s">
        <v>42</v>
      </c>
      <c r="Q51" t="s">
        <v>42</v>
      </c>
      <c r="R51" t="s">
        <v>43</v>
      </c>
      <c r="S51" t="s">
        <v>42</v>
      </c>
      <c r="T51" t="s">
        <v>43</v>
      </c>
      <c r="U51" t="s">
        <v>42</v>
      </c>
      <c r="V51" t="s">
        <v>42</v>
      </c>
      <c r="W51" t="s">
        <v>43</v>
      </c>
      <c r="X51">
        <v>4</v>
      </c>
      <c r="Y51">
        <v>4</v>
      </c>
      <c r="Z51">
        <v>4</v>
      </c>
      <c r="AA51">
        <v>1</v>
      </c>
      <c r="AB51">
        <v>1</v>
      </c>
      <c r="AC51">
        <v>3</v>
      </c>
      <c r="AD51">
        <v>2</v>
      </c>
      <c r="AE51">
        <v>7</v>
      </c>
      <c r="AF51">
        <v>7</v>
      </c>
      <c r="AG51">
        <v>7</v>
      </c>
      <c r="AH51">
        <f>AVERAGE(student_mat[[#This Row],[G1]]+student_mat[[#This Row],[G2]]+student_mat[[#This Row],[G3]])</f>
        <v>21</v>
      </c>
    </row>
    <row r="52" spans="1:34" x14ac:dyDescent="0.35">
      <c r="A52" t="s">
        <v>33</v>
      </c>
      <c r="B52" t="s">
        <v>34</v>
      </c>
      <c r="C52">
        <v>16</v>
      </c>
      <c r="D52" t="s">
        <v>35</v>
      </c>
      <c r="E52" t="s">
        <v>47</v>
      </c>
      <c r="F52" t="s">
        <v>44</v>
      </c>
      <c r="G52">
        <v>2</v>
      </c>
      <c r="H52">
        <v>2</v>
      </c>
      <c r="I52" t="s">
        <v>48</v>
      </c>
      <c r="J52" t="s">
        <v>48</v>
      </c>
      <c r="K52" t="s">
        <v>40</v>
      </c>
      <c r="L52" t="s">
        <v>41</v>
      </c>
      <c r="M52">
        <v>3</v>
      </c>
      <c r="N52">
        <v>2</v>
      </c>
      <c r="O52">
        <v>0</v>
      </c>
      <c r="P52" t="s">
        <v>43</v>
      </c>
      <c r="Q52" t="s">
        <v>42</v>
      </c>
      <c r="R52" t="s">
        <v>42</v>
      </c>
      <c r="S52" t="s">
        <v>43</v>
      </c>
      <c r="T52" t="s">
        <v>42</v>
      </c>
      <c r="U52" t="s">
        <v>42</v>
      </c>
      <c r="V52" t="s">
        <v>42</v>
      </c>
      <c r="W52" t="s">
        <v>43</v>
      </c>
      <c r="X52">
        <v>4</v>
      </c>
      <c r="Y52">
        <v>3</v>
      </c>
      <c r="Z52">
        <v>3</v>
      </c>
      <c r="AA52">
        <v>2</v>
      </c>
      <c r="AB52">
        <v>3</v>
      </c>
      <c r="AC52">
        <v>4</v>
      </c>
      <c r="AD52">
        <v>2</v>
      </c>
      <c r="AE52">
        <v>12</v>
      </c>
      <c r="AF52">
        <v>13</v>
      </c>
      <c r="AG52">
        <v>13</v>
      </c>
      <c r="AH52">
        <f>AVERAGE(student_mat[[#This Row],[G1]]+student_mat[[#This Row],[G2]]+student_mat[[#This Row],[G3]])</f>
        <v>38</v>
      </c>
    </row>
    <row r="53" spans="1:34" x14ac:dyDescent="0.35">
      <c r="A53" t="s">
        <v>33</v>
      </c>
      <c r="B53" t="s">
        <v>34</v>
      </c>
      <c r="C53">
        <v>15</v>
      </c>
      <c r="D53" t="s">
        <v>35</v>
      </c>
      <c r="E53" t="s">
        <v>47</v>
      </c>
      <c r="F53" t="s">
        <v>44</v>
      </c>
      <c r="G53">
        <v>4</v>
      </c>
      <c r="H53">
        <v>2</v>
      </c>
      <c r="I53" t="s">
        <v>28</v>
      </c>
      <c r="J53" t="s">
        <v>45</v>
      </c>
      <c r="K53" t="s">
        <v>45</v>
      </c>
      <c r="L53" t="s">
        <v>41</v>
      </c>
      <c r="M53">
        <v>1</v>
      </c>
      <c r="N53">
        <v>2</v>
      </c>
      <c r="O53">
        <v>0</v>
      </c>
      <c r="P53" t="s">
        <v>43</v>
      </c>
      <c r="Q53" t="s">
        <v>42</v>
      </c>
      <c r="R53" t="s">
        <v>42</v>
      </c>
      <c r="S53" t="s">
        <v>43</v>
      </c>
      <c r="T53" t="s">
        <v>42</v>
      </c>
      <c r="U53" t="s">
        <v>42</v>
      </c>
      <c r="V53" t="s">
        <v>42</v>
      </c>
      <c r="W53" t="s">
        <v>43</v>
      </c>
      <c r="X53">
        <v>4</v>
      </c>
      <c r="Y53">
        <v>3</v>
      </c>
      <c r="Z53">
        <v>3</v>
      </c>
      <c r="AA53">
        <v>1</v>
      </c>
      <c r="AB53">
        <v>1</v>
      </c>
      <c r="AC53">
        <v>5</v>
      </c>
      <c r="AD53">
        <v>2</v>
      </c>
      <c r="AE53">
        <v>11</v>
      </c>
      <c r="AF53">
        <v>13</v>
      </c>
      <c r="AG53">
        <v>13</v>
      </c>
      <c r="AH53">
        <f>AVERAGE(student_mat[[#This Row],[G1]]+student_mat[[#This Row],[G2]]+student_mat[[#This Row],[G3]])</f>
        <v>37</v>
      </c>
    </row>
    <row r="54" spans="1:34" x14ac:dyDescent="0.35">
      <c r="A54" t="s">
        <v>33</v>
      </c>
      <c r="B54" t="s">
        <v>50</v>
      </c>
      <c r="C54">
        <v>15</v>
      </c>
      <c r="D54" t="s">
        <v>35</v>
      </c>
      <c r="E54" t="s">
        <v>47</v>
      </c>
      <c r="F54" t="s">
        <v>37</v>
      </c>
      <c r="G54">
        <v>4</v>
      </c>
      <c r="H54">
        <v>2</v>
      </c>
      <c r="I54" t="s">
        <v>28</v>
      </c>
      <c r="J54" t="s">
        <v>28</v>
      </c>
      <c r="K54" t="s">
        <v>45</v>
      </c>
      <c r="L54" t="s">
        <v>46</v>
      </c>
      <c r="M54">
        <v>2</v>
      </c>
      <c r="N54">
        <v>1</v>
      </c>
      <c r="O54">
        <v>1</v>
      </c>
      <c r="P54" t="s">
        <v>43</v>
      </c>
      <c r="Q54" t="s">
        <v>43</v>
      </c>
      <c r="R54" t="s">
        <v>43</v>
      </c>
      <c r="S54" t="s">
        <v>43</v>
      </c>
      <c r="T54" t="s">
        <v>42</v>
      </c>
      <c r="U54" t="s">
        <v>42</v>
      </c>
      <c r="V54" t="s">
        <v>43</v>
      </c>
      <c r="W54" t="s">
        <v>43</v>
      </c>
      <c r="X54">
        <v>5</v>
      </c>
      <c r="Y54">
        <v>5</v>
      </c>
      <c r="Z54">
        <v>5</v>
      </c>
      <c r="AA54">
        <v>3</v>
      </c>
      <c r="AB54">
        <v>4</v>
      </c>
      <c r="AC54">
        <v>5</v>
      </c>
      <c r="AD54">
        <v>6</v>
      </c>
      <c r="AE54">
        <v>11</v>
      </c>
      <c r="AF54">
        <v>11</v>
      </c>
      <c r="AG54">
        <v>10</v>
      </c>
      <c r="AH54">
        <f>AVERAGE(student_mat[[#This Row],[G1]]+student_mat[[#This Row],[G2]]+student_mat[[#This Row],[G3]])</f>
        <v>32</v>
      </c>
    </row>
    <row r="55" spans="1:34" x14ac:dyDescent="0.35">
      <c r="A55" t="s">
        <v>33</v>
      </c>
      <c r="B55" t="s">
        <v>34</v>
      </c>
      <c r="C55">
        <v>15</v>
      </c>
      <c r="D55" t="s">
        <v>35</v>
      </c>
      <c r="E55" t="s">
        <v>36</v>
      </c>
      <c r="F55" t="s">
        <v>44</v>
      </c>
      <c r="G55">
        <v>4</v>
      </c>
      <c r="H55">
        <v>4</v>
      </c>
      <c r="I55" t="s">
        <v>48</v>
      </c>
      <c r="J55" t="s">
        <v>48</v>
      </c>
      <c r="K55" t="s">
        <v>40</v>
      </c>
      <c r="L55" t="s">
        <v>41</v>
      </c>
      <c r="M55">
        <v>1</v>
      </c>
      <c r="N55">
        <v>1</v>
      </c>
      <c r="O55">
        <v>0</v>
      </c>
      <c r="P55" t="s">
        <v>42</v>
      </c>
      <c r="Q55" t="s">
        <v>42</v>
      </c>
      <c r="R55" t="s">
        <v>42</v>
      </c>
      <c r="S55" t="s">
        <v>43</v>
      </c>
      <c r="T55" t="s">
        <v>42</v>
      </c>
      <c r="U55" t="s">
        <v>42</v>
      </c>
      <c r="V55" t="s">
        <v>42</v>
      </c>
      <c r="W55" t="s">
        <v>43</v>
      </c>
      <c r="X55">
        <v>3</v>
      </c>
      <c r="Y55">
        <v>3</v>
      </c>
      <c r="Z55">
        <v>4</v>
      </c>
      <c r="AA55">
        <v>2</v>
      </c>
      <c r="AB55">
        <v>3</v>
      </c>
      <c r="AC55">
        <v>5</v>
      </c>
      <c r="AD55">
        <v>0</v>
      </c>
      <c r="AE55">
        <v>8</v>
      </c>
      <c r="AF55">
        <v>10</v>
      </c>
      <c r="AG55">
        <v>11</v>
      </c>
      <c r="AH55">
        <f>AVERAGE(student_mat[[#This Row],[G1]]+student_mat[[#This Row],[G2]]+student_mat[[#This Row],[G3]])</f>
        <v>29</v>
      </c>
    </row>
    <row r="56" spans="1:34" x14ac:dyDescent="0.35">
      <c r="A56" t="s">
        <v>33</v>
      </c>
      <c r="B56" t="s">
        <v>34</v>
      </c>
      <c r="C56">
        <v>15</v>
      </c>
      <c r="D56" t="s">
        <v>35</v>
      </c>
      <c r="E56" t="s">
        <v>47</v>
      </c>
      <c r="F56" t="s">
        <v>37</v>
      </c>
      <c r="G56">
        <v>3</v>
      </c>
      <c r="H56">
        <v>3</v>
      </c>
      <c r="I56" t="s">
        <v>45</v>
      </c>
      <c r="J56" t="s">
        <v>45</v>
      </c>
      <c r="K56" t="s">
        <v>45</v>
      </c>
      <c r="L56" t="s">
        <v>41</v>
      </c>
      <c r="M56">
        <v>1</v>
      </c>
      <c r="N56">
        <v>1</v>
      </c>
      <c r="O56">
        <v>0</v>
      </c>
      <c r="P56" t="s">
        <v>43</v>
      </c>
      <c r="Q56" t="s">
        <v>43</v>
      </c>
      <c r="R56" t="s">
        <v>42</v>
      </c>
      <c r="S56" t="s">
        <v>43</v>
      </c>
      <c r="T56" t="s">
        <v>42</v>
      </c>
      <c r="U56" t="s">
        <v>42</v>
      </c>
      <c r="V56" t="s">
        <v>42</v>
      </c>
      <c r="W56" t="s">
        <v>43</v>
      </c>
      <c r="X56">
        <v>5</v>
      </c>
      <c r="Y56">
        <v>3</v>
      </c>
      <c r="Z56">
        <v>4</v>
      </c>
      <c r="AA56">
        <v>4</v>
      </c>
      <c r="AB56">
        <v>4</v>
      </c>
      <c r="AC56">
        <v>1</v>
      </c>
      <c r="AD56">
        <v>6</v>
      </c>
      <c r="AE56">
        <v>10</v>
      </c>
      <c r="AF56">
        <v>13</v>
      </c>
      <c r="AG56">
        <v>13</v>
      </c>
      <c r="AH56">
        <f>AVERAGE(student_mat[[#This Row],[G1]]+student_mat[[#This Row],[G2]]+student_mat[[#This Row],[G3]])</f>
        <v>36</v>
      </c>
    </row>
    <row r="57" spans="1:34" x14ac:dyDescent="0.35">
      <c r="A57" t="s">
        <v>33</v>
      </c>
      <c r="B57" t="s">
        <v>34</v>
      </c>
      <c r="C57">
        <v>16</v>
      </c>
      <c r="D57" t="s">
        <v>35</v>
      </c>
      <c r="E57" t="s">
        <v>36</v>
      </c>
      <c r="F57" t="s">
        <v>37</v>
      </c>
      <c r="G57">
        <v>2</v>
      </c>
      <c r="H57">
        <v>1</v>
      </c>
      <c r="I57" t="s">
        <v>45</v>
      </c>
      <c r="J57" t="s">
        <v>45</v>
      </c>
      <c r="K57" t="s">
        <v>45</v>
      </c>
      <c r="L57" t="s">
        <v>41</v>
      </c>
      <c r="M57">
        <v>1</v>
      </c>
      <c r="N57">
        <v>2</v>
      </c>
      <c r="O57">
        <v>0</v>
      </c>
      <c r="P57" t="s">
        <v>43</v>
      </c>
      <c r="Q57" t="s">
        <v>43</v>
      </c>
      <c r="R57" t="s">
        <v>42</v>
      </c>
      <c r="S57" t="s">
        <v>42</v>
      </c>
      <c r="T57" t="s">
        <v>42</v>
      </c>
      <c r="U57" t="s">
        <v>42</v>
      </c>
      <c r="V57" t="s">
        <v>42</v>
      </c>
      <c r="W57" t="s">
        <v>42</v>
      </c>
      <c r="X57">
        <v>5</v>
      </c>
      <c r="Y57">
        <v>3</v>
      </c>
      <c r="Z57">
        <v>4</v>
      </c>
      <c r="AA57">
        <v>1</v>
      </c>
      <c r="AB57">
        <v>1</v>
      </c>
      <c r="AC57">
        <v>2</v>
      </c>
      <c r="AD57">
        <v>8</v>
      </c>
      <c r="AE57">
        <v>8</v>
      </c>
      <c r="AF57">
        <v>9</v>
      </c>
      <c r="AG57">
        <v>10</v>
      </c>
      <c r="AH57">
        <f>AVERAGE(student_mat[[#This Row],[G1]]+student_mat[[#This Row],[G2]]+student_mat[[#This Row],[G3]])</f>
        <v>27</v>
      </c>
    </row>
    <row r="58" spans="1:34" x14ac:dyDescent="0.35">
      <c r="A58" t="s">
        <v>33</v>
      </c>
      <c r="B58" t="s">
        <v>34</v>
      </c>
      <c r="C58">
        <v>15</v>
      </c>
      <c r="D58" t="s">
        <v>35</v>
      </c>
      <c r="E58" t="s">
        <v>36</v>
      </c>
      <c r="F58" t="s">
        <v>37</v>
      </c>
      <c r="G58">
        <v>4</v>
      </c>
      <c r="H58">
        <v>3</v>
      </c>
      <c r="I58" t="s">
        <v>48</v>
      </c>
      <c r="J58" t="s">
        <v>48</v>
      </c>
      <c r="K58" t="s">
        <v>51</v>
      </c>
      <c r="L58" t="s">
        <v>41</v>
      </c>
      <c r="M58">
        <v>1</v>
      </c>
      <c r="N58">
        <v>2</v>
      </c>
      <c r="O58">
        <v>0</v>
      </c>
      <c r="P58" t="s">
        <v>43</v>
      </c>
      <c r="Q58" t="s">
        <v>42</v>
      </c>
      <c r="R58" t="s">
        <v>42</v>
      </c>
      <c r="S58" t="s">
        <v>42</v>
      </c>
      <c r="T58" t="s">
        <v>42</v>
      </c>
      <c r="U58" t="s">
        <v>42</v>
      </c>
      <c r="V58" t="s">
        <v>42</v>
      </c>
      <c r="W58" t="s">
        <v>43</v>
      </c>
      <c r="X58">
        <v>4</v>
      </c>
      <c r="Y58">
        <v>3</v>
      </c>
      <c r="Z58">
        <v>2</v>
      </c>
      <c r="AA58">
        <v>1</v>
      </c>
      <c r="AB58">
        <v>1</v>
      </c>
      <c r="AC58">
        <v>1</v>
      </c>
      <c r="AD58">
        <v>0</v>
      </c>
      <c r="AE58">
        <v>14</v>
      </c>
      <c r="AF58">
        <v>15</v>
      </c>
      <c r="AG58">
        <v>15</v>
      </c>
      <c r="AH58">
        <f>AVERAGE(student_mat[[#This Row],[G1]]+student_mat[[#This Row],[G2]]+student_mat[[#This Row],[G3]])</f>
        <v>44</v>
      </c>
    </row>
    <row r="59" spans="1:34" x14ac:dyDescent="0.35">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4</v>
      </c>
      <c r="AE59">
        <v>14</v>
      </c>
      <c r="AF59">
        <v>15</v>
      </c>
      <c r="AG59">
        <v>15</v>
      </c>
      <c r="AH59">
        <f>AVERAGE(student_mat[[#This Row],[G1]]+student_mat[[#This Row],[G2]]+student_mat[[#This Row],[G3]])</f>
        <v>44</v>
      </c>
    </row>
    <row r="60" spans="1:34" x14ac:dyDescent="0.35">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2</v>
      </c>
      <c r="AE60">
        <v>9</v>
      </c>
      <c r="AF60">
        <v>10</v>
      </c>
      <c r="AG60">
        <v>9</v>
      </c>
      <c r="AH60">
        <f>AVERAGE(student_mat[[#This Row],[G1]]+student_mat[[#This Row],[G2]]+student_mat[[#This Row],[G3]])</f>
        <v>28</v>
      </c>
    </row>
    <row r="61" spans="1:34" x14ac:dyDescent="0.35">
      <c r="A61" t="s">
        <v>33</v>
      </c>
      <c r="B61" t="s">
        <v>34</v>
      </c>
      <c r="C61">
        <v>16</v>
      </c>
      <c r="D61" t="s">
        <v>35</v>
      </c>
      <c r="E61" t="s">
        <v>36</v>
      </c>
      <c r="F61" t="s">
        <v>44</v>
      </c>
      <c r="G61">
        <v>4</v>
      </c>
      <c r="H61">
        <v>2</v>
      </c>
      <c r="I61" t="s">
        <v>48</v>
      </c>
      <c r="J61" t="s">
        <v>45</v>
      </c>
      <c r="K61" t="s">
        <v>40</v>
      </c>
      <c r="L61" t="s">
        <v>41</v>
      </c>
      <c r="M61">
        <v>1</v>
      </c>
      <c r="N61">
        <v>2</v>
      </c>
      <c r="O61">
        <v>0</v>
      </c>
      <c r="P61" t="s">
        <v>43</v>
      </c>
      <c r="Q61" t="s">
        <v>42</v>
      </c>
      <c r="R61" t="s">
        <v>43</v>
      </c>
      <c r="S61" t="s">
        <v>43</v>
      </c>
      <c r="T61" t="s">
        <v>42</v>
      </c>
      <c r="U61" t="s">
        <v>42</v>
      </c>
      <c r="V61" t="s">
        <v>42</v>
      </c>
      <c r="W61" t="s">
        <v>43</v>
      </c>
      <c r="X61">
        <v>4</v>
      </c>
      <c r="Y61">
        <v>2</v>
      </c>
      <c r="Z61">
        <v>3</v>
      </c>
      <c r="AA61">
        <v>1</v>
      </c>
      <c r="AB61">
        <v>1</v>
      </c>
      <c r="AC61">
        <v>5</v>
      </c>
      <c r="AD61">
        <v>2</v>
      </c>
      <c r="AE61">
        <v>15</v>
      </c>
      <c r="AF61">
        <v>16</v>
      </c>
      <c r="AG61">
        <v>16</v>
      </c>
      <c r="AH61">
        <f>AVERAGE(student_mat[[#This Row],[G1]]+student_mat[[#This Row],[G2]]+student_mat[[#This Row],[G3]])</f>
        <v>47</v>
      </c>
    </row>
    <row r="62" spans="1:34" x14ac:dyDescent="0.35">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6</v>
      </c>
      <c r="AE62">
        <v>10</v>
      </c>
      <c r="AF62">
        <v>11</v>
      </c>
      <c r="AG62">
        <v>11</v>
      </c>
      <c r="AH62">
        <f>AVERAGE(student_mat[[#This Row],[G1]]+student_mat[[#This Row],[G2]]+student_mat[[#This Row],[G3]])</f>
        <v>32</v>
      </c>
    </row>
    <row r="63" spans="1:34" x14ac:dyDescent="0.35">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6</v>
      </c>
      <c r="AE63">
        <v>10</v>
      </c>
      <c r="AF63">
        <v>8</v>
      </c>
      <c r="AG63">
        <v>11</v>
      </c>
      <c r="AH63">
        <f>AVERAGE(student_mat[[#This Row],[G1]]+student_mat[[#This Row],[G2]]+student_mat[[#This Row],[G3]])</f>
        <v>29</v>
      </c>
    </row>
    <row r="64" spans="1:34" x14ac:dyDescent="0.35">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4</v>
      </c>
      <c r="AE64">
        <v>8</v>
      </c>
      <c r="AF64">
        <v>10</v>
      </c>
      <c r="AG64">
        <v>9</v>
      </c>
      <c r="AH64">
        <f>AVERAGE(student_mat[[#This Row],[G1]]+student_mat[[#This Row],[G2]]+student_mat[[#This Row],[G3]])</f>
        <v>27</v>
      </c>
    </row>
    <row r="65" spans="1:34" x14ac:dyDescent="0.35">
      <c r="A65" t="s">
        <v>33</v>
      </c>
      <c r="B65" t="s">
        <v>34</v>
      </c>
      <c r="C65">
        <v>16</v>
      </c>
      <c r="D65" t="s">
        <v>35</v>
      </c>
      <c r="E65" t="s">
        <v>36</v>
      </c>
      <c r="F65" t="s">
        <v>44</v>
      </c>
      <c r="G65">
        <v>4</v>
      </c>
      <c r="H65">
        <v>3</v>
      </c>
      <c r="I65" t="s">
        <v>39</v>
      </c>
      <c r="J65" t="s">
        <v>28</v>
      </c>
      <c r="K65" t="s">
        <v>49</v>
      </c>
      <c r="L65" t="s">
        <v>41</v>
      </c>
      <c r="M65">
        <v>1</v>
      </c>
      <c r="N65">
        <v>3</v>
      </c>
      <c r="O65">
        <v>0</v>
      </c>
      <c r="P65" t="s">
        <v>42</v>
      </c>
      <c r="Q65" t="s">
        <v>42</v>
      </c>
      <c r="R65" t="s">
        <v>42</v>
      </c>
      <c r="S65" t="s">
        <v>42</v>
      </c>
      <c r="T65" t="s">
        <v>42</v>
      </c>
      <c r="U65" t="s">
        <v>42</v>
      </c>
      <c r="V65" t="s">
        <v>42</v>
      </c>
      <c r="W65" t="s">
        <v>43</v>
      </c>
      <c r="X65">
        <v>3</v>
      </c>
      <c r="Y65">
        <v>4</v>
      </c>
      <c r="Z65">
        <v>4</v>
      </c>
      <c r="AA65">
        <v>2</v>
      </c>
      <c r="AB65">
        <v>4</v>
      </c>
      <c r="AC65">
        <v>4</v>
      </c>
      <c r="AD65">
        <v>2</v>
      </c>
      <c r="AE65">
        <v>10</v>
      </c>
      <c r="AF65">
        <v>9</v>
      </c>
      <c r="AG65">
        <v>9</v>
      </c>
      <c r="AH65">
        <f>AVERAGE(student_mat[[#This Row],[G1]]+student_mat[[#This Row],[G2]]+student_mat[[#This Row],[G3]])</f>
        <v>28</v>
      </c>
    </row>
    <row r="66" spans="1:34" x14ac:dyDescent="0.35">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10</v>
      </c>
      <c r="AF66">
        <v>10</v>
      </c>
      <c r="AG66">
        <v>10</v>
      </c>
      <c r="AH66">
        <f>AVERAGE(student_mat[[#This Row],[G1]]+student_mat[[#This Row],[G2]]+student_mat[[#This Row],[G3]])</f>
        <v>30</v>
      </c>
    </row>
    <row r="67" spans="1:34" x14ac:dyDescent="0.35">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15</v>
      </c>
      <c r="AH67">
        <f>AVERAGE(student_mat[[#This Row],[G1]]+student_mat[[#This Row],[G2]]+student_mat[[#This Row],[G3]])</f>
        <v>46</v>
      </c>
    </row>
    <row r="68" spans="1:34" x14ac:dyDescent="0.35">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4</v>
      </c>
      <c r="AE68">
        <v>13</v>
      </c>
      <c r="AF68">
        <v>13</v>
      </c>
      <c r="AG68">
        <v>12</v>
      </c>
      <c r="AH68">
        <f>AVERAGE(student_mat[[#This Row],[G1]]+student_mat[[#This Row],[G2]]+student_mat[[#This Row],[G3]])</f>
        <v>38</v>
      </c>
    </row>
    <row r="69" spans="1:34" x14ac:dyDescent="0.35">
      <c r="A69" t="s">
        <v>33</v>
      </c>
      <c r="B69" t="s">
        <v>34</v>
      </c>
      <c r="C69">
        <v>16</v>
      </c>
      <c r="D69" t="s">
        <v>35</v>
      </c>
      <c r="E69" t="s">
        <v>36</v>
      </c>
      <c r="F69" t="s">
        <v>44</v>
      </c>
      <c r="G69">
        <v>3</v>
      </c>
      <c r="H69">
        <v>1</v>
      </c>
      <c r="I69" t="s">
        <v>48</v>
      </c>
      <c r="J69" t="s">
        <v>45</v>
      </c>
      <c r="K69" t="s">
        <v>40</v>
      </c>
      <c r="L69" t="s">
        <v>41</v>
      </c>
      <c r="M69">
        <v>1</v>
      </c>
      <c r="N69">
        <v>4</v>
      </c>
      <c r="O69">
        <v>0</v>
      </c>
      <c r="P69" t="s">
        <v>42</v>
      </c>
      <c r="Q69" t="s">
        <v>42</v>
      </c>
      <c r="R69" t="s">
        <v>42</v>
      </c>
      <c r="S69" t="s">
        <v>43</v>
      </c>
      <c r="T69" t="s">
        <v>42</v>
      </c>
      <c r="U69" t="s">
        <v>42</v>
      </c>
      <c r="V69" t="s">
        <v>42</v>
      </c>
      <c r="W69" t="s">
        <v>43</v>
      </c>
      <c r="X69">
        <v>4</v>
      </c>
      <c r="Y69">
        <v>3</v>
      </c>
      <c r="Z69">
        <v>3</v>
      </c>
      <c r="AA69">
        <v>1</v>
      </c>
      <c r="AB69">
        <v>2</v>
      </c>
      <c r="AC69">
        <v>5</v>
      </c>
      <c r="AD69">
        <v>4</v>
      </c>
      <c r="AE69">
        <v>7</v>
      </c>
      <c r="AF69">
        <v>7</v>
      </c>
      <c r="AG69">
        <v>6</v>
      </c>
      <c r="AH69">
        <f>AVERAGE(student_mat[[#This Row],[G1]]+student_mat[[#This Row],[G2]]+student_mat[[#This Row],[G3]])</f>
        <v>20</v>
      </c>
    </row>
    <row r="70" spans="1:34" x14ac:dyDescent="0.35">
      <c r="A70" t="s">
        <v>33</v>
      </c>
      <c r="B70" t="s">
        <v>34</v>
      </c>
      <c r="C70">
        <v>15</v>
      </c>
      <c r="D70" t="s">
        <v>52</v>
      </c>
      <c r="E70" t="s">
        <v>47</v>
      </c>
      <c r="F70" t="s">
        <v>44</v>
      </c>
      <c r="G70">
        <v>2</v>
      </c>
      <c r="H70">
        <v>2</v>
      </c>
      <c r="I70" t="s">
        <v>28</v>
      </c>
      <c r="J70" t="s">
        <v>48</v>
      </c>
      <c r="K70" t="s">
        <v>51</v>
      </c>
      <c r="L70" t="s">
        <v>41</v>
      </c>
      <c r="M70">
        <v>2</v>
      </c>
      <c r="N70">
        <v>2</v>
      </c>
      <c r="O70">
        <v>0</v>
      </c>
      <c r="P70" t="s">
        <v>42</v>
      </c>
      <c r="Q70" t="s">
        <v>42</v>
      </c>
      <c r="R70" t="s">
        <v>42</v>
      </c>
      <c r="S70" t="s">
        <v>43</v>
      </c>
      <c r="T70" t="s">
        <v>42</v>
      </c>
      <c r="U70" t="s">
        <v>42</v>
      </c>
      <c r="V70" t="s">
        <v>42</v>
      </c>
      <c r="W70" t="s">
        <v>43</v>
      </c>
      <c r="X70">
        <v>4</v>
      </c>
      <c r="Y70">
        <v>1</v>
      </c>
      <c r="Z70">
        <v>3</v>
      </c>
      <c r="AA70">
        <v>1</v>
      </c>
      <c r="AB70">
        <v>3</v>
      </c>
      <c r="AC70">
        <v>4</v>
      </c>
      <c r="AD70">
        <v>2</v>
      </c>
      <c r="AE70">
        <v>8</v>
      </c>
      <c r="AF70">
        <v>9</v>
      </c>
      <c r="AG70">
        <v>8</v>
      </c>
      <c r="AH70">
        <f>AVERAGE(student_mat[[#This Row],[G1]]+student_mat[[#This Row],[G2]]+student_mat[[#This Row],[G3]])</f>
        <v>25</v>
      </c>
    </row>
    <row r="71" spans="1:34" x14ac:dyDescent="0.35">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12</v>
      </c>
      <c r="AE71">
        <v>16</v>
      </c>
      <c r="AF71">
        <v>16</v>
      </c>
      <c r="AG71">
        <v>16</v>
      </c>
      <c r="AH71">
        <f>AVERAGE(student_mat[[#This Row],[G1]]+student_mat[[#This Row],[G2]]+student_mat[[#This Row],[G3]])</f>
        <v>48</v>
      </c>
    </row>
    <row r="72" spans="1:34" x14ac:dyDescent="0.35">
      <c r="A72" t="s">
        <v>33</v>
      </c>
      <c r="B72" t="s">
        <v>50</v>
      </c>
      <c r="C72">
        <v>16</v>
      </c>
      <c r="D72" t="s">
        <v>35</v>
      </c>
      <c r="E72" t="s">
        <v>36</v>
      </c>
      <c r="F72" t="s">
        <v>44</v>
      </c>
      <c r="G72">
        <v>3</v>
      </c>
      <c r="H72">
        <v>1</v>
      </c>
      <c r="I72" t="s">
        <v>45</v>
      </c>
      <c r="J72" t="s">
        <v>45</v>
      </c>
      <c r="K72" t="s">
        <v>51</v>
      </c>
      <c r="L72" t="s">
        <v>46</v>
      </c>
      <c r="M72">
        <v>2</v>
      </c>
      <c r="N72">
        <v>4</v>
      </c>
      <c r="O72">
        <v>0</v>
      </c>
      <c r="P72" t="s">
        <v>43</v>
      </c>
      <c r="Q72" t="s">
        <v>42</v>
      </c>
      <c r="R72" t="s">
        <v>42</v>
      </c>
      <c r="S72" t="s">
        <v>43</v>
      </c>
      <c r="T72" t="s">
        <v>42</v>
      </c>
      <c r="U72" t="s">
        <v>42</v>
      </c>
      <c r="V72" t="s">
        <v>42</v>
      </c>
      <c r="W72" t="s">
        <v>43</v>
      </c>
      <c r="X72">
        <v>4</v>
      </c>
      <c r="Y72">
        <v>3</v>
      </c>
      <c r="Z72">
        <v>2</v>
      </c>
      <c r="AA72">
        <v>1</v>
      </c>
      <c r="AB72">
        <v>1</v>
      </c>
      <c r="AC72">
        <v>5</v>
      </c>
      <c r="AD72">
        <v>0</v>
      </c>
      <c r="AE72">
        <v>13</v>
      </c>
      <c r="AF72">
        <v>15</v>
      </c>
      <c r="AG72">
        <v>15</v>
      </c>
      <c r="AH72">
        <f>AVERAGE(student_mat[[#This Row],[G1]]+student_mat[[#This Row],[G2]]+student_mat[[#This Row],[G3]])</f>
        <v>43</v>
      </c>
    </row>
    <row r="73" spans="1:34" x14ac:dyDescent="0.35">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10</v>
      </c>
      <c r="AF73">
        <v>10</v>
      </c>
      <c r="AG73">
        <v>10</v>
      </c>
      <c r="AH73">
        <f>AVERAGE(student_mat[[#This Row],[G1]]+student_mat[[#This Row],[G2]]+student_mat[[#This Row],[G3]])</f>
        <v>30</v>
      </c>
    </row>
    <row r="74" spans="1:34" x14ac:dyDescent="0.35">
      <c r="A74" t="s">
        <v>33</v>
      </c>
      <c r="B74" t="s">
        <v>34</v>
      </c>
      <c r="C74">
        <v>15</v>
      </c>
      <c r="D74" t="s">
        <v>52</v>
      </c>
      <c r="E74" t="s">
        <v>36</v>
      </c>
      <c r="F74" t="s">
        <v>44</v>
      </c>
      <c r="G74">
        <v>1</v>
      </c>
      <c r="H74">
        <v>1</v>
      </c>
      <c r="I74" t="s">
        <v>45</v>
      </c>
      <c r="J74" t="s">
        <v>45</v>
      </c>
      <c r="K74" t="s">
        <v>51</v>
      </c>
      <c r="L74" t="s">
        <v>41</v>
      </c>
      <c r="M74">
        <v>1</v>
      </c>
      <c r="N74">
        <v>2</v>
      </c>
      <c r="O74">
        <v>2</v>
      </c>
      <c r="P74" t="s">
        <v>42</v>
      </c>
      <c r="Q74" t="s">
        <v>42</v>
      </c>
      <c r="R74" t="s">
        <v>43</v>
      </c>
      <c r="S74" t="s">
        <v>43</v>
      </c>
      <c r="T74" t="s">
        <v>43</v>
      </c>
      <c r="U74" t="s">
        <v>42</v>
      </c>
      <c r="V74" t="s">
        <v>42</v>
      </c>
      <c r="W74" t="s">
        <v>42</v>
      </c>
      <c r="X74">
        <v>3</v>
      </c>
      <c r="Y74">
        <v>3</v>
      </c>
      <c r="Z74">
        <v>4</v>
      </c>
      <c r="AA74">
        <v>2</v>
      </c>
      <c r="AB74">
        <v>4</v>
      </c>
      <c r="AC74">
        <v>5</v>
      </c>
      <c r="AD74">
        <v>2</v>
      </c>
      <c r="AE74">
        <v>8</v>
      </c>
      <c r="AF74">
        <v>6</v>
      </c>
      <c r="AG74">
        <v>5</v>
      </c>
      <c r="AH74">
        <f>AVERAGE(student_mat[[#This Row],[G1]]+student_mat[[#This Row],[G2]]+student_mat[[#This Row],[G3]])</f>
        <v>19</v>
      </c>
    </row>
    <row r="75" spans="1:34" x14ac:dyDescent="0.35">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2</v>
      </c>
      <c r="AE75">
        <v>12</v>
      </c>
      <c r="AF75">
        <v>12</v>
      </c>
      <c r="AG75">
        <v>14</v>
      </c>
      <c r="AH75">
        <f>AVERAGE(student_mat[[#This Row],[G1]]+student_mat[[#This Row],[G2]]+student_mat[[#This Row],[G3]])</f>
        <v>38</v>
      </c>
    </row>
    <row r="76" spans="1:34" x14ac:dyDescent="0.35">
      <c r="A76" t="s">
        <v>33</v>
      </c>
      <c r="B76" t="s">
        <v>34</v>
      </c>
      <c r="C76">
        <v>16</v>
      </c>
      <c r="D76" t="s">
        <v>35</v>
      </c>
      <c r="E76" t="s">
        <v>36</v>
      </c>
      <c r="F76" t="s">
        <v>44</v>
      </c>
      <c r="G76">
        <v>3</v>
      </c>
      <c r="H76">
        <v>3</v>
      </c>
      <c r="I76" t="s">
        <v>45</v>
      </c>
      <c r="J76" t="s">
        <v>48</v>
      </c>
      <c r="K76" t="s">
        <v>49</v>
      </c>
      <c r="L76" t="s">
        <v>41</v>
      </c>
      <c r="M76">
        <v>1</v>
      </c>
      <c r="N76">
        <v>2</v>
      </c>
      <c r="O76">
        <v>0</v>
      </c>
      <c r="P76" t="s">
        <v>42</v>
      </c>
      <c r="Q76" t="s">
        <v>42</v>
      </c>
      <c r="R76" t="s">
        <v>42</v>
      </c>
      <c r="S76" t="s">
        <v>42</v>
      </c>
      <c r="T76" t="s">
        <v>42</v>
      </c>
      <c r="U76" t="s">
        <v>42</v>
      </c>
      <c r="V76" t="s">
        <v>42</v>
      </c>
      <c r="W76" t="s">
        <v>43</v>
      </c>
      <c r="X76">
        <v>4</v>
      </c>
      <c r="Y76">
        <v>3</v>
      </c>
      <c r="Z76">
        <v>3</v>
      </c>
      <c r="AA76">
        <v>2</v>
      </c>
      <c r="AB76">
        <v>4</v>
      </c>
      <c r="AC76">
        <v>5</v>
      </c>
      <c r="AD76">
        <v>54</v>
      </c>
      <c r="AE76">
        <v>11</v>
      </c>
      <c r="AF76">
        <v>12</v>
      </c>
      <c r="AG76">
        <v>11</v>
      </c>
      <c r="AH76">
        <f>AVERAGE(student_mat[[#This Row],[G1]]+student_mat[[#This Row],[G2]]+student_mat[[#This Row],[G3]])</f>
        <v>34</v>
      </c>
    </row>
    <row r="77" spans="1:34" x14ac:dyDescent="0.35">
      <c r="A77" t="s">
        <v>33</v>
      </c>
      <c r="B77" t="s">
        <v>50</v>
      </c>
      <c r="C77">
        <v>15</v>
      </c>
      <c r="D77" t="s">
        <v>35</v>
      </c>
      <c r="E77" t="s">
        <v>36</v>
      </c>
      <c r="F77" t="s">
        <v>44</v>
      </c>
      <c r="G77">
        <v>4</v>
      </c>
      <c r="H77">
        <v>3</v>
      </c>
      <c r="I77" t="s">
        <v>39</v>
      </c>
      <c r="J77" t="s">
        <v>45</v>
      </c>
      <c r="K77" t="s">
        <v>49</v>
      </c>
      <c r="L77" t="s">
        <v>41</v>
      </c>
      <c r="M77">
        <v>1</v>
      </c>
      <c r="N77">
        <v>2</v>
      </c>
      <c r="O77">
        <v>0</v>
      </c>
      <c r="P77" t="s">
        <v>43</v>
      </c>
      <c r="Q77" t="s">
        <v>42</v>
      </c>
      <c r="R77" t="s">
        <v>42</v>
      </c>
      <c r="S77" t="s">
        <v>42</v>
      </c>
      <c r="T77" t="s">
        <v>42</v>
      </c>
      <c r="U77" t="s">
        <v>42</v>
      </c>
      <c r="V77" t="s">
        <v>42</v>
      </c>
      <c r="W77" t="s">
        <v>43</v>
      </c>
      <c r="X77">
        <v>4</v>
      </c>
      <c r="Y77">
        <v>3</v>
      </c>
      <c r="Z77">
        <v>3</v>
      </c>
      <c r="AA77">
        <v>2</v>
      </c>
      <c r="AB77">
        <v>3</v>
      </c>
      <c r="AC77">
        <v>5</v>
      </c>
      <c r="AD77">
        <v>6</v>
      </c>
      <c r="AE77">
        <v>9</v>
      </c>
      <c r="AF77">
        <v>9</v>
      </c>
      <c r="AG77">
        <v>10</v>
      </c>
      <c r="AH77">
        <f>AVERAGE(student_mat[[#This Row],[G1]]+student_mat[[#This Row],[G2]]+student_mat[[#This Row],[G3]])</f>
        <v>28</v>
      </c>
    </row>
    <row r="78" spans="1:34" x14ac:dyDescent="0.35">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8</v>
      </c>
      <c r="AE78">
        <v>11</v>
      </c>
      <c r="AF78">
        <v>11</v>
      </c>
      <c r="AG78">
        <v>10</v>
      </c>
      <c r="AH78">
        <f>AVERAGE(student_mat[[#This Row],[G1]]+student_mat[[#This Row],[G2]]+student_mat[[#This Row],[G3]])</f>
        <v>32</v>
      </c>
    </row>
    <row r="79" spans="1:34" x14ac:dyDescent="0.35">
      <c r="A79" t="s">
        <v>33</v>
      </c>
      <c r="B79" t="s">
        <v>34</v>
      </c>
      <c r="C79">
        <v>16</v>
      </c>
      <c r="D79" t="s">
        <v>35</v>
      </c>
      <c r="E79" t="s">
        <v>36</v>
      </c>
      <c r="F79" t="s">
        <v>44</v>
      </c>
      <c r="G79">
        <v>2</v>
      </c>
      <c r="H79">
        <v>2</v>
      </c>
      <c r="I79" t="s">
        <v>45</v>
      </c>
      <c r="J79" t="s">
        <v>45</v>
      </c>
      <c r="K79" t="s">
        <v>51</v>
      </c>
      <c r="L79" t="s">
        <v>41</v>
      </c>
      <c r="M79">
        <v>1</v>
      </c>
      <c r="N79">
        <v>4</v>
      </c>
      <c r="O79">
        <v>0</v>
      </c>
      <c r="P79" t="s">
        <v>43</v>
      </c>
      <c r="Q79" t="s">
        <v>43</v>
      </c>
      <c r="R79" t="s">
        <v>42</v>
      </c>
      <c r="S79" t="s">
        <v>43</v>
      </c>
      <c r="T79" t="s">
        <v>42</v>
      </c>
      <c r="U79" t="s">
        <v>42</v>
      </c>
      <c r="V79" t="s">
        <v>42</v>
      </c>
      <c r="W79" t="s">
        <v>42</v>
      </c>
      <c r="X79">
        <v>5</v>
      </c>
      <c r="Y79">
        <v>2</v>
      </c>
      <c r="Z79">
        <v>3</v>
      </c>
      <c r="AA79">
        <v>1</v>
      </c>
      <c r="AB79">
        <v>3</v>
      </c>
      <c r="AC79">
        <v>3</v>
      </c>
      <c r="AD79">
        <v>0</v>
      </c>
      <c r="AE79">
        <v>11</v>
      </c>
      <c r="AF79">
        <v>11</v>
      </c>
      <c r="AG79">
        <v>11</v>
      </c>
      <c r="AH79">
        <f>AVERAGE(student_mat[[#This Row],[G1]]+student_mat[[#This Row],[G2]]+student_mat[[#This Row],[G3]])</f>
        <v>33</v>
      </c>
    </row>
    <row r="80" spans="1:34" x14ac:dyDescent="0.35">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2</v>
      </c>
      <c r="AE80">
        <v>8</v>
      </c>
      <c r="AF80">
        <v>8</v>
      </c>
      <c r="AG80">
        <v>10</v>
      </c>
      <c r="AH80">
        <f>AVERAGE(student_mat[[#This Row],[G1]]+student_mat[[#This Row],[G2]]+student_mat[[#This Row],[G3]])</f>
        <v>26</v>
      </c>
    </row>
    <row r="81" spans="1:34" x14ac:dyDescent="0.35">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12</v>
      </c>
      <c r="AE81">
        <v>5</v>
      </c>
      <c r="AF81">
        <v>5</v>
      </c>
      <c r="AG81">
        <v>5</v>
      </c>
      <c r="AH81">
        <f>AVERAGE(student_mat[[#This Row],[G1]]+student_mat[[#This Row],[G2]]+student_mat[[#This Row],[G3]])</f>
        <v>15</v>
      </c>
    </row>
    <row r="82" spans="1:34" x14ac:dyDescent="0.35">
      <c r="A82" t="s">
        <v>33</v>
      </c>
      <c r="B82" t="s">
        <v>50</v>
      </c>
      <c r="C82">
        <v>15</v>
      </c>
      <c r="D82" t="s">
        <v>35</v>
      </c>
      <c r="E82" t="s">
        <v>36</v>
      </c>
      <c r="F82" t="s">
        <v>44</v>
      </c>
      <c r="G82">
        <v>2</v>
      </c>
      <c r="H82">
        <v>3</v>
      </c>
      <c r="I82" t="s">
        <v>45</v>
      </c>
      <c r="J82" t="s">
        <v>48</v>
      </c>
      <c r="K82" t="s">
        <v>40</v>
      </c>
      <c r="L82" t="s">
        <v>46</v>
      </c>
      <c r="M82">
        <v>1</v>
      </c>
      <c r="N82">
        <v>1</v>
      </c>
      <c r="O82">
        <v>0</v>
      </c>
      <c r="P82" t="s">
        <v>42</v>
      </c>
      <c r="Q82" t="s">
        <v>42</v>
      </c>
      <c r="R82" t="s">
        <v>42</v>
      </c>
      <c r="S82" t="s">
        <v>42</v>
      </c>
      <c r="T82" t="s">
        <v>43</v>
      </c>
      <c r="U82" t="s">
        <v>42</v>
      </c>
      <c r="V82" t="s">
        <v>42</v>
      </c>
      <c r="W82" t="s">
        <v>42</v>
      </c>
      <c r="X82">
        <v>3</v>
      </c>
      <c r="Y82">
        <v>2</v>
      </c>
      <c r="Z82">
        <v>2</v>
      </c>
      <c r="AA82">
        <v>1</v>
      </c>
      <c r="AB82">
        <v>3</v>
      </c>
      <c r="AC82">
        <v>3</v>
      </c>
      <c r="AD82">
        <v>2</v>
      </c>
      <c r="AE82">
        <v>10</v>
      </c>
      <c r="AF82">
        <v>12</v>
      </c>
      <c r="AG82">
        <v>12</v>
      </c>
      <c r="AH82">
        <f>AVERAGE(student_mat[[#This Row],[G1]]+student_mat[[#This Row],[G2]]+student_mat[[#This Row],[G3]])</f>
        <v>34</v>
      </c>
    </row>
    <row r="83" spans="1:34" x14ac:dyDescent="0.35">
      <c r="A83" t="s">
        <v>33</v>
      </c>
      <c r="B83" t="s">
        <v>50</v>
      </c>
      <c r="C83">
        <v>15</v>
      </c>
      <c r="D83" t="s">
        <v>35</v>
      </c>
      <c r="E83" t="s">
        <v>36</v>
      </c>
      <c r="F83" t="s">
        <v>44</v>
      </c>
      <c r="G83">
        <v>2</v>
      </c>
      <c r="H83">
        <v>3</v>
      </c>
      <c r="I83" t="s">
        <v>45</v>
      </c>
      <c r="J83" t="s">
        <v>45</v>
      </c>
      <c r="K83" t="s">
        <v>49</v>
      </c>
      <c r="L83" t="s">
        <v>41</v>
      </c>
      <c r="M83">
        <v>1</v>
      </c>
      <c r="N83">
        <v>3</v>
      </c>
      <c r="O83">
        <v>0</v>
      </c>
      <c r="P83" t="s">
        <v>42</v>
      </c>
      <c r="Q83" t="s">
        <v>43</v>
      </c>
      <c r="R83" t="s">
        <v>42</v>
      </c>
      <c r="S83" t="s">
        <v>43</v>
      </c>
      <c r="T83" t="s">
        <v>43</v>
      </c>
      <c r="U83" t="s">
        <v>42</v>
      </c>
      <c r="V83" t="s">
        <v>42</v>
      </c>
      <c r="W83" t="s">
        <v>43</v>
      </c>
      <c r="X83">
        <v>5</v>
      </c>
      <c r="Y83">
        <v>3</v>
      </c>
      <c r="Z83">
        <v>2</v>
      </c>
      <c r="AA83">
        <v>1</v>
      </c>
      <c r="AB83">
        <v>2</v>
      </c>
      <c r="AC83">
        <v>5</v>
      </c>
      <c r="AD83">
        <v>4</v>
      </c>
      <c r="AE83">
        <v>11</v>
      </c>
      <c r="AF83">
        <v>10</v>
      </c>
      <c r="AG83">
        <v>11</v>
      </c>
      <c r="AH83">
        <f>AVERAGE(student_mat[[#This Row],[G1]]+student_mat[[#This Row],[G2]]+student_mat[[#This Row],[G3]])</f>
        <v>32</v>
      </c>
    </row>
    <row r="84" spans="1:34" x14ac:dyDescent="0.35">
      <c r="A84" t="s">
        <v>33</v>
      </c>
      <c r="B84" t="s">
        <v>34</v>
      </c>
      <c r="C84">
        <v>15</v>
      </c>
      <c r="D84" t="s">
        <v>35</v>
      </c>
      <c r="E84" t="s">
        <v>47</v>
      </c>
      <c r="F84" t="s">
        <v>44</v>
      </c>
      <c r="G84">
        <v>3</v>
      </c>
      <c r="H84">
        <v>2</v>
      </c>
      <c r="I84" t="s">
        <v>48</v>
      </c>
      <c r="J84" t="s">
        <v>45</v>
      </c>
      <c r="K84" t="s">
        <v>51</v>
      </c>
      <c r="L84" t="s">
        <v>41</v>
      </c>
      <c r="M84">
        <v>1</v>
      </c>
      <c r="N84">
        <v>2</v>
      </c>
      <c r="O84">
        <v>0</v>
      </c>
      <c r="P84" t="s">
        <v>43</v>
      </c>
      <c r="Q84" t="s">
        <v>42</v>
      </c>
      <c r="R84" t="s">
        <v>42</v>
      </c>
      <c r="S84" t="s">
        <v>43</v>
      </c>
      <c r="T84" t="s">
        <v>42</v>
      </c>
      <c r="U84" t="s">
        <v>42</v>
      </c>
      <c r="V84" t="s">
        <v>42</v>
      </c>
      <c r="W84" t="s">
        <v>43</v>
      </c>
      <c r="X84">
        <v>4</v>
      </c>
      <c r="Y84">
        <v>4</v>
      </c>
      <c r="Z84">
        <v>4</v>
      </c>
      <c r="AA84">
        <v>1</v>
      </c>
      <c r="AB84">
        <v>1</v>
      </c>
      <c r="AC84">
        <v>5</v>
      </c>
      <c r="AD84">
        <v>10</v>
      </c>
      <c r="AE84">
        <v>7</v>
      </c>
      <c r="AF84">
        <v>6</v>
      </c>
      <c r="AG84">
        <v>6</v>
      </c>
      <c r="AH84">
        <f>AVERAGE(student_mat[[#This Row],[G1]]+student_mat[[#This Row],[G2]]+student_mat[[#This Row],[G3]])</f>
        <v>19</v>
      </c>
    </row>
    <row r="85" spans="1:34" x14ac:dyDescent="0.35">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4</v>
      </c>
      <c r="AE85">
        <v>15</v>
      </c>
      <c r="AF85">
        <v>15</v>
      </c>
      <c r="AG85">
        <v>15</v>
      </c>
      <c r="AH85">
        <f>AVERAGE(student_mat[[#This Row],[G1]]+student_mat[[#This Row],[G2]]+student_mat[[#This Row],[G3]])</f>
        <v>45</v>
      </c>
    </row>
    <row r="86" spans="1:34" x14ac:dyDescent="0.35">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9</v>
      </c>
      <c r="AF86">
        <v>10</v>
      </c>
      <c r="AG86">
        <v>10</v>
      </c>
      <c r="AH86">
        <f>AVERAGE(student_mat[[#This Row],[G1]]+student_mat[[#This Row],[G2]]+student_mat[[#This Row],[G3]])</f>
        <v>29</v>
      </c>
    </row>
    <row r="87" spans="1:34" x14ac:dyDescent="0.35">
      <c r="A87" t="s">
        <v>33</v>
      </c>
      <c r="B87" t="s">
        <v>34</v>
      </c>
      <c r="C87">
        <v>15</v>
      </c>
      <c r="D87" t="s">
        <v>35</v>
      </c>
      <c r="E87" t="s">
        <v>36</v>
      </c>
      <c r="F87" t="s">
        <v>44</v>
      </c>
      <c r="G87">
        <v>4</v>
      </c>
      <c r="H87">
        <v>4</v>
      </c>
      <c r="I87" t="s">
        <v>48</v>
      </c>
      <c r="J87" t="s">
        <v>48</v>
      </c>
      <c r="K87" t="s">
        <v>51</v>
      </c>
      <c r="L87" t="s">
        <v>46</v>
      </c>
      <c r="M87">
        <v>2</v>
      </c>
      <c r="N87">
        <v>2</v>
      </c>
      <c r="O87">
        <v>2</v>
      </c>
      <c r="P87" t="s">
        <v>43</v>
      </c>
      <c r="Q87" t="s">
        <v>43</v>
      </c>
      <c r="R87" t="s">
        <v>42</v>
      </c>
      <c r="S87" t="s">
        <v>43</v>
      </c>
      <c r="T87" t="s">
        <v>42</v>
      </c>
      <c r="U87" t="s">
        <v>42</v>
      </c>
      <c r="V87" t="s">
        <v>42</v>
      </c>
      <c r="W87" t="s">
        <v>42</v>
      </c>
      <c r="X87">
        <v>4</v>
      </c>
      <c r="Y87">
        <v>4</v>
      </c>
      <c r="Z87">
        <v>4</v>
      </c>
      <c r="AA87">
        <v>2</v>
      </c>
      <c r="AB87">
        <v>3</v>
      </c>
      <c r="AC87">
        <v>5</v>
      </c>
      <c r="AD87">
        <v>6</v>
      </c>
      <c r="AE87">
        <v>7</v>
      </c>
      <c r="AF87">
        <v>9</v>
      </c>
      <c r="AG87">
        <v>8</v>
      </c>
      <c r="AH87">
        <f>AVERAGE(student_mat[[#This Row],[G1]]+student_mat[[#This Row],[G2]]+student_mat[[#This Row],[G3]])</f>
        <v>24</v>
      </c>
    </row>
    <row r="88" spans="1:34" x14ac:dyDescent="0.35">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4</v>
      </c>
      <c r="AE88">
        <v>8</v>
      </c>
      <c r="AF88">
        <v>7</v>
      </c>
      <c r="AG88">
        <v>6</v>
      </c>
      <c r="AH88">
        <f>AVERAGE(student_mat[[#This Row],[G1]]+student_mat[[#This Row],[G2]]+student_mat[[#This Row],[G3]])</f>
        <v>21</v>
      </c>
    </row>
    <row r="89" spans="1:34" x14ac:dyDescent="0.35">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13</v>
      </c>
      <c r="AF89">
        <v>14</v>
      </c>
      <c r="AG89">
        <v>14</v>
      </c>
      <c r="AH89">
        <f>AVERAGE(student_mat[[#This Row],[G1]]+student_mat[[#This Row],[G2]]+student_mat[[#This Row],[G3]])</f>
        <v>41</v>
      </c>
    </row>
    <row r="90" spans="1:34" x14ac:dyDescent="0.35">
      <c r="A90" t="s">
        <v>33</v>
      </c>
      <c r="B90" t="s">
        <v>50</v>
      </c>
      <c r="C90">
        <v>16</v>
      </c>
      <c r="D90" t="s">
        <v>35</v>
      </c>
      <c r="E90" t="s">
        <v>36</v>
      </c>
      <c r="F90" t="s">
        <v>44</v>
      </c>
      <c r="G90">
        <v>2</v>
      </c>
      <c r="H90">
        <v>2</v>
      </c>
      <c r="I90" t="s">
        <v>48</v>
      </c>
      <c r="J90" t="s">
        <v>45</v>
      </c>
      <c r="K90" t="s">
        <v>51</v>
      </c>
      <c r="L90" t="s">
        <v>46</v>
      </c>
      <c r="M90">
        <v>2</v>
      </c>
      <c r="N90">
        <v>2</v>
      </c>
      <c r="O90">
        <v>1</v>
      </c>
      <c r="P90" t="s">
        <v>43</v>
      </c>
      <c r="Q90" t="s">
        <v>43</v>
      </c>
      <c r="R90" t="s">
        <v>42</v>
      </c>
      <c r="S90" t="s">
        <v>42</v>
      </c>
      <c r="T90" t="s">
        <v>43</v>
      </c>
      <c r="U90" t="s">
        <v>42</v>
      </c>
      <c r="V90" t="s">
        <v>42</v>
      </c>
      <c r="W90" t="s">
        <v>43</v>
      </c>
      <c r="X90">
        <v>4</v>
      </c>
      <c r="Y90">
        <v>4</v>
      </c>
      <c r="Z90">
        <v>2</v>
      </c>
      <c r="AA90">
        <v>1</v>
      </c>
      <c r="AB90">
        <v>1</v>
      </c>
      <c r="AC90">
        <v>3</v>
      </c>
      <c r="AD90">
        <v>12</v>
      </c>
      <c r="AE90">
        <v>11</v>
      </c>
      <c r="AF90">
        <v>10</v>
      </c>
      <c r="AG90">
        <v>10</v>
      </c>
      <c r="AH90">
        <f>AVERAGE(student_mat[[#This Row],[G1]]+student_mat[[#This Row],[G2]]+student_mat[[#This Row],[G3]])</f>
        <v>31</v>
      </c>
    </row>
    <row r="91" spans="1:34" x14ac:dyDescent="0.35">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18</v>
      </c>
      <c r="AE91">
        <v>8</v>
      </c>
      <c r="AF91">
        <v>6</v>
      </c>
      <c r="AG91">
        <v>7</v>
      </c>
      <c r="AH91">
        <f>AVERAGE(student_mat[[#This Row],[G1]]+student_mat[[#This Row],[G2]]+student_mat[[#This Row],[G3]])</f>
        <v>21</v>
      </c>
    </row>
    <row r="92" spans="1:34" x14ac:dyDescent="0.35">
      <c r="A92" t="s">
        <v>33</v>
      </c>
      <c r="B92" t="s">
        <v>34</v>
      </c>
      <c r="C92">
        <v>16</v>
      </c>
      <c r="D92" t="s">
        <v>35</v>
      </c>
      <c r="E92" t="s">
        <v>36</v>
      </c>
      <c r="F92" t="s">
        <v>44</v>
      </c>
      <c r="G92">
        <v>3</v>
      </c>
      <c r="H92">
        <v>3</v>
      </c>
      <c r="I92" t="s">
        <v>45</v>
      </c>
      <c r="J92" t="s">
        <v>45</v>
      </c>
      <c r="K92" t="s">
        <v>49</v>
      </c>
      <c r="L92" t="s">
        <v>41</v>
      </c>
      <c r="M92">
        <v>1</v>
      </c>
      <c r="N92">
        <v>3</v>
      </c>
      <c r="O92">
        <v>0</v>
      </c>
      <c r="P92" t="s">
        <v>43</v>
      </c>
      <c r="Q92" t="s">
        <v>42</v>
      </c>
      <c r="R92" t="s">
        <v>42</v>
      </c>
      <c r="S92" t="s">
        <v>43</v>
      </c>
      <c r="T92" t="s">
        <v>42</v>
      </c>
      <c r="U92" t="s">
        <v>42</v>
      </c>
      <c r="V92" t="s">
        <v>42</v>
      </c>
      <c r="W92" t="s">
        <v>42</v>
      </c>
      <c r="X92">
        <v>4</v>
      </c>
      <c r="Y92">
        <v>3</v>
      </c>
      <c r="Z92">
        <v>3</v>
      </c>
      <c r="AA92">
        <v>1</v>
      </c>
      <c r="AB92">
        <v>3</v>
      </c>
      <c r="AC92">
        <v>4</v>
      </c>
      <c r="AD92">
        <v>0</v>
      </c>
      <c r="AE92">
        <v>7</v>
      </c>
      <c r="AF92">
        <v>7</v>
      </c>
      <c r="AG92">
        <v>8</v>
      </c>
      <c r="AH92">
        <f>AVERAGE(student_mat[[#This Row],[G1]]+student_mat[[#This Row],[G2]]+student_mat[[#This Row],[G3]])</f>
        <v>22</v>
      </c>
    </row>
    <row r="93" spans="1:34" x14ac:dyDescent="0.35">
      <c r="A93" t="s">
        <v>33</v>
      </c>
      <c r="B93" t="s">
        <v>34</v>
      </c>
      <c r="C93">
        <v>15</v>
      </c>
      <c r="D93" t="s">
        <v>35</v>
      </c>
      <c r="E93" t="s">
        <v>36</v>
      </c>
      <c r="F93" t="s">
        <v>44</v>
      </c>
      <c r="G93">
        <v>4</v>
      </c>
      <c r="H93">
        <v>3</v>
      </c>
      <c r="I93" t="s">
        <v>48</v>
      </c>
      <c r="J93" t="s">
        <v>45</v>
      </c>
      <c r="K93" t="s">
        <v>51</v>
      </c>
      <c r="L93" t="s">
        <v>41</v>
      </c>
      <c r="M93">
        <v>1</v>
      </c>
      <c r="N93">
        <v>1</v>
      </c>
      <c r="O93">
        <v>0</v>
      </c>
      <c r="P93" t="s">
        <v>43</v>
      </c>
      <c r="Q93" t="s">
        <v>43</v>
      </c>
      <c r="R93" t="s">
        <v>42</v>
      </c>
      <c r="S93" t="s">
        <v>42</v>
      </c>
      <c r="T93" t="s">
        <v>42</v>
      </c>
      <c r="U93" t="s">
        <v>42</v>
      </c>
      <c r="V93" t="s">
        <v>42</v>
      </c>
      <c r="W93" t="s">
        <v>43</v>
      </c>
      <c r="X93">
        <v>4</v>
      </c>
      <c r="Y93">
        <v>5</v>
      </c>
      <c r="Z93">
        <v>5</v>
      </c>
      <c r="AA93">
        <v>1</v>
      </c>
      <c r="AB93">
        <v>3</v>
      </c>
      <c r="AC93">
        <v>1</v>
      </c>
      <c r="AD93">
        <v>4</v>
      </c>
      <c r="AE93">
        <v>16</v>
      </c>
      <c r="AF93">
        <v>17</v>
      </c>
      <c r="AG93">
        <v>18</v>
      </c>
      <c r="AH93">
        <f>AVERAGE(student_mat[[#This Row],[G1]]+student_mat[[#This Row],[G2]]+student_mat[[#This Row],[G3]])</f>
        <v>51</v>
      </c>
    </row>
    <row r="94" spans="1:34" x14ac:dyDescent="0.35">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4</v>
      </c>
      <c r="AE94">
        <v>7</v>
      </c>
      <c r="AF94">
        <v>6</v>
      </c>
      <c r="AG94">
        <v>6</v>
      </c>
      <c r="AH94">
        <f>AVERAGE(student_mat[[#This Row],[G1]]+student_mat[[#This Row],[G2]]+student_mat[[#This Row],[G3]])</f>
        <v>19</v>
      </c>
    </row>
    <row r="95" spans="1:34" x14ac:dyDescent="0.35">
      <c r="A95" t="s">
        <v>33</v>
      </c>
      <c r="B95" t="s">
        <v>34</v>
      </c>
      <c r="C95">
        <v>16</v>
      </c>
      <c r="D95" t="s">
        <v>35</v>
      </c>
      <c r="E95" t="s">
        <v>36</v>
      </c>
      <c r="F95" t="s">
        <v>44</v>
      </c>
      <c r="G95">
        <v>4</v>
      </c>
      <c r="H95">
        <v>2</v>
      </c>
      <c r="I95" t="s">
        <v>39</v>
      </c>
      <c r="J95" t="s">
        <v>48</v>
      </c>
      <c r="K95" t="s">
        <v>49</v>
      </c>
      <c r="L95" t="s">
        <v>41</v>
      </c>
      <c r="M95">
        <v>2</v>
      </c>
      <c r="N95">
        <v>2</v>
      </c>
      <c r="O95">
        <v>0</v>
      </c>
      <c r="P95" t="s">
        <v>43</v>
      </c>
      <c r="Q95" t="s">
        <v>42</v>
      </c>
      <c r="R95" t="s">
        <v>42</v>
      </c>
      <c r="S95" t="s">
        <v>42</v>
      </c>
      <c r="T95" t="s">
        <v>42</v>
      </c>
      <c r="U95" t="s">
        <v>42</v>
      </c>
      <c r="V95" t="s">
        <v>42</v>
      </c>
      <c r="W95" t="s">
        <v>43</v>
      </c>
      <c r="X95">
        <v>5</v>
      </c>
      <c r="Y95">
        <v>3</v>
      </c>
      <c r="Z95">
        <v>3</v>
      </c>
      <c r="AA95">
        <v>1</v>
      </c>
      <c r="AB95">
        <v>1</v>
      </c>
      <c r="AC95">
        <v>1</v>
      </c>
      <c r="AD95">
        <v>0</v>
      </c>
      <c r="AE95">
        <v>11</v>
      </c>
      <c r="AF95">
        <v>10</v>
      </c>
      <c r="AG95">
        <v>10</v>
      </c>
      <c r="AH95">
        <f>AVERAGE(student_mat[[#This Row],[G1]]+student_mat[[#This Row],[G2]]+student_mat[[#This Row],[G3]])</f>
        <v>31</v>
      </c>
    </row>
    <row r="96" spans="1:34" x14ac:dyDescent="0.35">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6</v>
      </c>
      <c r="AE96">
        <v>11</v>
      </c>
      <c r="AF96">
        <v>13</v>
      </c>
      <c r="AG96">
        <v>14</v>
      </c>
      <c r="AH96">
        <f>AVERAGE(student_mat[[#This Row],[G1]]+student_mat[[#This Row],[G2]]+student_mat[[#This Row],[G3]])</f>
        <v>38</v>
      </c>
    </row>
    <row r="97" spans="1:34" x14ac:dyDescent="0.35">
      <c r="A97" t="s">
        <v>33</v>
      </c>
      <c r="B97" t="s">
        <v>34</v>
      </c>
      <c r="C97">
        <v>15</v>
      </c>
      <c r="D97" t="s">
        <v>52</v>
      </c>
      <c r="E97" t="s">
        <v>36</v>
      </c>
      <c r="F97" t="s">
        <v>44</v>
      </c>
      <c r="G97">
        <v>1</v>
      </c>
      <c r="H97">
        <v>1</v>
      </c>
      <c r="I97" t="s">
        <v>38</v>
      </c>
      <c r="J97" t="s">
        <v>45</v>
      </c>
      <c r="K97" t="s">
        <v>49</v>
      </c>
      <c r="L97" t="s">
        <v>41</v>
      </c>
      <c r="M97">
        <v>2</v>
      </c>
      <c r="N97">
        <v>4</v>
      </c>
      <c r="O97">
        <v>1</v>
      </c>
      <c r="P97" t="s">
        <v>42</v>
      </c>
      <c r="Q97" t="s">
        <v>42</v>
      </c>
      <c r="R97" t="s">
        <v>42</v>
      </c>
      <c r="S97" t="s">
        <v>42</v>
      </c>
      <c r="T97" t="s">
        <v>42</v>
      </c>
      <c r="U97" t="s">
        <v>42</v>
      </c>
      <c r="V97" t="s">
        <v>42</v>
      </c>
      <c r="W97" t="s">
        <v>43</v>
      </c>
      <c r="X97">
        <v>3</v>
      </c>
      <c r="Y97">
        <v>1</v>
      </c>
      <c r="Z97">
        <v>2</v>
      </c>
      <c r="AA97">
        <v>1</v>
      </c>
      <c r="AB97">
        <v>1</v>
      </c>
      <c r="AC97">
        <v>1</v>
      </c>
      <c r="AD97">
        <v>2</v>
      </c>
      <c r="AE97">
        <v>7</v>
      </c>
      <c r="AF97">
        <v>10</v>
      </c>
      <c r="AG97">
        <v>10</v>
      </c>
      <c r="AH97">
        <f>AVERAGE(student_mat[[#This Row],[G1]]+student_mat[[#This Row],[G2]]+student_mat[[#This Row],[G3]])</f>
        <v>27</v>
      </c>
    </row>
    <row r="98" spans="1:34" x14ac:dyDescent="0.35">
      <c r="A98" t="s">
        <v>33</v>
      </c>
      <c r="B98" t="s">
        <v>50</v>
      </c>
      <c r="C98">
        <v>16</v>
      </c>
      <c r="D98" t="s">
        <v>52</v>
      </c>
      <c r="E98" t="s">
        <v>36</v>
      </c>
      <c r="F98" t="s">
        <v>44</v>
      </c>
      <c r="G98">
        <v>4</v>
      </c>
      <c r="H98">
        <v>3</v>
      </c>
      <c r="I98" t="s">
        <v>48</v>
      </c>
      <c r="J98" t="s">
        <v>45</v>
      </c>
      <c r="K98" t="s">
        <v>51</v>
      </c>
      <c r="L98" t="s">
        <v>41</v>
      </c>
      <c r="M98">
        <v>2</v>
      </c>
      <c r="N98">
        <v>1</v>
      </c>
      <c r="O98">
        <v>0</v>
      </c>
      <c r="P98" t="s">
        <v>42</v>
      </c>
      <c r="Q98" t="s">
        <v>42</v>
      </c>
      <c r="R98" t="s">
        <v>43</v>
      </c>
      <c r="S98" t="s">
        <v>42</v>
      </c>
      <c r="T98" t="s">
        <v>43</v>
      </c>
      <c r="U98" t="s">
        <v>42</v>
      </c>
      <c r="V98" t="s">
        <v>42</v>
      </c>
      <c r="W98" t="s">
        <v>43</v>
      </c>
      <c r="X98">
        <v>3</v>
      </c>
      <c r="Y98">
        <v>3</v>
      </c>
      <c r="Z98">
        <v>3</v>
      </c>
      <c r="AA98">
        <v>1</v>
      </c>
      <c r="AB98">
        <v>1</v>
      </c>
      <c r="AC98">
        <v>4</v>
      </c>
      <c r="AD98">
        <v>2</v>
      </c>
      <c r="AE98">
        <v>11</v>
      </c>
      <c r="AF98">
        <v>15</v>
      </c>
      <c r="AG98">
        <v>15</v>
      </c>
      <c r="AH98">
        <f>AVERAGE(student_mat[[#This Row],[G1]]+student_mat[[#This Row],[G2]]+student_mat[[#This Row],[G3]])</f>
        <v>41</v>
      </c>
    </row>
    <row r="99" spans="1:34" x14ac:dyDescent="0.35">
      <c r="A99" t="s">
        <v>33</v>
      </c>
      <c r="B99" t="s">
        <v>34</v>
      </c>
      <c r="C99">
        <v>16</v>
      </c>
      <c r="D99" t="s">
        <v>35</v>
      </c>
      <c r="E99" t="s">
        <v>36</v>
      </c>
      <c r="F99" t="s">
        <v>44</v>
      </c>
      <c r="G99">
        <v>2</v>
      </c>
      <c r="H99">
        <v>1</v>
      </c>
      <c r="I99" t="s">
        <v>45</v>
      </c>
      <c r="J99" t="s">
        <v>45</v>
      </c>
      <c r="K99" t="s">
        <v>40</v>
      </c>
      <c r="L99" t="s">
        <v>41</v>
      </c>
      <c r="M99">
        <v>1</v>
      </c>
      <c r="N99">
        <v>2</v>
      </c>
      <c r="O99">
        <v>0</v>
      </c>
      <c r="P99" t="s">
        <v>43</v>
      </c>
      <c r="Q99" t="s">
        <v>42</v>
      </c>
      <c r="R99" t="s">
        <v>42</v>
      </c>
      <c r="S99" t="s">
        <v>43</v>
      </c>
      <c r="T99" t="s">
        <v>42</v>
      </c>
      <c r="U99" t="s">
        <v>42</v>
      </c>
      <c r="V99" t="s">
        <v>43</v>
      </c>
      <c r="W99" t="s">
        <v>42</v>
      </c>
      <c r="X99">
        <v>4</v>
      </c>
      <c r="Y99">
        <v>3</v>
      </c>
      <c r="Z99">
        <v>5</v>
      </c>
      <c r="AA99">
        <v>1</v>
      </c>
      <c r="AB99">
        <v>1</v>
      </c>
      <c r="AC99">
        <v>5</v>
      </c>
      <c r="AD99">
        <v>2</v>
      </c>
      <c r="AE99">
        <v>8</v>
      </c>
      <c r="AF99">
        <v>9</v>
      </c>
      <c r="AG99">
        <v>10</v>
      </c>
      <c r="AH99">
        <f>AVERAGE(student_mat[[#This Row],[G1]]+student_mat[[#This Row],[G2]]+student_mat[[#This Row],[G3]])</f>
        <v>27</v>
      </c>
    </row>
    <row r="100" spans="1:34" x14ac:dyDescent="0.35">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6</v>
      </c>
      <c r="AE100">
        <v>11</v>
      </c>
      <c r="AF100">
        <v>14</v>
      </c>
      <c r="AG100">
        <v>14</v>
      </c>
      <c r="AH100">
        <f>AVERAGE(student_mat[[#This Row],[G1]]+student_mat[[#This Row],[G2]]+student_mat[[#This Row],[G3]])</f>
        <v>39</v>
      </c>
    </row>
    <row r="101" spans="1:34" x14ac:dyDescent="0.35">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42</v>
      </c>
      <c r="S101" t="s">
        <v>43</v>
      </c>
      <c r="T101" t="s">
        <v>42</v>
      </c>
      <c r="U101" t="s">
        <v>42</v>
      </c>
      <c r="V101" t="s">
        <v>42</v>
      </c>
      <c r="W101" t="s">
        <v>43</v>
      </c>
      <c r="X101">
        <v>5</v>
      </c>
      <c r="Y101">
        <v>3</v>
      </c>
      <c r="Z101">
        <v>5</v>
      </c>
      <c r="AA101">
        <v>1</v>
      </c>
      <c r="AB101">
        <v>1</v>
      </c>
      <c r="AC101">
        <v>3</v>
      </c>
      <c r="AD101">
        <v>0</v>
      </c>
      <c r="AE101">
        <v>7</v>
      </c>
      <c r="AF101">
        <v>9</v>
      </c>
      <c r="AG101">
        <v>8</v>
      </c>
      <c r="AH101">
        <f>AVERAGE(student_mat[[#This Row],[G1]]+student_mat[[#This Row],[G2]]+student_mat[[#This Row],[G3]])</f>
        <v>24</v>
      </c>
    </row>
    <row r="102" spans="1:34" x14ac:dyDescent="0.35">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42</v>
      </c>
      <c r="S102" t="s">
        <v>42</v>
      </c>
      <c r="T102" t="s">
        <v>42</v>
      </c>
      <c r="U102" t="s">
        <v>42</v>
      </c>
      <c r="V102" t="s">
        <v>42</v>
      </c>
      <c r="W102" t="s">
        <v>43</v>
      </c>
      <c r="X102">
        <v>4</v>
      </c>
      <c r="Y102">
        <v>5</v>
      </c>
      <c r="Z102">
        <v>5</v>
      </c>
      <c r="AA102">
        <v>5</v>
      </c>
      <c r="AB102">
        <v>5</v>
      </c>
      <c r="AC102">
        <v>4</v>
      </c>
      <c r="AD102">
        <v>14</v>
      </c>
      <c r="AE102">
        <v>7</v>
      </c>
      <c r="AF102">
        <v>7</v>
      </c>
      <c r="AG102">
        <v>5</v>
      </c>
      <c r="AH102">
        <f>AVERAGE(student_mat[[#This Row],[G1]]+student_mat[[#This Row],[G2]]+student_mat[[#This Row],[G3]])</f>
        <v>19</v>
      </c>
    </row>
    <row r="103" spans="1:34" x14ac:dyDescent="0.35">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17</v>
      </c>
      <c r="AG103">
        <v>17</v>
      </c>
      <c r="AH103">
        <f>AVERAGE(student_mat[[#This Row],[G1]]+student_mat[[#This Row],[G2]]+student_mat[[#This Row],[G3]])</f>
        <v>50</v>
      </c>
    </row>
    <row r="104" spans="1:34" x14ac:dyDescent="0.35">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43</v>
      </c>
      <c r="S104" t="s">
        <v>42</v>
      </c>
      <c r="T104" t="s">
        <v>43</v>
      </c>
      <c r="U104" t="s">
        <v>42</v>
      </c>
      <c r="V104" t="s">
        <v>42</v>
      </c>
      <c r="W104" t="s">
        <v>43</v>
      </c>
      <c r="X104">
        <v>5</v>
      </c>
      <c r="Y104">
        <v>3</v>
      </c>
      <c r="Z104">
        <v>3</v>
      </c>
      <c r="AA104">
        <v>1</v>
      </c>
      <c r="AB104">
        <v>1</v>
      </c>
      <c r="AC104">
        <v>5</v>
      </c>
      <c r="AD104">
        <v>4</v>
      </c>
      <c r="AE104">
        <v>10</v>
      </c>
      <c r="AF104">
        <v>13</v>
      </c>
      <c r="AG104">
        <v>14</v>
      </c>
      <c r="AH104">
        <f>AVERAGE(student_mat[[#This Row],[G1]]+student_mat[[#This Row],[G2]]+student_mat[[#This Row],[G3]])</f>
        <v>37</v>
      </c>
    </row>
    <row r="105" spans="1:34" x14ac:dyDescent="0.35">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42</v>
      </c>
      <c r="S105" t="s">
        <v>43</v>
      </c>
      <c r="T105" t="s">
        <v>42</v>
      </c>
      <c r="U105" t="s">
        <v>42</v>
      </c>
      <c r="V105" t="s">
        <v>42</v>
      </c>
      <c r="W105" t="s">
        <v>43</v>
      </c>
      <c r="X105">
        <v>4</v>
      </c>
      <c r="Y105">
        <v>3</v>
      </c>
      <c r="Z105">
        <v>5</v>
      </c>
      <c r="AA105">
        <v>1</v>
      </c>
      <c r="AB105">
        <v>1</v>
      </c>
      <c r="AC105">
        <v>2</v>
      </c>
      <c r="AD105">
        <v>26</v>
      </c>
      <c r="AE105">
        <v>7</v>
      </c>
      <c r="AF105">
        <v>6</v>
      </c>
      <c r="AG105">
        <v>6</v>
      </c>
      <c r="AH105">
        <f>AVERAGE(student_mat[[#This Row],[G1]]+student_mat[[#This Row],[G2]]+student_mat[[#This Row],[G3]])</f>
        <v>19</v>
      </c>
    </row>
    <row r="106" spans="1:34" x14ac:dyDescent="0.35">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42</v>
      </c>
      <c r="S106" t="s">
        <v>42</v>
      </c>
      <c r="T106" t="s">
        <v>42</v>
      </c>
      <c r="U106" t="s">
        <v>42</v>
      </c>
      <c r="V106" t="s">
        <v>42</v>
      </c>
      <c r="W106" t="s">
        <v>43</v>
      </c>
      <c r="X106">
        <v>5</v>
      </c>
      <c r="Y106">
        <v>4</v>
      </c>
      <c r="Z106">
        <v>4</v>
      </c>
      <c r="AA106">
        <v>1</v>
      </c>
      <c r="AB106">
        <v>1</v>
      </c>
      <c r="AC106">
        <v>1</v>
      </c>
      <c r="AD106">
        <v>0</v>
      </c>
      <c r="AE106">
        <v>16</v>
      </c>
      <c r="AF106">
        <v>18</v>
      </c>
      <c r="AG106">
        <v>18</v>
      </c>
      <c r="AH106">
        <f>AVERAGE(student_mat[[#This Row],[G1]]+student_mat[[#This Row],[G2]]+student_mat[[#This Row],[G3]])</f>
        <v>52</v>
      </c>
    </row>
    <row r="107" spans="1:34" x14ac:dyDescent="0.35">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11</v>
      </c>
      <c r="AG107">
        <v>11</v>
      </c>
      <c r="AH107">
        <f>AVERAGE(student_mat[[#This Row],[G1]]+student_mat[[#This Row],[G2]]+student_mat[[#This Row],[G3]])</f>
        <v>32</v>
      </c>
    </row>
    <row r="108" spans="1:34" x14ac:dyDescent="0.35">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42</v>
      </c>
      <c r="S108" t="s">
        <v>43</v>
      </c>
      <c r="T108" t="s">
        <v>42</v>
      </c>
      <c r="U108" t="s">
        <v>42</v>
      </c>
      <c r="V108" t="s">
        <v>42</v>
      </c>
      <c r="W108" t="s">
        <v>43</v>
      </c>
      <c r="X108">
        <v>5</v>
      </c>
      <c r="Y108">
        <v>1</v>
      </c>
      <c r="Z108">
        <v>2</v>
      </c>
      <c r="AA108">
        <v>1</v>
      </c>
      <c r="AB108">
        <v>1</v>
      </c>
      <c r="AC108">
        <v>3</v>
      </c>
      <c r="AD108">
        <v>8</v>
      </c>
      <c r="AE108">
        <v>7</v>
      </c>
      <c r="AF108">
        <v>8</v>
      </c>
      <c r="AG108">
        <v>8</v>
      </c>
      <c r="AH108">
        <f>AVERAGE(student_mat[[#This Row],[G1]]+student_mat[[#This Row],[G2]]+student_mat[[#This Row],[G3]])</f>
        <v>23</v>
      </c>
    </row>
    <row r="109" spans="1:34" x14ac:dyDescent="0.35">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2</v>
      </c>
      <c r="AE109">
        <v>16</v>
      </c>
      <c r="AF109">
        <v>18</v>
      </c>
      <c r="AG109">
        <v>18</v>
      </c>
      <c r="AH109">
        <f>AVERAGE(student_mat[[#This Row],[G1]]+student_mat[[#This Row],[G2]]+student_mat[[#This Row],[G3]])</f>
        <v>52</v>
      </c>
    </row>
    <row r="110" spans="1:34" x14ac:dyDescent="0.35">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42</v>
      </c>
      <c r="S110" t="s">
        <v>42</v>
      </c>
      <c r="T110" t="s">
        <v>42</v>
      </c>
      <c r="U110" t="s">
        <v>42</v>
      </c>
      <c r="V110" t="s">
        <v>42</v>
      </c>
      <c r="W110" t="s">
        <v>42</v>
      </c>
      <c r="X110">
        <v>1</v>
      </c>
      <c r="Y110">
        <v>3</v>
      </c>
      <c r="Z110">
        <v>5</v>
      </c>
      <c r="AA110">
        <v>3</v>
      </c>
      <c r="AB110">
        <v>5</v>
      </c>
      <c r="AC110">
        <v>1</v>
      </c>
      <c r="AD110">
        <v>6</v>
      </c>
      <c r="AE110">
        <v>10</v>
      </c>
      <c r="AF110">
        <v>13</v>
      </c>
      <c r="AG110">
        <v>13</v>
      </c>
      <c r="AH110">
        <f>AVERAGE(student_mat[[#This Row],[G1]]+student_mat[[#This Row],[G2]]+student_mat[[#This Row],[G3]])</f>
        <v>36</v>
      </c>
    </row>
    <row r="111" spans="1:34" x14ac:dyDescent="0.35">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42</v>
      </c>
      <c r="S111" t="s">
        <v>42</v>
      </c>
      <c r="T111" t="s">
        <v>42</v>
      </c>
      <c r="U111" t="s">
        <v>42</v>
      </c>
      <c r="V111" t="s">
        <v>42</v>
      </c>
      <c r="W111" t="s">
        <v>42</v>
      </c>
      <c r="X111">
        <v>5</v>
      </c>
      <c r="Y111">
        <v>4</v>
      </c>
      <c r="Z111">
        <v>5</v>
      </c>
      <c r="AA111">
        <v>1</v>
      </c>
      <c r="AB111">
        <v>1</v>
      </c>
      <c r="AC111">
        <v>4</v>
      </c>
      <c r="AD111">
        <v>4</v>
      </c>
      <c r="AE111">
        <v>14</v>
      </c>
      <c r="AF111">
        <v>15</v>
      </c>
      <c r="AG111">
        <v>16</v>
      </c>
      <c r="AH111">
        <f>AVERAGE(student_mat[[#This Row],[G1]]+student_mat[[#This Row],[G2]]+student_mat[[#This Row],[G3]])</f>
        <v>45</v>
      </c>
    </row>
    <row r="112" spans="1:34" x14ac:dyDescent="0.35">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6</v>
      </c>
      <c r="AE112">
        <v>18</v>
      </c>
      <c r="AF112">
        <v>19</v>
      </c>
      <c r="AG112">
        <v>19</v>
      </c>
      <c r="AH112">
        <f>AVERAGE(student_mat[[#This Row],[G1]]+student_mat[[#This Row],[G2]]+student_mat[[#This Row],[G3]])</f>
        <v>56</v>
      </c>
    </row>
    <row r="113" spans="1:34" x14ac:dyDescent="0.35">
      <c r="A113" t="s">
        <v>33</v>
      </c>
      <c r="B113" t="s">
        <v>34</v>
      </c>
      <c r="C113">
        <v>16</v>
      </c>
      <c r="D113" t="s">
        <v>52</v>
      </c>
      <c r="E113" t="s">
        <v>36</v>
      </c>
      <c r="F113" t="s">
        <v>44</v>
      </c>
      <c r="G113">
        <v>3</v>
      </c>
      <c r="H113">
        <v>3</v>
      </c>
      <c r="I113" t="s">
        <v>48</v>
      </c>
      <c r="J113" t="s">
        <v>45</v>
      </c>
      <c r="K113" t="s">
        <v>51</v>
      </c>
      <c r="L113" t="s">
        <v>46</v>
      </c>
      <c r="M113">
        <v>1</v>
      </c>
      <c r="N113">
        <v>3</v>
      </c>
      <c r="O113">
        <v>1</v>
      </c>
      <c r="P113" t="s">
        <v>42</v>
      </c>
      <c r="Q113" t="s">
        <v>42</v>
      </c>
      <c r="R113" t="s">
        <v>43</v>
      </c>
      <c r="S113" t="s">
        <v>42</v>
      </c>
      <c r="T113" t="s">
        <v>42</v>
      </c>
      <c r="U113" t="s">
        <v>42</v>
      </c>
      <c r="V113" t="s">
        <v>42</v>
      </c>
      <c r="W113" t="s">
        <v>43</v>
      </c>
      <c r="X113">
        <v>4</v>
      </c>
      <c r="Y113">
        <v>1</v>
      </c>
      <c r="Z113">
        <v>2</v>
      </c>
      <c r="AA113">
        <v>1</v>
      </c>
      <c r="AB113">
        <v>1</v>
      </c>
      <c r="AC113">
        <v>2</v>
      </c>
      <c r="AD113">
        <v>0</v>
      </c>
      <c r="AE113">
        <v>7</v>
      </c>
      <c r="AF113">
        <v>10</v>
      </c>
      <c r="AG113">
        <v>10</v>
      </c>
      <c r="AH113">
        <f>AVERAGE(student_mat[[#This Row],[G1]]+student_mat[[#This Row],[G2]]+student_mat[[#This Row],[G3]])</f>
        <v>27</v>
      </c>
    </row>
    <row r="114" spans="1:34" x14ac:dyDescent="0.35">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6</v>
      </c>
      <c r="AE114">
        <v>10</v>
      </c>
      <c r="AF114">
        <v>13</v>
      </c>
      <c r="AG114">
        <v>13</v>
      </c>
      <c r="AH114">
        <f>AVERAGE(student_mat[[#This Row],[G1]]+student_mat[[#This Row],[G2]]+student_mat[[#This Row],[G3]])</f>
        <v>36</v>
      </c>
    </row>
    <row r="115" spans="1:34" x14ac:dyDescent="0.35">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19</v>
      </c>
      <c r="AG115">
        <v>19</v>
      </c>
      <c r="AH115">
        <f>AVERAGE(student_mat[[#This Row],[G1]]+student_mat[[#This Row],[G2]]+student_mat[[#This Row],[G3]])</f>
        <v>56</v>
      </c>
    </row>
    <row r="116" spans="1:34" x14ac:dyDescent="0.35">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8</v>
      </c>
      <c r="AE116">
        <v>9</v>
      </c>
      <c r="AF116">
        <v>9</v>
      </c>
      <c r="AG116">
        <v>9</v>
      </c>
      <c r="AH116">
        <f>AVERAGE(student_mat[[#This Row],[G1]]+student_mat[[#This Row],[G2]]+student_mat[[#This Row],[G3]])</f>
        <v>27</v>
      </c>
    </row>
    <row r="117" spans="1:34" x14ac:dyDescent="0.35">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2</v>
      </c>
      <c r="AE117">
        <v>15</v>
      </c>
      <c r="AF117">
        <v>15</v>
      </c>
      <c r="AG117">
        <v>16</v>
      </c>
      <c r="AH117">
        <f>AVERAGE(student_mat[[#This Row],[G1]]+student_mat[[#This Row],[G2]]+student_mat[[#This Row],[G3]])</f>
        <v>46</v>
      </c>
    </row>
    <row r="118" spans="1:34" x14ac:dyDescent="0.35">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2</v>
      </c>
      <c r="AE118">
        <v>11</v>
      </c>
      <c r="AF118">
        <v>13</v>
      </c>
      <c r="AG118">
        <v>14</v>
      </c>
      <c r="AH118">
        <f>AVERAGE(student_mat[[#This Row],[G1]]+student_mat[[#This Row],[G2]]+student_mat[[#This Row],[G3]])</f>
        <v>38</v>
      </c>
    </row>
    <row r="119" spans="1:34" x14ac:dyDescent="0.35">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0</v>
      </c>
      <c r="AE119">
        <v>13</v>
      </c>
      <c r="AF119">
        <v>14</v>
      </c>
      <c r="AG119">
        <v>13</v>
      </c>
      <c r="AH119">
        <f>AVERAGE(student_mat[[#This Row],[G1]]+student_mat[[#This Row],[G2]]+student_mat[[#This Row],[G3]])</f>
        <v>40</v>
      </c>
    </row>
    <row r="120" spans="1:34" x14ac:dyDescent="0.35">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20</v>
      </c>
      <c r="AE120">
        <v>9</v>
      </c>
      <c r="AF120">
        <v>7</v>
      </c>
      <c r="AG120">
        <v>8</v>
      </c>
      <c r="AH120">
        <f>AVERAGE(student_mat[[#This Row],[G1]]+student_mat[[#This Row],[G2]]+student_mat[[#This Row],[G3]])</f>
        <v>24</v>
      </c>
    </row>
    <row r="121" spans="1:34" x14ac:dyDescent="0.35">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6</v>
      </c>
      <c r="AE121">
        <v>14</v>
      </c>
      <c r="AF121">
        <v>13</v>
      </c>
      <c r="AG121">
        <v>13</v>
      </c>
      <c r="AH121">
        <f>AVERAGE(student_mat[[#This Row],[G1]]+student_mat[[#This Row],[G2]]+student_mat[[#This Row],[G3]])</f>
        <v>40</v>
      </c>
    </row>
    <row r="122" spans="1:34" x14ac:dyDescent="0.35">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2</v>
      </c>
      <c r="AE122">
        <v>16</v>
      </c>
      <c r="AF122">
        <v>15</v>
      </c>
      <c r="AG122">
        <v>15</v>
      </c>
      <c r="AH122">
        <f>AVERAGE(student_mat[[#This Row],[G1]]+student_mat[[#This Row],[G2]]+student_mat[[#This Row],[G3]])</f>
        <v>46</v>
      </c>
    </row>
    <row r="123" spans="1:34" x14ac:dyDescent="0.35">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42</v>
      </c>
      <c r="S123" t="s">
        <v>42</v>
      </c>
      <c r="T123" t="s">
        <v>42</v>
      </c>
      <c r="U123" t="s">
        <v>42</v>
      </c>
      <c r="V123" t="s">
        <v>42</v>
      </c>
      <c r="W123" t="s">
        <v>43</v>
      </c>
      <c r="X123">
        <v>5</v>
      </c>
      <c r="Y123">
        <v>5</v>
      </c>
      <c r="Z123">
        <v>4</v>
      </c>
      <c r="AA123">
        <v>1</v>
      </c>
      <c r="AB123">
        <v>2</v>
      </c>
      <c r="AC123">
        <v>5</v>
      </c>
      <c r="AD123">
        <v>6</v>
      </c>
      <c r="AE123">
        <v>16</v>
      </c>
      <c r="AF123">
        <v>14</v>
      </c>
      <c r="AG123">
        <v>15</v>
      </c>
      <c r="AH123">
        <f>AVERAGE(student_mat[[#This Row],[G1]]+student_mat[[#This Row],[G2]]+student_mat[[#This Row],[G3]])</f>
        <v>45</v>
      </c>
    </row>
    <row r="124" spans="1:34" x14ac:dyDescent="0.35">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42</v>
      </c>
      <c r="S124" t="s">
        <v>42</v>
      </c>
      <c r="T124" t="s">
        <v>42</v>
      </c>
      <c r="U124" t="s">
        <v>42</v>
      </c>
      <c r="V124" t="s">
        <v>42</v>
      </c>
      <c r="W124" t="s">
        <v>42</v>
      </c>
      <c r="X124">
        <v>4</v>
      </c>
      <c r="Y124">
        <v>2</v>
      </c>
      <c r="Z124">
        <v>2</v>
      </c>
      <c r="AA124">
        <v>1</v>
      </c>
      <c r="AB124">
        <v>2</v>
      </c>
      <c r="AC124">
        <v>5</v>
      </c>
      <c r="AD124">
        <v>2</v>
      </c>
      <c r="AE124">
        <v>13</v>
      </c>
      <c r="AF124">
        <v>13</v>
      </c>
      <c r="AG124">
        <v>13</v>
      </c>
      <c r="AH124">
        <f>AVERAGE(student_mat[[#This Row],[G1]]+student_mat[[#This Row],[G2]]+student_mat[[#This Row],[G3]])</f>
        <v>39</v>
      </c>
    </row>
    <row r="125" spans="1:34" x14ac:dyDescent="0.35">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18</v>
      </c>
      <c r="AE125">
        <v>14</v>
      </c>
      <c r="AF125">
        <v>11</v>
      </c>
      <c r="AG125">
        <v>13</v>
      </c>
      <c r="AH125">
        <f>AVERAGE(student_mat[[#This Row],[G1]]+student_mat[[#This Row],[G2]]+student_mat[[#This Row],[G3]])</f>
        <v>38</v>
      </c>
    </row>
    <row r="126" spans="1:34" x14ac:dyDescent="0.35">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42</v>
      </c>
      <c r="S126" t="s">
        <v>43</v>
      </c>
      <c r="T126" t="s">
        <v>42</v>
      </c>
      <c r="U126" t="s">
        <v>42</v>
      </c>
      <c r="V126" t="s">
        <v>42</v>
      </c>
      <c r="W126" t="s">
        <v>42</v>
      </c>
      <c r="X126">
        <v>5</v>
      </c>
      <c r="Y126">
        <v>4</v>
      </c>
      <c r="Z126">
        <v>4</v>
      </c>
      <c r="AA126">
        <v>1</v>
      </c>
      <c r="AB126">
        <v>1</v>
      </c>
      <c r="AC126">
        <v>5</v>
      </c>
      <c r="AD126">
        <v>0</v>
      </c>
      <c r="AE126">
        <v>8</v>
      </c>
      <c r="AF126">
        <v>7</v>
      </c>
      <c r="AG126">
        <v>8</v>
      </c>
      <c r="AH126">
        <f>AVERAGE(student_mat[[#This Row],[G1]]+student_mat[[#This Row],[G2]]+student_mat[[#This Row],[G3]])</f>
        <v>23</v>
      </c>
    </row>
    <row r="127" spans="1:34" x14ac:dyDescent="0.35">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0</v>
      </c>
      <c r="AE127">
        <v>13</v>
      </c>
      <c r="AF127">
        <v>13</v>
      </c>
      <c r="AG127">
        <v>12</v>
      </c>
      <c r="AH127">
        <f>AVERAGE(student_mat[[#This Row],[G1]]+student_mat[[#This Row],[G2]]+student_mat[[#This Row],[G3]])</f>
        <v>38</v>
      </c>
    </row>
    <row r="128" spans="1:34" x14ac:dyDescent="0.35">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7</v>
      </c>
      <c r="AF128">
        <v>10</v>
      </c>
      <c r="AG128">
        <v>11</v>
      </c>
      <c r="AH128">
        <f>AVERAGE(student_mat[[#This Row],[G1]]+student_mat[[#This Row],[G2]]+student_mat[[#This Row],[G3]])</f>
        <v>28</v>
      </c>
    </row>
    <row r="129" spans="1:34" x14ac:dyDescent="0.35">
      <c r="A129" t="s">
        <v>33</v>
      </c>
      <c r="B129" t="s">
        <v>34</v>
      </c>
      <c r="C129">
        <v>19</v>
      </c>
      <c r="D129" t="s">
        <v>35</v>
      </c>
      <c r="E129" t="s">
        <v>36</v>
      </c>
      <c r="F129" t="s">
        <v>44</v>
      </c>
      <c r="G129">
        <v>0</v>
      </c>
      <c r="H129">
        <v>1</v>
      </c>
      <c r="I129" t="s">
        <v>38</v>
      </c>
      <c r="J129" t="s">
        <v>45</v>
      </c>
      <c r="K129" t="s">
        <v>40</v>
      </c>
      <c r="L129" t="s">
        <v>45</v>
      </c>
      <c r="M129">
        <v>1</v>
      </c>
      <c r="N129">
        <v>2</v>
      </c>
      <c r="O129">
        <v>3</v>
      </c>
      <c r="P129" t="s">
        <v>43</v>
      </c>
      <c r="Q129" t="s">
        <v>42</v>
      </c>
      <c r="R129" t="s">
        <v>43</v>
      </c>
      <c r="S129" t="s">
        <v>43</v>
      </c>
      <c r="T129" t="s">
        <v>43</v>
      </c>
      <c r="U129" t="s">
        <v>43</v>
      </c>
      <c r="V129" t="s">
        <v>43</v>
      </c>
      <c r="W129" t="s">
        <v>43</v>
      </c>
      <c r="X129">
        <v>3</v>
      </c>
      <c r="Y129">
        <v>4</v>
      </c>
      <c r="Z129">
        <v>2</v>
      </c>
      <c r="AA129">
        <v>1</v>
      </c>
      <c r="AB129">
        <v>1</v>
      </c>
      <c r="AC129">
        <v>5</v>
      </c>
      <c r="AD129">
        <v>2</v>
      </c>
      <c r="AE129">
        <v>7</v>
      </c>
      <c r="AF129">
        <v>8</v>
      </c>
      <c r="AG129">
        <v>9</v>
      </c>
      <c r="AH129">
        <f>AVERAGE(student_mat[[#This Row],[G1]]+student_mat[[#This Row],[G2]]+student_mat[[#This Row],[G3]])</f>
        <v>24</v>
      </c>
    </row>
    <row r="130" spans="1:34" x14ac:dyDescent="0.35">
      <c r="A130" t="s">
        <v>33</v>
      </c>
      <c r="B130" t="s">
        <v>50</v>
      </c>
      <c r="C130">
        <v>18</v>
      </c>
      <c r="D130" t="s">
        <v>52</v>
      </c>
      <c r="E130" t="s">
        <v>36</v>
      </c>
      <c r="F130" t="s">
        <v>44</v>
      </c>
      <c r="G130">
        <v>2</v>
      </c>
      <c r="H130">
        <v>2</v>
      </c>
      <c r="I130" t="s">
        <v>48</v>
      </c>
      <c r="J130" t="s">
        <v>45</v>
      </c>
      <c r="K130" t="s">
        <v>51</v>
      </c>
      <c r="L130" t="s">
        <v>41</v>
      </c>
      <c r="M130">
        <v>1</v>
      </c>
      <c r="N130">
        <v>1</v>
      </c>
      <c r="O130">
        <v>2</v>
      </c>
      <c r="P130" t="s">
        <v>43</v>
      </c>
      <c r="Q130" t="s">
        <v>42</v>
      </c>
      <c r="R130" t="s">
        <v>43</v>
      </c>
      <c r="S130" t="s">
        <v>42</v>
      </c>
      <c r="T130" t="s">
        <v>42</v>
      </c>
      <c r="U130" t="s">
        <v>42</v>
      </c>
      <c r="V130" t="s">
        <v>42</v>
      </c>
      <c r="W130" t="s">
        <v>43</v>
      </c>
      <c r="X130">
        <v>3</v>
      </c>
      <c r="Y130">
        <v>3</v>
      </c>
      <c r="Z130">
        <v>3</v>
      </c>
      <c r="AA130">
        <v>1</v>
      </c>
      <c r="AB130">
        <v>2</v>
      </c>
      <c r="AC130">
        <v>4</v>
      </c>
      <c r="AD130">
        <v>0</v>
      </c>
      <c r="AE130">
        <v>7</v>
      </c>
      <c r="AF130">
        <v>4</v>
      </c>
      <c r="AG130">
        <v>0</v>
      </c>
      <c r="AH130">
        <f>AVERAGE(student_mat[[#This Row],[G1]]+student_mat[[#This Row],[G2]]+student_mat[[#This Row],[G3]])</f>
        <v>11</v>
      </c>
    </row>
    <row r="131" spans="1:34" x14ac:dyDescent="0.35">
      <c r="A131" t="s">
        <v>33</v>
      </c>
      <c r="B131" t="s">
        <v>50</v>
      </c>
      <c r="C131">
        <v>16</v>
      </c>
      <c r="D131" t="s">
        <v>52</v>
      </c>
      <c r="E131" t="s">
        <v>36</v>
      </c>
      <c r="F131" t="s">
        <v>44</v>
      </c>
      <c r="G131">
        <v>4</v>
      </c>
      <c r="H131">
        <v>4</v>
      </c>
      <c r="I131" t="s">
        <v>39</v>
      </c>
      <c r="J131" t="s">
        <v>39</v>
      </c>
      <c r="K131" t="s">
        <v>40</v>
      </c>
      <c r="L131" t="s">
        <v>41</v>
      </c>
      <c r="M131">
        <v>1</v>
      </c>
      <c r="N131">
        <v>1</v>
      </c>
      <c r="O131">
        <v>0</v>
      </c>
      <c r="P131" t="s">
        <v>43</v>
      </c>
      <c r="Q131" t="s">
        <v>43</v>
      </c>
      <c r="R131" t="s">
        <v>42</v>
      </c>
      <c r="S131" t="s">
        <v>42</v>
      </c>
      <c r="T131" t="s">
        <v>42</v>
      </c>
      <c r="U131" t="s">
        <v>42</v>
      </c>
      <c r="V131" t="s">
        <v>42</v>
      </c>
      <c r="W131" t="s">
        <v>43</v>
      </c>
      <c r="X131">
        <v>3</v>
      </c>
      <c r="Y131">
        <v>5</v>
      </c>
      <c r="Z131">
        <v>5</v>
      </c>
      <c r="AA131">
        <v>2</v>
      </c>
      <c r="AB131">
        <v>5</v>
      </c>
      <c r="AC131">
        <v>4</v>
      </c>
      <c r="AD131">
        <v>8</v>
      </c>
      <c r="AE131">
        <v>18</v>
      </c>
      <c r="AF131">
        <v>18</v>
      </c>
      <c r="AG131">
        <v>18</v>
      </c>
      <c r="AH131">
        <f>AVERAGE(student_mat[[#This Row],[G1]]+student_mat[[#This Row],[G2]]+student_mat[[#This Row],[G3]])</f>
        <v>54</v>
      </c>
    </row>
    <row r="132" spans="1:34" x14ac:dyDescent="0.35">
      <c r="A132" t="s">
        <v>33</v>
      </c>
      <c r="B132" t="s">
        <v>34</v>
      </c>
      <c r="C132">
        <v>15</v>
      </c>
      <c r="D132" t="s">
        <v>52</v>
      </c>
      <c r="E132" t="s">
        <v>36</v>
      </c>
      <c r="F132" t="s">
        <v>44</v>
      </c>
      <c r="G132">
        <v>3</v>
      </c>
      <c r="H132">
        <v>4</v>
      </c>
      <c r="I132" t="s">
        <v>48</v>
      </c>
      <c r="J132" t="s">
        <v>39</v>
      </c>
      <c r="K132" t="s">
        <v>40</v>
      </c>
      <c r="L132" t="s">
        <v>46</v>
      </c>
      <c r="M132">
        <v>2</v>
      </c>
      <c r="N132">
        <v>3</v>
      </c>
      <c r="O132">
        <v>2</v>
      </c>
      <c r="P132" t="s">
        <v>43</v>
      </c>
      <c r="Q132" t="s">
        <v>42</v>
      </c>
      <c r="R132" t="s">
        <v>43</v>
      </c>
      <c r="S132" t="s">
        <v>43</v>
      </c>
      <c r="T132" t="s">
        <v>42</v>
      </c>
      <c r="U132" t="s">
        <v>42</v>
      </c>
      <c r="V132" t="s">
        <v>42</v>
      </c>
      <c r="W132" t="s">
        <v>42</v>
      </c>
      <c r="X132">
        <v>4</v>
      </c>
      <c r="Y132">
        <v>2</v>
      </c>
      <c r="Z132">
        <v>2</v>
      </c>
      <c r="AA132">
        <v>2</v>
      </c>
      <c r="AB132">
        <v>2</v>
      </c>
      <c r="AC132">
        <v>5</v>
      </c>
      <c r="AD132">
        <v>0</v>
      </c>
      <c r="AE132">
        <v>12</v>
      </c>
      <c r="AF132">
        <v>0</v>
      </c>
      <c r="AG132">
        <v>0</v>
      </c>
      <c r="AH132">
        <f>AVERAGE(student_mat[[#This Row],[G1]]+student_mat[[#This Row],[G2]]+student_mat[[#This Row],[G3]])</f>
        <v>12</v>
      </c>
    </row>
    <row r="133" spans="1:34" x14ac:dyDescent="0.35">
      <c r="A133" t="s">
        <v>33</v>
      </c>
      <c r="B133" t="s">
        <v>34</v>
      </c>
      <c r="C133">
        <v>15</v>
      </c>
      <c r="D133" t="s">
        <v>35</v>
      </c>
      <c r="E133" t="s">
        <v>36</v>
      </c>
      <c r="F133" t="s">
        <v>44</v>
      </c>
      <c r="G133">
        <v>1</v>
      </c>
      <c r="H133">
        <v>1</v>
      </c>
      <c r="I133" t="s">
        <v>38</v>
      </c>
      <c r="J133" t="s">
        <v>45</v>
      </c>
      <c r="K133" t="s">
        <v>40</v>
      </c>
      <c r="L133" t="s">
        <v>41</v>
      </c>
      <c r="M133">
        <v>3</v>
      </c>
      <c r="N133">
        <v>1</v>
      </c>
      <c r="O133">
        <v>0</v>
      </c>
      <c r="P133" t="s">
        <v>43</v>
      </c>
      <c r="Q133" t="s">
        <v>42</v>
      </c>
      <c r="R133" t="s">
        <v>43</v>
      </c>
      <c r="S133" t="s">
        <v>42</v>
      </c>
      <c r="T133" t="s">
        <v>43</v>
      </c>
      <c r="U133" t="s">
        <v>42</v>
      </c>
      <c r="V133" t="s">
        <v>42</v>
      </c>
      <c r="W133" t="s">
        <v>42</v>
      </c>
      <c r="X133">
        <v>4</v>
      </c>
      <c r="Y133">
        <v>3</v>
      </c>
      <c r="Z133">
        <v>3</v>
      </c>
      <c r="AA133">
        <v>1</v>
      </c>
      <c r="AB133">
        <v>2</v>
      </c>
      <c r="AC133">
        <v>4</v>
      </c>
      <c r="AD133">
        <v>0</v>
      </c>
      <c r="AE133">
        <v>8</v>
      </c>
      <c r="AF133">
        <v>0</v>
      </c>
      <c r="AG133">
        <v>0</v>
      </c>
      <c r="AH133">
        <f>AVERAGE(student_mat[[#This Row],[G1]]+student_mat[[#This Row],[G2]]+student_mat[[#This Row],[G3]])</f>
        <v>8</v>
      </c>
    </row>
    <row r="134" spans="1:34" x14ac:dyDescent="0.35">
      <c r="A134" t="s">
        <v>33</v>
      </c>
      <c r="B134" t="s">
        <v>34</v>
      </c>
      <c r="C134">
        <v>17</v>
      </c>
      <c r="D134" t="s">
        <v>35</v>
      </c>
      <c r="E134" t="s">
        <v>47</v>
      </c>
      <c r="F134" t="s">
        <v>44</v>
      </c>
      <c r="G134">
        <v>2</v>
      </c>
      <c r="H134">
        <v>2</v>
      </c>
      <c r="I134" t="s">
        <v>45</v>
      </c>
      <c r="J134" t="s">
        <v>45</v>
      </c>
      <c r="K134" t="s">
        <v>40</v>
      </c>
      <c r="L134" t="s">
        <v>46</v>
      </c>
      <c r="M134">
        <v>1</v>
      </c>
      <c r="N134">
        <v>1</v>
      </c>
      <c r="O134">
        <v>0</v>
      </c>
      <c r="P134" t="s">
        <v>43</v>
      </c>
      <c r="Q134" t="s">
        <v>42</v>
      </c>
      <c r="R134" t="s">
        <v>43</v>
      </c>
      <c r="S134" t="s">
        <v>43</v>
      </c>
      <c r="T134" t="s">
        <v>42</v>
      </c>
      <c r="U134" t="s">
        <v>42</v>
      </c>
      <c r="V134" t="s">
        <v>42</v>
      </c>
      <c r="W134" t="s">
        <v>42</v>
      </c>
      <c r="X134">
        <v>3</v>
      </c>
      <c r="Y134">
        <v>4</v>
      </c>
      <c r="Z134">
        <v>4</v>
      </c>
      <c r="AA134">
        <v>1</v>
      </c>
      <c r="AB134">
        <v>3</v>
      </c>
      <c r="AC134">
        <v>5</v>
      </c>
      <c r="AD134">
        <v>12</v>
      </c>
      <c r="AE134">
        <v>10</v>
      </c>
      <c r="AF134">
        <v>13</v>
      </c>
      <c r="AG134">
        <v>12</v>
      </c>
      <c r="AH134">
        <f>AVERAGE(student_mat[[#This Row],[G1]]+student_mat[[#This Row],[G2]]+student_mat[[#This Row],[G3]])</f>
        <v>35</v>
      </c>
    </row>
    <row r="135" spans="1:34" x14ac:dyDescent="0.35">
      <c r="A135" t="s">
        <v>33</v>
      </c>
      <c r="B135" t="s">
        <v>34</v>
      </c>
      <c r="C135">
        <v>16</v>
      </c>
      <c r="D135" t="s">
        <v>35</v>
      </c>
      <c r="E135" t="s">
        <v>36</v>
      </c>
      <c r="F135" t="s">
        <v>37</v>
      </c>
      <c r="G135">
        <v>3</v>
      </c>
      <c r="H135">
        <v>4</v>
      </c>
      <c r="I135" t="s">
        <v>48</v>
      </c>
      <c r="J135" t="s">
        <v>45</v>
      </c>
      <c r="K135" t="s">
        <v>40</v>
      </c>
      <c r="L135" t="s">
        <v>46</v>
      </c>
      <c r="M135">
        <v>1</v>
      </c>
      <c r="N135">
        <v>1</v>
      </c>
      <c r="O135">
        <v>0</v>
      </c>
      <c r="P135" t="s">
        <v>43</v>
      </c>
      <c r="Q135" t="s">
        <v>43</v>
      </c>
      <c r="R135" t="s">
        <v>43</v>
      </c>
      <c r="S135" t="s">
        <v>43</v>
      </c>
      <c r="T135" t="s">
        <v>42</v>
      </c>
      <c r="U135" t="s">
        <v>42</v>
      </c>
      <c r="V135" t="s">
        <v>42</v>
      </c>
      <c r="W135" t="s">
        <v>43</v>
      </c>
      <c r="X135">
        <v>3</v>
      </c>
      <c r="Y135">
        <v>2</v>
      </c>
      <c r="Z135">
        <v>1</v>
      </c>
      <c r="AA135">
        <v>1</v>
      </c>
      <c r="AB135">
        <v>4</v>
      </c>
      <c r="AC135">
        <v>5</v>
      </c>
      <c r="AD135">
        <v>16</v>
      </c>
      <c r="AE135">
        <v>12</v>
      </c>
      <c r="AF135">
        <v>11</v>
      </c>
      <c r="AG135">
        <v>11</v>
      </c>
      <c r="AH135">
        <f>AVERAGE(student_mat[[#This Row],[G1]]+student_mat[[#This Row],[G2]]+student_mat[[#This Row],[G3]])</f>
        <v>34</v>
      </c>
    </row>
    <row r="136" spans="1:34" x14ac:dyDescent="0.35">
      <c r="A136" t="s">
        <v>33</v>
      </c>
      <c r="B136" t="s">
        <v>50</v>
      </c>
      <c r="C136">
        <v>15</v>
      </c>
      <c r="D136" t="s">
        <v>52</v>
      </c>
      <c r="E136" t="s">
        <v>36</v>
      </c>
      <c r="F136" t="s">
        <v>44</v>
      </c>
      <c r="G136">
        <v>3</v>
      </c>
      <c r="H136">
        <v>4</v>
      </c>
      <c r="I136" t="s">
        <v>38</v>
      </c>
      <c r="J136" t="s">
        <v>39</v>
      </c>
      <c r="K136" t="s">
        <v>40</v>
      </c>
      <c r="L136" t="s">
        <v>41</v>
      </c>
      <c r="M136">
        <v>4</v>
      </c>
      <c r="N136">
        <v>2</v>
      </c>
      <c r="O136">
        <v>0</v>
      </c>
      <c r="P136" t="s">
        <v>43</v>
      </c>
      <c r="Q136" t="s">
        <v>42</v>
      </c>
      <c r="R136" t="s">
        <v>43</v>
      </c>
      <c r="S136" t="s">
        <v>43</v>
      </c>
      <c r="T136" t="s">
        <v>42</v>
      </c>
      <c r="U136" t="s">
        <v>42</v>
      </c>
      <c r="V136" t="s">
        <v>43</v>
      </c>
      <c r="W136" t="s">
        <v>42</v>
      </c>
      <c r="X136">
        <v>5</v>
      </c>
      <c r="Y136">
        <v>3</v>
      </c>
      <c r="Z136">
        <v>3</v>
      </c>
      <c r="AA136">
        <v>1</v>
      </c>
      <c r="AB136">
        <v>1</v>
      </c>
      <c r="AC136">
        <v>5</v>
      </c>
      <c r="AD136">
        <v>0</v>
      </c>
      <c r="AE136">
        <v>9</v>
      </c>
      <c r="AF136">
        <v>0</v>
      </c>
      <c r="AG136">
        <v>0</v>
      </c>
      <c r="AH136">
        <f>AVERAGE(student_mat[[#This Row],[G1]]+student_mat[[#This Row],[G2]]+student_mat[[#This Row],[G3]])</f>
        <v>9</v>
      </c>
    </row>
    <row r="137" spans="1:34" x14ac:dyDescent="0.35">
      <c r="A137" t="s">
        <v>33</v>
      </c>
      <c r="B137" t="s">
        <v>34</v>
      </c>
      <c r="C137">
        <v>15</v>
      </c>
      <c r="D137" t="s">
        <v>35</v>
      </c>
      <c r="E137" t="s">
        <v>36</v>
      </c>
      <c r="F137" t="s">
        <v>44</v>
      </c>
      <c r="G137">
        <v>4</v>
      </c>
      <c r="H137">
        <v>4</v>
      </c>
      <c r="I137" t="s">
        <v>48</v>
      </c>
      <c r="J137" t="s">
        <v>38</v>
      </c>
      <c r="K137" t="s">
        <v>40</v>
      </c>
      <c r="L137" t="s">
        <v>41</v>
      </c>
      <c r="M137">
        <v>1</v>
      </c>
      <c r="N137">
        <v>3</v>
      </c>
      <c r="O137">
        <v>0</v>
      </c>
      <c r="P137" t="s">
        <v>43</v>
      </c>
      <c r="Q137" t="s">
        <v>42</v>
      </c>
      <c r="R137" t="s">
        <v>43</v>
      </c>
      <c r="S137" t="s">
        <v>42</v>
      </c>
      <c r="T137" t="s">
        <v>42</v>
      </c>
      <c r="U137" t="s">
        <v>42</v>
      </c>
      <c r="V137" t="s">
        <v>42</v>
      </c>
      <c r="W137" t="s">
        <v>42</v>
      </c>
      <c r="X137">
        <v>4</v>
      </c>
      <c r="Y137">
        <v>3</v>
      </c>
      <c r="Z137">
        <v>3</v>
      </c>
      <c r="AA137">
        <v>1</v>
      </c>
      <c r="AB137">
        <v>1</v>
      </c>
      <c r="AC137">
        <v>5</v>
      </c>
      <c r="AD137">
        <v>0</v>
      </c>
      <c r="AE137">
        <v>11</v>
      </c>
      <c r="AF137">
        <v>0</v>
      </c>
      <c r="AG137">
        <v>0</v>
      </c>
      <c r="AH137">
        <f>AVERAGE(student_mat[[#This Row],[G1]]+student_mat[[#This Row],[G2]]+student_mat[[#This Row],[G3]])</f>
        <v>11</v>
      </c>
    </row>
    <row r="138" spans="1:34" x14ac:dyDescent="0.35">
      <c r="A138" t="s">
        <v>33</v>
      </c>
      <c r="B138" t="s">
        <v>50</v>
      </c>
      <c r="C138">
        <v>17</v>
      </c>
      <c r="D138" t="s">
        <v>52</v>
      </c>
      <c r="E138" t="s">
        <v>36</v>
      </c>
      <c r="F138" t="s">
        <v>44</v>
      </c>
      <c r="G138">
        <v>3</v>
      </c>
      <c r="H138">
        <v>4</v>
      </c>
      <c r="I138" t="s">
        <v>38</v>
      </c>
      <c r="J138" t="s">
        <v>45</v>
      </c>
      <c r="K138" t="s">
        <v>40</v>
      </c>
      <c r="L138" t="s">
        <v>41</v>
      </c>
      <c r="M138">
        <v>3</v>
      </c>
      <c r="N138">
        <v>2</v>
      </c>
      <c r="O138">
        <v>0</v>
      </c>
      <c r="P138" t="s">
        <v>43</v>
      </c>
      <c r="Q138" t="s">
        <v>43</v>
      </c>
      <c r="R138" t="s">
        <v>43</v>
      </c>
      <c r="S138" t="s">
        <v>43</v>
      </c>
      <c r="T138" t="s">
        <v>42</v>
      </c>
      <c r="U138" t="s">
        <v>42</v>
      </c>
      <c r="V138" t="s">
        <v>43</v>
      </c>
      <c r="W138" t="s">
        <v>43</v>
      </c>
      <c r="X138">
        <v>5</v>
      </c>
      <c r="Y138">
        <v>4</v>
      </c>
      <c r="Z138">
        <v>5</v>
      </c>
      <c r="AA138">
        <v>2</v>
      </c>
      <c r="AB138">
        <v>4</v>
      </c>
      <c r="AC138">
        <v>5</v>
      </c>
      <c r="AD138">
        <v>0</v>
      </c>
      <c r="AE138">
        <v>10</v>
      </c>
      <c r="AF138">
        <v>0</v>
      </c>
      <c r="AG138">
        <v>0</v>
      </c>
      <c r="AH138">
        <f>AVERAGE(student_mat[[#This Row],[G1]]+student_mat[[#This Row],[G2]]+student_mat[[#This Row],[G3]])</f>
        <v>10</v>
      </c>
    </row>
    <row r="139" spans="1:34" x14ac:dyDescent="0.35">
      <c r="A139" t="s">
        <v>33</v>
      </c>
      <c r="B139" t="s">
        <v>34</v>
      </c>
      <c r="C139">
        <v>16</v>
      </c>
      <c r="D139" t="s">
        <v>35</v>
      </c>
      <c r="E139" t="s">
        <v>36</v>
      </c>
      <c r="F139" t="s">
        <v>37</v>
      </c>
      <c r="G139">
        <v>3</v>
      </c>
      <c r="H139">
        <v>3</v>
      </c>
      <c r="I139" t="s">
        <v>45</v>
      </c>
      <c r="J139" t="s">
        <v>45</v>
      </c>
      <c r="K139" t="s">
        <v>40</v>
      </c>
      <c r="L139" t="s">
        <v>45</v>
      </c>
      <c r="M139">
        <v>2</v>
      </c>
      <c r="N139">
        <v>1</v>
      </c>
      <c r="O139">
        <v>2</v>
      </c>
      <c r="P139" t="s">
        <v>43</v>
      </c>
      <c r="Q139" t="s">
        <v>42</v>
      </c>
      <c r="R139" t="s">
        <v>43</v>
      </c>
      <c r="S139" t="s">
        <v>42</v>
      </c>
      <c r="T139" t="s">
        <v>43</v>
      </c>
      <c r="U139" t="s">
        <v>42</v>
      </c>
      <c r="V139" t="s">
        <v>42</v>
      </c>
      <c r="W139" t="s">
        <v>42</v>
      </c>
      <c r="X139">
        <v>4</v>
      </c>
      <c r="Y139">
        <v>3</v>
      </c>
      <c r="Z139">
        <v>2</v>
      </c>
      <c r="AA139">
        <v>1</v>
      </c>
      <c r="AB139">
        <v>1</v>
      </c>
      <c r="AC139">
        <v>5</v>
      </c>
      <c r="AD139">
        <v>0</v>
      </c>
      <c r="AE139">
        <v>4</v>
      </c>
      <c r="AF139">
        <v>0</v>
      </c>
      <c r="AG139">
        <v>0</v>
      </c>
      <c r="AH139">
        <f>AVERAGE(student_mat[[#This Row],[G1]]+student_mat[[#This Row],[G2]]+student_mat[[#This Row],[G3]])</f>
        <v>4</v>
      </c>
    </row>
    <row r="140" spans="1:34" x14ac:dyDescent="0.35">
      <c r="A140" t="s">
        <v>33</v>
      </c>
      <c r="B140" t="s">
        <v>50</v>
      </c>
      <c r="C140">
        <v>16</v>
      </c>
      <c r="D140" t="s">
        <v>35</v>
      </c>
      <c r="E140" t="s">
        <v>47</v>
      </c>
      <c r="F140" t="s">
        <v>44</v>
      </c>
      <c r="G140">
        <v>1</v>
      </c>
      <c r="H140">
        <v>1</v>
      </c>
      <c r="I140" t="s">
        <v>48</v>
      </c>
      <c r="J140" t="s">
        <v>45</v>
      </c>
      <c r="K140" t="s">
        <v>40</v>
      </c>
      <c r="L140" t="s">
        <v>41</v>
      </c>
      <c r="M140">
        <v>1</v>
      </c>
      <c r="N140">
        <v>2</v>
      </c>
      <c r="O140">
        <v>1</v>
      </c>
      <c r="P140" t="s">
        <v>43</v>
      </c>
      <c r="Q140" t="s">
        <v>43</v>
      </c>
      <c r="R140" t="s">
        <v>43</v>
      </c>
      <c r="S140" t="s">
        <v>43</v>
      </c>
      <c r="T140" t="s">
        <v>42</v>
      </c>
      <c r="U140" t="s">
        <v>42</v>
      </c>
      <c r="V140" t="s">
        <v>43</v>
      </c>
      <c r="W140" t="s">
        <v>42</v>
      </c>
      <c r="X140">
        <v>4</v>
      </c>
      <c r="Y140">
        <v>4</v>
      </c>
      <c r="Z140">
        <v>4</v>
      </c>
      <c r="AA140">
        <v>1</v>
      </c>
      <c r="AB140">
        <v>3</v>
      </c>
      <c r="AC140">
        <v>5</v>
      </c>
      <c r="AD140">
        <v>0</v>
      </c>
      <c r="AE140">
        <v>14</v>
      </c>
      <c r="AF140">
        <v>12</v>
      </c>
      <c r="AG140">
        <v>12</v>
      </c>
      <c r="AH140">
        <f>AVERAGE(student_mat[[#This Row],[G1]]+student_mat[[#This Row],[G2]]+student_mat[[#This Row],[G3]])</f>
        <v>38</v>
      </c>
    </row>
    <row r="141" spans="1:34" x14ac:dyDescent="0.35">
      <c r="A141" t="s">
        <v>33</v>
      </c>
      <c r="B141" t="s">
        <v>34</v>
      </c>
      <c r="C141">
        <v>15</v>
      </c>
      <c r="D141" t="s">
        <v>35</v>
      </c>
      <c r="E141" t="s">
        <v>36</v>
      </c>
      <c r="F141" t="s">
        <v>44</v>
      </c>
      <c r="G141">
        <v>4</v>
      </c>
      <c r="H141">
        <v>4</v>
      </c>
      <c r="I141" t="s">
        <v>39</v>
      </c>
      <c r="J141" t="s">
        <v>39</v>
      </c>
      <c r="K141" t="s">
        <v>40</v>
      </c>
      <c r="L141" t="s">
        <v>41</v>
      </c>
      <c r="M141">
        <v>2</v>
      </c>
      <c r="N141">
        <v>1</v>
      </c>
      <c r="O141">
        <v>0</v>
      </c>
      <c r="P141" t="s">
        <v>43</v>
      </c>
      <c r="Q141" t="s">
        <v>43</v>
      </c>
      <c r="R141" t="s">
        <v>43</v>
      </c>
      <c r="S141" t="s">
        <v>42</v>
      </c>
      <c r="T141" t="s">
        <v>42</v>
      </c>
      <c r="U141" t="s">
        <v>42</v>
      </c>
      <c r="V141" t="s">
        <v>42</v>
      </c>
      <c r="W141" t="s">
        <v>43</v>
      </c>
      <c r="X141">
        <v>4</v>
      </c>
      <c r="Y141">
        <v>3</v>
      </c>
      <c r="Z141">
        <v>2</v>
      </c>
      <c r="AA141">
        <v>1</v>
      </c>
      <c r="AB141">
        <v>1</v>
      </c>
      <c r="AC141">
        <v>5</v>
      </c>
      <c r="AD141">
        <v>0</v>
      </c>
      <c r="AE141">
        <v>16</v>
      </c>
      <c r="AF141">
        <v>16</v>
      </c>
      <c r="AG141">
        <v>15</v>
      </c>
      <c r="AH141">
        <f>AVERAGE(student_mat[[#This Row],[G1]]+student_mat[[#This Row],[G2]]+student_mat[[#This Row],[G3]])</f>
        <v>47</v>
      </c>
    </row>
    <row r="142" spans="1:34" x14ac:dyDescent="0.35">
      <c r="A142" t="s">
        <v>33</v>
      </c>
      <c r="B142" t="s">
        <v>50</v>
      </c>
      <c r="C142">
        <v>15</v>
      </c>
      <c r="D142" t="s">
        <v>35</v>
      </c>
      <c r="E142" t="s">
        <v>36</v>
      </c>
      <c r="F142" t="s">
        <v>44</v>
      </c>
      <c r="G142">
        <v>4</v>
      </c>
      <c r="H142">
        <v>3</v>
      </c>
      <c r="I142" t="s">
        <v>39</v>
      </c>
      <c r="J142" t="s">
        <v>48</v>
      </c>
      <c r="K142" t="s">
        <v>40</v>
      </c>
      <c r="L142" t="s">
        <v>46</v>
      </c>
      <c r="M142">
        <v>2</v>
      </c>
      <c r="N142">
        <v>4</v>
      </c>
      <c r="O142">
        <v>0</v>
      </c>
      <c r="P142" t="s">
        <v>42</v>
      </c>
      <c r="Q142" t="s">
        <v>42</v>
      </c>
      <c r="R142" t="s">
        <v>43</v>
      </c>
      <c r="S142" t="s">
        <v>43</v>
      </c>
      <c r="T142" t="s">
        <v>42</v>
      </c>
      <c r="U142" t="s">
        <v>42</v>
      </c>
      <c r="V142" t="s">
        <v>42</v>
      </c>
      <c r="W142" t="s">
        <v>43</v>
      </c>
      <c r="X142">
        <v>2</v>
      </c>
      <c r="Y142">
        <v>2</v>
      </c>
      <c r="Z142">
        <v>2</v>
      </c>
      <c r="AA142">
        <v>1</v>
      </c>
      <c r="AB142">
        <v>1</v>
      </c>
      <c r="AC142">
        <v>3</v>
      </c>
      <c r="AD142">
        <v>0</v>
      </c>
      <c r="AE142">
        <v>7</v>
      </c>
      <c r="AF142">
        <v>9</v>
      </c>
      <c r="AG142">
        <v>0</v>
      </c>
      <c r="AH142">
        <f>AVERAGE(student_mat[[#This Row],[G1]]+student_mat[[#This Row],[G2]]+student_mat[[#This Row],[G3]])</f>
        <v>16</v>
      </c>
    </row>
    <row r="143" spans="1:34" x14ac:dyDescent="0.35">
      <c r="A143" t="s">
        <v>33</v>
      </c>
      <c r="B143" t="s">
        <v>50</v>
      </c>
      <c r="C143">
        <v>16</v>
      </c>
      <c r="D143" t="s">
        <v>35</v>
      </c>
      <c r="E143" t="s">
        <v>47</v>
      </c>
      <c r="F143" t="s">
        <v>44</v>
      </c>
      <c r="G143">
        <v>2</v>
      </c>
      <c r="H143">
        <v>2</v>
      </c>
      <c r="I143" t="s">
        <v>48</v>
      </c>
      <c r="J143" t="s">
        <v>48</v>
      </c>
      <c r="K143" t="s">
        <v>51</v>
      </c>
      <c r="L143" t="s">
        <v>46</v>
      </c>
      <c r="M143">
        <v>2</v>
      </c>
      <c r="N143">
        <v>1</v>
      </c>
      <c r="O143">
        <v>2</v>
      </c>
      <c r="P143" t="s">
        <v>43</v>
      </c>
      <c r="Q143" t="s">
        <v>42</v>
      </c>
      <c r="R143" t="s">
        <v>43</v>
      </c>
      <c r="S143" t="s">
        <v>42</v>
      </c>
      <c r="T143" t="s">
        <v>42</v>
      </c>
      <c r="U143" t="s">
        <v>42</v>
      </c>
      <c r="V143" t="s">
        <v>42</v>
      </c>
      <c r="W143" t="s">
        <v>43</v>
      </c>
      <c r="X143">
        <v>2</v>
      </c>
      <c r="Y143">
        <v>3</v>
      </c>
      <c r="Z143">
        <v>3</v>
      </c>
      <c r="AA143">
        <v>2</v>
      </c>
      <c r="AB143">
        <v>2</v>
      </c>
      <c r="AC143">
        <v>2</v>
      </c>
      <c r="AD143">
        <v>8</v>
      </c>
      <c r="AE143">
        <v>9</v>
      </c>
      <c r="AF143">
        <v>9</v>
      </c>
      <c r="AG143">
        <v>9</v>
      </c>
      <c r="AH143">
        <f>AVERAGE(student_mat[[#This Row],[G1]]+student_mat[[#This Row],[G2]]+student_mat[[#This Row],[G3]])</f>
        <v>27</v>
      </c>
    </row>
    <row r="144" spans="1:34" x14ac:dyDescent="0.35">
      <c r="A144" t="s">
        <v>33</v>
      </c>
      <c r="B144" t="s">
        <v>34</v>
      </c>
      <c r="C144">
        <v>15</v>
      </c>
      <c r="D144" t="s">
        <v>35</v>
      </c>
      <c r="E144" t="s">
        <v>36</v>
      </c>
      <c r="F144" t="s">
        <v>44</v>
      </c>
      <c r="G144">
        <v>4</v>
      </c>
      <c r="H144">
        <v>4</v>
      </c>
      <c r="I144" t="s">
        <v>39</v>
      </c>
      <c r="J144" t="s">
        <v>48</v>
      </c>
      <c r="K144" t="s">
        <v>40</v>
      </c>
      <c r="L144" t="s">
        <v>41</v>
      </c>
      <c r="M144">
        <v>1</v>
      </c>
      <c r="N144">
        <v>3</v>
      </c>
      <c r="O144">
        <v>0</v>
      </c>
      <c r="P144" t="s">
        <v>43</v>
      </c>
      <c r="Q144" t="s">
        <v>42</v>
      </c>
      <c r="R144" t="s">
        <v>42</v>
      </c>
      <c r="S144" t="s">
        <v>42</v>
      </c>
      <c r="T144" t="s">
        <v>42</v>
      </c>
      <c r="U144" t="s">
        <v>42</v>
      </c>
      <c r="V144" t="s">
        <v>42</v>
      </c>
      <c r="W144" t="s">
        <v>43</v>
      </c>
      <c r="X144">
        <v>4</v>
      </c>
      <c r="Y144">
        <v>2</v>
      </c>
      <c r="Z144">
        <v>2</v>
      </c>
      <c r="AA144">
        <v>1</v>
      </c>
      <c r="AB144">
        <v>1</v>
      </c>
      <c r="AC144">
        <v>5</v>
      </c>
      <c r="AD144">
        <v>2</v>
      </c>
      <c r="AE144">
        <v>9</v>
      </c>
      <c r="AF144">
        <v>11</v>
      </c>
      <c r="AG144">
        <v>11</v>
      </c>
      <c r="AH144">
        <f>AVERAGE(student_mat[[#This Row],[G1]]+student_mat[[#This Row],[G2]]+student_mat[[#This Row],[G3]])</f>
        <v>31</v>
      </c>
    </row>
    <row r="145" spans="1:34" x14ac:dyDescent="0.35">
      <c r="A145" t="s">
        <v>33</v>
      </c>
      <c r="B145" t="s">
        <v>34</v>
      </c>
      <c r="C145">
        <v>16</v>
      </c>
      <c r="D145" t="s">
        <v>35</v>
      </c>
      <c r="E145" t="s">
        <v>47</v>
      </c>
      <c r="F145" t="s">
        <v>44</v>
      </c>
      <c r="G145">
        <v>1</v>
      </c>
      <c r="H145">
        <v>1</v>
      </c>
      <c r="I145" t="s">
        <v>38</v>
      </c>
      <c r="J145" t="s">
        <v>38</v>
      </c>
      <c r="K145" t="s">
        <v>40</v>
      </c>
      <c r="L145" t="s">
        <v>41</v>
      </c>
      <c r="M145">
        <v>1</v>
      </c>
      <c r="N145">
        <v>1</v>
      </c>
      <c r="O145">
        <v>0</v>
      </c>
      <c r="P145" t="s">
        <v>43</v>
      </c>
      <c r="Q145" t="s">
        <v>43</v>
      </c>
      <c r="R145" t="s">
        <v>43</v>
      </c>
      <c r="S145" t="s">
        <v>43</v>
      </c>
      <c r="T145" t="s">
        <v>42</v>
      </c>
      <c r="U145" t="s">
        <v>42</v>
      </c>
      <c r="V145" t="s">
        <v>42</v>
      </c>
      <c r="W145" t="s">
        <v>43</v>
      </c>
      <c r="X145">
        <v>3</v>
      </c>
      <c r="Y145">
        <v>4</v>
      </c>
      <c r="Z145">
        <v>4</v>
      </c>
      <c r="AA145">
        <v>3</v>
      </c>
      <c r="AB145">
        <v>3</v>
      </c>
      <c r="AC145">
        <v>1</v>
      </c>
      <c r="AD145">
        <v>2</v>
      </c>
      <c r="AE145">
        <v>14</v>
      </c>
      <c r="AF145">
        <v>14</v>
      </c>
      <c r="AG145">
        <v>13</v>
      </c>
      <c r="AH145">
        <f>AVERAGE(student_mat[[#This Row],[G1]]+student_mat[[#This Row],[G2]]+student_mat[[#This Row],[G3]])</f>
        <v>41</v>
      </c>
    </row>
    <row r="146" spans="1:34" x14ac:dyDescent="0.35">
      <c r="A146" t="s">
        <v>33</v>
      </c>
      <c r="B146" t="s">
        <v>50</v>
      </c>
      <c r="C146">
        <v>17</v>
      </c>
      <c r="D146" t="s">
        <v>35</v>
      </c>
      <c r="E146" t="s">
        <v>36</v>
      </c>
      <c r="F146" t="s">
        <v>44</v>
      </c>
      <c r="G146">
        <v>2</v>
      </c>
      <c r="H146">
        <v>1</v>
      </c>
      <c r="I146" t="s">
        <v>45</v>
      </c>
      <c r="J146" t="s">
        <v>45</v>
      </c>
      <c r="K146" t="s">
        <v>49</v>
      </c>
      <c r="L146" t="s">
        <v>41</v>
      </c>
      <c r="M146">
        <v>1</v>
      </c>
      <c r="N146">
        <v>1</v>
      </c>
      <c r="O146">
        <v>3</v>
      </c>
      <c r="P146" t="s">
        <v>43</v>
      </c>
      <c r="Q146" t="s">
        <v>42</v>
      </c>
      <c r="R146" t="s">
        <v>43</v>
      </c>
      <c r="S146" t="s">
        <v>43</v>
      </c>
      <c r="T146" t="s">
        <v>42</v>
      </c>
      <c r="U146" t="s">
        <v>42</v>
      </c>
      <c r="V146" t="s">
        <v>42</v>
      </c>
      <c r="W146" t="s">
        <v>43</v>
      </c>
      <c r="X146">
        <v>5</v>
      </c>
      <c r="Y146">
        <v>4</v>
      </c>
      <c r="Z146">
        <v>5</v>
      </c>
      <c r="AA146">
        <v>1</v>
      </c>
      <c r="AB146">
        <v>2</v>
      </c>
      <c r="AC146">
        <v>5</v>
      </c>
      <c r="AD146">
        <v>0</v>
      </c>
      <c r="AE146">
        <v>5</v>
      </c>
      <c r="AF146">
        <v>0</v>
      </c>
      <c r="AG146">
        <v>0</v>
      </c>
      <c r="AH146">
        <f>AVERAGE(student_mat[[#This Row],[G1]]+student_mat[[#This Row],[G2]]+student_mat[[#This Row],[G3]])</f>
        <v>5</v>
      </c>
    </row>
    <row r="147" spans="1:34" x14ac:dyDescent="0.35">
      <c r="A147" t="s">
        <v>33</v>
      </c>
      <c r="B147" t="s">
        <v>34</v>
      </c>
      <c r="C147">
        <v>15</v>
      </c>
      <c r="D147" t="s">
        <v>35</v>
      </c>
      <c r="E147" t="s">
        <v>36</v>
      </c>
      <c r="F147" t="s">
        <v>44</v>
      </c>
      <c r="G147">
        <v>1</v>
      </c>
      <c r="H147">
        <v>1</v>
      </c>
      <c r="I147" t="s">
        <v>45</v>
      </c>
      <c r="J147" t="s">
        <v>48</v>
      </c>
      <c r="K147" t="s">
        <v>40</v>
      </c>
      <c r="L147" t="s">
        <v>46</v>
      </c>
      <c r="M147">
        <v>1</v>
      </c>
      <c r="N147">
        <v>2</v>
      </c>
      <c r="O147">
        <v>0</v>
      </c>
      <c r="P147" t="s">
        <v>43</v>
      </c>
      <c r="Q147" t="s">
        <v>42</v>
      </c>
      <c r="R147" t="s">
        <v>42</v>
      </c>
      <c r="S147" t="s">
        <v>43</v>
      </c>
      <c r="T147" t="s">
        <v>42</v>
      </c>
      <c r="U147" t="s">
        <v>42</v>
      </c>
      <c r="V147" t="s">
        <v>42</v>
      </c>
      <c r="W147" t="s">
        <v>43</v>
      </c>
      <c r="X147">
        <v>4</v>
      </c>
      <c r="Y147">
        <v>4</v>
      </c>
      <c r="Z147">
        <v>2</v>
      </c>
      <c r="AA147">
        <v>1</v>
      </c>
      <c r="AB147">
        <v>2</v>
      </c>
      <c r="AC147">
        <v>5</v>
      </c>
      <c r="AD147">
        <v>0</v>
      </c>
      <c r="AE147">
        <v>8</v>
      </c>
      <c r="AF147">
        <v>11</v>
      </c>
      <c r="AG147">
        <v>11</v>
      </c>
      <c r="AH147">
        <f>AVERAGE(student_mat[[#This Row],[G1]]+student_mat[[#This Row],[G2]]+student_mat[[#This Row],[G3]])</f>
        <v>30</v>
      </c>
    </row>
    <row r="148" spans="1:34" x14ac:dyDescent="0.35">
      <c r="A148" t="s">
        <v>33</v>
      </c>
      <c r="B148" t="s">
        <v>34</v>
      </c>
      <c r="C148">
        <v>15</v>
      </c>
      <c r="D148" t="s">
        <v>35</v>
      </c>
      <c r="E148" t="s">
        <v>36</v>
      </c>
      <c r="F148" t="s">
        <v>44</v>
      </c>
      <c r="G148">
        <v>3</v>
      </c>
      <c r="H148">
        <v>2</v>
      </c>
      <c r="I148" t="s">
        <v>28</v>
      </c>
      <c r="J148" t="s">
        <v>48</v>
      </c>
      <c r="K148" t="s">
        <v>49</v>
      </c>
      <c r="L148" t="s">
        <v>46</v>
      </c>
      <c r="M148">
        <v>1</v>
      </c>
      <c r="N148">
        <v>2</v>
      </c>
      <c r="O148">
        <v>3</v>
      </c>
      <c r="P148" t="s">
        <v>43</v>
      </c>
      <c r="Q148" t="s">
        <v>42</v>
      </c>
      <c r="R148" t="s">
        <v>43</v>
      </c>
      <c r="S148" t="s">
        <v>43</v>
      </c>
      <c r="T148" t="s">
        <v>42</v>
      </c>
      <c r="U148" t="s">
        <v>42</v>
      </c>
      <c r="V148" t="s">
        <v>42</v>
      </c>
      <c r="W148" t="s">
        <v>43</v>
      </c>
      <c r="X148">
        <v>3</v>
      </c>
      <c r="Y148">
        <v>3</v>
      </c>
      <c r="Z148">
        <v>2</v>
      </c>
      <c r="AA148">
        <v>1</v>
      </c>
      <c r="AB148">
        <v>1</v>
      </c>
      <c r="AC148">
        <v>3</v>
      </c>
      <c r="AD148">
        <v>0</v>
      </c>
      <c r="AE148">
        <v>6</v>
      </c>
      <c r="AF148">
        <v>7</v>
      </c>
      <c r="AG148">
        <v>0</v>
      </c>
      <c r="AH148">
        <f>AVERAGE(student_mat[[#This Row],[G1]]+student_mat[[#This Row],[G2]]+student_mat[[#This Row],[G3]])</f>
        <v>13</v>
      </c>
    </row>
    <row r="149" spans="1:34" x14ac:dyDescent="0.35">
      <c r="A149" t="s">
        <v>33</v>
      </c>
      <c r="B149" t="s">
        <v>34</v>
      </c>
      <c r="C149">
        <v>15</v>
      </c>
      <c r="D149" t="s">
        <v>35</v>
      </c>
      <c r="E149" t="s">
        <v>36</v>
      </c>
      <c r="F149" t="s">
        <v>44</v>
      </c>
      <c r="G149">
        <v>1</v>
      </c>
      <c r="H149">
        <v>2</v>
      </c>
      <c r="I149" t="s">
        <v>38</v>
      </c>
      <c r="J149" t="s">
        <v>45</v>
      </c>
      <c r="K149" t="s">
        <v>40</v>
      </c>
      <c r="L149" t="s">
        <v>41</v>
      </c>
      <c r="M149">
        <v>1</v>
      </c>
      <c r="N149">
        <v>2</v>
      </c>
      <c r="O149">
        <v>0</v>
      </c>
      <c r="P149" t="s">
        <v>43</v>
      </c>
      <c r="Q149" t="s">
        <v>42</v>
      </c>
      <c r="R149" t="s">
        <v>42</v>
      </c>
      <c r="S149" t="s">
        <v>43</v>
      </c>
      <c r="T149" t="s">
        <v>43</v>
      </c>
      <c r="U149" t="s">
        <v>42</v>
      </c>
      <c r="V149" t="s">
        <v>42</v>
      </c>
      <c r="W149" t="s">
        <v>43</v>
      </c>
      <c r="X149">
        <v>4</v>
      </c>
      <c r="Y149">
        <v>3</v>
      </c>
      <c r="Z149">
        <v>2</v>
      </c>
      <c r="AA149">
        <v>1</v>
      </c>
      <c r="AB149">
        <v>1</v>
      </c>
      <c r="AC149">
        <v>5</v>
      </c>
      <c r="AD149">
        <v>2</v>
      </c>
      <c r="AE149">
        <v>10</v>
      </c>
      <c r="AF149">
        <v>11</v>
      </c>
      <c r="AG149">
        <v>11</v>
      </c>
      <c r="AH149">
        <f>AVERAGE(student_mat[[#This Row],[G1]]+student_mat[[#This Row],[G2]]+student_mat[[#This Row],[G3]])</f>
        <v>32</v>
      </c>
    </row>
    <row r="150" spans="1:34" x14ac:dyDescent="0.35">
      <c r="A150" t="s">
        <v>33</v>
      </c>
      <c r="B150" t="s">
        <v>50</v>
      </c>
      <c r="C150">
        <v>16</v>
      </c>
      <c r="D150" t="s">
        <v>35</v>
      </c>
      <c r="E150" t="s">
        <v>36</v>
      </c>
      <c r="F150" t="s">
        <v>44</v>
      </c>
      <c r="G150">
        <v>4</v>
      </c>
      <c r="H150">
        <v>4</v>
      </c>
      <c r="I150" t="s">
        <v>39</v>
      </c>
      <c r="J150" t="s">
        <v>39</v>
      </c>
      <c r="K150" t="s">
        <v>40</v>
      </c>
      <c r="L150" t="s">
        <v>41</v>
      </c>
      <c r="M150">
        <v>1</v>
      </c>
      <c r="N150">
        <v>1</v>
      </c>
      <c r="O150">
        <v>0</v>
      </c>
      <c r="P150" t="s">
        <v>43</v>
      </c>
      <c r="Q150" t="s">
        <v>42</v>
      </c>
      <c r="R150" t="s">
        <v>43</v>
      </c>
      <c r="S150" t="s">
        <v>43</v>
      </c>
      <c r="T150" t="s">
        <v>42</v>
      </c>
      <c r="U150" t="s">
        <v>43</v>
      </c>
      <c r="V150" t="s">
        <v>42</v>
      </c>
      <c r="W150" t="s">
        <v>42</v>
      </c>
      <c r="X150">
        <v>3</v>
      </c>
      <c r="Y150">
        <v>3</v>
      </c>
      <c r="Z150">
        <v>2</v>
      </c>
      <c r="AA150">
        <v>2</v>
      </c>
      <c r="AB150">
        <v>1</v>
      </c>
      <c r="AC150">
        <v>5</v>
      </c>
      <c r="AD150">
        <v>0</v>
      </c>
      <c r="AE150">
        <v>7</v>
      </c>
      <c r="AF150">
        <v>6</v>
      </c>
      <c r="AG150">
        <v>0</v>
      </c>
      <c r="AH150">
        <f>AVERAGE(student_mat[[#This Row],[G1]]+student_mat[[#This Row],[G2]]+student_mat[[#This Row],[G3]])</f>
        <v>13</v>
      </c>
    </row>
    <row r="151" spans="1:34" x14ac:dyDescent="0.35">
      <c r="A151" t="s">
        <v>33</v>
      </c>
      <c r="B151" t="s">
        <v>50</v>
      </c>
      <c r="C151">
        <v>15</v>
      </c>
      <c r="D151" t="s">
        <v>35</v>
      </c>
      <c r="E151" t="s">
        <v>47</v>
      </c>
      <c r="F151" t="s">
        <v>37</v>
      </c>
      <c r="G151">
        <v>2</v>
      </c>
      <c r="H151">
        <v>1</v>
      </c>
      <c r="I151" t="s">
        <v>48</v>
      </c>
      <c r="J151" t="s">
        <v>45</v>
      </c>
      <c r="K151" t="s">
        <v>40</v>
      </c>
      <c r="L151" t="s">
        <v>41</v>
      </c>
      <c r="M151">
        <v>4</v>
      </c>
      <c r="N151">
        <v>1</v>
      </c>
      <c r="O151">
        <v>3</v>
      </c>
      <c r="P151" t="s">
        <v>43</v>
      </c>
      <c r="Q151" t="s">
        <v>43</v>
      </c>
      <c r="R151" t="s">
        <v>43</v>
      </c>
      <c r="S151" t="s">
        <v>43</v>
      </c>
      <c r="T151" t="s">
        <v>42</v>
      </c>
      <c r="U151" t="s">
        <v>42</v>
      </c>
      <c r="V151" t="s">
        <v>42</v>
      </c>
      <c r="W151" t="s">
        <v>43</v>
      </c>
      <c r="X151">
        <v>4</v>
      </c>
      <c r="Y151">
        <v>5</v>
      </c>
      <c r="Z151">
        <v>5</v>
      </c>
      <c r="AA151">
        <v>2</v>
      </c>
      <c r="AB151">
        <v>5</v>
      </c>
      <c r="AC151">
        <v>5</v>
      </c>
      <c r="AD151">
        <v>0</v>
      </c>
      <c r="AE151">
        <v>8</v>
      </c>
      <c r="AF151">
        <v>9</v>
      </c>
      <c r="AG151">
        <v>10</v>
      </c>
      <c r="AH151">
        <f>AVERAGE(student_mat[[#This Row],[G1]]+student_mat[[#This Row],[G2]]+student_mat[[#This Row],[G3]])</f>
        <v>27</v>
      </c>
    </row>
    <row r="152" spans="1:34" x14ac:dyDescent="0.35">
      <c r="A152" t="s">
        <v>33</v>
      </c>
      <c r="B152" t="s">
        <v>50</v>
      </c>
      <c r="C152">
        <v>18</v>
      </c>
      <c r="D152" t="s">
        <v>35</v>
      </c>
      <c r="E152" t="s">
        <v>47</v>
      </c>
      <c r="F152" t="s">
        <v>44</v>
      </c>
      <c r="G152">
        <v>1</v>
      </c>
      <c r="H152">
        <v>1</v>
      </c>
      <c r="I152" t="s">
        <v>45</v>
      </c>
      <c r="J152" t="s">
        <v>45</v>
      </c>
      <c r="K152" t="s">
        <v>40</v>
      </c>
      <c r="L152" t="s">
        <v>41</v>
      </c>
      <c r="M152">
        <v>1</v>
      </c>
      <c r="N152">
        <v>1</v>
      </c>
      <c r="O152">
        <v>3</v>
      </c>
      <c r="P152" t="s">
        <v>43</v>
      </c>
      <c r="Q152" t="s">
        <v>43</v>
      </c>
      <c r="R152" t="s">
        <v>43</v>
      </c>
      <c r="S152" t="s">
        <v>43</v>
      </c>
      <c r="T152" t="s">
        <v>42</v>
      </c>
      <c r="U152" t="s">
        <v>43</v>
      </c>
      <c r="V152" t="s">
        <v>42</v>
      </c>
      <c r="W152" t="s">
        <v>42</v>
      </c>
      <c r="X152">
        <v>2</v>
      </c>
      <c r="Y152">
        <v>3</v>
      </c>
      <c r="Z152">
        <v>5</v>
      </c>
      <c r="AA152">
        <v>2</v>
      </c>
      <c r="AB152">
        <v>5</v>
      </c>
      <c r="AC152">
        <v>4</v>
      </c>
      <c r="AD152">
        <v>0</v>
      </c>
      <c r="AE152">
        <v>6</v>
      </c>
      <c r="AF152">
        <v>5</v>
      </c>
      <c r="AG152">
        <v>0</v>
      </c>
      <c r="AH152">
        <f>AVERAGE(student_mat[[#This Row],[G1]]+student_mat[[#This Row],[G2]]+student_mat[[#This Row],[G3]])</f>
        <v>11</v>
      </c>
    </row>
    <row r="153" spans="1:34" x14ac:dyDescent="0.35">
      <c r="A153" t="s">
        <v>33</v>
      </c>
      <c r="B153" t="s">
        <v>50</v>
      </c>
      <c r="C153">
        <v>16</v>
      </c>
      <c r="D153" t="s">
        <v>35</v>
      </c>
      <c r="E153" t="s">
        <v>47</v>
      </c>
      <c r="F153" t="s">
        <v>44</v>
      </c>
      <c r="G153">
        <v>2</v>
      </c>
      <c r="H153">
        <v>1</v>
      </c>
      <c r="I153" t="s">
        <v>38</v>
      </c>
      <c r="J153" t="s">
        <v>45</v>
      </c>
      <c r="K153" t="s">
        <v>40</v>
      </c>
      <c r="L153" t="s">
        <v>41</v>
      </c>
      <c r="M153">
        <v>1</v>
      </c>
      <c r="N153">
        <v>1</v>
      </c>
      <c r="O153">
        <v>1</v>
      </c>
      <c r="P153" t="s">
        <v>43</v>
      </c>
      <c r="Q153" t="s">
        <v>43</v>
      </c>
      <c r="R153" t="s">
        <v>43</v>
      </c>
      <c r="S153" t="s">
        <v>42</v>
      </c>
      <c r="T153" t="s">
        <v>42</v>
      </c>
      <c r="U153" t="s">
        <v>42</v>
      </c>
      <c r="V153" t="s">
        <v>43</v>
      </c>
      <c r="W153" t="s">
        <v>42</v>
      </c>
      <c r="X153">
        <v>4</v>
      </c>
      <c r="Y153">
        <v>4</v>
      </c>
      <c r="Z153">
        <v>4</v>
      </c>
      <c r="AA153">
        <v>3</v>
      </c>
      <c r="AB153">
        <v>5</v>
      </c>
      <c r="AC153">
        <v>5</v>
      </c>
      <c r="AD153">
        <v>6</v>
      </c>
      <c r="AE153">
        <v>12</v>
      </c>
      <c r="AF153">
        <v>13</v>
      </c>
      <c r="AG153">
        <v>14</v>
      </c>
      <c r="AH153">
        <f>AVERAGE(student_mat[[#This Row],[G1]]+student_mat[[#This Row],[G2]]+student_mat[[#This Row],[G3]])</f>
        <v>39</v>
      </c>
    </row>
    <row r="154" spans="1:34" x14ac:dyDescent="0.35">
      <c r="A154" t="s">
        <v>33</v>
      </c>
      <c r="B154" t="s">
        <v>34</v>
      </c>
      <c r="C154">
        <v>15</v>
      </c>
      <c r="D154" t="s">
        <v>52</v>
      </c>
      <c r="E154" t="s">
        <v>36</v>
      </c>
      <c r="F154" t="s">
        <v>44</v>
      </c>
      <c r="G154">
        <v>3</v>
      </c>
      <c r="H154">
        <v>3</v>
      </c>
      <c r="I154" t="s">
        <v>48</v>
      </c>
      <c r="J154" t="s">
        <v>48</v>
      </c>
      <c r="K154" t="s">
        <v>51</v>
      </c>
      <c r="L154" t="s">
        <v>45</v>
      </c>
      <c r="M154">
        <v>2</v>
      </c>
      <c r="N154">
        <v>3</v>
      </c>
      <c r="O154">
        <v>2</v>
      </c>
      <c r="P154" t="s">
        <v>43</v>
      </c>
      <c r="Q154" t="s">
        <v>42</v>
      </c>
      <c r="R154" t="s">
        <v>42</v>
      </c>
      <c r="S154" t="s">
        <v>42</v>
      </c>
      <c r="T154" t="s">
        <v>42</v>
      </c>
      <c r="U154" t="s">
        <v>42</v>
      </c>
      <c r="V154" t="s">
        <v>42</v>
      </c>
      <c r="W154" t="s">
        <v>42</v>
      </c>
      <c r="X154">
        <v>4</v>
      </c>
      <c r="Y154">
        <v>2</v>
      </c>
      <c r="Z154">
        <v>1</v>
      </c>
      <c r="AA154">
        <v>2</v>
      </c>
      <c r="AB154">
        <v>3</v>
      </c>
      <c r="AC154">
        <v>3</v>
      </c>
      <c r="AD154">
        <v>8</v>
      </c>
      <c r="AE154">
        <v>10</v>
      </c>
      <c r="AF154">
        <v>10</v>
      </c>
      <c r="AG154">
        <v>10</v>
      </c>
      <c r="AH154">
        <f>AVERAGE(student_mat[[#This Row],[G1]]+student_mat[[#This Row],[G2]]+student_mat[[#This Row],[G3]])</f>
        <v>30</v>
      </c>
    </row>
    <row r="155" spans="1:34" x14ac:dyDescent="0.35">
      <c r="A155" t="s">
        <v>33</v>
      </c>
      <c r="B155" t="s">
        <v>50</v>
      </c>
      <c r="C155">
        <v>19</v>
      </c>
      <c r="D155" t="s">
        <v>35</v>
      </c>
      <c r="E155" t="s">
        <v>36</v>
      </c>
      <c r="F155" t="s">
        <v>44</v>
      </c>
      <c r="G155">
        <v>3</v>
      </c>
      <c r="H155">
        <v>2</v>
      </c>
      <c r="I155" t="s">
        <v>48</v>
      </c>
      <c r="J155" t="s">
        <v>38</v>
      </c>
      <c r="K155" t="s">
        <v>49</v>
      </c>
      <c r="L155" t="s">
        <v>41</v>
      </c>
      <c r="M155">
        <v>1</v>
      </c>
      <c r="N155">
        <v>1</v>
      </c>
      <c r="O155">
        <v>3</v>
      </c>
      <c r="P155" t="s">
        <v>43</v>
      </c>
      <c r="Q155" t="s">
        <v>42</v>
      </c>
      <c r="R155" t="s">
        <v>43</v>
      </c>
      <c r="S155" t="s">
        <v>43</v>
      </c>
      <c r="T155" t="s">
        <v>42</v>
      </c>
      <c r="U155" t="s">
        <v>43</v>
      </c>
      <c r="V155" t="s">
        <v>42</v>
      </c>
      <c r="W155" t="s">
        <v>42</v>
      </c>
      <c r="X155">
        <v>4</v>
      </c>
      <c r="Y155">
        <v>5</v>
      </c>
      <c r="Z155">
        <v>4</v>
      </c>
      <c r="AA155">
        <v>1</v>
      </c>
      <c r="AB155">
        <v>1</v>
      </c>
      <c r="AC155">
        <v>4</v>
      </c>
      <c r="AD155">
        <v>0</v>
      </c>
      <c r="AE155">
        <v>5</v>
      </c>
      <c r="AF155">
        <v>0</v>
      </c>
      <c r="AG155">
        <v>0</v>
      </c>
      <c r="AH155">
        <f>AVERAGE(student_mat[[#This Row],[G1]]+student_mat[[#This Row],[G2]]+student_mat[[#This Row],[G3]])</f>
        <v>5</v>
      </c>
    </row>
    <row r="156" spans="1:34" x14ac:dyDescent="0.35">
      <c r="A156" t="s">
        <v>33</v>
      </c>
      <c r="B156" t="s">
        <v>34</v>
      </c>
      <c r="C156">
        <v>17</v>
      </c>
      <c r="D156" t="s">
        <v>35</v>
      </c>
      <c r="E156" t="s">
        <v>36</v>
      </c>
      <c r="F156" t="s">
        <v>44</v>
      </c>
      <c r="G156">
        <v>4</v>
      </c>
      <c r="H156">
        <v>4</v>
      </c>
      <c r="I156" t="s">
        <v>45</v>
      </c>
      <c r="J156" t="s">
        <v>39</v>
      </c>
      <c r="K156" t="s">
        <v>40</v>
      </c>
      <c r="L156" t="s">
        <v>41</v>
      </c>
      <c r="M156">
        <v>1</v>
      </c>
      <c r="N156">
        <v>1</v>
      </c>
      <c r="O156">
        <v>0</v>
      </c>
      <c r="P156" t="s">
        <v>42</v>
      </c>
      <c r="Q156" t="s">
        <v>42</v>
      </c>
      <c r="R156" t="s">
        <v>43</v>
      </c>
      <c r="S156" t="s">
        <v>43</v>
      </c>
      <c r="T156" t="s">
        <v>42</v>
      </c>
      <c r="U156" t="s">
        <v>42</v>
      </c>
      <c r="V156" t="s">
        <v>43</v>
      </c>
      <c r="W156" t="s">
        <v>42</v>
      </c>
      <c r="X156">
        <v>4</v>
      </c>
      <c r="Y156">
        <v>2</v>
      </c>
      <c r="Z156">
        <v>1</v>
      </c>
      <c r="AA156">
        <v>1</v>
      </c>
      <c r="AB156">
        <v>1</v>
      </c>
      <c r="AC156">
        <v>4</v>
      </c>
      <c r="AD156">
        <v>0</v>
      </c>
      <c r="AE156">
        <v>11</v>
      </c>
      <c r="AF156">
        <v>11</v>
      </c>
      <c r="AG156">
        <v>12</v>
      </c>
      <c r="AH156">
        <f>AVERAGE(student_mat[[#This Row],[G1]]+student_mat[[#This Row],[G2]]+student_mat[[#This Row],[G3]])</f>
        <v>34</v>
      </c>
    </row>
    <row r="157" spans="1:34" x14ac:dyDescent="0.35">
      <c r="A157" t="s">
        <v>33</v>
      </c>
      <c r="B157" t="s">
        <v>50</v>
      </c>
      <c r="C157">
        <v>15</v>
      </c>
      <c r="D157" t="s">
        <v>52</v>
      </c>
      <c r="E157" t="s">
        <v>36</v>
      </c>
      <c r="F157" t="s">
        <v>44</v>
      </c>
      <c r="G157">
        <v>2</v>
      </c>
      <c r="H157">
        <v>3</v>
      </c>
      <c r="I157" t="s">
        <v>38</v>
      </c>
      <c r="J157" t="s">
        <v>48</v>
      </c>
      <c r="K157" t="s">
        <v>40</v>
      </c>
      <c r="L157" t="s">
        <v>41</v>
      </c>
      <c r="M157">
        <v>1</v>
      </c>
      <c r="N157">
        <v>2</v>
      </c>
      <c r="O157">
        <v>0</v>
      </c>
      <c r="P157" t="s">
        <v>42</v>
      </c>
      <c r="Q157" t="s">
        <v>43</v>
      </c>
      <c r="R157" t="s">
        <v>42</v>
      </c>
      <c r="S157" t="s">
        <v>42</v>
      </c>
      <c r="T157" t="s">
        <v>42</v>
      </c>
      <c r="U157" t="s">
        <v>42</v>
      </c>
      <c r="V157" t="s">
        <v>43</v>
      </c>
      <c r="W157" t="s">
        <v>43</v>
      </c>
      <c r="X157">
        <v>4</v>
      </c>
      <c r="Y157">
        <v>4</v>
      </c>
      <c r="Z157">
        <v>4</v>
      </c>
      <c r="AA157">
        <v>1</v>
      </c>
      <c r="AB157">
        <v>1</v>
      </c>
      <c r="AC157">
        <v>1</v>
      </c>
      <c r="AD157">
        <v>2</v>
      </c>
      <c r="AE157">
        <v>11</v>
      </c>
      <c r="AF157">
        <v>8</v>
      </c>
      <c r="AG157">
        <v>8</v>
      </c>
      <c r="AH157">
        <f>AVERAGE(student_mat[[#This Row],[G1]]+student_mat[[#This Row],[G2]]+student_mat[[#This Row],[G3]])</f>
        <v>27</v>
      </c>
    </row>
    <row r="158" spans="1:34" x14ac:dyDescent="0.35">
      <c r="A158" t="s">
        <v>33</v>
      </c>
      <c r="B158" t="s">
        <v>50</v>
      </c>
      <c r="C158">
        <v>17</v>
      </c>
      <c r="D158" t="s">
        <v>52</v>
      </c>
      <c r="E158" t="s">
        <v>47</v>
      </c>
      <c r="F158" t="s">
        <v>44</v>
      </c>
      <c r="G158">
        <v>1</v>
      </c>
      <c r="H158">
        <v>2</v>
      </c>
      <c r="I158" t="s">
        <v>45</v>
      </c>
      <c r="J158" t="s">
        <v>45</v>
      </c>
      <c r="K158" t="s">
        <v>51</v>
      </c>
      <c r="L158" t="s">
        <v>41</v>
      </c>
      <c r="M158">
        <v>1</v>
      </c>
      <c r="N158">
        <v>1</v>
      </c>
      <c r="O158">
        <v>0</v>
      </c>
      <c r="P158" t="s">
        <v>43</v>
      </c>
      <c r="Q158" t="s">
        <v>43</v>
      </c>
      <c r="R158" t="s">
        <v>43</v>
      </c>
      <c r="S158" t="s">
        <v>43</v>
      </c>
      <c r="T158" t="s">
        <v>42</v>
      </c>
      <c r="U158" t="s">
        <v>42</v>
      </c>
      <c r="V158" t="s">
        <v>43</v>
      </c>
      <c r="W158" t="s">
        <v>43</v>
      </c>
      <c r="X158">
        <v>2</v>
      </c>
      <c r="Y158">
        <v>2</v>
      </c>
      <c r="Z158">
        <v>2</v>
      </c>
      <c r="AA158">
        <v>3</v>
      </c>
      <c r="AB158">
        <v>3</v>
      </c>
      <c r="AC158">
        <v>5</v>
      </c>
      <c r="AD158">
        <v>8</v>
      </c>
      <c r="AE158">
        <v>16</v>
      </c>
      <c r="AF158">
        <v>12</v>
      </c>
      <c r="AG158">
        <v>13</v>
      </c>
      <c r="AH158">
        <f>AVERAGE(student_mat[[#This Row],[G1]]+student_mat[[#This Row],[G2]]+student_mat[[#This Row],[G3]])</f>
        <v>41</v>
      </c>
    </row>
    <row r="159" spans="1:34" x14ac:dyDescent="0.35">
      <c r="A159" t="s">
        <v>33</v>
      </c>
      <c r="B159" t="s">
        <v>34</v>
      </c>
      <c r="C159">
        <v>18</v>
      </c>
      <c r="D159" t="s">
        <v>52</v>
      </c>
      <c r="E159" t="s">
        <v>36</v>
      </c>
      <c r="F159" t="s">
        <v>44</v>
      </c>
      <c r="G159">
        <v>1</v>
      </c>
      <c r="H159">
        <v>1</v>
      </c>
      <c r="I159" t="s">
        <v>38</v>
      </c>
      <c r="J159" t="s">
        <v>45</v>
      </c>
      <c r="K159" t="s">
        <v>40</v>
      </c>
      <c r="L159" t="s">
        <v>41</v>
      </c>
      <c r="M159">
        <v>3</v>
      </c>
      <c r="N159">
        <v>1</v>
      </c>
      <c r="O159">
        <v>3</v>
      </c>
      <c r="P159" t="s">
        <v>43</v>
      </c>
      <c r="Q159" t="s">
        <v>42</v>
      </c>
      <c r="R159" t="s">
        <v>43</v>
      </c>
      <c r="S159" t="s">
        <v>42</v>
      </c>
      <c r="T159" t="s">
        <v>43</v>
      </c>
      <c r="U159" t="s">
        <v>42</v>
      </c>
      <c r="V159" t="s">
        <v>43</v>
      </c>
      <c r="W159" t="s">
        <v>43</v>
      </c>
      <c r="X159">
        <v>5</v>
      </c>
      <c r="Y159">
        <v>2</v>
      </c>
      <c r="Z159">
        <v>5</v>
      </c>
      <c r="AA159">
        <v>1</v>
      </c>
      <c r="AB159">
        <v>5</v>
      </c>
      <c r="AC159">
        <v>4</v>
      </c>
      <c r="AD159">
        <v>6</v>
      </c>
      <c r="AE159">
        <v>9</v>
      </c>
      <c r="AF159">
        <v>8</v>
      </c>
      <c r="AG159">
        <v>10</v>
      </c>
      <c r="AH159">
        <f>AVERAGE(student_mat[[#This Row],[G1]]+student_mat[[#This Row],[G2]]+student_mat[[#This Row],[G3]])</f>
        <v>27</v>
      </c>
    </row>
    <row r="160" spans="1:34" x14ac:dyDescent="0.35">
      <c r="A160" t="s">
        <v>33</v>
      </c>
      <c r="B160" t="s">
        <v>50</v>
      </c>
      <c r="C160">
        <v>16</v>
      </c>
      <c r="D160" t="s">
        <v>52</v>
      </c>
      <c r="E160" t="s">
        <v>36</v>
      </c>
      <c r="F160" t="s">
        <v>44</v>
      </c>
      <c r="G160">
        <v>2</v>
      </c>
      <c r="H160">
        <v>2</v>
      </c>
      <c r="I160" t="s">
        <v>38</v>
      </c>
      <c r="J160" t="s">
        <v>45</v>
      </c>
      <c r="K160" t="s">
        <v>40</v>
      </c>
      <c r="L160" t="s">
        <v>41</v>
      </c>
      <c r="M160">
        <v>3</v>
      </c>
      <c r="N160">
        <v>1</v>
      </c>
      <c r="O160">
        <v>0</v>
      </c>
      <c r="P160" t="s">
        <v>43</v>
      </c>
      <c r="Q160" t="s">
        <v>43</v>
      </c>
      <c r="R160" t="s">
        <v>43</v>
      </c>
      <c r="S160" t="s">
        <v>43</v>
      </c>
      <c r="T160" t="s">
        <v>43</v>
      </c>
      <c r="U160" t="s">
        <v>42</v>
      </c>
      <c r="V160" t="s">
        <v>43</v>
      </c>
      <c r="W160" t="s">
        <v>43</v>
      </c>
      <c r="X160">
        <v>4</v>
      </c>
      <c r="Y160">
        <v>2</v>
      </c>
      <c r="Z160">
        <v>2</v>
      </c>
      <c r="AA160">
        <v>1</v>
      </c>
      <c r="AB160">
        <v>2</v>
      </c>
      <c r="AC160">
        <v>3</v>
      </c>
      <c r="AD160">
        <v>2</v>
      </c>
      <c r="AE160">
        <v>17</v>
      </c>
      <c r="AF160">
        <v>15</v>
      </c>
      <c r="AG160">
        <v>15</v>
      </c>
      <c r="AH160">
        <f>AVERAGE(student_mat[[#This Row],[G1]]+student_mat[[#This Row],[G2]]+student_mat[[#This Row],[G3]])</f>
        <v>47</v>
      </c>
    </row>
    <row r="161" spans="1:34" x14ac:dyDescent="0.35">
      <c r="A161" t="s">
        <v>33</v>
      </c>
      <c r="B161" t="s">
        <v>50</v>
      </c>
      <c r="C161">
        <v>16</v>
      </c>
      <c r="D161" t="s">
        <v>35</v>
      </c>
      <c r="E161" t="s">
        <v>36</v>
      </c>
      <c r="F161" t="s">
        <v>44</v>
      </c>
      <c r="G161">
        <v>3</v>
      </c>
      <c r="H161">
        <v>3</v>
      </c>
      <c r="I161" t="s">
        <v>45</v>
      </c>
      <c r="J161" t="s">
        <v>48</v>
      </c>
      <c r="K161" t="s">
        <v>40</v>
      </c>
      <c r="L161" t="s">
        <v>46</v>
      </c>
      <c r="M161">
        <v>1</v>
      </c>
      <c r="N161">
        <v>2</v>
      </c>
      <c r="O161">
        <v>1</v>
      </c>
      <c r="P161" t="s">
        <v>43</v>
      </c>
      <c r="Q161" t="s">
        <v>42</v>
      </c>
      <c r="R161" t="s">
        <v>42</v>
      </c>
      <c r="S161" t="s">
        <v>43</v>
      </c>
      <c r="T161" t="s">
        <v>42</v>
      </c>
      <c r="U161" t="s">
        <v>42</v>
      </c>
      <c r="V161" t="s">
        <v>42</v>
      </c>
      <c r="W161" t="s">
        <v>42</v>
      </c>
      <c r="X161">
        <v>4</v>
      </c>
      <c r="Y161">
        <v>5</v>
      </c>
      <c r="Z161">
        <v>5</v>
      </c>
      <c r="AA161">
        <v>4</v>
      </c>
      <c r="AB161">
        <v>4</v>
      </c>
      <c r="AC161">
        <v>5</v>
      </c>
      <c r="AD161">
        <v>4</v>
      </c>
      <c r="AE161">
        <v>10</v>
      </c>
      <c r="AF161">
        <v>12</v>
      </c>
      <c r="AG161">
        <v>12</v>
      </c>
      <c r="AH161">
        <f>AVERAGE(student_mat[[#This Row],[G1]]+student_mat[[#This Row],[G2]]+student_mat[[#This Row],[G3]])</f>
        <v>34</v>
      </c>
    </row>
    <row r="162" spans="1:34" x14ac:dyDescent="0.35">
      <c r="A162" t="s">
        <v>33</v>
      </c>
      <c r="B162" t="s">
        <v>50</v>
      </c>
      <c r="C162">
        <v>17</v>
      </c>
      <c r="D162" t="s">
        <v>52</v>
      </c>
      <c r="E162" t="s">
        <v>47</v>
      </c>
      <c r="F162" t="s">
        <v>44</v>
      </c>
      <c r="G162">
        <v>2</v>
      </c>
      <c r="H162">
        <v>1</v>
      </c>
      <c r="I162" t="s">
        <v>38</v>
      </c>
      <c r="J162" t="s">
        <v>45</v>
      </c>
      <c r="K162" t="s">
        <v>40</v>
      </c>
      <c r="L162" t="s">
        <v>41</v>
      </c>
      <c r="M162">
        <v>2</v>
      </c>
      <c r="N162">
        <v>1</v>
      </c>
      <c r="O162">
        <v>2</v>
      </c>
      <c r="P162" t="s">
        <v>43</v>
      </c>
      <c r="Q162" t="s">
        <v>43</v>
      </c>
      <c r="R162" t="s">
        <v>43</v>
      </c>
      <c r="S162" t="s">
        <v>42</v>
      </c>
      <c r="T162" t="s">
        <v>42</v>
      </c>
      <c r="U162" t="s">
        <v>43</v>
      </c>
      <c r="V162" t="s">
        <v>42</v>
      </c>
      <c r="W162" t="s">
        <v>42</v>
      </c>
      <c r="X162">
        <v>3</v>
      </c>
      <c r="Y162">
        <v>3</v>
      </c>
      <c r="Z162">
        <v>2</v>
      </c>
      <c r="AA162">
        <v>2</v>
      </c>
      <c r="AB162">
        <v>2</v>
      </c>
      <c r="AC162">
        <v>5</v>
      </c>
      <c r="AD162">
        <v>0</v>
      </c>
      <c r="AE162">
        <v>7</v>
      </c>
      <c r="AF162">
        <v>6</v>
      </c>
      <c r="AG162">
        <v>0</v>
      </c>
      <c r="AH162">
        <f>AVERAGE(student_mat[[#This Row],[G1]]+student_mat[[#This Row],[G2]]+student_mat[[#This Row],[G3]])</f>
        <v>13</v>
      </c>
    </row>
    <row r="163" spans="1:34" x14ac:dyDescent="0.35">
      <c r="A163" t="s">
        <v>33</v>
      </c>
      <c r="B163" t="s">
        <v>50</v>
      </c>
      <c r="C163">
        <v>15</v>
      </c>
      <c r="D163" t="s">
        <v>52</v>
      </c>
      <c r="E163" t="s">
        <v>36</v>
      </c>
      <c r="F163" t="s">
        <v>44</v>
      </c>
      <c r="G163">
        <v>3</v>
      </c>
      <c r="H163">
        <v>2</v>
      </c>
      <c r="I163" t="s">
        <v>45</v>
      </c>
      <c r="J163" t="s">
        <v>45</v>
      </c>
      <c r="K163" t="s">
        <v>40</v>
      </c>
      <c r="L163" t="s">
        <v>41</v>
      </c>
      <c r="M163">
        <v>2</v>
      </c>
      <c r="N163">
        <v>2</v>
      </c>
      <c r="O163">
        <v>2</v>
      </c>
      <c r="P163" t="s">
        <v>42</v>
      </c>
      <c r="Q163" t="s">
        <v>42</v>
      </c>
      <c r="R163" t="s">
        <v>43</v>
      </c>
      <c r="S163" t="s">
        <v>43</v>
      </c>
      <c r="T163" t="s">
        <v>42</v>
      </c>
      <c r="U163" t="s">
        <v>42</v>
      </c>
      <c r="V163" t="s">
        <v>42</v>
      </c>
      <c r="W163" t="s">
        <v>42</v>
      </c>
      <c r="X163">
        <v>4</v>
      </c>
      <c r="Y163">
        <v>4</v>
      </c>
      <c r="Z163">
        <v>4</v>
      </c>
      <c r="AA163">
        <v>1</v>
      </c>
      <c r="AB163">
        <v>4</v>
      </c>
      <c r="AC163">
        <v>3</v>
      </c>
      <c r="AD163">
        <v>6</v>
      </c>
      <c r="AE163">
        <v>5</v>
      </c>
      <c r="AF163">
        <v>9</v>
      </c>
      <c r="AG163">
        <v>7</v>
      </c>
      <c r="AH163">
        <f>AVERAGE(student_mat[[#This Row],[G1]]+student_mat[[#This Row],[G2]]+student_mat[[#This Row],[G3]])</f>
        <v>21</v>
      </c>
    </row>
    <row r="164" spans="1:34" x14ac:dyDescent="0.35">
      <c r="A164" t="s">
        <v>33</v>
      </c>
      <c r="B164" t="s">
        <v>50</v>
      </c>
      <c r="C164">
        <v>16</v>
      </c>
      <c r="D164" t="s">
        <v>35</v>
      </c>
      <c r="E164" t="s">
        <v>47</v>
      </c>
      <c r="F164" t="s">
        <v>44</v>
      </c>
      <c r="G164">
        <v>1</v>
      </c>
      <c r="H164">
        <v>2</v>
      </c>
      <c r="I164" t="s">
        <v>45</v>
      </c>
      <c r="J164" t="s">
        <v>45</v>
      </c>
      <c r="K164" t="s">
        <v>40</v>
      </c>
      <c r="L164" t="s">
        <v>41</v>
      </c>
      <c r="M164">
        <v>2</v>
      </c>
      <c r="N164">
        <v>1</v>
      </c>
      <c r="O164">
        <v>1</v>
      </c>
      <c r="P164" t="s">
        <v>43</v>
      </c>
      <c r="Q164" t="s">
        <v>43</v>
      </c>
      <c r="R164" t="s">
        <v>43</v>
      </c>
      <c r="S164" t="s">
        <v>42</v>
      </c>
      <c r="T164" t="s">
        <v>42</v>
      </c>
      <c r="U164" t="s">
        <v>42</v>
      </c>
      <c r="V164" t="s">
        <v>43</v>
      </c>
      <c r="W164" t="s">
        <v>43</v>
      </c>
      <c r="X164">
        <v>4</v>
      </c>
      <c r="Y164">
        <v>4</v>
      </c>
      <c r="Z164">
        <v>4</v>
      </c>
      <c r="AA164">
        <v>2</v>
      </c>
      <c r="AB164">
        <v>4</v>
      </c>
      <c r="AC164">
        <v>5</v>
      </c>
      <c r="AD164">
        <v>0</v>
      </c>
      <c r="AE164">
        <v>7</v>
      </c>
      <c r="AF164">
        <v>0</v>
      </c>
      <c r="AG164">
        <v>0</v>
      </c>
      <c r="AH164">
        <f>AVERAGE(student_mat[[#This Row],[G1]]+student_mat[[#This Row],[G2]]+student_mat[[#This Row],[G3]])</f>
        <v>7</v>
      </c>
    </row>
    <row r="165" spans="1:34" x14ac:dyDescent="0.35">
      <c r="A165" t="s">
        <v>33</v>
      </c>
      <c r="B165" t="s">
        <v>50</v>
      </c>
      <c r="C165">
        <v>17</v>
      </c>
      <c r="D165" t="s">
        <v>35</v>
      </c>
      <c r="E165" t="s">
        <v>36</v>
      </c>
      <c r="F165" t="s">
        <v>44</v>
      </c>
      <c r="G165">
        <v>1</v>
      </c>
      <c r="H165">
        <v>3</v>
      </c>
      <c r="I165" t="s">
        <v>38</v>
      </c>
      <c r="J165" t="s">
        <v>48</v>
      </c>
      <c r="K165" t="s">
        <v>40</v>
      </c>
      <c r="L165" t="s">
        <v>46</v>
      </c>
      <c r="M165">
        <v>1</v>
      </c>
      <c r="N165">
        <v>1</v>
      </c>
      <c r="O165">
        <v>0</v>
      </c>
      <c r="P165" t="s">
        <v>43</v>
      </c>
      <c r="Q165" t="s">
        <v>43</v>
      </c>
      <c r="R165" t="s">
        <v>43</v>
      </c>
      <c r="S165" t="s">
        <v>43</v>
      </c>
      <c r="T165" t="s">
        <v>42</v>
      </c>
      <c r="U165" t="s">
        <v>43</v>
      </c>
      <c r="V165" t="s">
        <v>42</v>
      </c>
      <c r="W165" t="s">
        <v>43</v>
      </c>
      <c r="X165">
        <v>5</v>
      </c>
      <c r="Y165">
        <v>3</v>
      </c>
      <c r="Z165">
        <v>3</v>
      </c>
      <c r="AA165">
        <v>1</v>
      </c>
      <c r="AB165">
        <v>4</v>
      </c>
      <c r="AC165">
        <v>2</v>
      </c>
      <c r="AD165">
        <v>2</v>
      </c>
      <c r="AE165">
        <v>10</v>
      </c>
      <c r="AF165">
        <v>10</v>
      </c>
      <c r="AG165">
        <v>10</v>
      </c>
      <c r="AH165">
        <f>AVERAGE(student_mat[[#This Row],[G1]]+student_mat[[#This Row],[G2]]+student_mat[[#This Row],[G3]])</f>
        <v>30</v>
      </c>
    </row>
    <row r="166" spans="1:34" x14ac:dyDescent="0.35">
      <c r="A166" t="s">
        <v>33</v>
      </c>
      <c r="B166" t="s">
        <v>50</v>
      </c>
      <c r="C166">
        <v>17</v>
      </c>
      <c r="D166" t="s">
        <v>52</v>
      </c>
      <c r="E166" t="s">
        <v>47</v>
      </c>
      <c r="F166" t="s">
        <v>44</v>
      </c>
      <c r="G166">
        <v>1</v>
      </c>
      <c r="H166">
        <v>1</v>
      </c>
      <c r="I166" t="s">
        <v>45</v>
      </c>
      <c r="J166" t="s">
        <v>48</v>
      </c>
      <c r="K166" t="s">
        <v>40</v>
      </c>
      <c r="L166" t="s">
        <v>41</v>
      </c>
      <c r="M166">
        <v>4</v>
      </c>
      <c r="N166">
        <v>2</v>
      </c>
      <c r="O166">
        <v>3</v>
      </c>
      <c r="P166" t="s">
        <v>43</v>
      </c>
      <c r="Q166" t="s">
        <v>43</v>
      </c>
      <c r="R166" t="s">
        <v>43</v>
      </c>
      <c r="S166" t="s">
        <v>42</v>
      </c>
      <c r="T166" t="s">
        <v>42</v>
      </c>
      <c r="U166" t="s">
        <v>43</v>
      </c>
      <c r="V166" t="s">
        <v>43</v>
      </c>
      <c r="W166" t="s">
        <v>42</v>
      </c>
      <c r="X166">
        <v>5</v>
      </c>
      <c r="Y166">
        <v>3</v>
      </c>
      <c r="Z166">
        <v>5</v>
      </c>
      <c r="AA166">
        <v>1</v>
      </c>
      <c r="AB166">
        <v>5</v>
      </c>
      <c r="AC166">
        <v>5</v>
      </c>
      <c r="AD166">
        <v>0</v>
      </c>
      <c r="AE166">
        <v>5</v>
      </c>
      <c r="AF166">
        <v>8</v>
      </c>
      <c r="AG166">
        <v>7</v>
      </c>
      <c r="AH166">
        <f>AVERAGE(student_mat[[#This Row],[G1]]+student_mat[[#This Row],[G2]]+student_mat[[#This Row],[G3]])</f>
        <v>20</v>
      </c>
    </row>
    <row r="167" spans="1:34" x14ac:dyDescent="0.35">
      <c r="A167" t="s">
        <v>33</v>
      </c>
      <c r="B167" t="s">
        <v>50</v>
      </c>
      <c r="C167">
        <v>16</v>
      </c>
      <c r="D167" t="s">
        <v>35</v>
      </c>
      <c r="E167" t="s">
        <v>36</v>
      </c>
      <c r="F167" t="s">
        <v>44</v>
      </c>
      <c r="G167">
        <v>3</v>
      </c>
      <c r="H167">
        <v>2</v>
      </c>
      <c r="I167" t="s">
        <v>48</v>
      </c>
      <c r="J167" t="s">
        <v>48</v>
      </c>
      <c r="K167" t="s">
        <v>40</v>
      </c>
      <c r="L167" t="s">
        <v>41</v>
      </c>
      <c r="M167">
        <v>2</v>
      </c>
      <c r="N167">
        <v>1</v>
      </c>
      <c r="O167">
        <v>1</v>
      </c>
      <c r="P167" t="s">
        <v>43</v>
      </c>
      <c r="Q167" t="s">
        <v>42</v>
      </c>
      <c r="R167" t="s">
        <v>43</v>
      </c>
      <c r="S167" t="s">
        <v>42</v>
      </c>
      <c r="T167" t="s">
        <v>43</v>
      </c>
      <c r="U167" t="s">
        <v>43</v>
      </c>
      <c r="V167" t="s">
        <v>43</v>
      </c>
      <c r="W167" t="s">
        <v>43</v>
      </c>
      <c r="X167">
        <v>4</v>
      </c>
      <c r="Y167">
        <v>5</v>
      </c>
      <c r="Z167">
        <v>2</v>
      </c>
      <c r="AA167">
        <v>1</v>
      </c>
      <c r="AB167">
        <v>1</v>
      </c>
      <c r="AC167">
        <v>2</v>
      </c>
      <c r="AD167">
        <v>16</v>
      </c>
      <c r="AE167">
        <v>12</v>
      </c>
      <c r="AF167">
        <v>11</v>
      </c>
      <c r="AG167">
        <v>12</v>
      </c>
      <c r="AH167">
        <f>AVERAGE(student_mat[[#This Row],[G1]]+student_mat[[#This Row],[G2]]+student_mat[[#This Row],[G3]])</f>
        <v>35</v>
      </c>
    </row>
    <row r="168" spans="1:34" x14ac:dyDescent="0.35">
      <c r="A168" t="s">
        <v>33</v>
      </c>
      <c r="B168" t="s">
        <v>50</v>
      </c>
      <c r="C168">
        <v>16</v>
      </c>
      <c r="D168" t="s">
        <v>35</v>
      </c>
      <c r="E168" t="s">
        <v>36</v>
      </c>
      <c r="F168" t="s">
        <v>44</v>
      </c>
      <c r="G168">
        <v>2</v>
      </c>
      <c r="H168">
        <v>2</v>
      </c>
      <c r="I168" t="s">
        <v>45</v>
      </c>
      <c r="J168" t="s">
        <v>45</v>
      </c>
      <c r="K168" t="s">
        <v>40</v>
      </c>
      <c r="L168" t="s">
        <v>46</v>
      </c>
      <c r="M168">
        <v>1</v>
      </c>
      <c r="N168">
        <v>2</v>
      </c>
      <c r="O168">
        <v>0</v>
      </c>
      <c r="P168" t="s">
        <v>43</v>
      </c>
      <c r="Q168" t="s">
        <v>43</v>
      </c>
      <c r="R168" t="s">
        <v>43</v>
      </c>
      <c r="S168" t="s">
        <v>43</v>
      </c>
      <c r="T168" t="s">
        <v>42</v>
      </c>
      <c r="U168" t="s">
        <v>43</v>
      </c>
      <c r="V168" t="s">
        <v>42</v>
      </c>
      <c r="W168" t="s">
        <v>43</v>
      </c>
      <c r="X168">
        <v>4</v>
      </c>
      <c r="Y168">
        <v>3</v>
      </c>
      <c r="Z168">
        <v>5</v>
      </c>
      <c r="AA168">
        <v>2</v>
      </c>
      <c r="AB168">
        <v>4</v>
      </c>
      <c r="AC168">
        <v>4</v>
      </c>
      <c r="AD168">
        <v>4</v>
      </c>
      <c r="AE168">
        <v>10</v>
      </c>
      <c r="AF168">
        <v>10</v>
      </c>
      <c r="AG168">
        <v>10</v>
      </c>
      <c r="AH168">
        <f>AVERAGE(student_mat[[#This Row],[G1]]+student_mat[[#This Row],[G2]]+student_mat[[#This Row],[G3]])</f>
        <v>30</v>
      </c>
    </row>
    <row r="169" spans="1:34" x14ac:dyDescent="0.35">
      <c r="A169" t="s">
        <v>33</v>
      </c>
      <c r="B169" t="s">
        <v>34</v>
      </c>
      <c r="C169">
        <v>16</v>
      </c>
      <c r="D169" t="s">
        <v>35</v>
      </c>
      <c r="E169" t="s">
        <v>36</v>
      </c>
      <c r="F169" t="s">
        <v>44</v>
      </c>
      <c r="G169">
        <v>4</v>
      </c>
      <c r="H169">
        <v>2</v>
      </c>
      <c r="I169" t="s">
        <v>28</v>
      </c>
      <c r="J169" t="s">
        <v>48</v>
      </c>
      <c r="K169" t="s">
        <v>49</v>
      </c>
      <c r="L169" t="s">
        <v>46</v>
      </c>
      <c r="M169">
        <v>1</v>
      </c>
      <c r="N169">
        <v>2</v>
      </c>
      <c r="O169">
        <v>0</v>
      </c>
      <c r="P169" t="s">
        <v>43</v>
      </c>
      <c r="Q169" t="s">
        <v>43</v>
      </c>
      <c r="R169" t="s">
        <v>42</v>
      </c>
      <c r="S169" t="s">
        <v>43</v>
      </c>
      <c r="T169" t="s">
        <v>42</v>
      </c>
      <c r="U169" t="s">
        <v>42</v>
      </c>
      <c r="V169" t="s">
        <v>42</v>
      </c>
      <c r="W169" t="s">
        <v>42</v>
      </c>
      <c r="X169">
        <v>4</v>
      </c>
      <c r="Y169">
        <v>2</v>
      </c>
      <c r="Z169">
        <v>3</v>
      </c>
      <c r="AA169">
        <v>1</v>
      </c>
      <c r="AB169">
        <v>1</v>
      </c>
      <c r="AC169">
        <v>3</v>
      </c>
      <c r="AD169">
        <v>0</v>
      </c>
      <c r="AE169">
        <v>14</v>
      </c>
      <c r="AF169">
        <v>15</v>
      </c>
      <c r="AG169">
        <v>16</v>
      </c>
      <c r="AH169">
        <f>AVERAGE(student_mat[[#This Row],[G1]]+student_mat[[#This Row],[G2]]+student_mat[[#This Row],[G3]])</f>
        <v>45</v>
      </c>
    </row>
    <row r="170" spans="1:34" x14ac:dyDescent="0.35">
      <c r="A170" t="s">
        <v>33</v>
      </c>
      <c r="B170" t="s">
        <v>34</v>
      </c>
      <c r="C170">
        <v>16</v>
      </c>
      <c r="D170" t="s">
        <v>35</v>
      </c>
      <c r="E170" t="s">
        <v>36</v>
      </c>
      <c r="F170" t="s">
        <v>44</v>
      </c>
      <c r="G170">
        <v>2</v>
      </c>
      <c r="H170">
        <v>2</v>
      </c>
      <c r="I170" t="s">
        <v>45</v>
      </c>
      <c r="J170" t="s">
        <v>45</v>
      </c>
      <c r="K170" t="s">
        <v>49</v>
      </c>
      <c r="L170" t="s">
        <v>41</v>
      </c>
      <c r="M170">
        <v>1</v>
      </c>
      <c r="N170">
        <v>2</v>
      </c>
      <c r="O170">
        <v>0</v>
      </c>
      <c r="P170" t="s">
        <v>43</v>
      </c>
      <c r="Q170" t="s">
        <v>42</v>
      </c>
      <c r="R170" t="s">
        <v>42</v>
      </c>
      <c r="S170" t="s">
        <v>43</v>
      </c>
      <c r="T170" t="s">
        <v>43</v>
      </c>
      <c r="U170" t="s">
        <v>42</v>
      </c>
      <c r="V170" t="s">
        <v>42</v>
      </c>
      <c r="W170" t="s">
        <v>43</v>
      </c>
      <c r="X170">
        <v>5</v>
      </c>
      <c r="Y170">
        <v>1</v>
      </c>
      <c r="Z170">
        <v>5</v>
      </c>
      <c r="AA170">
        <v>1</v>
      </c>
      <c r="AB170">
        <v>1</v>
      </c>
      <c r="AC170">
        <v>4</v>
      </c>
      <c r="AD170">
        <v>0</v>
      </c>
      <c r="AE170">
        <v>6</v>
      </c>
      <c r="AF170">
        <v>7</v>
      </c>
      <c r="AG170">
        <v>0</v>
      </c>
      <c r="AH170">
        <f>AVERAGE(student_mat[[#This Row],[G1]]+student_mat[[#This Row],[G2]]+student_mat[[#This Row],[G3]])</f>
        <v>13</v>
      </c>
    </row>
    <row r="171" spans="1:34" x14ac:dyDescent="0.35">
      <c r="A171" t="s">
        <v>33</v>
      </c>
      <c r="B171" t="s">
        <v>34</v>
      </c>
      <c r="C171">
        <v>16</v>
      </c>
      <c r="D171" t="s">
        <v>35</v>
      </c>
      <c r="E171" t="s">
        <v>36</v>
      </c>
      <c r="F171" t="s">
        <v>44</v>
      </c>
      <c r="G171">
        <v>4</v>
      </c>
      <c r="H171">
        <v>4</v>
      </c>
      <c r="I171" t="s">
        <v>28</v>
      </c>
      <c r="J171" t="s">
        <v>28</v>
      </c>
      <c r="K171" t="s">
        <v>51</v>
      </c>
      <c r="L171" t="s">
        <v>41</v>
      </c>
      <c r="M171">
        <v>1</v>
      </c>
      <c r="N171">
        <v>2</v>
      </c>
      <c r="O171">
        <v>0</v>
      </c>
      <c r="P171" t="s">
        <v>43</v>
      </c>
      <c r="Q171" t="s">
        <v>42</v>
      </c>
      <c r="R171" t="s">
        <v>42</v>
      </c>
      <c r="S171" t="s">
        <v>43</v>
      </c>
      <c r="T171" t="s">
        <v>42</v>
      </c>
      <c r="U171" t="s">
        <v>42</v>
      </c>
      <c r="V171" t="s">
        <v>42</v>
      </c>
      <c r="W171" t="s">
        <v>42</v>
      </c>
      <c r="X171">
        <v>4</v>
      </c>
      <c r="Y171">
        <v>4</v>
      </c>
      <c r="Z171">
        <v>2</v>
      </c>
      <c r="AA171">
        <v>1</v>
      </c>
      <c r="AB171">
        <v>1</v>
      </c>
      <c r="AC171">
        <v>3</v>
      </c>
      <c r="AD171">
        <v>0</v>
      </c>
      <c r="AE171">
        <v>14</v>
      </c>
      <c r="AF171">
        <v>14</v>
      </c>
      <c r="AG171">
        <v>14</v>
      </c>
      <c r="AH171">
        <f>AVERAGE(student_mat[[#This Row],[G1]]+student_mat[[#This Row],[G2]]+student_mat[[#This Row],[G3]])</f>
        <v>42</v>
      </c>
    </row>
    <row r="172" spans="1:34" x14ac:dyDescent="0.35">
      <c r="A172" t="s">
        <v>33</v>
      </c>
      <c r="B172" t="s">
        <v>50</v>
      </c>
      <c r="C172">
        <v>16</v>
      </c>
      <c r="D172" t="s">
        <v>35</v>
      </c>
      <c r="E172" t="s">
        <v>36</v>
      </c>
      <c r="F172" t="s">
        <v>44</v>
      </c>
      <c r="G172">
        <v>3</v>
      </c>
      <c r="H172">
        <v>4</v>
      </c>
      <c r="I172" t="s">
        <v>45</v>
      </c>
      <c r="J172" t="s">
        <v>45</v>
      </c>
      <c r="K172" t="s">
        <v>40</v>
      </c>
      <c r="L172" t="s">
        <v>46</v>
      </c>
      <c r="M172">
        <v>3</v>
      </c>
      <c r="N172">
        <v>1</v>
      </c>
      <c r="O172">
        <v>2</v>
      </c>
      <c r="P172" t="s">
        <v>43</v>
      </c>
      <c r="Q172" t="s">
        <v>42</v>
      </c>
      <c r="R172" t="s">
        <v>43</v>
      </c>
      <c r="S172" t="s">
        <v>42</v>
      </c>
      <c r="T172" t="s">
        <v>43</v>
      </c>
      <c r="U172" t="s">
        <v>42</v>
      </c>
      <c r="V172" t="s">
        <v>42</v>
      </c>
      <c r="W172" t="s">
        <v>43</v>
      </c>
      <c r="X172">
        <v>3</v>
      </c>
      <c r="Y172">
        <v>4</v>
      </c>
      <c r="Z172">
        <v>5</v>
      </c>
      <c r="AA172">
        <v>2</v>
      </c>
      <c r="AB172">
        <v>4</v>
      </c>
      <c r="AC172">
        <v>2</v>
      </c>
      <c r="AD172">
        <v>0</v>
      </c>
      <c r="AE172">
        <v>6</v>
      </c>
      <c r="AF172">
        <v>5</v>
      </c>
      <c r="AG172">
        <v>0</v>
      </c>
      <c r="AH172">
        <f>AVERAGE(student_mat[[#This Row],[G1]]+student_mat[[#This Row],[G2]]+student_mat[[#This Row],[G3]])</f>
        <v>11</v>
      </c>
    </row>
    <row r="173" spans="1:34" x14ac:dyDescent="0.35">
      <c r="A173" t="s">
        <v>33</v>
      </c>
      <c r="B173" t="s">
        <v>50</v>
      </c>
      <c r="C173">
        <v>16</v>
      </c>
      <c r="D173" t="s">
        <v>35</v>
      </c>
      <c r="E173" t="s">
        <v>36</v>
      </c>
      <c r="F173" t="s">
        <v>44</v>
      </c>
      <c r="G173">
        <v>1</v>
      </c>
      <c r="H173">
        <v>0</v>
      </c>
      <c r="I173" t="s">
        <v>45</v>
      </c>
      <c r="J173" t="s">
        <v>45</v>
      </c>
      <c r="K173" t="s">
        <v>51</v>
      </c>
      <c r="L173" t="s">
        <v>41</v>
      </c>
      <c r="M173">
        <v>2</v>
      </c>
      <c r="N173">
        <v>2</v>
      </c>
      <c r="O173">
        <v>0</v>
      </c>
      <c r="P173" t="s">
        <v>43</v>
      </c>
      <c r="Q173" t="s">
        <v>42</v>
      </c>
      <c r="R173" t="s">
        <v>42</v>
      </c>
      <c r="S173" t="s">
        <v>42</v>
      </c>
      <c r="T173" t="s">
        <v>42</v>
      </c>
      <c r="U173" t="s">
        <v>42</v>
      </c>
      <c r="V173" t="s">
        <v>42</v>
      </c>
      <c r="W173" t="s">
        <v>42</v>
      </c>
      <c r="X173">
        <v>4</v>
      </c>
      <c r="Y173">
        <v>3</v>
      </c>
      <c r="Z173">
        <v>2</v>
      </c>
      <c r="AA173">
        <v>1</v>
      </c>
      <c r="AB173">
        <v>1</v>
      </c>
      <c r="AC173">
        <v>3</v>
      </c>
      <c r="AD173">
        <v>2</v>
      </c>
      <c r="AE173">
        <v>13</v>
      </c>
      <c r="AF173">
        <v>15</v>
      </c>
      <c r="AG173">
        <v>16</v>
      </c>
      <c r="AH173">
        <f>AVERAGE(student_mat[[#This Row],[G1]]+student_mat[[#This Row],[G2]]+student_mat[[#This Row],[G3]])</f>
        <v>44</v>
      </c>
    </row>
    <row r="174" spans="1:34" x14ac:dyDescent="0.35">
      <c r="A174" t="s">
        <v>33</v>
      </c>
      <c r="B174" t="s">
        <v>50</v>
      </c>
      <c r="C174">
        <v>17</v>
      </c>
      <c r="D174" t="s">
        <v>35</v>
      </c>
      <c r="E174" t="s">
        <v>47</v>
      </c>
      <c r="F174" t="s">
        <v>44</v>
      </c>
      <c r="G174">
        <v>4</v>
      </c>
      <c r="H174">
        <v>4</v>
      </c>
      <c r="I174" t="s">
        <v>39</v>
      </c>
      <c r="J174" t="s">
        <v>45</v>
      </c>
      <c r="K174" t="s">
        <v>51</v>
      </c>
      <c r="L174" t="s">
        <v>41</v>
      </c>
      <c r="M174">
        <v>1</v>
      </c>
      <c r="N174">
        <v>2</v>
      </c>
      <c r="O174">
        <v>0</v>
      </c>
      <c r="P174" t="s">
        <v>43</v>
      </c>
      <c r="Q174" t="s">
        <v>42</v>
      </c>
      <c r="R174" t="s">
        <v>42</v>
      </c>
      <c r="S174" t="s">
        <v>42</v>
      </c>
      <c r="T174" t="s">
        <v>42</v>
      </c>
      <c r="U174" t="s">
        <v>42</v>
      </c>
      <c r="V174" t="s">
        <v>42</v>
      </c>
      <c r="W174" t="s">
        <v>43</v>
      </c>
      <c r="X174">
        <v>4</v>
      </c>
      <c r="Y174">
        <v>4</v>
      </c>
      <c r="Z174">
        <v>4</v>
      </c>
      <c r="AA174">
        <v>1</v>
      </c>
      <c r="AB174">
        <v>3</v>
      </c>
      <c r="AC174">
        <v>5</v>
      </c>
      <c r="AD174">
        <v>0</v>
      </c>
      <c r="AE174">
        <v>13</v>
      </c>
      <c r="AF174">
        <v>11</v>
      </c>
      <c r="AG174">
        <v>10</v>
      </c>
      <c r="AH174">
        <f>AVERAGE(student_mat[[#This Row],[G1]]+student_mat[[#This Row],[G2]]+student_mat[[#This Row],[G3]])</f>
        <v>34</v>
      </c>
    </row>
    <row r="175" spans="1:34" x14ac:dyDescent="0.35">
      <c r="A175" t="s">
        <v>33</v>
      </c>
      <c r="B175" t="s">
        <v>34</v>
      </c>
      <c r="C175">
        <v>16</v>
      </c>
      <c r="D175" t="s">
        <v>35</v>
      </c>
      <c r="E175" t="s">
        <v>36</v>
      </c>
      <c r="F175" t="s">
        <v>44</v>
      </c>
      <c r="G175">
        <v>1</v>
      </c>
      <c r="H175">
        <v>3</v>
      </c>
      <c r="I175" t="s">
        <v>38</v>
      </c>
      <c r="J175" t="s">
        <v>48</v>
      </c>
      <c r="K175" t="s">
        <v>49</v>
      </c>
      <c r="L175" t="s">
        <v>41</v>
      </c>
      <c r="M175">
        <v>1</v>
      </c>
      <c r="N175">
        <v>2</v>
      </c>
      <c r="O175">
        <v>3</v>
      </c>
      <c r="P175" t="s">
        <v>43</v>
      </c>
      <c r="Q175" t="s">
        <v>43</v>
      </c>
      <c r="R175" t="s">
        <v>43</v>
      </c>
      <c r="S175" t="s">
        <v>42</v>
      </c>
      <c r="T175" t="s">
        <v>43</v>
      </c>
      <c r="U175" t="s">
        <v>42</v>
      </c>
      <c r="V175" t="s">
        <v>42</v>
      </c>
      <c r="W175" t="s">
        <v>42</v>
      </c>
      <c r="X175">
        <v>4</v>
      </c>
      <c r="Y175">
        <v>3</v>
      </c>
      <c r="Z175">
        <v>5</v>
      </c>
      <c r="AA175">
        <v>1</v>
      </c>
      <c r="AB175">
        <v>1</v>
      </c>
      <c r="AC175">
        <v>3</v>
      </c>
      <c r="AD175">
        <v>0</v>
      </c>
      <c r="AE175">
        <v>8</v>
      </c>
      <c r="AF175">
        <v>7</v>
      </c>
      <c r="AG175">
        <v>0</v>
      </c>
      <c r="AH175">
        <f>AVERAGE(student_mat[[#This Row],[G1]]+student_mat[[#This Row],[G2]]+student_mat[[#This Row],[G3]])</f>
        <v>15</v>
      </c>
    </row>
    <row r="176" spans="1:34" x14ac:dyDescent="0.35">
      <c r="A176" t="s">
        <v>33</v>
      </c>
      <c r="B176" t="s">
        <v>34</v>
      </c>
      <c r="C176">
        <v>16</v>
      </c>
      <c r="D176" t="s">
        <v>35</v>
      </c>
      <c r="E176" t="s">
        <v>47</v>
      </c>
      <c r="F176" t="s">
        <v>44</v>
      </c>
      <c r="G176">
        <v>3</v>
      </c>
      <c r="H176">
        <v>3</v>
      </c>
      <c r="I176" t="s">
        <v>45</v>
      </c>
      <c r="J176" t="s">
        <v>45</v>
      </c>
      <c r="K176" t="s">
        <v>51</v>
      </c>
      <c r="L176" t="s">
        <v>41</v>
      </c>
      <c r="M176">
        <v>2</v>
      </c>
      <c r="N176">
        <v>2</v>
      </c>
      <c r="O176">
        <v>0</v>
      </c>
      <c r="P176" t="s">
        <v>43</v>
      </c>
      <c r="Q176" t="s">
        <v>42</v>
      </c>
      <c r="R176" t="s">
        <v>42</v>
      </c>
      <c r="S176" t="s">
        <v>42</v>
      </c>
      <c r="T176" t="s">
        <v>42</v>
      </c>
      <c r="U176" t="s">
        <v>42</v>
      </c>
      <c r="V176" t="s">
        <v>42</v>
      </c>
      <c r="W176" t="s">
        <v>43</v>
      </c>
      <c r="X176">
        <v>4</v>
      </c>
      <c r="Y176">
        <v>4</v>
      </c>
      <c r="Z176">
        <v>5</v>
      </c>
      <c r="AA176">
        <v>1</v>
      </c>
      <c r="AB176">
        <v>1</v>
      </c>
      <c r="AC176">
        <v>4</v>
      </c>
      <c r="AD176">
        <v>4</v>
      </c>
      <c r="AE176">
        <v>10</v>
      </c>
      <c r="AF176">
        <v>11</v>
      </c>
      <c r="AG176">
        <v>9</v>
      </c>
      <c r="AH176">
        <f>AVERAGE(student_mat[[#This Row],[G1]]+student_mat[[#This Row],[G2]]+student_mat[[#This Row],[G3]])</f>
        <v>30</v>
      </c>
    </row>
    <row r="177" spans="1:34" x14ac:dyDescent="0.35">
      <c r="A177" t="s">
        <v>33</v>
      </c>
      <c r="B177" t="s">
        <v>50</v>
      </c>
      <c r="C177">
        <v>17</v>
      </c>
      <c r="D177" t="s">
        <v>35</v>
      </c>
      <c r="E177" t="s">
        <v>47</v>
      </c>
      <c r="F177" t="s">
        <v>44</v>
      </c>
      <c r="G177">
        <v>4</v>
      </c>
      <c r="H177">
        <v>3</v>
      </c>
      <c r="I177" t="s">
        <v>39</v>
      </c>
      <c r="J177" t="s">
        <v>45</v>
      </c>
      <c r="K177" t="s">
        <v>40</v>
      </c>
      <c r="L177" t="s">
        <v>41</v>
      </c>
      <c r="M177">
        <v>2</v>
      </c>
      <c r="N177">
        <v>2</v>
      </c>
      <c r="O177">
        <v>0</v>
      </c>
      <c r="P177" t="s">
        <v>43</v>
      </c>
      <c r="Q177" t="s">
        <v>43</v>
      </c>
      <c r="R177" t="s">
        <v>42</v>
      </c>
      <c r="S177" t="s">
        <v>42</v>
      </c>
      <c r="T177" t="s">
        <v>42</v>
      </c>
      <c r="U177" t="s">
        <v>42</v>
      </c>
      <c r="V177" t="s">
        <v>42</v>
      </c>
      <c r="W177" t="s">
        <v>43</v>
      </c>
      <c r="X177">
        <v>4</v>
      </c>
      <c r="Y177">
        <v>4</v>
      </c>
      <c r="Z177">
        <v>4</v>
      </c>
      <c r="AA177">
        <v>4</v>
      </c>
      <c r="AB177">
        <v>4</v>
      </c>
      <c r="AC177">
        <v>4</v>
      </c>
      <c r="AD177">
        <v>4</v>
      </c>
      <c r="AE177">
        <v>10</v>
      </c>
      <c r="AF177">
        <v>9</v>
      </c>
      <c r="AG177">
        <v>9</v>
      </c>
      <c r="AH177">
        <f>AVERAGE(student_mat[[#This Row],[G1]]+student_mat[[#This Row],[G2]]+student_mat[[#This Row],[G3]])</f>
        <v>28</v>
      </c>
    </row>
    <row r="178" spans="1:34" x14ac:dyDescent="0.35">
      <c r="A178" t="s">
        <v>33</v>
      </c>
      <c r="B178" t="s">
        <v>34</v>
      </c>
      <c r="C178">
        <v>16</v>
      </c>
      <c r="D178" t="s">
        <v>35</v>
      </c>
      <c r="E178" t="s">
        <v>36</v>
      </c>
      <c r="F178" t="s">
        <v>44</v>
      </c>
      <c r="G178">
        <v>2</v>
      </c>
      <c r="H178">
        <v>2</v>
      </c>
      <c r="I178" t="s">
        <v>48</v>
      </c>
      <c r="J178" t="s">
        <v>45</v>
      </c>
      <c r="K178" t="s">
        <v>51</v>
      </c>
      <c r="L178" t="s">
        <v>41</v>
      </c>
      <c r="M178">
        <v>2</v>
      </c>
      <c r="N178">
        <v>2</v>
      </c>
      <c r="O178">
        <v>0</v>
      </c>
      <c r="P178" t="s">
        <v>43</v>
      </c>
      <c r="Q178" t="s">
        <v>43</v>
      </c>
      <c r="R178" t="s">
        <v>42</v>
      </c>
      <c r="S178" t="s">
        <v>42</v>
      </c>
      <c r="T178" t="s">
        <v>43</v>
      </c>
      <c r="U178" t="s">
        <v>42</v>
      </c>
      <c r="V178" t="s">
        <v>42</v>
      </c>
      <c r="W178" t="s">
        <v>43</v>
      </c>
      <c r="X178">
        <v>3</v>
      </c>
      <c r="Y178">
        <v>4</v>
      </c>
      <c r="Z178">
        <v>4</v>
      </c>
      <c r="AA178">
        <v>1</v>
      </c>
      <c r="AB178">
        <v>4</v>
      </c>
      <c r="AC178">
        <v>5</v>
      </c>
      <c r="AD178">
        <v>2</v>
      </c>
      <c r="AE178">
        <v>13</v>
      </c>
      <c r="AF178">
        <v>13</v>
      </c>
      <c r="AG178">
        <v>11</v>
      </c>
      <c r="AH178">
        <f>AVERAGE(student_mat[[#This Row],[G1]]+student_mat[[#This Row],[G2]]+student_mat[[#This Row],[G3]])</f>
        <v>37</v>
      </c>
    </row>
    <row r="179" spans="1:34" x14ac:dyDescent="0.35">
      <c r="A179" t="s">
        <v>33</v>
      </c>
      <c r="B179" t="s">
        <v>50</v>
      </c>
      <c r="C179">
        <v>17</v>
      </c>
      <c r="D179" t="s">
        <v>35</v>
      </c>
      <c r="E179" t="s">
        <v>36</v>
      </c>
      <c r="F179" t="s">
        <v>44</v>
      </c>
      <c r="G179">
        <v>3</v>
      </c>
      <c r="H179">
        <v>3</v>
      </c>
      <c r="I179" t="s">
        <v>45</v>
      </c>
      <c r="J179" t="s">
        <v>45</v>
      </c>
      <c r="K179" t="s">
        <v>51</v>
      </c>
      <c r="L179" t="s">
        <v>46</v>
      </c>
      <c r="M179">
        <v>1</v>
      </c>
      <c r="N179">
        <v>2</v>
      </c>
      <c r="O179">
        <v>0</v>
      </c>
      <c r="P179" t="s">
        <v>43</v>
      </c>
      <c r="Q179" t="s">
        <v>43</v>
      </c>
      <c r="R179" t="s">
        <v>43</v>
      </c>
      <c r="S179" t="s">
        <v>42</v>
      </c>
      <c r="T179" t="s">
        <v>43</v>
      </c>
      <c r="U179" t="s">
        <v>42</v>
      </c>
      <c r="V179" t="s">
        <v>42</v>
      </c>
      <c r="W179" t="s">
        <v>43</v>
      </c>
      <c r="X179">
        <v>4</v>
      </c>
      <c r="Y179">
        <v>3</v>
      </c>
      <c r="Z179">
        <v>4</v>
      </c>
      <c r="AA179">
        <v>1</v>
      </c>
      <c r="AB179">
        <v>4</v>
      </c>
      <c r="AC179">
        <v>4</v>
      </c>
      <c r="AD179">
        <v>4</v>
      </c>
      <c r="AE179">
        <v>6</v>
      </c>
      <c r="AF179">
        <v>5</v>
      </c>
      <c r="AG179">
        <v>6</v>
      </c>
      <c r="AH179">
        <f>AVERAGE(student_mat[[#This Row],[G1]]+student_mat[[#This Row],[G2]]+student_mat[[#This Row],[G3]])</f>
        <v>17</v>
      </c>
    </row>
    <row r="180" spans="1:34" x14ac:dyDescent="0.35">
      <c r="A180" t="s">
        <v>33</v>
      </c>
      <c r="B180" t="s">
        <v>50</v>
      </c>
      <c r="C180">
        <v>16</v>
      </c>
      <c r="D180" t="s">
        <v>52</v>
      </c>
      <c r="E180" t="s">
        <v>36</v>
      </c>
      <c r="F180" t="s">
        <v>44</v>
      </c>
      <c r="G180">
        <v>4</v>
      </c>
      <c r="H180">
        <v>2</v>
      </c>
      <c r="I180" t="s">
        <v>39</v>
      </c>
      <c r="J180" t="s">
        <v>48</v>
      </c>
      <c r="K180" t="s">
        <v>45</v>
      </c>
      <c r="L180" t="s">
        <v>41</v>
      </c>
      <c r="M180">
        <v>1</v>
      </c>
      <c r="N180">
        <v>1</v>
      </c>
      <c r="O180">
        <v>0</v>
      </c>
      <c r="P180" t="s">
        <v>43</v>
      </c>
      <c r="Q180" t="s">
        <v>42</v>
      </c>
      <c r="R180" t="s">
        <v>43</v>
      </c>
      <c r="S180" t="s">
        <v>42</v>
      </c>
      <c r="T180" t="s">
        <v>42</v>
      </c>
      <c r="U180" t="s">
        <v>42</v>
      </c>
      <c r="V180" t="s">
        <v>42</v>
      </c>
      <c r="W180" t="s">
        <v>42</v>
      </c>
      <c r="X180">
        <v>4</v>
      </c>
      <c r="Y180">
        <v>3</v>
      </c>
      <c r="Z180">
        <v>3</v>
      </c>
      <c r="AA180">
        <v>3</v>
      </c>
      <c r="AB180">
        <v>4</v>
      </c>
      <c r="AC180">
        <v>3</v>
      </c>
      <c r="AD180">
        <v>10</v>
      </c>
      <c r="AE180">
        <v>10</v>
      </c>
      <c r="AF180">
        <v>8</v>
      </c>
      <c r="AG180">
        <v>9</v>
      </c>
      <c r="AH180">
        <f>AVERAGE(student_mat[[#This Row],[G1]]+student_mat[[#This Row],[G2]]+student_mat[[#This Row],[G3]])</f>
        <v>27</v>
      </c>
    </row>
    <row r="181" spans="1:34" x14ac:dyDescent="0.35">
      <c r="A181" t="s">
        <v>33</v>
      </c>
      <c r="B181" t="s">
        <v>50</v>
      </c>
      <c r="C181">
        <v>17</v>
      </c>
      <c r="D181" t="s">
        <v>35</v>
      </c>
      <c r="E181" t="s">
        <v>36</v>
      </c>
      <c r="F181" t="s">
        <v>44</v>
      </c>
      <c r="G181">
        <v>4</v>
      </c>
      <c r="H181">
        <v>3</v>
      </c>
      <c r="I181" t="s">
        <v>45</v>
      </c>
      <c r="J181" t="s">
        <v>45</v>
      </c>
      <c r="K181" t="s">
        <v>40</v>
      </c>
      <c r="L181" t="s">
        <v>41</v>
      </c>
      <c r="M181">
        <v>1</v>
      </c>
      <c r="N181">
        <v>2</v>
      </c>
      <c r="O181">
        <v>0</v>
      </c>
      <c r="P181" t="s">
        <v>43</v>
      </c>
      <c r="Q181" t="s">
        <v>42</v>
      </c>
      <c r="R181" t="s">
        <v>43</v>
      </c>
      <c r="S181" t="s">
        <v>42</v>
      </c>
      <c r="T181" t="s">
        <v>42</v>
      </c>
      <c r="U181" t="s">
        <v>42</v>
      </c>
      <c r="V181" t="s">
        <v>42</v>
      </c>
      <c r="W181" t="s">
        <v>42</v>
      </c>
      <c r="X181">
        <v>5</v>
      </c>
      <c r="Y181">
        <v>2</v>
      </c>
      <c r="Z181">
        <v>3</v>
      </c>
      <c r="AA181">
        <v>1</v>
      </c>
      <c r="AB181">
        <v>1</v>
      </c>
      <c r="AC181">
        <v>2</v>
      </c>
      <c r="AD181">
        <v>4</v>
      </c>
      <c r="AE181">
        <v>10</v>
      </c>
      <c r="AF181">
        <v>10</v>
      </c>
      <c r="AG181">
        <v>11</v>
      </c>
      <c r="AH181">
        <f>AVERAGE(student_mat[[#This Row],[G1]]+student_mat[[#This Row],[G2]]+student_mat[[#This Row],[G3]])</f>
        <v>31</v>
      </c>
    </row>
    <row r="182" spans="1:34" x14ac:dyDescent="0.35">
      <c r="A182" t="s">
        <v>33</v>
      </c>
      <c r="B182" t="s">
        <v>50</v>
      </c>
      <c r="C182">
        <v>16</v>
      </c>
      <c r="D182" t="s">
        <v>35</v>
      </c>
      <c r="E182" t="s">
        <v>36</v>
      </c>
      <c r="F182" t="s">
        <v>44</v>
      </c>
      <c r="G182">
        <v>4</v>
      </c>
      <c r="H182">
        <v>3</v>
      </c>
      <c r="I182" t="s">
        <v>39</v>
      </c>
      <c r="J182" t="s">
        <v>45</v>
      </c>
      <c r="K182" t="s">
        <v>49</v>
      </c>
      <c r="L182" t="s">
        <v>41</v>
      </c>
      <c r="M182">
        <v>1</v>
      </c>
      <c r="N182">
        <v>2</v>
      </c>
      <c r="O182">
        <v>0</v>
      </c>
      <c r="P182" t="s">
        <v>43</v>
      </c>
      <c r="Q182" t="s">
        <v>42</v>
      </c>
      <c r="R182" t="s">
        <v>42</v>
      </c>
      <c r="S182" t="s">
        <v>42</v>
      </c>
      <c r="T182" t="s">
        <v>42</v>
      </c>
      <c r="U182" t="s">
        <v>42</v>
      </c>
      <c r="V182" t="s">
        <v>42</v>
      </c>
      <c r="W182" t="s">
        <v>43</v>
      </c>
      <c r="X182">
        <v>3</v>
      </c>
      <c r="Y182">
        <v>4</v>
      </c>
      <c r="Z182">
        <v>3</v>
      </c>
      <c r="AA182">
        <v>2</v>
      </c>
      <c r="AB182">
        <v>3</v>
      </c>
      <c r="AC182">
        <v>3</v>
      </c>
      <c r="AD182">
        <v>10</v>
      </c>
      <c r="AE182">
        <v>9</v>
      </c>
      <c r="AF182">
        <v>8</v>
      </c>
      <c r="AG182">
        <v>8</v>
      </c>
      <c r="AH182">
        <f>AVERAGE(student_mat[[#This Row],[G1]]+student_mat[[#This Row],[G2]]+student_mat[[#This Row],[G3]])</f>
        <v>25</v>
      </c>
    </row>
    <row r="183" spans="1:34" x14ac:dyDescent="0.35">
      <c r="A183" t="s">
        <v>33</v>
      </c>
      <c r="B183" t="s">
        <v>50</v>
      </c>
      <c r="C183">
        <v>16</v>
      </c>
      <c r="D183" t="s">
        <v>35</v>
      </c>
      <c r="E183" t="s">
        <v>36</v>
      </c>
      <c r="F183" t="s">
        <v>44</v>
      </c>
      <c r="G183">
        <v>3</v>
      </c>
      <c r="H183">
        <v>3</v>
      </c>
      <c r="I183" t="s">
        <v>48</v>
      </c>
      <c r="J183" t="s">
        <v>45</v>
      </c>
      <c r="K183" t="s">
        <v>49</v>
      </c>
      <c r="L183" t="s">
        <v>41</v>
      </c>
      <c r="M183">
        <v>1</v>
      </c>
      <c r="N183">
        <v>2</v>
      </c>
      <c r="O183">
        <v>0</v>
      </c>
      <c r="P183" t="s">
        <v>43</v>
      </c>
      <c r="Q183" t="s">
        <v>43</v>
      </c>
      <c r="R183" t="s">
        <v>42</v>
      </c>
      <c r="S183" t="s">
        <v>42</v>
      </c>
      <c r="T183" t="s">
        <v>42</v>
      </c>
      <c r="U183" t="s">
        <v>42</v>
      </c>
      <c r="V183" t="s">
        <v>42</v>
      </c>
      <c r="W183" t="s">
        <v>42</v>
      </c>
      <c r="X183">
        <v>4</v>
      </c>
      <c r="Y183">
        <v>2</v>
      </c>
      <c r="Z183">
        <v>3</v>
      </c>
      <c r="AA183">
        <v>1</v>
      </c>
      <c r="AB183">
        <v>2</v>
      </c>
      <c r="AC183">
        <v>3</v>
      </c>
      <c r="AD183">
        <v>2</v>
      </c>
      <c r="AE183">
        <v>12</v>
      </c>
      <c r="AF183">
        <v>13</v>
      </c>
      <c r="AG183">
        <v>12</v>
      </c>
      <c r="AH183">
        <f>AVERAGE(student_mat[[#This Row],[G1]]+student_mat[[#This Row],[G2]]+student_mat[[#This Row],[G3]])</f>
        <v>37</v>
      </c>
    </row>
    <row r="184" spans="1:34" x14ac:dyDescent="0.35">
      <c r="A184" t="s">
        <v>33</v>
      </c>
      <c r="B184" t="s">
        <v>34</v>
      </c>
      <c r="C184">
        <v>17</v>
      </c>
      <c r="D184" t="s">
        <v>35</v>
      </c>
      <c r="E184" t="s">
        <v>36</v>
      </c>
      <c r="F184" t="s">
        <v>44</v>
      </c>
      <c r="G184">
        <v>2</v>
      </c>
      <c r="H184">
        <v>4</v>
      </c>
      <c r="I184" t="s">
        <v>48</v>
      </c>
      <c r="J184" t="s">
        <v>48</v>
      </c>
      <c r="K184" t="s">
        <v>51</v>
      </c>
      <c r="L184" t="s">
        <v>46</v>
      </c>
      <c r="M184">
        <v>1</v>
      </c>
      <c r="N184">
        <v>2</v>
      </c>
      <c r="O184">
        <v>0</v>
      </c>
      <c r="P184" t="s">
        <v>43</v>
      </c>
      <c r="Q184" t="s">
        <v>42</v>
      </c>
      <c r="R184" t="s">
        <v>43</v>
      </c>
      <c r="S184" t="s">
        <v>42</v>
      </c>
      <c r="T184" t="s">
        <v>42</v>
      </c>
      <c r="U184" t="s">
        <v>42</v>
      </c>
      <c r="V184" t="s">
        <v>43</v>
      </c>
      <c r="W184" t="s">
        <v>43</v>
      </c>
      <c r="X184">
        <v>5</v>
      </c>
      <c r="Y184">
        <v>4</v>
      </c>
      <c r="Z184">
        <v>2</v>
      </c>
      <c r="AA184">
        <v>2</v>
      </c>
      <c r="AB184">
        <v>3</v>
      </c>
      <c r="AC184">
        <v>5</v>
      </c>
      <c r="AD184">
        <v>0</v>
      </c>
      <c r="AE184">
        <v>16</v>
      </c>
      <c r="AF184">
        <v>17</v>
      </c>
      <c r="AG184">
        <v>17</v>
      </c>
      <c r="AH184">
        <f>AVERAGE(student_mat[[#This Row],[G1]]+student_mat[[#This Row],[G2]]+student_mat[[#This Row],[G3]])</f>
        <v>50</v>
      </c>
    </row>
    <row r="185" spans="1:34" x14ac:dyDescent="0.35">
      <c r="A185" t="s">
        <v>33</v>
      </c>
      <c r="B185" t="s">
        <v>34</v>
      </c>
      <c r="C185">
        <v>17</v>
      </c>
      <c r="D185" t="s">
        <v>35</v>
      </c>
      <c r="E185" t="s">
        <v>47</v>
      </c>
      <c r="F185" t="s">
        <v>44</v>
      </c>
      <c r="G185">
        <v>3</v>
      </c>
      <c r="H185">
        <v>3</v>
      </c>
      <c r="I185" t="s">
        <v>45</v>
      </c>
      <c r="J185" t="s">
        <v>45</v>
      </c>
      <c r="K185" t="s">
        <v>51</v>
      </c>
      <c r="L185" t="s">
        <v>41</v>
      </c>
      <c r="M185">
        <v>1</v>
      </c>
      <c r="N185">
        <v>2</v>
      </c>
      <c r="O185">
        <v>0</v>
      </c>
      <c r="P185" t="s">
        <v>43</v>
      </c>
      <c r="Q185" t="s">
        <v>42</v>
      </c>
      <c r="R185" t="s">
        <v>43</v>
      </c>
      <c r="S185" t="s">
        <v>42</v>
      </c>
      <c r="T185" t="s">
        <v>42</v>
      </c>
      <c r="U185" t="s">
        <v>42</v>
      </c>
      <c r="V185" t="s">
        <v>42</v>
      </c>
      <c r="W185" t="s">
        <v>42</v>
      </c>
      <c r="X185">
        <v>5</v>
      </c>
      <c r="Y185">
        <v>3</v>
      </c>
      <c r="Z185">
        <v>3</v>
      </c>
      <c r="AA185">
        <v>2</v>
      </c>
      <c r="AB185">
        <v>3</v>
      </c>
      <c r="AC185">
        <v>1</v>
      </c>
      <c r="AD185">
        <v>56</v>
      </c>
      <c r="AE185">
        <v>9</v>
      </c>
      <c r="AF185">
        <v>9</v>
      </c>
      <c r="AG185">
        <v>8</v>
      </c>
      <c r="AH185">
        <f>AVERAGE(student_mat[[#This Row],[G1]]+student_mat[[#This Row],[G2]]+student_mat[[#This Row],[G3]])</f>
        <v>26</v>
      </c>
    </row>
    <row r="186" spans="1:34" x14ac:dyDescent="0.35">
      <c r="A186" t="s">
        <v>33</v>
      </c>
      <c r="B186" t="s">
        <v>34</v>
      </c>
      <c r="C186">
        <v>16</v>
      </c>
      <c r="D186" t="s">
        <v>35</v>
      </c>
      <c r="E186" t="s">
        <v>36</v>
      </c>
      <c r="F186" t="s">
        <v>44</v>
      </c>
      <c r="G186">
        <v>3</v>
      </c>
      <c r="H186">
        <v>2</v>
      </c>
      <c r="I186" t="s">
        <v>45</v>
      </c>
      <c r="J186" t="s">
        <v>45</v>
      </c>
      <c r="K186" t="s">
        <v>51</v>
      </c>
      <c r="L186" t="s">
        <v>41</v>
      </c>
      <c r="M186">
        <v>1</v>
      </c>
      <c r="N186">
        <v>2</v>
      </c>
      <c r="O186">
        <v>0</v>
      </c>
      <c r="P186" t="s">
        <v>43</v>
      </c>
      <c r="Q186" t="s">
        <v>42</v>
      </c>
      <c r="R186" t="s">
        <v>42</v>
      </c>
      <c r="S186" t="s">
        <v>43</v>
      </c>
      <c r="T186" t="s">
        <v>42</v>
      </c>
      <c r="U186" t="s">
        <v>42</v>
      </c>
      <c r="V186" t="s">
        <v>42</v>
      </c>
      <c r="W186" t="s">
        <v>43</v>
      </c>
      <c r="X186">
        <v>1</v>
      </c>
      <c r="Y186">
        <v>2</v>
      </c>
      <c r="Z186">
        <v>2</v>
      </c>
      <c r="AA186">
        <v>1</v>
      </c>
      <c r="AB186">
        <v>2</v>
      </c>
      <c r="AC186">
        <v>1</v>
      </c>
      <c r="AD186">
        <v>14</v>
      </c>
      <c r="AE186">
        <v>12</v>
      </c>
      <c r="AF186">
        <v>13</v>
      </c>
      <c r="AG186">
        <v>12</v>
      </c>
      <c r="AH186">
        <f>AVERAGE(student_mat[[#This Row],[G1]]+student_mat[[#This Row],[G2]]+student_mat[[#This Row],[G3]])</f>
        <v>37</v>
      </c>
    </row>
    <row r="187" spans="1:34" x14ac:dyDescent="0.35">
      <c r="A187" t="s">
        <v>33</v>
      </c>
      <c r="B187" t="s">
        <v>50</v>
      </c>
      <c r="C187">
        <v>17</v>
      </c>
      <c r="D187" t="s">
        <v>35</v>
      </c>
      <c r="E187" t="s">
        <v>36</v>
      </c>
      <c r="F187" t="s">
        <v>44</v>
      </c>
      <c r="G187">
        <v>3</v>
      </c>
      <c r="H187">
        <v>3</v>
      </c>
      <c r="I187" t="s">
        <v>48</v>
      </c>
      <c r="J187" t="s">
        <v>48</v>
      </c>
      <c r="K187" t="s">
        <v>45</v>
      </c>
      <c r="L187" t="s">
        <v>41</v>
      </c>
      <c r="M187">
        <v>1</v>
      </c>
      <c r="N187">
        <v>2</v>
      </c>
      <c r="O187">
        <v>0</v>
      </c>
      <c r="P187" t="s">
        <v>43</v>
      </c>
      <c r="Q187" t="s">
        <v>42</v>
      </c>
      <c r="R187" t="s">
        <v>43</v>
      </c>
      <c r="S187" t="s">
        <v>42</v>
      </c>
      <c r="T187" t="s">
        <v>42</v>
      </c>
      <c r="U187" t="s">
        <v>42</v>
      </c>
      <c r="V187" t="s">
        <v>42</v>
      </c>
      <c r="W187" t="s">
        <v>42</v>
      </c>
      <c r="X187">
        <v>4</v>
      </c>
      <c r="Y187">
        <v>3</v>
      </c>
      <c r="Z187">
        <v>4</v>
      </c>
      <c r="AA187">
        <v>2</v>
      </c>
      <c r="AB187">
        <v>3</v>
      </c>
      <c r="AC187">
        <v>4</v>
      </c>
      <c r="AD187">
        <v>12</v>
      </c>
      <c r="AE187">
        <v>12</v>
      </c>
      <c r="AF187">
        <v>12</v>
      </c>
      <c r="AG187">
        <v>11</v>
      </c>
      <c r="AH187">
        <f>AVERAGE(student_mat[[#This Row],[G1]]+student_mat[[#This Row],[G2]]+student_mat[[#This Row],[G3]])</f>
        <v>35</v>
      </c>
    </row>
    <row r="188" spans="1:34" x14ac:dyDescent="0.35">
      <c r="A188" t="s">
        <v>33</v>
      </c>
      <c r="B188" t="s">
        <v>50</v>
      </c>
      <c r="C188">
        <v>16</v>
      </c>
      <c r="D188" t="s">
        <v>35</v>
      </c>
      <c r="E188" t="s">
        <v>36</v>
      </c>
      <c r="F188" t="s">
        <v>44</v>
      </c>
      <c r="G188">
        <v>1</v>
      </c>
      <c r="H188">
        <v>2</v>
      </c>
      <c r="I188" t="s">
        <v>48</v>
      </c>
      <c r="J188" t="s">
        <v>48</v>
      </c>
      <c r="K188" t="s">
        <v>45</v>
      </c>
      <c r="L188" t="s">
        <v>41</v>
      </c>
      <c r="M188">
        <v>1</v>
      </c>
      <c r="N188">
        <v>1</v>
      </c>
      <c r="O188">
        <v>0</v>
      </c>
      <c r="P188" t="s">
        <v>43</v>
      </c>
      <c r="Q188" t="s">
        <v>42</v>
      </c>
      <c r="R188" t="s">
        <v>42</v>
      </c>
      <c r="S188" t="s">
        <v>42</v>
      </c>
      <c r="T188" t="s">
        <v>42</v>
      </c>
      <c r="U188" t="s">
        <v>42</v>
      </c>
      <c r="V188" t="s">
        <v>42</v>
      </c>
      <c r="W188" t="s">
        <v>42</v>
      </c>
      <c r="X188">
        <v>3</v>
      </c>
      <c r="Y188">
        <v>3</v>
      </c>
      <c r="Z188">
        <v>3</v>
      </c>
      <c r="AA188">
        <v>1</v>
      </c>
      <c r="AB188">
        <v>2</v>
      </c>
      <c r="AC188">
        <v>3</v>
      </c>
      <c r="AD188">
        <v>2</v>
      </c>
      <c r="AE188">
        <v>11</v>
      </c>
      <c r="AF188">
        <v>12</v>
      </c>
      <c r="AG188">
        <v>11</v>
      </c>
      <c r="AH188">
        <f>AVERAGE(student_mat[[#This Row],[G1]]+student_mat[[#This Row],[G2]]+student_mat[[#This Row],[G3]])</f>
        <v>34</v>
      </c>
    </row>
    <row r="189" spans="1:34" x14ac:dyDescent="0.35">
      <c r="A189" t="s">
        <v>33</v>
      </c>
      <c r="B189" t="s">
        <v>50</v>
      </c>
      <c r="C189">
        <v>16</v>
      </c>
      <c r="D189" t="s">
        <v>35</v>
      </c>
      <c r="E189" t="s">
        <v>47</v>
      </c>
      <c r="F189" t="s">
        <v>44</v>
      </c>
      <c r="G189">
        <v>2</v>
      </c>
      <c r="H189">
        <v>1</v>
      </c>
      <c r="I189" t="s">
        <v>45</v>
      </c>
      <c r="J189" t="s">
        <v>45</v>
      </c>
      <c r="K189" t="s">
        <v>40</v>
      </c>
      <c r="L189" t="s">
        <v>41</v>
      </c>
      <c r="M189">
        <v>1</v>
      </c>
      <c r="N189">
        <v>2</v>
      </c>
      <c r="O189">
        <v>0</v>
      </c>
      <c r="P189" t="s">
        <v>43</v>
      </c>
      <c r="Q189" t="s">
        <v>43</v>
      </c>
      <c r="R189" t="s">
        <v>42</v>
      </c>
      <c r="S189" t="s">
        <v>42</v>
      </c>
      <c r="T189" t="s">
        <v>42</v>
      </c>
      <c r="U189" t="s">
        <v>42</v>
      </c>
      <c r="V189" t="s">
        <v>42</v>
      </c>
      <c r="W189" t="s">
        <v>42</v>
      </c>
      <c r="X189">
        <v>4</v>
      </c>
      <c r="Y189">
        <v>2</v>
      </c>
      <c r="Z189">
        <v>3</v>
      </c>
      <c r="AA189">
        <v>1</v>
      </c>
      <c r="AB189">
        <v>2</v>
      </c>
      <c r="AC189">
        <v>5</v>
      </c>
      <c r="AD189">
        <v>0</v>
      </c>
      <c r="AE189">
        <v>15</v>
      </c>
      <c r="AF189">
        <v>15</v>
      </c>
      <c r="AG189">
        <v>15</v>
      </c>
      <c r="AH189">
        <f>AVERAGE(student_mat[[#This Row],[G1]]+student_mat[[#This Row],[G2]]+student_mat[[#This Row],[G3]])</f>
        <v>45</v>
      </c>
    </row>
    <row r="190" spans="1:34" x14ac:dyDescent="0.35">
      <c r="A190" t="s">
        <v>33</v>
      </c>
      <c r="B190" t="s">
        <v>34</v>
      </c>
      <c r="C190">
        <v>17</v>
      </c>
      <c r="D190" t="s">
        <v>35</v>
      </c>
      <c r="E190" t="s">
        <v>36</v>
      </c>
      <c r="F190" t="s">
        <v>37</v>
      </c>
      <c r="G190">
        <v>3</v>
      </c>
      <c r="H190">
        <v>3</v>
      </c>
      <c r="I190" t="s">
        <v>28</v>
      </c>
      <c r="J190" t="s">
        <v>45</v>
      </c>
      <c r="K190" t="s">
        <v>51</v>
      </c>
      <c r="L190" t="s">
        <v>41</v>
      </c>
      <c r="M190">
        <v>1</v>
      </c>
      <c r="N190">
        <v>2</v>
      </c>
      <c r="O190">
        <v>0</v>
      </c>
      <c r="P190" t="s">
        <v>43</v>
      </c>
      <c r="Q190" t="s">
        <v>42</v>
      </c>
      <c r="R190" t="s">
        <v>43</v>
      </c>
      <c r="S190" t="s">
        <v>43</v>
      </c>
      <c r="T190" t="s">
        <v>43</v>
      </c>
      <c r="U190" t="s">
        <v>42</v>
      </c>
      <c r="V190" t="s">
        <v>42</v>
      </c>
      <c r="W190" t="s">
        <v>42</v>
      </c>
      <c r="X190">
        <v>3</v>
      </c>
      <c r="Y190">
        <v>3</v>
      </c>
      <c r="Z190">
        <v>3</v>
      </c>
      <c r="AA190">
        <v>1</v>
      </c>
      <c r="AB190">
        <v>3</v>
      </c>
      <c r="AC190">
        <v>3</v>
      </c>
      <c r="AD190">
        <v>6</v>
      </c>
      <c r="AE190">
        <v>8</v>
      </c>
      <c r="AF190">
        <v>7</v>
      </c>
      <c r="AG190">
        <v>9</v>
      </c>
      <c r="AH190">
        <f>AVERAGE(student_mat[[#This Row],[G1]]+student_mat[[#This Row],[G2]]+student_mat[[#This Row],[G3]])</f>
        <v>24</v>
      </c>
    </row>
    <row r="191" spans="1:34" x14ac:dyDescent="0.35">
      <c r="A191" t="s">
        <v>33</v>
      </c>
      <c r="B191" t="s">
        <v>50</v>
      </c>
      <c r="C191">
        <v>17</v>
      </c>
      <c r="D191" t="s">
        <v>52</v>
      </c>
      <c r="E191" t="s">
        <v>36</v>
      </c>
      <c r="F191" t="s">
        <v>44</v>
      </c>
      <c r="G191">
        <v>1</v>
      </c>
      <c r="H191">
        <v>2</v>
      </c>
      <c r="I191" t="s">
        <v>38</v>
      </c>
      <c r="J191" t="s">
        <v>45</v>
      </c>
      <c r="K191" t="s">
        <v>49</v>
      </c>
      <c r="L191" t="s">
        <v>41</v>
      </c>
      <c r="M191">
        <v>1</v>
      </c>
      <c r="N191">
        <v>2</v>
      </c>
      <c r="O191">
        <v>0</v>
      </c>
      <c r="P191" t="s">
        <v>43</v>
      </c>
      <c r="Q191" t="s">
        <v>43</v>
      </c>
      <c r="R191" t="s">
        <v>43</v>
      </c>
      <c r="S191" t="s">
        <v>43</v>
      </c>
      <c r="T191" t="s">
        <v>42</v>
      </c>
      <c r="U191" t="s">
        <v>42</v>
      </c>
      <c r="V191" t="s">
        <v>43</v>
      </c>
      <c r="W191" t="s">
        <v>43</v>
      </c>
      <c r="X191">
        <v>3</v>
      </c>
      <c r="Y191">
        <v>1</v>
      </c>
      <c r="Z191">
        <v>3</v>
      </c>
      <c r="AA191">
        <v>1</v>
      </c>
      <c r="AB191">
        <v>5</v>
      </c>
      <c r="AC191">
        <v>3</v>
      </c>
      <c r="AD191">
        <v>4</v>
      </c>
      <c r="AE191">
        <v>8</v>
      </c>
      <c r="AF191">
        <v>9</v>
      </c>
      <c r="AG191">
        <v>10</v>
      </c>
      <c r="AH191">
        <f>AVERAGE(student_mat[[#This Row],[G1]]+student_mat[[#This Row],[G2]]+student_mat[[#This Row],[G3]])</f>
        <v>27</v>
      </c>
    </row>
    <row r="192" spans="1:34" x14ac:dyDescent="0.35">
      <c r="A192" t="s">
        <v>33</v>
      </c>
      <c r="B192" t="s">
        <v>34</v>
      </c>
      <c r="C192">
        <v>16</v>
      </c>
      <c r="D192" t="s">
        <v>35</v>
      </c>
      <c r="E192" t="s">
        <v>36</v>
      </c>
      <c r="F192" t="s">
        <v>44</v>
      </c>
      <c r="G192">
        <v>2</v>
      </c>
      <c r="H192">
        <v>3</v>
      </c>
      <c r="I192" t="s">
        <v>48</v>
      </c>
      <c r="J192" t="s">
        <v>48</v>
      </c>
      <c r="K192" t="s">
        <v>40</v>
      </c>
      <c r="L192" t="s">
        <v>41</v>
      </c>
      <c r="M192">
        <v>1</v>
      </c>
      <c r="N192">
        <v>2</v>
      </c>
      <c r="O192">
        <v>0</v>
      </c>
      <c r="P192" t="s">
        <v>43</v>
      </c>
      <c r="Q192" t="s">
        <v>43</v>
      </c>
      <c r="R192" t="s">
        <v>43</v>
      </c>
      <c r="S192" t="s">
        <v>43</v>
      </c>
      <c r="T192" t="s">
        <v>42</v>
      </c>
      <c r="U192" t="s">
        <v>42</v>
      </c>
      <c r="V192" t="s">
        <v>42</v>
      </c>
      <c r="W192" t="s">
        <v>43</v>
      </c>
      <c r="X192">
        <v>4</v>
      </c>
      <c r="Y192">
        <v>3</v>
      </c>
      <c r="Z192">
        <v>3</v>
      </c>
      <c r="AA192">
        <v>1</v>
      </c>
      <c r="AB192">
        <v>1</v>
      </c>
      <c r="AC192">
        <v>2</v>
      </c>
      <c r="AD192">
        <v>10</v>
      </c>
      <c r="AE192">
        <v>11</v>
      </c>
      <c r="AF192">
        <v>12</v>
      </c>
      <c r="AG192">
        <v>13</v>
      </c>
      <c r="AH192">
        <f>AVERAGE(student_mat[[#This Row],[G1]]+student_mat[[#This Row],[G2]]+student_mat[[#This Row],[G3]])</f>
        <v>36</v>
      </c>
    </row>
    <row r="193" spans="1:34" x14ac:dyDescent="0.35">
      <c r="A193" t="s">
        <v>33</v>
      </c>
      <c r="B193" t="s">
        <v>34</v>
      </c>
      <c r="C193">
        <v>17</v>
      </c>
      <c r="D193" t="s">
        <v>35</v>
      </c>
      <c r="E193" t="s">
        <v>36</v>
      </c>
      <c r="F193" t="s">
        <v>44</v>
      </c>
      <c r="G193">
        <v>1</v>
      </c>
      <c r="H193">
        <v>1</v>
      </c>
      <c r="I193" t="s">
        <v>38</v>
      </c>
      <c r="J193" t="s">
        <v>48</v>
      </c>
      <c r="K193" t="s">
        <v>40</v>
      </c>
      <c r="L193" t="s">
        <v>41</v>
      </c>
      <c r="M193">
        <v>1</v>
      </c>
      <c r="N193">
        <v>2</v>
      </c>
      <c r="O193">
        <v>0</v>
      </c>
      <c r="P193" t="s">
        <v>43</v>
      </c>
      <c r="Q193" t="s">
        <v>43</v>
      </c>
      <c r="R193" t="s">
        <v>43</v>
      </c>
      <c r="S193" t="s">
        <v>42</v>
      </c>
      <c r="T193" t="s">
        <v>42</v>
      </c>
      <c r="U193" t="s">
        <v>42</v>
      </c>
      <c r="V193" t="s">
        <v>42</v>
      </c>
      <c r="W193" t="s">
        <v>43</v>
      </c>
      <c r="X193">
        <v>5</v>
      </c>
      <c r="Y193">
        <v>3</v>
      </c>
      <c r="Z193">
        <v>3</v>
      </c>
      <c r="AA193">
        <v>1</v>
      </c>
      <c r="AB193">
        <v>1</v>
      </c>
      <c r="AC193">
        <v>3</v>
      </c>
      <c r="AD193">
        <v>0</v>
      </c>
      <c r="AE193">
        <v>8</v>
      </c>
      <c r="AF193">
        <v>8</v>
      </c>
      <c r="AG193">
        <v>9</v>
      </c>
      <c r="AH193">
        <f>AVERAGE(student_mat[[#This Row],[G1]]+student_mat[[#This Row],[G2]]+student_mat[[#This Row],[G3]])</f>
        <v>25</v>
      </c>
    </row>
    <row r="194" spans="1:34" x14ac:dyDescent="0.35">
      <c r="A194" t="s">
        <v>33</v>
      </c>
      <c r="B194" t="s">
        <v>50</v>
      </c>
      <c r="C194">
        <v>17</v>
      </c>
      <c r="D194" t="s">
        <v>35</v>
      </c>
      <c r="E194" t="s">
        <v>36</v>
      </c>
      <c r="F194" t="s">
        <v>44</v>
      </c>
      <c r="G194">
        <v>1</v>
      </c>
      <c r="H194">
        <v>2</v>
      </c>
      <c r="I194" t="s">
        <v>38</v>
      </c>
      <c r="J194" t="s">
        <v>48</v>
      </c>
      <c r="K194" t="s">
        <v>45</v>
      </c>
      <c r="L194" t="s">
        <v>45</v>
      </c>
      <c r="M194">
        <v>2</v>
      </c>
      <c r="N194">
        <v>2</v>
      </c>
      <c r="O194">
        <v>0</v>
      </c>
      <c r="P194" t="s">
        <v>43</v>
      </c>
      <c r="Q194" t="s">
        <v>43</v>
      </c>
      <c r="R194" t="s">
        <v>42</v>
      </c>
      <c r="S194" t="s">
        <v>42</v>
      </c>
      <c r="T194" t="s">
        <v>43</v>
      </c>
      <c r="U194" t="s">
        <v>42</v>
      </c>
      <c r="V194" t="s">
        <v>42</v>
      </c>
      <c r="W194" t="s">
        <v>43</v>
      </c>
      <c r="X194">
        <v>4</v>
      </c>
      <c r="Y194">
        <v>4</v>
      </c>
      <c r="Z194">
        <v>4</v>
      </c>
      <c r="AA194">
        <v>4</v>
      </c>
      <c r="AB194">
        <v>5</v>
      </c>
      <c r="AC194">
        <v>5</v>
      </c>
      <c r="AD194">
        <v>12</v>
      </c>
      <c r="AE194">
        <v>7</v>
      </c>
      <c r="AF194">
        <v>8</v>
      </c>
      <c r="AG194">
        <v>8</v>
      </c>
      <c r="AH194">
        <f>AVERAGE(student_mat[[#This Row],[G1]]+student_mat[[#This Row],[G2]]+student_mat[[#This Row],[G3]])</f>
        <v>23</v>
      </c>
    </row>
    <row r="195" spans="1:34" x14ac:dyDescent="0.35">
      <c r="A195" t="s">
        <v>33</v>
      </c>
      <c r="B195" t="s">
        <v>50</v>
      </c>
      <c r="C195">
        <v>16</v>
      </c>
      <c r="D195" t="s">
        <v>52</v>
      </c>
      <c r="E195" t="s">
        <v>36</v>
      </c>
      <c r="F195" t="s">
        <v>44</v>
      </c>
      <c r="G195">
        <v>3</v>
      </c>
      <c r="H195">
        <v>3</v>
      </c>
      <c r="I195" t="s">
        <v>48</v>
      </c>
      <c r="J195" t="s">
        <v>48</v>
      </c>
      <c r="K195" t="s">
        <v>51</v>
      </c>
      <c r="L195" t="s">
        <v>41</v>
      </c>
      <c r="M195">
        <v>1</v>
      </c>
      <c r="N195">
        <v>1</v>
      </c>
      <c r="O195">
        <v>0</v>
      </c>
      <c r="P195" t="s">
        <v>43</v>
      </c>
      <c r="Q195" t="s">
        <v>42</v>
      </c>
      <c r="R195" t="s">
        <v>43</v>
      </c>
      <c r="S195" t="s">
        <v>42</v>
      </c>
      <c r="T195" t="s">
        <v>42</v>
      </c>
      <c r="U195" t="s">
        <v>42</v>
      </c>
      <c r="V195" t="s">
        <v>42</v>
      </c>
      <c r="W195" t="s">
        <v>43</v>
      </c>
      <c r="X195">
        <v>4</v>
      </c>
      <c r="Y195">
        <v>3</v>
      </c>
      <c r="Z195">
        <v>2</v>
      </c>
      <c r="AA195">
        <v>3</v>
      </c>
      <c r="AB195">
        <v>4</v>
      </c>
      <c r="AC195">
        <v>5</v>
      </c>
      <c r="AD195">
        <v>8</v>
      </c>
      <c r="AE195">
        <v>8</v>
      </c>
      <c r="AF195">
        <v>9</v>
      </c>
      <c r="AG195">
        <v>10</v>
      </c>
      <c r="AH195">
        <f>AVERAGE(student_mat[[#This Row],[G1]]+student_mat[[#This Row],[G2]]+student_mat[[#This Row],[G3]])</f>
        <v>27</v>
      </c>
    </row>
    <row r="196" spans="1:34" x14ac:dyDescent="0.35">
      <c r="A196" t="s">
        <v>33</v>
      </c>
      <c r="B196" t="s">
        <v>50</v>
      </c>
      <c r="C196">
        <v>16</v>
      </c>
      <c r="D196" t="s">
        <v>35</v>
      </c>
      <c r="E196" t="s">
        <v>36</v>
      </c>
      <c r="F196" t="s">
        <v>44</v>
      </c>
      <c r="G196">
        <v>2</v>
      </c>
      <c r="H196">
        <v>3</v>
      </c>
      <c r="I196" t="s">
        <v>45</v>
      </c>
      <c r="J196" t="s">
        <v>45</v>
      </c>
      <c r="K196" t="s">
        <v>49</v>
      </c>
      <c r="L196" t="s">
        <v>46</v>
      </c>
      <c r="M196">
        <v>2</v>
      </c>
      <c r="N196">
        <v>1</v>
      </c>
      <c r="O196">
        <v>0</v>
      </c>
      <c r="P196" t="s">
        <v>43</v>
      </c>
      <c r="Q196" t="s">
        <v>43</v>
      </c>
      <c r="R196" t="s">
        <v>43</v>
      </c>
      <c r="S196" t="s">
        <v>43</v>
      </c>
      <c r="T196" t="s">
        <v>42</v>
      </c>
      <c r="U196" t="s">
        <v>42</v>
      </c>
      <c r="V196" t="s">
        <v>42</v>
      </c>
      <c r="W196" t="s">
        <v>43</v>
      </c>
      <c r="X196">
        <v>5</v>
      </c>
      <c r="Y196">
        <v>3</v>
      </c>
      <c r="Z196">
        <v>3</v>
      </c>
      <c r="AA196">
        <v>1</v>
      </c>
      <c r="AB196">
        <v>1</v>
      </c>
      <c r="AC196">
        <v>3</v>
      </c>
      <c r="AD196">
        <v>0</v>
      </c>
      <c r="AE196">
        <v>13</v>
      </c>
      <c r="AF196">
        <v>14</v>
      </c>
      <c r="AG196">
        <v>14</v>
      </c>
      <c r="AH196">
        <f>AVERAGE(student_mat[[#This Row],[G1]]+student_mat[[#This Row],[G2]]+student_mat[[#This Row],[G3]])</f>
        <v>41</v>
      </c>
    </row>
    <row r="197" spans="1:34" x14ac:dyDescent="0.35">
      <c r="A197" t="s">
        <v>33</v>
      </c>
      <c r="B197" t="s">
        <v>34</v>
      </c>
      <c r="C197">
        <v>17</v>
      </c>
      <c r="D197" t="s">
        <v>35</v>
      </c>
      <c r="E197" t="s">
        <v>47</v>
      </c>
      <c r="F197" t="s">
        <v>44</v>
      </c>
      <c r="G197">
        <v>2</v>
      </c>
      <c r="H197">
        <v>4</v>
      </c>
      <c r="I197" t="s">
        <v>48</v>
      </c>
      <c r="J197" t="s">
        <v>48</v>
      </c>
      <c r="K197" t="s">
        <v>40</v>
      </c>
      <c r="L197" t="s">
        <v>46</v>
      </c>
      <c r="M197">
        <v>1</v>
      </c>
      <c r="N197">
        <v>2</v>
      </c>
      <c r="O197">
        <v>0</v>
      </c>
      <c r="P197" t="s">
        <v>43</v>
      </c>
      <c r="Q197" t="s">
        <v>43</v>
      </c>
      <c r="R197" t="s">
        <v>43</v>
      </c>
      <c r="S197" t="s">
        <v>42</v>
      </c>
      <c r="T197" t="s">
        <v>42</v>
      </c>
      <c r="U197" t="s">
        <v>42</v>
      </c>
      <c r="V197" t="s">
        <v>42</v>
      </c>
      <c r="W197" t="s">
        <v>42</v>
      </c>
      <c r="X197">
        <v>4</v>
      </c>
      <c r="Y197">
        <v>3</v>
      </c>
      <c r="Z197">
        <v>2</v>
      </c>
      <c r="AA197">
        <v>1</v>
      </c>
      <c r="AB197">
        <v>1</v>
      </c>
      <c r="AC197">
        <v>5</v>
      </c>
      <c r="AD197">
        <v>0</v>
      </c>
      <c r="AE197">
        <v>14</v>
      </c>
      <c r="AF197">
        <v>15</v>
      </c>
      <c r="AG197">
        <v>15</v>
      </c>
      <c r="AH197">
        <f>AVERAGE(student_mat[[#This Row],[G1]]+student_mat[[#This Row],[G2]]+student_mat[[#This Row],[G3]])</f>
        <v>44</v>
      </c>
    </row>
    <row r="198" spans="1:34" x14ac:dyDescent="0.35">
      <c r="A198" t="s">
        <v>33</v>
      </c>
      <c r="B198" t="s">
        <v>50</v>
      </c>
      <c r="C198">
        <v>17</v>
      </c>
      <c r="D198" t="s">
        <v>35</v>
      </c>
      <c r="E198" t="s">
        <v>36</v>
      </c>
      <c r="F198" t="s">
        <v>44</v>
      </c>
      <c r="G198">
        <v>4</v>
      </c>
      <c r="H198">
        <v>4</v>
      </c>
      <c r="I198" t="s">
        <v>48</v>
      </c>
      <c r="J198" t="s">
        <v>39</v>
      </c>
      <c r="K198" t="s">
        <v>49</v>
      </c>
      <c r="L198" t="s">
        <v>41</v>
      </c>
      <c r="M198">
        <v>1</v>
      </c>
      <c r="N198">
        <v>1</v>
      </c>
      <c r="O198">
        <v>0</v>
      </c>
      <c r="P198" t="s">
        <v>43</v>
      </c>
      <c r="Q198" t="s">
        <v>43</v>
      </c>
      <c r="R198" t="s">
        <v>43</v>
      </c>
      <c r="S198" t="s">
        <v>43</v>
      </c>
      <c r="T198" t="s">
        <v>42</v>
      </c>
      <c r="U198" t="s">
        <v>42</v>
      </c>
      <c r="V198" t="s">
        <v>42</v>
      </c>
      <c r="W198" t="s">
        <v>43</v>
      </c>
      <c r="X198">
        <v>5</v>
      </c>
      <c r="Y198">
        <v>2</v>
      </c>
      <c r="Z198">
        <v>3</v>
      </c>
      <c r="AA198">
        <v>1</v>
      </c>
      <c r="AB198">
        <v>2</v>
      </c>
      <c r="AC198">
        <v>5</v>
      </c>
      <c r="AD198">
        <v>4</v>
      </c>
      <c r="AE198">
        <v>17</v>
      </c>
      <c r="AF198">
        <v>15</v>
      </c>
      <c r="AG198">
        <v>16</v>
      </c>
      <c r="AH198">
        <f>AVERAGE(student_mat[[#This Row],[G1]]+student_mat[[#This Row],[G2]]+student_mat[[#This Row],[G3]])</f>
        <v>48</v>
      </c>
    </row>
    <row r="199" spans="1:34" x14ac:dyDescent="0.35">
      <c r="A199" t="s">
        <v>33</v>
      </c>
      <c r="B199" t="s">
        <v>50</v>
      </c>
      <c r="C199">
        <v>16</v>
      </c>
      <c r="D199" t="s">
        <v>52</v>
      </c>
      <c r="E199" t="s">
        <v>47</v>
      </c>
      <c r="F199" t="s">
        <v>44</v>
      </c>
      <c r="G199">
        <v>3</v>
      </c>
      <c r="H199">
        <v>3</v>
      </c>
      <c r="I199" t="s">
        <v>39</v>
      </c>
      <c r="J199" t="s">
        <v>45</v>
      </c>
      <c r="K199" t="s">
        <v>49</v>
      </c>
      <c r="L199" t="s">
        <v>46</v>
      </c>
      <c r="M199">
        <v>3</v>
      </c>
      <c r="N199">
        <v>1</v>
      </c>
      <c r="O199">
        <v>0</v>
      </c>
      <c r="P199" t="s">
        <v>43</v>
      </c>
      <c r="Q199" t="s">
        <v>42</v>
      </c>
      <c r="R199" t="s">
        <v>42</v>
      </c>
      <c r="S199" t="s">
        <v>42</v>
      </c>
      <c r="T199" t="s">
        <v>42</v>
      </c>
      <c r="U199" t="s">
        <v>42</v>
      </c>
      <c r="V199" t="s">
        <v>42</v>
      </c>
      <c r="W199" t="s">
        <v>43</v>
      </c>
      <c r="X199">
        <v>3</v>
      </c>
      <c r="Y199">
        <v>3</v>
      </c>
      <c r="Z199">
        <v>4</v>
      </c>
      <c r="AA199">
        <v>3</v>
      </c>
      <c r="AB199">
        <v>5</v>
      </c>
      <c r="AC199">
        <v>3</v>
      </c>
      <c r="AD199">
        <v>8</v>
      </c>
      <c r="AE199">
        <v>9</v>
      </c>
      <c r="AF199">
        <v>9</v>
      </c>
      <c r="AG199">
        <v>10</v>
      </c>
      <c r="AH199">
        <f>AVERAGE(student_mat[[#This Row],[G1]]+student_mat[[#This Row],[G2]]+student_mat[[#This Row],[G3]])</f>
        <v>28</v>
      </c>
    </row>
    <row r="200" spans="1:34" x14ac:dyDescent="0.35">
      <c r="A200" t="s">
        <v>33</v>
      </c>
      <c r="B200" t="s">
        <v>34</v>
      </c>
      <c r="C200">
        <v>17</v>
      </c>
      <c r="D200" t="s">
        <v>35</v>
      </c>
      <c r="E200" t="s">
        <v>36</v>
      </c>
      <c r="F200" t="s">
        <v>44</v>
      </c>
      <c r="G200">
        <v>4</v>
      </c>
      <c r="H200">
        <v>4</v>
      </c>
      <c r="I200" t="s">
        <v>48</v>
      </c>
      <c r="J200" t="s">
        <v>39</v>
      </c>
      <c r="K200" t="s">
        <v>49</v>
      </c>
      <c r="L200" t="s">
        <v>41</v>
      </c>
      <c r="M200">
        <v>2</v>
      </c>
      <c r="N200">
        <v>1</v>
      </c>
      <c r="O200">
        <v>1</v>
      </c>
      <c r="P200" t="s">
        <v>43</v>
      </c>
      <c r="Q200" t="s">
        <v>42</v>
      </c>
      <c r="R200" t="s">
        <v>43</v>
      </c>
      <c r="S200" t="s">
        <v>43</v>
      </c>
      <c r="T200" t="s">
        <v>42</v>
      </c>
      <c r="U200" t="s">
        <v>42</v>
      </c>
      <c r="V200" t="s">
        <v>42</v>
      </c>
      <c r="W200" t="s">
        <v>43</v>
      </c>
      <c r="X200">
        <v>4</v>
      </c>
      <c r="Y200">
        <v>2</v>
      </c>
      <c r="Z200">
        <v>4</v>
      </c>
      <c r="AA200">
        <v>2</v>
      </c>
      <c r="AB200">
        <v>3</v>
      </c>
      <c r="AC200">
        <v>2</v>
      </c>
      <c r="AD200">
        <v>24</v>
      </c>
      <c r="AE200">
        <v>18</v>
      </c>
      <c r="AF200">
        <v>18</v>
      </c>
      <c r="AG200">
        <v>18</v>
      </c>
      <c r="AH200">
        <f>AVERAGE(student_mat[[#This Row],[G1]]+student_mat[[#This Row],[G2]]+student_mat[[#This Row],[G3]])</f>
        <v>54</v>
      </c>
    </row>
    <row r="201" spans="1:34" x14ac:dyDescent="0.35">
      <c r="A201" t="s">
        <v>33</v>
      </c>
      <c r="B201" t="s">
        <v>34</v>
      </c>
      <c r="C201">
        <v>16</v>
      </c>
      <c r="D201" t="s">
        <v>35</v>
      </c>
      <c r="E201" t="s">
        <v>47</v>
      </c>
      <c r="F201" t="s">
        <v>44</v>
      </c>
      <c r="G201">
        <v>4</v>
      </c>
      <c r="H201">
        <v>4</v>
      </c>
      <c r="I201" t="s">
        <v>39</v>
      </c>
      <c r="J201" t="s">
        <v>39</v>
      </c>
      <c r="K201" t="s">
        <v>51</v>
      </c>
      <c r="L201" t="s">
        <v>41</v>
      </c>
      <c r="M201">
        <v>1</v>
      </c>
      <c r="N201">
        <v>2</v>
      </c>
      <c r="O201">
        <v>0</v>
      </c>
      <c r="P201" t="s">
        <v>43</v>
      </c>
      <c r="Q201" t="s">
        <v>42</v>
      </c>
      <c r="R201" t="s">
        <v>42</v>
      </c>
      <c r="S201" t="s">
        <v>43</v>
      </c>
      <c r="T201" t="s">
        <v>42</v>
      </c>
      <c r="U201" t="s">
        <v>42</v>
      </c>
      <c r="V201" t="s">
        <v>42</v>
      </c>
      <c r="W201" t="s">
        <v>43</v>
      </c>
      <c r="X201">
        <v>4</v>
      </c>
      <c r="Y201">
        <v>5</v>
      </c>
      <c r="Z201">
        <v>2</v>
      </c>
      <c r="AA201">
        <v>1</v>
      </c>
      <c r="AB201">
        <v>2</v>
      </c>
      <c r="AC201">
        <v>3</v>
      </c>
      <c r="AD201">
        <v>0</v>
      </c>
      <c r="AE201">
        <v>9</v>
      </c>
      <c r="AF201">
        <v>9</v>
      </c>
      <c r="AG201">
        <v>10</v>
      </c>
      <c r="AH201">
        <f>AVERAGE(student_mat[[#This Row],[G1]]+student_mat[[#This Row],[G2]]+student_mat[[#This Row],[G3]])</f>
        <v>28</v>
      </c>
    </row>
    <row r="202" spans="1:34" x14ac:dyDescent="0.35">
      <c r="A202" t="s">
        <v>33</v>
      </c>
      <c r="B202" t="s">
        <v>34</v>
      </c>
      <c r="C202">
        <v>16</v>
      </c>
      <c r="D202" t="s">
        <v>35</v>
      </c>
      <c r="E202" t="s">
        <v>36</v>
      </c>
      <c r="F202" t="s">
        <v>44</v>
      </c>
      <c r="G202">
        <v>4</v>
      </c>
      <c r="H202">
        <v>3</v>
      </c>
      <c r="I202" t="s">
        <v>28</v>
      </c>
      <c r="J202" t="s">
        <v>45</v>
      </c>
      <c r="K202" t="s">
        <v>49</v>
      </c>
      <c r="L202" t="s">
        <v>41</v>
      </c>
      <c r="M202">
        <v>1</v>
      </c>
      <c r="N202">
        <v>2</v>
      </c>
      <c r="O202">
        <v>0</v>
      </c>
      <c r="P202" t="s">
        <v>43</v>
      </c>
      <c r="Q202" t="s">
        <v>42</v>
      </c>
      <c r="R202" t="s">
        <v>43</v>
      </c>
      <c r="S202" t="s">
        <v>42</v>
      </c>
      <c r="T202" t="s">
        <v>42</v>
      </c>
      <c r="U202" t="s">
        <v>42</v>
      </c>
      <c r="V202" t="s">
        <v>42</v>
      </c>
      <c r="W202" t="s">
        <v>43</v>
      </c>
      <c r="X202">
        <v>4</v>
      </c>
      <c r="Y202">
        <v>3</v>
      </c>
      <c r="Z202">
        <v>5</v>
      </c>
      <c r="AA202">
        <v>1</v>
      </c>
      <c r="AB202">
        <v>5</v>
      </c>
      <c r="AC202">
        <v>2</v>
      </c>
      <c r="AD202">
        <v>2</v>
      </c>
      <c r="AE202">
        <v>16</v>
      </c>
      <c r="AF202">
        <v>16</v>
      </c>
      <c r="AG202">
        <v>16</v>
      </c>
      <c r="AH202">
        <f>AVERAGE(student_mat[[#This Row],[G1]]+student_mat[[#This Row],[G2]]+student_mat[[#This Row],[G3]])</f>
        <v>48</v>
      </c>
    </row>
    <row r="203" spans="1:34" x14ac:dyDescent="0.35">
      <c r="A203" t="s">
        <v>33</v>
      </c>
      <c r="B203" t="s">
        <v>34</v>
      </c>
      <c r="C203">
        <v>16</v>
      </c>
      <c r="D203" t="s">
        <v>35</v>
      </c>
      <c r="E203" t="s">
        <v>36</v>
      </c>
      <c r="F203" t="s">
        <v>44</v>
      </c>
      <c r="G203">
        <v>2</v>
      </c>
      <c r="H203">
        <v>3</v>
      </c>
      <c r="I203" t="s">
        <v>45</v>
      </c>
      <c r="J203" t="s">
        <v>45</v>
      </c>
      <c r="K203" t="s">
        <v>51</v>
      </c>
      <c r="L203" t="s">
        <v>41</v>
      </c>
      <c r="M203">
        <v>1</v>
      </c>
      <c r="N203">
        <v>2</v>
      </c>
      <c r="O203">
        <v>0</v>
      </c>
      <c r="P203" t="s">
        <v>42</v>
      </c>
      <c r="Q203" t="s">
        <v>42</v>
      </c>
      <c r="R203" t="s">
        <v>42</v>
      </c>
      <c r="S203" t="s">
        <v>42</v>
      </c>
      <c r="T203" t="s">
        <v>42</v>
      </c>
      <c r="U203" t="s">
        <v>42</v>
      </c>
      <c r="V203" t="s">
        <v>43</v>
      </c>
      <c r="W203" t="s">
        <v>43</v>
      </c>
      <c r="X203">
        <v>4</v>
      </c>
      <c r="Y203">
        <v>4</v>
      </c>
      <c r="Z203">
        <v>3</v>
      </c>
      <c r="AA203">
        <v>1</v>
      </c>
      <c r="AB203">
        <v>3</v>
      </c>
      <c r="AC203">
        <v>4</v>
      </c>
      <c r="AD203">
        <v>6</v>
      </c>
      <c r="AE203">
        <v>8</v>
      </c>
      <c r="AF203">
        <v>10</v>
      </c>
      <c r="AG203">
        <v>10</v>
      </c>
      <c r="AH203">
        <f>AVERAGE(student_mat[[#This Row],[G1]]+student_mat[[#This Row],[G2]]+student_mat[[#This Row],[G3]])</f>
        <v>28</v>
      </c>
    </row>
    <row r="204" spans="1:34" x14ac:dyDescent="0.35">
      <c r="A204" t="s">
        <v>33</v>
      </c>
      <c r="B204" t="s">
        <v>34</v>
      </c>
      <c r="C204">
        <v>17</v>
      </c>
      <c r="D204" t="s">
        <v>35</v>
      </c>
      <c r="E204" t="s">
        <v>36</v>
      </c>
      <c r="F204" t="s">
        <v>44</v>
      </c>
      <c r="G204">
        <v>1</v>
      </c>
      <c r="H204">
        <v>1</v>
      </c>
      <c r="I204" t="s">
        <v>45</v>
      </c>
      <c r="J204" t="s">
        <v>45</v>
      </c>
      <c r="K204" t="s">
        <v>40</v>
      </c>
      <c r="L204" t="s">
        <v>41</v>
      </c>
      <c r="M204">
        <v>1</v>
      </c>
      <c r="N204">
        <v>2</v>
      </c>
      <c r="O204">
        <v>0</v>
      </c>
      <c r="P204" t="s">
        <v>43</v>
      </c>
      <c r="Q204" t="s">
        <v>42</v>
      </c>
      <c r="R204" t="s">
        <v>42</v>
      </c>
      <c r="S204" t="s">
        <v>43</v>
      </c>
      <c r="T204" t="s">
        <v>43</v>
      </c>
      <c r="U204" t="s">
        <v>42</v>
      </c>
      <c r="V204" t="s">
        <v>43</v>
      </c>
      <c r="W204" t="s">
        <v>43</v>
      </c>
      <c r="X204">
        <v>4</v>
      </c>
      <c r="Y204">
        <v>4</v>
      </c>
      <c r="Z204">
        <v>4</v>
      </c>
      <c r="AA204">
        <v>1</v>
      </c>
      <c r="AB204">
        <v>3</v>
      </c>
      <c r="AC204">
        <v>1</v>
      </c>
      <c r="AD204">
        <v>4</v>
      </c>
      <c r="AE204">
        <v>9</v>
      </c>
      <c r="AF204">
        <v>9</v>
      </c>
      <c r="AG204">
        <v>10</v>
      </c>
      <c r="AH204">
        <f>AVERAGE(student_mat[[#This Row],[G1]]+student_mat[[#This Row],[G2]]+student_mat[[#This Row],[G3]])</f>
        <v>28</v>
      </c>
    </row>
    <row r="205" spans="1:34" x14ac:dyDescent="0.35">
      <c r="A205" t="s">
        <v>33</v>
      </c>
      <c r="B205" t="s">
        <v>34</v>
      </c>
      <c r="C205">
        <v>17</v>
      </c>
      <c r="D205" t="s">
        <v>52</v>
      </c>
      <c r="E205" t="s">
        <v>36</v>
      </c>
      <c r="F205" t="s">
        <v>44</v>
      </c>
      <c r="G205">
        <v>2</v>
      </c>
      <c r="H205">
        <v>2</v>
      </c>
      <c r="I205" t="s">
        <v>45</v>
      </c>
      <c r="J205" t="s">
        <v>45</v>
      </c>
      <c r="K205" t="s">
        <v>51</v>
      </c>
      <c r="L205" t="s">
        <v>41</v>
      </c>
      <c r="M205">
        <v>1</v>
      </c>
      <c r="N205">
        <v>1</v>
      </c>
      <c r="O205">
        <v>0</v>
      </c>
      <c r="P205" t="s">
        <v>43</v>
      </c>
      <c r="Q205" t="s">
        <v>42</v>
      </c>
      <c r="R205" t="s">
        <v>43</v>
      </c>
      <c r="S205" t="s">
        <v>43</v>
      </c>
      <c r="T205" t="s">
        <v>42</v>
      </c>
      <c r="U205" t="s">
        <v>42</v>
      </c>
      <c r="V205" t="s">
        <v>42</v>
      </c>
      <c r="W205" t="s">
        <v>43</v>
      </c>
      <c r="X205">
        <v>5</v>
      </c>
      <c r="Y205">
        <v>3</v>
      </c>
      <c r="Z205">
        <v>2</v>
      </c>
      <c r="AA205">
        <v>1</v>
      </c>
      <c r="AB205">
        <v>2</v>
      </c>
      <c r="AC205">
        <v>3</v>
      </c>
      <c r="AD205">
        <v>18</v>
      </c>
      <c r="AE205">
        <v>7</v>
      </c>
      <c r="AF205">
        <v>6</v>
      </c>
      <c r="AG205">
        <v>6</v>
      </c>
      <c r="AH205">
        <f>AVERAGE(student_mat[[#This Row],[G1]]+student_mat[[#This Row],[G2]]+student_mat[[#This Row],[G3]])</f>
        <v>19</v>
      </c>
    </row>
    <row r="206" spans="1:34" x14ac:dyDescent="0.35">
      <c r="A206" t="s">
        <v>33</v>
      </c>
      <c r="B206" t="s">
        <v>34</v>
      </c>
      <c r="C206">
        <v>16</v>
      </c>
      <c r="D206" t="s">
        <v>52</v>
      </c>
      <c r="E206" t="s">
        <v>36</v>
      </c>
      <c r="F206" t="s">
        <v>44</v>
      </c>
      <c r="G206">
        <v>2</v>
      </c>
      <c r="H206">
        <v>2</v>
      </c>
      <c r="I206" t="s">
        <v>48</v>
      </c>
      <c r="J206" t="s">
        <v>48</v>
      </c>
      <c r="K206" t="s">
        <v>51</v>
      </c>
      <c r="L206" t="s">
        <v>41</v>
      </c>
      <c r="M206">
        <v>2</v>
      </c>
      <c r="N206">
        <v>4</v>
      </c>
      <c r="O206">
        <v>0</v>
      </c>
      <c r="P206" t="s">
        <v>43</v>
      </c>
      <c r="Q206" t="s">
        <v>42</v>
      </c>
      <c r="R206" t="s">
        <v>42</v>
      </c>
      <c r="S206" t="s">
        <v>42</v>
      </c>
      <c r="T206" t="s">
        <v>43</v>
      </c>
      <c r="U206" t="s">
        <v>42</v>
      </c>
      <c r="V206" t="s">
        <v>42</v>
      </c>
      <c r="W206" t="s">
        <v>43</v>
      </c>
      <c r="X206">
        <v>5</v>
      </c>
      <c r="Y206">
        <v>3</v>
      </c>
      <c r="Z206">
        <v>5</v>
      </c>
      <c r="AA206">
        <v>1</v>
      </c>
      <c r="AB206">
        <v>1</v>
      </c>
      <c r="AC206">
        <v>5</v>
      </c>
      <c r="AD206">
        <v>6</v>
      </c>
      <c r="AE206">
        <v>10</v>
      </c>
      <c r="AF206">
        <v>10</v>
      </c>
      <c r="AG206">
        <v>11</v>
      </c>
      <c r="AH206">
        <f>AVERAGE(student_mat[[#This Row],[G1]]+student_mat[[#This Row],[G2]]+student_mat[[#This Row],[G3]])</f>
        <v>31</v>
      </c>
    </row>
    <row r="207" spans="1:34" x14ac:dyDescent="0.35">
      <c r="A207" t="s">
        <v>33</v>
      </c>
      <c r="B207" t="s">
        <v>34</v>
      </c>
      <c r="C207">
        <v>17</v>
      </c>
      <c r="D207" t="s">
        <v>35</v>
      </c>
      <c r="E207" t="s">
        <v>36</v>
      </c>
      <c r="F207" t="s">
        <v>44</v>
      </c>
      <c r="G207">
        <v>3</v>
      </c>
      <c r="H207">
        <v>4</v>
      </c>
      <c r="I207" t="s">
        <v>38</v>
      </c>
      <c r="J207" t="s">
        <v>48</v>
      </c>
      <c r="K207" t="s">
        <v>49</v>
      </c>
      <c r="L207" t="s">
        <v>41</v>
      </c>
      <c r="M207">
        <v>1</v>
      </c>
      <c r="N207">
        <v>3</v>
      </c>
      <c r="O207">
        <v>1</v>
      </c>
      <c r="P207" t="s">
        <v>43</v>
      </c>
      <c r="Q207" t="s">
        <v>42</v>
      </c>
      <c r="R207" t="s">
        <v>42</v>
      </c>
      <c r="S207" t="s">
        <v>43</v>
      </c>
      <c r="T207" t="s">
        <v>42</v>
      </c>
      <c r="U207" t="s">
        <v>42</v>
      </c>
      <c r="V207" t="s">
        <v>42</v>
      </c>
      <c r="W207" t="s">
        <v>42</v>
      </c>
      <c r="X207">
        <v>4</v>
      </c>
      <c r="Y207">
        <v>4</v>
      </c>
      <c r="Z207">
        <v>3</v>
      </c>
      <c r="AA207">
        <v>3</v>
      </c>
      <c r="AB207">
        <v>4</v>
      </c>
      <c r="AC207">
        <v>5</v>
      </c>
      <c r="AD207">
        <v>28</v>
      </c>
      <c r="AE207">
        <v>10</v>
      </c>
      <c r="AF207">
        <v>9</v>
      </c>
      <c r="AG207">
        <v>9</v>
      </c>
      <c r="AH207">
        <f>AVERAGE(student_mat[[#This Row],[G1]]+student_mat[[#This Row],[G2]]+student_mat[[#This Row],[G3]])</f>
        <v>28</v>
      </c>
    </row>
    <row r="208" spans="1:34" x14ac:dyDescent="0.35">
      <c r="A208" t="s">
        <v>33</v>
      </c>
      <c r="B208" t="s">
        <v>34</v>
      </c>
      <c r="C208">
        <v>16</v>
      </c>
      <c r="D208" t="s">
        <v>35</v>
      </c>
      <c r="E208" t="s">
        <v>36</v>
      </c>
      <c r="F208" t="s">
        <v>37</v>
      </c>
      <c r="G208">
        <v>3</v>
      </c>
      <c r="H208">
        <v>1</v>
      </c>
      <c r="I208" t="s">
        <v>48</v>
      </c>
      <c r="J208" t="s">
        <v>45</v>
      </c>
      <c r="K208" t="s">
        <v>40</v>
      </c>
      <c r="L208" t="s">
        <v>41</v>
      </c>
      <c r="M208">
        <v>1</v>
      </c>
      <c r="N208">
        <v>2</v>
      </c>
      <c r="O208">
        <v>3</v>
      </c>
      <c r="P208" t="s">
        <v>43</v>
      </c>
      <c r="Q208" t="s">
        <v>42</v>
      </c>
      <c r="R208" t="s">
        <v>42</v>
      </c>
      <c r="S208" t="s">
        <v>43</v>
      </c>
      <c r="T208" t="s">
        <v>42</v>
      </c>
      <c r="U208" t="s">
        <v>42</v>
      </c>
      <c r="V208" t="s">
        <v>42</v>
      </c>
      <c r="W208" t="s">
        <v>43</v>
      </c>
      <c r="X208">
        <v>2</v>
      </c>
      <c r="Y208">
        <v>3</v>
      </c>
      <c r="Z208">
        <v>3</v>
      </c>
      <c r="AA208">
        <v>2</v>
      </c>
      <c r="AB208">
        <v>2</v>
      </c>
      <c r="AC208">
        <v>4</v>
      </c>
      <c r="AD208">
        <v>5</v>
      </c>
      <c r="AE208">
        <v>7</v>
      </c>
      <c r="AF208">
        <v>7</v>
      </c>
      <c r="AG208">
        <v>7</v>
      </c>
      <c r="AH208">
        <f>AVERAGE(student_mat[[#This Row],[G1]]+student_mat[[#This Row],[G2]]+student_mat[[#This Row],[G3]])</f>
        <v>21</v>
      </c>
    </row>
    <row r="209" spans="1:34" x14ac:dyDescent="0.35">
      <c r="A209" t="s">
        <v>33</v>
      </c>
      <c r="B209" t="s">
        <v>34</v>
      </c>
      <c r="C209">
        <v>16</v>
      </c>
      <c r="D209" t="s">
        <v>35</v>
      </c>
      <c r="E209" t="s">
        <v>36</v>
      </c>
      <c r="F209" t="s">
        <v>44</v>
      </c>
      <c r="G209">
        <v>4</v>
      </c>
      <c r="H209">
        <v>3</v>
      </c>
      <c r="I209" t="s">
        <v>39</v>
      </c>
      <c r="J209" t="s">
        <v>45</v>
      </c>
      <c r="K209" t="s">
        <v>45</v>
      </c>
      <c r="L209" t="s">
        <v>41</v>
      </c>
      <c r="M209">
        <v>1</v>
      </c>
      <c r="N209">
        <v>2</v>
      </c>
      <c r="O209">
        <v>0</v>
      </c>
      <c r="P209" t="s">
        <v>43</v>
      </c>
      <c r="Q209" t="s">
        <v>43</v>
      </c>
      <c r="R209" t="s">
        <v>42</v>
      </c>
      <c r="S209" t="s">
        <v>42</v>
      </c>
      <c r="T209" t="s">
        <v>42</v>
      </c>
      <c r="U209" t="s">
        <v>42</v>
      </c>
      <c r="V209" t="s">
        <v>42</v>
      </c>
      <c r="W209" t="s">
        <v>42</v>
      </c>
      <c r="X209">
        <v>1</v>
      </c>
      <c r="Y209">
        <v>3</v>
      </c>
      <c r="Z209">
        <v>2</v>
      </c>
      <c r="AA209">
        <v>1</v>
      </c>
      <c r="AB209">
        <v>1</v>
      </c>
      <c r="AC209">
        <v>1</v>
      </c>
      <c r="AD209">
        <v>10</v>
      </c>
      <c r="AE209">
        <v>11</v>
      </c>
      <c r="AF209">
        <v>12</v>
      </c>
      <c r="AG209">
        <v>13</v>
      </c>
      <c r="AH209">
        <f>AVERAGE(student_mat[[#This Row],[G1]]+student_mat[[#This Row],[G2]]+student_mat[[#This Row],[G3]])</f>
        <v>36</v>
      </c>
    </row>
    <row r="210" spans="1:34" x14ac:dyDescent="0.35">
      <c r="A210" t="s">
        <v>33</v>
      </c>
      <c r="B210" t="s">
        <v>34</v>
      </c>
      <c r="C210">
        <v>16</v>
      </c>
      <c r="D210" t="s">
        <v>35</v>
      </c>
      <c r="E210" t="s">
        <v>36</v>
      </c>
      <c r="F210" t="s">
        <v>44</v>
      </c>
      <c r="G210">
        <v>1</v>
      </c>
      <c r="H210">
        <v>1</v>
      </c>
      <c r="I210" t="s">
        <v>38</v>
      </c>
      <c r="J210" t="s">
        <v>45</v>
      </c>
      <c r="K210" t="s">
        <v>49</v>
      </c>
      <c r="L210" t="s">
        <v>41</v>
      </c>
      <c r="M210">
        <v>2</v>
      </c>
      <c r="N210">
        <v>1</v>
      </c>
      <c r="O210">
        <v>0</v>
      </c>
      <c r="P210" t="s">
        <v>43</v>
      </c>
      <c r="Q210" t="s">
        <v>42</v>
      </c>
      <c r="R210" t="s">
        <v>42</v>
      </c>
      <c r="S210" t="s">
        <v>43</v>
      </c>
      <c r="T210" t="s">
        <v>42</v>
      </c>
      <c r="U210" t="s">
        <v>42</v>
      </c>
      <c r="V210" t="s">
        <v>43</v>
      </c>
      <c r="W210" t="s">
        <v>43</v>
      </c>
      <c r="X210">
        <v>4</v>
      </c>
      <c r="Y210">
        <v>3</v>
      </c>
      <c r="Z210">
        <v>2</v>
      </c>
      <c r="AA210">
        <v>1</v>
      </c>
      <c r="AB210">
        <v>4</v>
      </c>
      <c r="AC210">
        <v>5</v>
      </c>
      <c r="AD210">
        <v>6</v>
      </c>
      <c r="AE210">
        <v>9</v>
      </c>
      <c r="AF210">
        <v>9</v>
      </c>
      <c r="AG210">
        <v>10</v>
      </c>
      <c r="AH210">
        <f>AVERAGE(student_mat[[#This Row],[G1]]+student_mat[[#This Row],[G2]]+student_mat[[#This Row],[G3]])</f>
        <v>28</v>
      </c>
    </row>
    <row r="211" spans="1:34" x14ac:dyDescent="0.35">
      <c r="A211" t="s">
        <v>33</v>
      </c>
      <c r="B211" t="s">
        <v>34</v>
      </c>
      <c r="C211">
        <v>17</v>
      </c>
      <c r="D211" t="s">
        <v>52</v>
      </c>
      <c r="E211" t="s">
        <v>36</v>
      </c>
      <c r="F211" t="s">
        <v>44</v>
      </c>
      <c r="G211">
        <v>4</v>
      </c>
      <c r="H211">
        <v>3</v>
      </c>
      <c r="I211" t="s">
        <v>39</v>
      </c>
      <c r="J211" t="s">
        <v>45</v>
      </c>
      <c r="K211" t="s">
        <v>51</v>
      </c>
      <c r="L211" t="s">
        <v>41</v>
      </c>
      <c r="M211">
        <v>2</v>
      </c>
      <c r="N211">
        <v>3</v>
      </c>
      <c r="O211">
        <v>0</v>
      </c>
      <c r="P211" t="s">
        <v>43</v>
      </c>
      <c r="Q211" t="s">
        <v>42</v>
      </c>
      <c r="R211" t="s">
        <v>42</v>
      </c>
      <c r="S211" t="s">
        <v>42</v>
      </c>
      <c r="T211" t="s">
        <v>42</v>
      </c>
      <c r="U211" t="s">
        <v>42</v>
      </c>
      <c r="V211" t="s">
        <v>42</v>
      </c>
      <c r="W211" t="s">
        <v>42</v>
      </c>
      <c r="X211">
        <v>4</v>
      </c>
      <c r="Y211">
        <v>4</v>
      </c>
      <c r="Z211">
        <v>2</v>
      </c>
      <c r="AA211">
        <v>1</v>
      </c>
      <c r="AB211">
        <v>1</v>
      </c>
      <c r="AC211">
        <v>4</v>
      </c>
      <c r="AD211">
        <v>6</v>
      </c>
      <c r="AE211">
        <v>7</v>
      </c>
      <c r="AF211">
        <v>7</v>
      </c>
      <c r="AG211">
        <v>7</v>
      </c>
      <c r="AH211">
        <f>AVERAGE(student_mat[[#This Row],[G1]]+student_mat[[#This Row],[G2]]+student_mat[[#This Row],[G3]])</f>
        <v>21</v>
      </c>
    </row>
    <row r="212" spans="1:34" x14ac:dyDescent="0.35">
      <c r="A212" t="s">
        <v>33</v>
      </c>
      <c r="B212" t="s">
        <v>34</v>
      </c>
      <c r="C212">
        <v>19</v>
      </c>
      <c r="D212" t="s">
        <v>35</v>
      </c>
      <c r="E212" t="s">
        <v>36</v>
      </c>
      <c r="F212" t="s">
        <v>44</v>
      </c>
      <c r="G212">
        <v>3</v>
      </c>
      <c r="H212">
        <v>3</v>
      </c>
      <c r="I212" t="s">
        <v>45</v>
      </c>
      <c r="J212" t="s">
        <v>45</v>
      </c>
      <c r="K212" t="s">
        <v>51</v>
      </c>
      <c r="L212" t="s">
        <v>45</v>
      </c>
      <c r="M212">
        <v>1</v>
      </c>
      <c r="N212">
        <v>4</v>
      </c>
      <c r="O212">
        <v>0</v>
      </c>
      <c r="P212" t="s">
        <v>43</v>
      </c>
      <c r="Q212" t="s">
        <v>42</v>
      </c>
      <c r="R212" t="s">
        <v>42</v>
      </c>
      <c r="S212" t="s">
        <v>42</v>
      </c>
      <c r="T212" t="s">
        <v>42</v>
      </c>
      <c r="U212" t="s">
        <v>42</v>
      </c>
      <c r="V212" t="s">
        <v>42</v>
      </c>
      <c r="W212" t="s">
        <v>43</v>
      </c>
      <c r="X212">
        <v>4</v>
      </c>
      <c r="Y212">
        <v>3</v>
      </c>
      <c r="Z212">
        <v>3</v>
      </c>
      <c r="AA212">
        <v>1</v>
      </c>
      <c r="AB212">
        <v>2</v>
      </c>
      <c r="AC212">
        <v>3</v>
      </c>
      <c r="AD212">
        <v>10</v>
      </c>
      <c r="AE212">
        <v>8</v>
      </c>
      <c r="AF212">
        <v>8</v>
      </c>
      <c r="AG212">
        <v>8</v>
      </c>
      <c r="AH212">
        <f>AVERAGE(student_mat[[#This Row],[G1]]+student_mat[[#This Row],[G2]]+student_mat[[#This Row],[G3]])</f>
        <v>24</v>
      </c>
    </row>
    <row r="213" spans="1:34" x14ac:dyDescent="0.35">
      <c r="A213" t="s">
        <v>33</v>
      </c>
      <c r="B213" t="s">
        <v>50</v>
      </c>
      <c r="C213">
        <v>17</v>
      </c>
      <c r="D213" t="s">
        <v>35</v>
      </c>
      <c r="E213" t="s">
        <v>47</v>
      </c>
      <c r="F213" t="s">
        <v>44</v>
      </c>
      <c r="G213">
        <v>4</v>
      </c>
      <c r="H213">
        <v>4</v>
      </c>
      <c r="I213" t="s">
        <v>48</v>
      </c>
      <c r="J213" t="s">
        <v>45</v>
      </c>
      <c r="K213" t="s">
        <v>49</v>
      </c>
      <c r="L213" t="s">
        <v>41</v>
      </c>
      <c r="M213">
        <v>1</v>
      </c>
      <c r="N213">
        <v>2</v>
      </c>
      <c r="O213">
        <v>0</v>
      </c>
      <c r="P213" t="s">
        <v>43</v>
      </c>
      <c r="Q213" t="s">
        <v>42</v>
      </c>
      <c r="R213" t="s">
        <v>42</v>
      </c>
      <c r="S213" t="s">
        <v>43</v>
      </c>
      <c r="T213" t="s">
        <v>42</v>
      </c>
      <c r="U213" t="s">
        <v>42</v>
      </c>
      <c r="V213" t="s">
        <v>42</v>
      </c>
      <c r="W213" t="s">
        <v>42</v>
      </c>
      <c r="X213">
        <v>5</v>
      </c>
      <c r="Y213">
        <v>3</v>
      </c>
      <c r="Z213">
        <v>5</v>
      </c>
      <c r="AA213">
        <v>4</v>
      </c>
      <c r="AB213">
        <v>5</v>
      </c>
      <c r="AC213">
        <v>3</v>
      </c>
      <c r="AD213">
        <v>13</v>
      </c>
      <c r="AE213">
        <v>12</v>
      </c>
      <c r="AF213">
        <v>12</v>
      </c>
      <c r="AG213">
        <v>13</v>
      </c>
      <c r="AH213">
        <f>AVERAGE(student_mat[[#This Row],[G1]]+student_mat[[#This Row],[G2]]+student_mat[[#This Row],[G3]])</f>
        <v>37</v>
      </c>
    </row>
    <row r="214" spans="1:34" x14ac:dyDescent="0.35">
      <c r="A214" t="s">
        <v>33</v>
      </c>
      <c r="B214" t="s">
        <v>34</v>
      </c>
      <c r="C214">
        <v>16</v>
      </c>
      <c r="D214" t="s">
        <v>35</v>
      </c>
      <c r="E214" t="s">
        <v>36</v>
      </c>
      <c r="F214" t="s">
        <v>37</v>
      </c>
      <c r="G214">
        <v>2</v>
      </c>
      <c r="H214">
        <v>2</v>
      </c>
      <c r="I214" t="s">
        <v>45</v>
      </c>
      <c r="J214" t="s">
        <v>45</v>
      </c>
      <c r="K214" t="s">
        <v>51</v>
      </c>
      <c r="L214" t="s">
        <v>41</v>
      </c>
      <c r="M214">
        <v>1</v>
      </c>
      <c r="N214">
        <v>2</v>
      </c>
      <c r="O214">
        <v>0</v>
      </c>
      <c r="P214" t="s">
        <v>42</v>
      </c>
      <c r="Q214" t="s">
        <v>42</v>
      </c>
      <c r="R214" t="s">
        <v>42</v>
      </c>
      <c r="S214" t="s">
        <v>43</v>
      </c>
      <c r="T214" t="s">
        <v>42</v>
      </c>
      <c r="U214" t="s">
        <v>42</v>
      </c>
      <c r="V214" t="s">
        <v>42</v>
      </c>
      <c r="W214" t="s">
        <v>43</v>
      </c>
      <c r="X214">
        <v>3</v>
      </c>
      <c r="Y214">
        <v>3</v>
      </c>
      <c r="Z214">
        <v>4</v>
      </c>
      <c r="AA214">
        <v>1</v>
      </c>
      <c r="AB214">
        <v>1</v>
      </c>
      <c r="AC214">
        <v>4</v>
      </c>
      <c r="AD214">
        <v>0</v>
      </c>
      <c r="AE214">
        <v>12</v>
      </c>
      <c r="AF214">
        <v>13</v>
      </c>
      <c r="AG214">
        <v>14</v>
      </c>
      <c r="AH214">
        <f>AVERAGE(student_mat[[#This Row],[G1]]+student_mat[[#This Row],[G2]]+student_mat[[#This Row],[G3]])</f>
        <v>39</v>
      </c>
    </row>
    <row r="215" spans="1:34" x14ac:dyDescent="0.35">
      <c r="A215" t="s">
        <v>33</v>
      </c>
      <c r="B215" t="s">
        <v>50</v>
      </c>
      <c r="C215">
        <v>18</v>
      </c>
      <c r="D215" t="s">
        <v>35</v>
      </c>
      <c r="E215" t="s">
        <v>36</v>
      </c>
      <c r="F215" t="s">
        <v>44</v>
      </c>
      <c r="G215">
        <v>2</v>
      </c>
      <c r="H215">
        <v>2</v>
      </c>
      <c r="I215" t="s">
        <v>48</v>
      </c>
      <c r="J215" t="s">
        <v>45</v>
      </c>
      <c r="K215" t="s">
        <v>49</v>
      </c>
      <c r="L215" t="s">
        <v>41</v>
      </c>
      <c r="M215">
        <v>1</v>
      </c>
      <c r="N215">
        <v>2</v>
      </c>
      <c r="O215">
        <v>1</v>
      </c>
      <c r="P215" t="s">
        <v>43</v>
      </c>
      <c r="Q215" t="s">
        <v>42</v>
      </c>
      <c r="R215" t="s">
        <v>42</v>
      </c>
      <c r="S215" t="s">
        <v>42</v>
      </c>
      <c r="T215" t="s">
        <v>42</v>
      </c>
      <c r="U215" t="s">
        <v>42</v>
      </c>
      <c r="V215" t="s">
        <v>42</v>
      </c>
      <c r="W215" t="s">
        <v>43</v>
      </c>
      <c r="X215">
        <v>4</v>
      </c>
      <c r="Y215">
        <v>4</v>
      </c>
      <c r="Z215">
        <v>4</v>
      </c>
      <c r="AA215">
        <v>2</v>
      </c>
      <c r="AB215">
        <v>4</v>
      </c>
      <c r="AC215">
        <v>5</v>
      </c>
      <c r="AD215">
        <v>15</v>
      </c>
      <c r="AE215">
        <v>6</v>
      </c>
      <c r="AF215">
        <v>7</v>
      </c>
      <c r="AG215">
        <v>8</v>
      </c>
      <c r="AH215">
        <f>AVERAGE(student_mat[[#This Row],[G1]]+student_mat[[#This Row],[G2]]+student_mat[[#This Row],[G3]])</f>
        <v>21</v>
      </c>
    </row>
    <row r="216" spans="1:34" x14ac:dyDescent="0.35">
      <c r="A216" t="s">
        <v>33</v>
      </c>
      <c r="B216" t="s">
        <v>34</v>
      </c>
      <c r="C216">
        <v>17</v>
      </c>
      <c r="D216" t="s">
        <v>52</v>
      </c>
      <c r="E216" t="s">
        <v>47</v>
      </c>
      <c r="F216" t="s">
        <v>44</v>
      </c>
      <c r="G216">
        <v>4</v>
      </c>
      <c r="H216">
        <v>4</v>
      </c>
      <c r="I216" t="s">
        <v>48</v>
      </c>
      <c r="J216" t="s">
        <v>45</v>
      </c>
      <c r="K216" t="s">
        <v>45</v>
      </c>
      <c r="L216" t="s">
        <v>41</v>
      </c>
      <c r="M216">
        <v>1</v>
      </c>
      <c r="N216">
        <v>1</v>
      </c>
      <c r="O216">
        <v>0</v>
      </c>
      <c r="P216" t="s">
        <v>43</v>
      </c>
      <c r="Q216" t="s">
        <v>42</v>
      </c>
      <c r="R216" t="s">
        <v>42</v>
      </c>
      <c r="S216" t="s">
        <v>43</v>
      </c>
      <c r="T216" t="s">
        <v>42</v>
      </c>
      <c r="U216" t="s">
        <v>42</v>
      </c>
      <c r="V216" t="s">
        <v>43</v>
      </c>
      <c r="W216" t="s">
        <v>43</v>
      </c>
      <c r="X216">
        <v>5</v>
      </c>
      <c r="Y216">
        <v>2</v>
      </c>
      <c r="Z216">
        <v>1</v>
      </c>
      <c r="AA216">
        <v>1</v>
      </c>
      <c r="AB216">
        <v>2</v>
      </c>
      <c r="AC216">
        <v>3</v>
      </c>
      <c r="AD216">
        <v>12</v>
      </c>
      <c r="AE216">
        <v>8</v>
      </c>
      <c r="AF216">
        <v>10</v>
      </c>
      <c r="AG216">
        <v>10</v>
      </c>
      <c r="AH216">
        <f>AVERAGE(student_mat[[#This Row],[G1]]+student_mat[[#This Row],[G2]]+student_mat[[#This Row],[G3]])</f>
        <v>28</v>
      </c>
    </row>
    <row r="217" spans="1:34" x14ac:dyDescent="0.35">
      <c r="A217" t="s">
        <v>33</v>
      </c>
      <c r="B217" t="s">
        <v>34</v>
      </c>
      <c r="C217">
        <v>17</v>
      </c>
      <c r="D217" t="s">
        <v>35</v>
      </c>
      <c r="E217" t="s">
        <v>47</v>
      </c>
      <c r="F217" t="s">
        <v>44</v>
      </c>
      <c r="G217">
        <v>3</v>
      </c>
      <c r="H217">
        <v>2</v>
      </c>
      <c r="I217" t="s">
        <v>45</v>
      </c>
      <c r="J217" t="s">
        <v>45</v>
      </c>
      <c r="K217" t="s">
        <v>51</v>
      </c>
      <c r="L217" t="s">
        <v>41</v>
      </c>
      <c r="M217">
        <v>2</v>
      </c>
      <c r="N217">
        <v>2</v>
      </c>
      <c r="O217">
        <v>0</v>
      </c>
      <c r="P217" t="s">
        <v>43</v>
      </c>
      <c r="Q217" t="s">
        <v>43</v>
      </c>
      <c r="R217" t="s">
        <v>42</v>
      </c>
      <c r="S217" t="s">
        <v>43</v>
      </c>
      <c r="T217" t="s">
        <v>42</v>
      </c>
      <c r="U217" t="s">
        <v>42</v>
      </c>
      <c r="V217" t="s">
        <v>42</v>
      </c>
      <c r="W217" t="s">
        <v>43</v>
      </c>
      <c r="X217">
        <v>4</v>
      </c>
      <c r="Y217">
        <v>4</v>
      </c>
      <c r="Z217">
        <v>4</v>
      </c>
      <c r="AA217">
        <v>1</v>
      </c>
      <c r="AB217">
        <v>3</v>
      </c>
      <c r="AC217">
        <v>1</v>
      </c>
      <c r="AD217">
        <v>2</v>
      </c>
      <c r="AE217">
        <v>14</v>
      </c>
      <c r="AF217">
        <v>15</v>
      </c>
      <c r="AG217">
        <v>15</v>
      </c>
      <c r="AH217">
        <f>AVERAGE(student_mat[[#This Row],[G1]]+student_mat[[#This Row],[G2]]+student_mat[[#This Row],[G3]])</f>
        <v>44</v>
      </c>
    </row>
    <row r="218" spans="1:34" x14ac:dyDescent="0.35">
      <c r="A218" t="s">
        <v>33</v>
      </c>
      <c r="B218" t="s">
        <v>34</v>
      </c>
      <c r="C218">
        <v>17</v>
      </c>
      <c r="D218" t="s">
        <v>35</v>
      </c>
      <c r="E218" t="s">
        <v>36</v>
      </c>
      <c r="F218" t="s">
        <v>44</v>
      </c>
      <c r="G218">
        <v>4</v>
      </c>
      <c r="H218">
        <v>3</v>
      </c>
      <c r="I218" t="s">
        <v>45</v>
      </c>
      <c r="J218" t="s">
        <v>45</v>
      </c>
      <c r="K218" t="s">
        <v>51</v>
      </c>
      <c r="L218" t="s">
        <v>41</v>
      </c>
      <c r="M218">
        <v>1</v>
      </c>
      <c r="N218">
        <v>2</v>
      </c>
      <c r="O218">
        <v>2</v>
      </c>
      <c r="P218" t="s">
        <v>43</v>
      </c>
      <c r="Q218" t="s">
        <v>43</v>
      </c>
      <c r="R218" t="s">
        <v>42</v>
      </c>
      <c r="S218" t="s">
        <v>43</v>
      </c>
      <c r="T218" t="s">
        <v>42</v>
      </c>
      <c r="U218" t="s">
        <v>42</v>
      </c>
      <c r="V218" t="s">
        <v>42</v>
      </c>
      <c r="W218" t="s">
        <v>42</v>
      </c>
      <c r="X218">
        <v>3</v>
      </c>
      <c r="Y218">
        <v>4</v>
      </c>
      <c r="Z218">
        <v>5</v>
      </c>
      <c r="AA218">
        <v>2</v>
      </c>
      <c r="AB218">
        <v>4</v>
      </c>
      <c r="AC218">
        <v>1</v>
      </c>
      <c r="AD218">
        <v>22</v>
      </c>
      <c r="AE218">
        <v>6</v>
      </c>
      <c r="AF218">
        <v>6</v>
      </c>
      <c r="AG218">
        <v>4</v>
      </c>
      <c r="AH218">
        <f>AVERAGE(student_mat[[#This Row],[G1]]+student_mat[[#This Row],[G2]]+student_mat[[#This Row],[G3]])</f>
        <v>16</v>
      </c>
    </row>
    <row r="219" spans="1:34" x14ac:dyDescent="0.35">
      <c r="A219" t="s">
        <v>33</v>
      </c>
      <c r="B219" t="s">
        <v>50</v>
      </c>
      <c r="C219">
        <v>18</v>
      </c>
      <c r="D219" t="s">
        <v>35</v>
      </c>
      <c r="E219" t="s">
        <v>47</v>
      </c>
      <c r="F219" t="s">
        <v>44</v>
      </c>
      <c r="G219">
        <v>3</v>
      </c>
      <c r="H219">
        <v>3</v>
      </c>
      <c r="I219" t="s">
        <v>48</v>
      </c>
      <c r="J219" t="s">
        <v>28</v>
      </c>
      <c r="K219" t="s">
        <v>49</v>
      </c>
      <c r="L219" t="s">
        <v>46</v>
      </c>
      <c r="M219">
        <v>1</v>
      </c>
      <c r="N219">
        <v>2</v>
      </c>
      <c r="O219">
        <v>1</v>
      </c>
      <c r="P219" t="s">
        <v>43</v>
      </c>
      <c r="Q219" t="s">
        <v>42</v>
      </c>
      <c r="R219" t="s">
        <v>42</v>
      </c>
      <c r="S219" t="s">
        <v>43</v>
      </c>
      <c r="T219" t="s">
        <v>42</v>
      </c>
      <c r="U219" t="s">
        <v>42</v>
      </c>
      <c r="V219" t="s">
        <v>42</v>
      </c>
      <c r="W219" t="s">
        <v>43</v>
      </c>
      <c r="X219">
        <v>3</v>
      </c>
      <c r="Y219">
        <v>2</v>
      </c>
      <c r="Z219">
        <v>4</v>
      </c>
      <c r="AA219">
        <v>2</v>
      </c>
      <c r="AB219">
        <v>4</v>
      </c>
      <c r="AC219">
        <v>4</v>
      </c>
      <c r="AD219">
        <v>13</v>
      </c>
      <c r="AE219">
        <v>6</v>
      </c>
      <c r="AF219">
        <v>6</v>
      </c>
      <c r="AG219">
        <v>8</v>
      </c>
      <c r="AH219">
        <f>AVERAGE(student_mat[[#This Row],[G1]]+student_mat[[#This Row],[G2]]+student_mat[[#This Row],[G3]])</f>
        <v>20</v>
      </c>
    </row>
    <row r="220" spans="1:34" x14ac:dyDescent="0.35">
      <c r="A220" t="s">
        <v>33</v>
      </c>
      <c r="B220" t="s">
        <v>34</v>
      </c>
      <c r="C220">
        <v>17</v>
      </c>
      <c r="D220" t="s">
        <v>35</v>
      </c>
      <c r="E220" t="s">
        <v>36</v>
      </c>
      <c r="F220" t="s">
        <v>44</v>
      </c>
      <c r="G220">
        <v>2</v>
      </c>
      <c r="H220">
        <v>3</v>
      </c>
      <c r="I220" t="s">
        <v>38</v>
      </c>
      <c r="J220" t="s">
        <v>45</v>
      </c>
      <c r="K220" t="s">
        <v>49</v>
      </c>
      <c r="L220" t="s">
        <v>46</v>
      </c>
      <c r="M220">
        <v>2</v>
      </c>
      <c r="N220">
        <v>1</v>
      </c>
      <c r="O220">
        <v>0</v>
      </c>
      <c r="P220" t="s">
        <v>43</v>
      </c>
      <c r="Q220" t="s">
        <v>42</v>
      </c>
      <c r="R220" t="s">
        <v>42</v>
      </c>
      <c r="S220" t="s">
        <v>43</v>
      </c>
      <c r="T220" t="s">
        <v>42</v>
      </c>
      <c r="U220" t="s">
        <v>42</v>
      </c>
      <c r="V220" t="s">
        <v>43</v>
      </c>
      <c r="W220" t="s">
        <v>43</v>
      </c>
      <c r="X220">
        <v>3</v>
      </c>
      <c r="Y220">
        <v>3</v>
      </c>
      <c r="Z220">
        <v>3</v>
      </c>
      <c r="AA220">
        <v>1</v>
      </c>
      <c r="AB220">
        <v>4</v>
      </c>
      <c r="AC220">
        <v>3</v>
      </c>
      <c r="AD220">
        <v>3</v>
      </c>
      <c r="AE220">
        <v>7</v>
      </c>
      <c r="AF220">
        <v>7</v>
      </c>
      <c r="AG220">
        <v>8</v>
      </c>
      <c r="AH220">
        <f>AVERAGE(student_mat[[#This Row],[G1]]+student_mat[[#This Row],[G2]]+student_mat[[#This Row],[G3]])</f>
        <v>22</v>
      </c>
    </row>
    <row r="221" spans="1:34" x14ac:dyDescent="0.35">
      <c r="A221" t="s">
        <v>33</v>
      </c>
      <c r="B221" t="s">
        <v>34</v>
      </c>
      <c r="C221">
        <v>17</v>
      </c>
      <c r="D221" t="s">
        <v>35</v>
      </c>
      <c r="E221" t="s">
        <v>36</v>
      </c>
      <c r="F221" t="s">
        <v>44</v>
      </c>
      <c r="G221">
        <v>2</v>
      </c>
      <c r="H221">
        <v>2</v>
      </c>
      <c r="I221" t="s">
        <v>38</v>
      </c>
      <c r="J221" t="s">
        <v>38</v>
      </c>
      <c r="K221" t="s">
        <v>40</v>
      </c>
      <c r="L221" t="s">
        <v>41</v>
      </c>
      <c r="M221">
        <v>1</v>
      </c>
      <c r="N221">
        <v>3</v>
      </c>
      <c r="O221">
        <v>0</v>
      </c>
      <c r="P221" t="s">
        <v>43</v>
      </c>
      <c r="Q221" t="s">
        <v>42</v>
      </c>
      <c r="R221" t="s">
        <v>42</v>
      </c>
      <c r="S221" t="s">
        <v>42</v>
      </c>
      <c r="T221" t="s">
        <v>42</v>
      </c>
      <c r="U221" t="s">
        <v>42</v>
      </c>
      <c r="V221" t="s">
        <v>42</v>
      </c>
      <c r="W221" t="s">
        <v>43</v>
      </c>
      <c r="X221">
        <v>4</v>
      </c>
      <c r="Y221">
        <v>3</v>
      </c>
      <c r="Z221">
        <v>3</v>
      </c>
      <c r="AA221">
        <v>1</v>
      </c>
      <c r="AB221">
        <v>1</v>
      </c>
      <c r="AC221">
        <v>4</v>
      </c>
      <c r="AD221">
        <v>4</v>
      </c>
      <c r="AE221">
        <v>9</v>
      </c>
      <c r="AF221">
        <v>10</v>
      </c>
      <c r="AG221">
        <v>10</v>
      </c>
      <c r="AH221">
        <f>AVERAGE(student_mat[[#This Row],[G1]]+student_mat[[#This Row],[G2]]+student_mat[[#This Row],[G3]])</f>
        <v>29</v>
      </c>
    </row>
    <row r="222" spans="1:34" x14ac:dyDescent="0.35">
      <c r="A222" t="s">
        <v>33</v>
      </c>
      <c r="B222" t="s">
        <v>34</v>
      </c>
      <c r="C222">
        <v>17</v>
      </c>
      <c r="D222" t="s">
        <v>52</v>
      </c>
      <c r="E222" t="s">
        <v>36</v>
      </c>
      <c r="F222" t="s">
        <v>44</v>
      </c>
      <c r="G222">
        <v>2</v>
      </c>
      <c r="H222">
        <v>1</v>
      </c>
      <c r="I222" t="s">
        <v>38</v>
      </c>
      <c r="J222" t="s">
        <v>48</v>
      </c>
      <c r="K222" t="s">
        <v>51</v>
      </c>
      <c r="L222" t="s">
        <v>41</v>
      </c>
      <c r="M222">
        <v>2</v>
      </c>
      <c r="N222">
        <v>2</v>
      </c>
      <c r="O222">
        <v>0</v>
      </c>
      <c r="P222" t="s">
        <v>43</v>
      </c>
      <c r="Q222" t="s">
        <v>42</v>
      </c>
      <c r="R222" t="s">
        <v>43</v>
      </c>
      <c r="S222" t="s">
        <v>42</v>
      </c>
      <c r="T222" t="s">
        <v>42</v>
      </c>
      <c r="U222" t="s">
        <v>42</v>
      </c>
      <c r="V222" t="s">
        <v>42</v>
      </c>
      <c r="W222" t="s">
        <v>43</v>
      </c>
      <c r="X222">
        <v>4</v>
      </c>
      <c r="Y222">
        <v>2</v>
      </c>
      <c r="Z222">
        <v>5</v>
      </c>
      <c r="AA222">
        <v>1</v>
      </c>
      <c r="AB222">
        <v>2</v>
      </c>
      <c r="AC222">
        <v>5</v>
      </c>
      <c r="AD222">
        <v>2</v>
      </c>
      <c r="AE222">
        <v>6</v>
      </c>
      <c r="AF222">
        <v>6</v>
      </c>
      <c r="AG222">
        <v>6</v>
      </c>
      <c r="AH222">
        <f>AVERAGE(student_mat[[#This Row],[G1]]+student_mat[[#This Row],[G2]]+student_mat[[#This Row],[G3]])</f>
        <v>18</v>
      </c>
    </row>
    <row r="223" spans="1:34" x14ac:dyDescent="0.35">
      <c r="A223" t="s">
        <v>33</v>
      </c>
      <c r="B223" t="s">
        <v>34</v>
      </c>
      <c r="C223">
        <v>17</v>
      </c>
      <c r="D223" t="s">
        <v>35</v>
      </c>
      <c r="E223" t="s">
        <v>36</v>
      </c>
      <c r="F223" t="s">
        <v>44</v>
      </c>
      <c r="G223">
        <v>1</v>
      </c>
      <c r="H223">
        <v>1</v>
      </c>
      <c r="I223" t="s">
        <v>38</v>
      </c>
      <c r="J223" t="s">
        <v>45</v>
      </c>
      <c r="K223" t="s">
        <v>51</v>
      </c>
      <c r="L223" t="s">
        <v>41</v>
      </c>
      <c r="M223">
        <v>1</v>
      </c>
      <c r="N223">
        <v>3</v>
      </c>
      <c r="O223">
        <v>1</v>
      </c>
      <c r="P223" t="s">
        <v>43</v>
      </c>
      <c r="Q223" t="s">
        <v>42</v>
      </c>
      <c r="R223" t="s">
        <v>43</v>
      </c>
      <c r="S223" t="s">
        <v>42</v>
      </c>
      <c r="T223" t="s">
        <v>42</v>
      </c>
      <c r="U223" t="s">
        <v>42</v>
      </c>
      <c r="V223" t="s">
        <v>43</v>
      </c>
      <c r="W223" t="s">
        <v>42</v>
      </c>
      <c r="X223">
        <v>4</v>
      </c>
      <c r="Y223">
        <v>3</v>
      </c>
      <c r="Z223">
        <v>4</v>
      </c>
      <c r="AA223">
        <v>1</v>
      </c>
      <c r="AB223">
        <v>1</v>
      </c>
      <c r="AC223">
        <v>5</v>
      </c>
      <c r="AD223">
        <v>0</v>
      </c>
      <c r="AE223">
        <v>6</v>
      </c>
      <c r="AF223">
        <v>5</v>
      </c>
      <c r="AG223">
        <v>0</v>
      </c>
      <c r="AH223">
        <f>AVERAGE(student_mat[[#This Row],[G1]]+student_mat[[#This Row],[G2]]+student_mat[[#This Row],[G3]])</f>
        <v>11</v>
      </c>
    </row>
    <row r="224" spans="1:34" x14ac:dyDescent="0.35">
      <c r="A224" t="s">
        <v>33</v>
      </c>
      <c r="B224" t="s">
        <v>34</v>
      </c>
      <c r="C224">
        <v>16</v>
      </c>
      <c r="D224" t="s">
        <v>35</v>
      </c>
      <c r="E224" t="s">
        <v>36</v>
      </c>
      <c r="F224" t="s">
        <v>44</v>
      </c>
      <c r="G224">
        <v>2</v>
      </c>
      <c r="H224">
        <v>3</v>
      </c>
      <c r="I224" t="s">
        <v>48</v>
      </c>
      <c r="J224" t="s">
        <v>39</v>
      </c>
      <c r="K224" t="s">
        <v>45</v>
      </c>
      <c r="L224" t="s">
        <v>41</v>
      </c>
      <c r="M224">
        <v>1</v>
      </c>
      <c r="N224">
        <v>2</v>
      </c>
      <c r="O224">
        <v>0</v>
      </c>
      <c r="P224" t="s">
        <v>42</v>
      </c>
      <c r="Q224" t="s">
        <v>43</v>
      </c>
      <c r="R224" t="s">
        <v>43</v>
      </c>
      <c r="S224" t="s">
        <v>43</v>
      </c>
      <c r="T224" t="s">
        <v>42</v>
      </c>
      <c r="U224" t="s">
        <v>42</v>
      </c>
      <c r="V224" t="s">
        <v>42</v>
      </c>
      <c r="W224" t="s">
        <v>43</v>
      </c>
      <c r="X224">
        <v>2</v>
      </c>
      <c r="Y224">
        <v>3</v>
      </c>
      <c r="Z224">
        <v>1</v>
      </c>
      <c r="AA224">
        <v>1</v>
      </c>
      <c r="AB224">
        <v>1</v>
      </c>
      <c r="AC224">
        <v>3</v>
      </c>
      <c r="AD224">
        <v>2</v>
      </c>
      <c r="AE224">
        <v>16</v>
      </c>
      <c r="AF224">
        <v>16</v>
      </c>
      <c r="AG224">
        <v>17</v>
      </c>
      <c r="AH224">
        <f>AVERAGE(student_mat[[#This Row],[G1]]+student_mat[[#This Row],[G2]]+student_mat[[#This Row],[G3]])</f>
        <v>49</v>
      </c>
    </row>
    <row r="225" spans="1:34" x14ac:dyDescent="0.35">
      <c r="A225" t="s">
        <v>33</v>
      </c>
      <c r="B225" t="s">
        <v>50</v>
      </c>
      <c r="C225">
        <v>18</v>
      </c>
      <c r="D225" t="s">
        <v>35</v>
      </c>
      <c r="E225" t="s">
        <v>36</v>
      </c>
      <c r="F225" t="s">
        <v>44</v>
      </c>
      <c r="G225">
        <v>2</v>
      </c>
      <c r="H225">
        <v>2</v>
      </c>
      <c r="I225" t="s">
        <v>45</v>
      </c>
      <c r="J225" t="s">
        <v>45</v>
      </c>
      <c r="K225" t="s">
        <v>49</v>
      </c>
      <c r="L225" t="s">
        <v>41</v>
      </c>
      <c r="M225">
        <v>2</v>
      </c>
      <c r="N225">
        <v>2</v>
      </c>
      <c r="O225">
        <v>0</v>
      </c>
      <c r="P225" t="s">
        <v>43</v>
      </c>
      <c r="Q225" t="s">
        <v>42</v>
      </c>
      <c r="R225" t="s">
        <v>42</v>
      </c>
      <c r="S225" t="s">
        <v>43</v>
      </c>
      <c r="T225" t="s">
        <v>42</v>
      </c>
      <c r="U225" t="s">
        <v>42</v>
      </c>
      <c r="V225" t="s">
        <v>42</v>
      </c>
      <c r="W225" t="s">
        <v>43</v>
      </c>
      <c r="X225">
        <v>3</v>
      </c>
      <c r="Y225">
        <v>3</v>
      </c>
      <c r="Z225">
        <v>3</v>
      </c>
      <c r="AA225">
        <v>5</v>
      </c>
      <c r="AB225">
        <v>5</v>
      </c>
      <c r="AC225">
        <v>4</v>
      </c>
      <c r="AD225">
        <v>0</v>
      </c>
      <c r="AE225">
        <v>12</v>
      </c>
      <c r="AF225">
        <v>13</v>
      </c>
      <c r="AG225">
        <v>13</v>
      </c>
      <c r="AH225">
        <f>AVERAGE(student_mat[[#This Row],[G1]]+student_mat[[#This Row],[G2]]+student_mat[[#This Row],[G3]])</f>
        <v>38</v>
      </c>
    </row>
    <row r="226" spans="1:34" x14ac:dyDescent="0.35">
      <c r="A226" t="s">
        <v>33</v>
      </c>
      <c r="B226" t="s">
        <v>34</v>
      </c>
      <c r="C226">
        <v>16</v>
      </c>
      <c r="D226" t="s">
        <v>35</v>
      </c>
      <c r="E226" t="s">
        <v>36</v>
      </c>
      <c r="F226" t="s">
        <v>44</v>
      </c>
      <c r="G226">
        <v>4</v>
      </c>
      <c r="H226">
        <v>4</v>
      </c>
      <c r="I226" t="s">
        <v>39</v>
      </c>
      <c r="J226" t="s">
        <v>48</v>
      </c>
      <c r="K226" t="s">
        <v>49</v>
      </c>
      <c r="L226" t="s">
        <v>41</v>
      </c>
      <c r="M226">
        <v>1</v>
      </c>
      <c r="N226">
        <v>3</v>
      </c>
      <c r="O226">
        <v>0</v>
      </c>
      <c r="P226" t="s">
        <v>43</v>
      </c>
      <c r="Q226" t="s">
        <v>42</v>
      </c>
      <c r="R226" t="s">
        <v>43</v>
      </c>
      <c r="S226" t="s">
        <v>42</v>
      </c>
      <c r="T226" t="s">
        <v>43</v>
      </c>
      <c r="U226" t="s">
        <v>42</v>
      </c>
      <c r="V226" t="s">
        <v>42</v>
      </c>
      <c r="W226" t="s">
        <v>43</v>
      </c>
      <c r="X226">
        <v>5</v>
      </c>
      <c r="Y226">
        <v>3</v>
      </c>
      <c r="Z226">
        <v>2</v>
      </c>
      <c r="AA226">
        <v>1</v>
      </c>
      <c r="AB226">
        <v>1</v>
      </c>
      <c r="AC226">
        <v>5</v>
      </c>
      <c r="AD226">
        <v>0</v>
      </c>
      <c r="AE226">
        <v>13</v>
      </c>
      <c r="AF226">
        <v>13</v>
      </c>
      <c r="AG226">
        <v>14</v>
      </c>
      <c r="AH226">
        <f>AVERAGE(student_mat[[#This Row],[G1]]+student_mat[[#This Row],[G2]]+student_mat[[#This Row],[G3]])</f>
        <v>40</v>
      </c>
    </row>
    <row r="227" spans="1:34" x14ac:dyDescent="0.35">
      <c r="A227" t="s">
        <v>33</v>
      </c>
      <c r="B227" t="s">
        <v>34</v>
      </c>
      <c r="C227">
        <v>18</v>
      </c>
      <c r="D227" t="s">
        <v>52</v>
      </c>
      <c r="E227" t="s">
        <v>36</v>
      </c>
      <c r="F227" t="s">
        <v>44</v>
      </c>
      <c r="G227">
        <v>3</v>
      </c>
      <c r="H227">
        <v>1</v>
      </c>
      <c r="I227" t="s">
        <v>45</v>
      </c>
      <c r="J227" t="s">
        <v>45</v>
      </c>
      <c r="K227" t="s">
        <v>51</v>
      </c>
      <c r="L227" t="s">
        <v>41</v>
      </c>
      <c r="M227">
        <v>1</v>
      </c>
      <c r="N227">
        <v>2</v>
      </c>
      <c r="O227">
        <v>1</v>
      </c>
      <c r="P227" t="s">
        <v>43</v>
      </c>
      <c r="Q227" t="s">
        <v>43</v>
      </c>
      <c r="R227" t="s">
        <v>43</v>
      </c>
      <c r="S227" t="s">
        <v>42</v>
      </c>
      <c r="T227" t="s">
        <v>42</v>
      </c>
      <c r="U227" t="s">
        <v>42</v>
      </c>
      <c r="V227" t="s">
        <v>42</v>
      </c>
      <c r="W227" t="s">
        <v>42</v>
      </c>
      <c r="X227">
        <v>5</v>
      </c>
      <c r="Y227">
        <v>3</v>
      </c>
      <c r="Z227">
        <v>3</v>
      </c>
      <c r="AA227">
        <v>1</v>
      </c>
      <c r="AB227">
        <v>1</v>
      </c>
      <c r="AC227">
        <v>4</v>
      </c>
      <c r="AD227">
        <v>16</v>
      </c>
      <c r="AE227">
        <v>9</v>
      </c>
      <c r="AF227">
        <v>8</v>
      </c>
      <c r="AG227">
        <v>7</v>
      </c>
      <c r="AH227">
        <f>AVERAGE(student_mat[[#This Row],[G1]]+student_mat[[#This Row],[G2]]+student_mat[[#This Row],[G3]])</f>
        <v>24</v>
      </c>
    </row>
    <row r="228" spans="1:34" x14ac:dyDescent="0.35">
      <c r="A228" t="s">
        <v>33</v>
      </c>
      <c r="B228" t="s">
        <v>34</v>
      </c>
      <c r="C228">
        <v>17</v>
      </c>
      <c r="D228" t="s">
        <v>35</v>
      </c>
      <c r="E228" t="s">
        <v>36</v>
      </c>
      <c r="F228" t="s">
        <v>44</v>
      </c>
      <c r="G228">
        <v>3</v>
      </c>
      <c r="H228">
        <v>2</v>
      </c>
      <c r="I228" t="s">
        <v>45</v>
      </c>
      <c r="J228" t="s">
        <v>45</v>
      </c>
      <c r="K228" t="s">
        <v>40</v>
      </c>
      <c r="L228" t="s">
        <v>41</v>
      </c>
      <c r="M228">
        <v>1</v>
      </c>
      <c r="N228">
        <v>2</v>
      </c>
      <c r="O228">
        <v>0</v>
      </c>
      <c r="P228" t="s">
        <v>43</v>
      </c>
      <c r="Q228" t="s">
        <v>43</v>
      </c>
      <c r="R228" t="s">
        <v>43</v>
      </c>
      <c r="S228" t="s">
        <v>42</v>
      </c>
      <c r="T228" t="s">
        <v>43</v>
      </c>
      <c r="U228" t="s">
        <v>42</v>
      </c>
      <c r="V228" t="s">
        <v>42</v>
      </c>
      <c r="W228" t="s">
        <v>43</v>
      </c>
      <c r="X228">
        <v>5</v>
      </c>
      <c r="Y228">
        <v>3</v>
      </c>
      <c r="Z228">
        <v>4</v>
      </c>
      <c r="AA228">
        <v>1</v>
      </c>
      <c r="AB228">
        <v>3</v>
      </c>
      <c r="AC228">
        <v>3</v>
      </c>
      <c r="AD228">
        <v>10</v>
      </c>
      <c r="AE228">
        <v>16</v>
      </c>
      <c r="AF228">
        <v>15</v>
      </c>
      <c r="AG228">
        <v>15</v>
      </c>
      <c r="AH228">
        <f>AVERAGE(student_mat[[#This Row],[G1]]+student_mat[[#This Row],[G2]]+student_mat[[#This Row],[G3]])</f>
        <v>46</v>
      </c>
    </row>
    <row r="229" spans="1:34" x14ac:dyDescent="0.35">
      <c r="A229" t="s">
        <v>33</v>
      </c>
      <c r="B229" t="s">
        <v>50</v>
      </c>
      <c r="C229">
        <v>17</v>
      </c>
      <c r="D229" t="s">
        <v>35</v>
      </c>
      <c r="E229" t="s">
        <v>47</v>
      </c>
      <c r="F229" t="s">
        <v>44</v>
      </c>
      <c r="G229">
        <v>2</v>
      </c>
      <c r="H229">
        <v>3</v>
      </c>
      <c r="I229" t="s">
        <v>48</v>
      </c>
      <c r="J229" t="s">
        <v>48</v>
      </c>
      <c r="K229" t="s">
        <v>51</v>
      </c>
      <c r="L229" t="s">
        <v>46</v>
      </c>
      <c r="M229">
        <v>1</v>
      </c>
      <c r="N229">
        <v>2</v>
      </c>
      <c r="O229">
        <v>0</v>
      </c>
      <c r="P229" t="s">
        <v>43</v>
      </c>
      <c r="Q229" t="s">
        <v>42</v>
      </c>
      <c r="R229" t="s">
        <v>42</v>
      </c>
      <c r="S229" t="s">
        <v>43</v>
      </c>
      <c r="T229" t="s">
        <v>43</v>
      </c>
      <c r="U229" t="s">
        <v>42</v>
      </c>
      <c r="V229" t="s">
        <v>42</v>
      </c>
      <c r="W229" t="s">
        <v>43</v>
      </c>
      <c r="X229">
        <v>5</v>
      </c>
      <c r="Y229">
        <v>3</v>
      </c>
      <c r="Z229">
        <v>3</v>
      </c>
      <c r="AA229">
        <v>1</v>
      </c>
      <c r="AB229">
        <v>3</v>
      </c>
      <c r="AC229">
        <v>3</v>
      </c>
      <c r="AD229">
        <v>2</v>
      </c>
      <c r="AE229">
        <v>12</v>
      </c>
      <c r="AF229">
        <v>11</v>
      </c>
      <c r="AG229">
        <v>12</v>
      </c>
      <c r="AH229">
        <f>AVERAGE(student_mat[[#This Row],[G1]]+student_mat[[#This Row],[G2]]+student_mat[[#This Row],[G3]])</f>
        <v>35</v>
      </c>
    </row>
    <row r="230" spans="1:34" x14ac:dyDescent="0.35">
      <c r="A230" t="s">
        <v>33</v>
      </c>
      <c r="B230" t="s">
        <v>50</v>
      </c>
      <c r="C230">
        <v>18</v>
      </c>
      <c r="D230" t="s">
        <v>35</v>
      </c>
      <c r="E230" t="s">
        <v>47</v>
      </c>
      <c r="F230" t="s">
        <v>44</v>
      </c>
      <c r="G230">
        <v>2</v>
      </c>
      <c r="H230">
        <v>1</v>
      </c>
      <c r="I230" t="s">
        <v>38</v>
      </c>
      <c r="J230" t="s">
        <v>45</v>
      </c>
      <c r="K230" t="s">
        <v>40</v>
      </c>
      <c r="L230" t="s">
        <v>41</v>
      </c>
      <c r="M230">
        <v>4</v>
      </c>
      <c r="N230">
        <v>2</v>
      </c>
      <c r="O230">
        <v>0</v>
      </c>
      <c r="P230" t="s">
        <v>42</v>
      </c>
      <c r="Q230" t="s">
        <v>42</v>
      </c>
      <c r="R230" t="s">
        <v>42</v>
      </c>
      <c r="S230" t="s">
        <v>42</v>
      </c>
      <c r="T230" t="s">
        <v>42</v>
      </c>
      <c r="U230" t="s">
        <v>42</v>
      </c>
      <c r="V230" t="s">
        <v>42</v>
      </c>
      <c r="W230" t="s">
        <v>42</v>
      </c>
      <c r="X230">
        <v>4</v>
      </c>
      <c r="Y230">
        <v>3</v>
      </c>
      <c r="Z230">
        <v>2</v>
      </c>
      <c r="AA230">
        <v>4</v>
      </c>
      <c r="AB230">
        <v>5</v>
      </c>
      <c r="AC230">
        <v>3</v>
      </c>
      <c r="AD230">
        <v>14</v>
      </c>
      <c r="AE230">
        <v>10</v>
      </c>
      <c r="AF230">
        <v>8</v>
      </c>
      <c r="AG230">
        <v>9</v>
      </c>
      <c r="AH230">
        <f>AVERAGE(student_mat[[#This Row],[G1]]+student_mat[[#This Row],[G2]]+student_mat[[#This Row],[G3]])</f>
        <v>27</v>
      </c>
    </row>
    <row r="231" spans="1:34" x14ac:dyDescent="0.35">
      <c r="A231" t="s">
        <v>33</v>
      </c>
      <c r="B231" t="s">
        <v>34</v>
      </c>
      <c r="C231">
        <v>17</v>
      </c>
      <c r="D231" t="s">
        <v>35</v>
      </c>
      <c r="E231" t="s">
        <v>36</v>
      </c>
      <c r="F231" t="s">
        <v>37</v>
      </c>
      <c r="G231">
        <v>2</v>
      </c>
      <c r="H231">
        <v>1</v>
      </c>
      <c r="I231" t="s">
        <v>45</v>
      </c>
      <c r="J231" t="s">
        <v>45</v>
      </c>
      <c r="K231" t="s">
        <v>40</v>
      </c>
      <c r="L231" t="s">
        <v>41</v>
      </c>
      <c r="M231">
        <v>2</v>
      </c>
      <c r="N231">
        <v>3</v>
      </c>
      <c r="O231">
        <v>0</v>
      </c>
      <c r="P231" t="s">
        <v>43</v>
      </c>
      <c r="Q231" t="s">
        <v>43</v>
      </c>
      <c r="R231" t="s">
        <v>43</v>
      </c>
      <c r="S231" t="s">
        <v>42</v>
      </c>
      <c r="T231" t="s">
        <v>42</v>
      </c>
      <c r="U231" t="s">
        <v>42</v>
      </c>
      <c r="V231" t="s">
        <v>42</v>
      </c>
      <c r="W231" t="s">
        <v>42</v>
      </c>
      <c r="X231">
        <v>3</v>
      </c>
      <c r="Y231">
        <v>2</v>
      </c>
      <c r="Z231">
        <v>3</v>
      </c>
      <c r="AA231">
        <v>1</v>
      </c>
      <c r="AB231">
        <v>2</v>
      </c>
      <c r="AC231">
        <v>3</v>
      </c>
      <c r="AD231">
        <v>10</v>
      </c>
      <c r="AE231">
        <v>12</v>
      </c>
      <c r="AF231">
        <v>10</v>
      </c>
      <c r="AG231">
        <v>12</v>
      </c>
      <c r="AH231">
        <f>AVERAGE(student_mat[[#This Row],[G1]]+student_mat[[#This Row],[G2]]+student_mat[[#This Row],[G3]])</f>
        <v>34</v>
      </c>
    </row>
    <row r="232" spans="1:34" x14ac:dyDescent="0.35">
      <c r="A232" t="s">
        <v>33</v>
      </c>
      <c r="B232" t="s">
        <v>34</v>
      </c>
      <c r="C232">
        <v>17</v>
      </c>
      <c r="D232" t="s">
        <v>35</v>
      </c>
      <c r="E232" t="s">
        <v>47</v>
      </c>
      <c r="F232" t="s">
        <v>44</v>
      </c>
      <c r="G232">
        <v>4</v>
      </c>
      <c r="H232">
        <v>3</v>
      </c>
      <c r="I232" t="s">
        <v>28</v>
      </c>
      <c r="J232" t="s">
        <v>45</v>
      </c>
      <c r="K232" t="s">
        <v>51</v>
      </c>
      <c r="L232" t="s">
        <v>46</v>
      </c>
      <c r="M232">
        <v>1</v>
      </c>
      <c r="N232">
        <v>2</v>
      </c>
      <c r="O232">
        <v>0</v>
      </c>
      <c r="P232" t="s">
        <v>43</v>
      </c>
      <c r="Q232" t="s">
        <v>43</v>
      </c>
      <c r="R232" t="s">
        <v>43</v>
      </c>
      <c r="S232" t="s">
        <v>42</v>
      </c>
      <c r="T232" t="s">
        <v>42</v>
      </c>
      <c r="U232" t="s">
        <v>42</v>
      </c>
      <c r="V232" t="s">
        <v>42</v>
      </c>
      <c r="W232" t="s">
        <v>42</v>
      </c>
      <c r="X232">
        <v>3</v>
      </c>
      <c r="Y232">
        <v>2</v>
      </c>
      <c r="Z232">
        <v>3</v>
      </c>
      <c r="AA232">
        <v>1</v>
      </c>
      <c r="AB232">
        <v>2</v>
      </c>
      <c r="AC232">
        <v>3</v>
      </c>
      <c r="AD232">
        <v>14</v>
      </c>
      <c r="AE232">
        <v>13</v>
      </c>
      <c r="AF232">
        <v>13</v>
      </c>
      <c r="AG232">
        <v>14</v>
      </c>
      <c r="AH232">
        <f>AVERAGE(student_mat[[#This Row],[G1]]+student_mat[[#This Row],[G2]]+student_mat[[#This Row],[G3]])</f>
        <v>40</v>
      </c>
    </row>
    <row r="233" spans="1:34" x14ac:dyDescent="0.35">
      <c r="A233" t="s">
        <v>33</v>
      </c>
      <c r="B233" t="s">
        <v>50</v>
      </c>
      <c r="C233">
        <v>17</v>
      </c>
      <c r="D233" t="s">
        <v>52</v>
      </c>
      <c r="E233" t="s">
        <v>36</v>
      </c>
      <c r="F233" t="s">
        <v>44</v>
      </c>
      <c r="G233">
        <v>2</v>
      </c>
      <c r="H233">
        <v>2</v>
      </c>
      <c r="I233" t="s">
        <v>45</v>
      </c>
      <c r="J233" t="s">
        <v>45</v>
      </c>
      <c r="K233" t="s">
        <v>40</v>
      </c>
      <c r="L233" t="s">
        <v>46</v>
      </c>
      <c r="M233">
        <v>2</v>
      </c>
      <c r="N233">
        <v>2</v>
      </c>
      <c r="O233">
        <v>0</v>
      </c>
      <c r="P233" t="s">
        <v>43</v>
      </c>
      <c r="Q233" t="s">
        <v>42</v>
      </c>
      <c r="R233" t="s">
        <v>42</v>
      </c>
      <c r="S233" t="s">
        <v>42</v>
      </c>
      <c r="T233" t="s">
        <v>42</v>
      </c>
      <c r="U233" t="s">
        <v>42</v>
      </c>
      <c r="V233" t="s">
        <v>42</v>
      </c>
      <c r="W233" t="s">
        <v>43</v>
      </c>
      <c r="X233">
        <v>4</v>
      </c>
      <c r="Y233">
        <v>5</v>
      </c>
      <c r="Z233">
        <v>2</v>
      </c>
      <c r="AA233">
        <v>1</v>
      </c>
      <c r="AB233">
        <v>1</v>
      </c>
      <c r="AC233">
        <v>1</v>
      </c>
      <c r="AD233">
        <v>4</v>
      </c>
      <c r="AE233">
        <v>11</v>
      </c>
      <c r="AF233">
        <v>11</v>
      </c>
      <c r="AG233">
        <v>11</v>
      </c>
      <c r="AH233">
        <f>AVERAGE(student_mat[[#This Row],[G1]]+student_mat[[#This Row],[G2]]+student_mat[[#This Row],[G3]])</f>
        <v>33</v>
      </c>
    </row>
    <row r="234" spans="1:34" x14ac:dyDescent="0.35">
      <c r="A234" t="s">
        <v>33</v>
      </c>
      <c r="B234" t="s">
        <v>50</v>
      </c>
      <c r="C234">
        <v>17</v>
      </c>
      <c r="D234" t="s">
        <v>35</v>
      </c>
      <c r="E234" t="s">
        <v>36</v>
      </c>
      <c r="F234" t="s">
        <v>44</v>
      </c>
      <c r="G234">
        <v>4</v>
      </c>
      <c r="H234">
        <v>4</v>
      </c>
      <c r="I234" t="s">
        <v>39</v>
      </c>
      <c r="J234" t="s">
        <v>39</v>
      </c>
      <c r="K234" t="s">
        <v>51</v>
      </c>
      <c r="L234" t="s">
        <v>41</v>
      </c>
      <c r="M234">
        <v>1</v>
      </c>
      <c r="N234">
        <v>2</v>
      </c>
      <c r="O234">
        <v>0</v>
      </c>
      <c r="P234" t="s">
        <v>42</v>
      </c>
      <c r="Q234" t="s">
        <v>42</v>
      </c>
      <c r="R234" t="s">
        <v>43</v>
      </c>
      <c r="S234" t="s">
        <v>42</v>
      </c>
      <c r="T234" t="s">
        <v>42</v>
      </c>
      <c r="U234" t="s">
        <v>42</v>
      </c>
      <c r="V234" t="s">
        <v>42</v>
      </c>
      <c r="W234" t="s">
        <v>42</v>
      </c>
      <c r="X234">
        <v>4</v>
      </c>
      <c r="Y234">
        <v>5</v>
      </c>
      <c r="Z234">
        <v>5</v>
      </c>
      <c r="AA234">
        <v>1</v>
      </c>
      <c r="AB234">
        <v>3</v>
      </c>
      <c r="AC234">
        <v>2</v>
      </c>
      <c r="AD234">
        <v>14</v>
      </c>
      <c r="AE234">
        <v>11</v>
      </c>
      <c r="AF234">
        <v>9</v>
      </c>
      <c r="AG234">
        <v>9</v>
      </c>
      <c r="AH234">
        <f>AVERAGE(student_mat[[#This Row],[G1]]+student_mat[[#This Row],[G2]]+student_mat[[#This Row],[G3]])</f>
        <v>29</v>
      </c>
    </row>
    <row r="235" spans="1:34" x14ac:dyDescent="0.35">
      <c r="A235" t="s">
        <v>33</v>
      </c>
      <c r="B235" t="s">
        <v>50</v>
      </c>
      <c r="C235">
        <v>16</v>
      </c>
      <c r="D235" t="s">
        <v>35</v>
      </c>
      <c r="E235" t="s">
        <v>36</v>
      </c>
      <c r="F235" t="s">
        <v>44</v>
      </c>
      <c r="G235">
        <v>4</v>
      </c>
      <c r="H235">
        <v>4</v>
      </c>
      <c r="I235" t="s">
        <v>28</v>
      </c>
      <c r="J235" t="s">
        <v>45</v>
      </c>
      <c r="K235" t="s">
        <v>51</v>
      </c>
      <c r="L235" t="s">
        <v>46</v>
      </c>
      <c r="M235">
        <v>1</v>
      </c>
      <c r="N235">
        <v>2</v>
      </c>
      <c r="O235">
        <v>0</v>
      </c>
      <c r="P235" t="s">
        <v>43</v>
      </c>
      <c r="Q235" t="s">
        <v>42</v>
      </c>
      <c r="R235" t="s">
        <v>42</v>
      </c>
      <c r="S235" t="s">
        <v>42</v>
      </c>
      <c r="T235" t="s">
        <v>42</v>
      </c>
      <c r="U235" t="s">
        <v>42</v>
      </c>
      <c r="V235" t="s">
        <v>42</v>
      </c>
      <c r="W235" t="s">
        <v>43</v>
      </c>
      <c r="X235">
        <v>4</v>
      </c>
      <c r="Y235">
        <v>2</v>
      </c>
      <c r="Z235">
        <v>4</v>
      </c>
      <c r="AA235">
        <v>2</v>
      </c>
      <c r="AB235">
        <v>4</v>
      </c>
      <c r="AC235">
        <v>1</v>
      </c>
      <c r="AD235">
        <v>2</v>
      </c>
      <c r="AE235">
        <v>14</v>
      </c>
      <c r="AF235">
        <v>13</v>
      </c>
      <c r="AG235">
        <v>13</v>
      </c>
      <c r="AH235">
        <f>AVERAGE(student_mat[[#This Row],[G1]]+student_mat[[#This Row],[G2]]+student_mat[[#This Row],[G3]])</f>
        <v>40</v>
      </c>
    </row>
    <row r="236" spans="1:34" x14ac:dyDescent="0.35">
      <c r="A236" t="s">
        <v>33</v>
      </c>
      <c r="B236" t="s">
        <v>50</v>
      </c>
      <c r="C236">
        <v>16</v>
      </c>
      <c r="D236" t="s">
        <v>35</v>
      </c>
      <c r="E236" t="s">
        <v>47</v>
      </c>
      <c r="F236" t="s">
        <v>44</v>
      </c>
      <c r="G236">
        <v>1</v>
      </c>
      <c r="H236">
        <v>1</v>
      </c>
      <c r="I236" t="s">
        <v>45</v>
      </c>
      <c r="J236" t="s">
        <v>45</v>
      </c>
      <c r="K236" t="s">
        <v>49</v>
      </c>
      <c r="L236" t="s">
        <v>41</v>
      </c>
      <c r="M236">
        <v>2</v>
      </c>
      <c r="N236">
        <v>2</v>
      </c>
      <c r="O236">
        <v>0</v>
      </c>
      <c r="P236" t="s">
        <v>43</v>
      </c>
      <c r="Q236" t="s">
        <v>42</v>
      </c>
      <c r="R236" t="s">
        <v>42</v>
      </c>
      <c r="S236" t="s">
        <v>43</v>
      </c>
      <c r="T236" t="s">
        <v>42</v>
      </c>
      <c r="U236" t="s">
        <v>42</v>
      </c>
      <c r="V236" t="s">
        <v>42</v>
      </c>
      <c r="W236" t="s">
        <v>43</v>
      </c>
      <c r="X236">
        <v>3</v>
      </c>
      <c r="Y236">
        <v>4</v>
      </c>
      <c r="Z236">
        <v>2</v>
      </c>
      <c r="AA236">
        <v>1</v>
      </c>
      <c r="AB236">
        <v>1</v>
      </c>
      <c r="AC236">
        <v>5</v>
      </c>
      <c r="AD236">
        <v>18</v>
      </c>
      <c r="AE236">
        <v>9</v>
      </c>
      <c r="AF236">
        <v>7</v>
      </c>
      <c r="AG236">
        <v>6</v>
      </c>
      <c r="AH236">
        <f>AVERAGE(student_mat[[#This Row],[G1]]+student_mat[[#This Row],[G2]]+student_mat[[#This Row],[G3]])</f>
        <v>22</v>
      </c>
    </row>
    <row r="237" spans="1:34" x14ac:dyDescent="0.35">
      <c r="A237" t="s">
        <v>33</v>
      </c>
      <c r="B237" t="s">
        <v>50</v>
      </c>
      <c r="C237">
        <v>16</v>
      </c>
      <c r="D237" t="s">
        <v>35</v>
      </c>
      <c r="E237" t="s">
        <v>36</v>
      </c>
      <c r="F237" t="s">
        <v>44</v>
      </c>
      <c r="G237">
        <v>3</v>
      </c>
      <c r="H237">
        <v>2</v>
      </c>
      <c r="I237" t="s">
        <v>38</v>
      </c>
      <c r="J237" t="s">
        <v>45</v>
      </c>
      <c r="K237" t="s">
        <v>51</v>
      </c>
      <c r="L237" t="s">
        <v>41</v>
      </c>
      <c r="M237">
        <v>2</v>
      </c>
      <c r="N237">
        <v>3</v>
      </c>
      <c r="O237">
        <v>0</v>
      </c>
      <c r="P237" t="s">
        <v>43</v>
      </c>
      <c r="Q237" t="s">
        <v>43</v>
      </c>
      <c r="R237" t="s">
        <v>43</v>
      </c>
      <c r="S237" t="s">
        <v>42</v>
      </c>
      <c r="T237" t="s">
        <v>42</v>
      </c>
      <c r="U237" t="s">
        <v>42</v>
      </c>
      <c r="V237" t="s">
        <v>42</v>
      </c>
      <c r="W237" t="s">
        <v>42</v>
      </c>
      <c r="X237">
        <v>5</v>
      </c>
      <c r="Y237">
        <v>3</v>
      </c>
      <c r="Z237">
        <v>3</v>
      </c>
      <c r="AA237">
        <v>1</v>
      </c>
      <c r="AB237">
        <v>3</v>
      </c>
      <c r="AC237">
        <v>2</v>
      </c>
      <c r="AD237">
        <v>10</v>
      </c>
      <c r="AE237">
        <v>11</v>
      </c>
      <c r="AF237">
        <v>9</v>
      </c>
      <c r="AG237">
        <v>10</v>
      </c>
      <c r="AH237">
        <f>AVERAGE(student_mat[[#This Row],[G1]]+student_mat[[#This Row],[G2]]+student_mat[[#This Row],[G3]])</f>
        <v>30</v>
      </c>
    </row>
    <row r="238" spans="1:34" x14ac:dyDescent="0.35">
      <c r="A238" t="s">
        <v>33</v>
      </c>
      <c r="B238" t="s">
        <v>50</v>
      </c>
      <c r="C238">
        <v>17</v>
      </c>
      <c r="D238" t="s">
        <v>35</v>
      </c>
      <c r="E238" t="s">
        <v>47</v>
      </c>
      <c r="F238" t="s">
        <v>44</v>
      </c>
      <c r="G238">
        <v>2</v>
      </c>
      <c r="H238">
        <v>2</v>
      </c>
      <c r="I238" t="s">
        <v>45</v>
      </c>
      <c r="J238" t="s">
        <v>45</v>
      </c>
      <c r="K238" t="s">
        <v>49</v>
      </c>
      <c r="L238" t="s">
        <v>46</v>
      </c>
      <c r="M238">
        <v>1</v>
      </c>
      <c r="N238">
        <v>2</v>
      </c>
      <c r="O238">
        <v>0</v>
      </c>
      <c r="P238" t="s">
        <v>43</v>
      </c>
      <c r="Q238" t="s">
        <v>43</v>
      </c>
      <c r="R238" t="s">
        <v>42</v>
      </c>
      <c r="S238" t="s">
        <v>42</v>
      </c>
      <c r="T238" t="s">
        <v>43</v>
      </c>
      <c r="U238" t="s">
        <v>42</v>
      </c>
      <c r="V238" t="s">
        <v>42</v>
      </c>
      <c r="W238" t="s">
        <v>42</v>
      </c>
      <c r="X238">
        <v>4</v>
      </c>
      <c r="Y238">
        <v>4</v>
      </c>
      <c r="Z238">
        <v>2</v>
      </c>
      <c r="AA238">
        <v>5</v>
      </c>
      <c r="AB238">
        <v>5</v>
      </c>
      <c r="AC238">
        <v>4</v>
      </c>
      <c r="AD238">
        <v>4</v>
      </c>
      <c r="AE238">
        <v>14</v>
      </c>
      <c r="AF238">
        <v>13</v>
      </c>
      <c r="AG238">
        <v>13</v>
      </c>
      <c r="AH238">
        <f>AVERAGE(student_mat[[#This Row],[G1]]+student_mat[[#This Row],[G2]]+student_mat[[#This Row],[G3]])</f>
        <v>40</v>
      </c>
    </row>
    <row r="239" spans="1:34" x14ac:dyDescent="0.35">
      <c r="A239" t="s">
        <v>33</v>
      </c>
      <c r="B239" t="s">
        <v>34</v>
      </c>
      <c r="C239">
        <v>16</v>
      </c>
      <c r="D239" t="s">
        <v>35</v>
      </c>
      <c r="E239" t="s">
        <v>36</v>
      </c>
      <c r="F239" t="s">
        <v>44</v>
      </c>
      <c r="G239">
        <v>2</v>
      </c>
      <c r="H239">
        <v>1</v>
      </c>
      <c r="I239" t="s">
        <v>45</v>
      </c>
      <c r="J239" t="s">
        <v>45</v>
      </c>
      <c r="K239" t="s">
        <v>49</v>
      </c>
      <c r="L239" t="s">
        <v>41</v>
      </c>
      <c r="M239">
        <v>1</v>
      </c>
      <c r="N239">
        <v>1</v>
      </c>
      <c r="O239">
        <v>0</v>
      </c>
      <c r="P239" t="s">
        <v>43</v>
      </c>
      <c r="Q239" t="s">
        <v>43</v>
      </c>
      <c r="R239" t="s">
        <v>43</v>
      </c>
      <c r="S239" t="s">
        <v>43</v>
      </c>
      <c r="T239" t="s">
        <v>42</v>
      </c>
      <c r="U239" t="s">
        <v>42</v>
      </c>
      <c r="V239" t="s">
        <v>42</v>
      </c>
      <c r="W239" t="s">
        <v>42</v>
      </c>
      <c r="X239">
        <v>4</v>
      </c>
      <c r="Y239">
        <v>5</v>
      </c>
      <c r="Z239">
        <v>2</v>
      </c>
      <c r="AA239">
        <v>1</v>
      </c>
      <c r="AB239">
        <v>1</v>
      </c>
      <c r="AC239">
        <v>5</v>
      </c>
      <c r="AD239">
        <v>20</v>
      </c>
      <c r="AE239">
        <v>13</v>
      </c>
      <c r="AF239">
        <v>12</v>
      </c>
      <c r="AG239">
        <v>12</v>
      </c>
      <c r="AH239">
        <f>AVERAGE(student_mat[[#This Row],[G1]]+student_mat[[#This Row],[G2]]+student_mat[[#This Row],[G3]])</f>
        <v>37</v>
      </c>
    </row>
    <row r="240" spans="1:34" x14ac:dyDescent="0.35">
      <c r="A240" t="s">
        <v>33</v>
      </c>
      <c r="B240" t="s">
        <v>34</v>
      </c>
      <c r="C240">
        <v>17</v>
      </c>
      <c r="D240" t="s">
        <v>52</v>
      </c>
      <c r="E240" t="s">
        <v>36</v>
      </c>
      <c r="F240" t="s">
        <v>44</v>
      </c>
      <c r="G240">
        <v>2</v>
      </c>
      <c r="H240">
        <v>1</v>
      </c>
      <c r="I240" t="s">
        <v>38</v>
      </c>
      <c r="J240" t="s">
        <v>48</v>
      </c>
      <c r="K240" t="s">
        <v>40</v>
      </c>
      <c r="L240" t="s">
        <v>41</v>
      </c>
      <c r="M240">
        <v>3</v>
      </c>
      <c r="N240">
        <v>2</v>
      </c>
      <c r="O240">
        <v>0</v>
      </c>
      <c r="P240" t="s">
        <v>43</v>
      </c>
      <c r="Q240" t="s">
        <v>43</v>
      </c>
      <c r="R240" t="s">
        <v>43</v>
      </c>
      <c r="S240" t="s">
        <v>42</v>
      </c>
      <c r="T240" t="s">
        <v>42</v>
      </c>
      <c r="U240" t="s">
        <v>42</v>
      </c>
      <c r="V240" t="s">
        <v>43</v>
      </c>
      <c r="W240" t="s">
        <v>43</v>
      </c>
      <c r="X240">
        <v>2</v>
      </c>
      <c r="Y240">
        <v>1</v>
      </c>
      <c r="Z240">
        <v>1</v>
      </c>
      <c r="AA240">
        <v>1</v>
      </c>
      <c r="AB240">
        <v>1</v>
      </c>
      <c r="AC240">
        <v>3</v>
      </c>
      <c r="AD240">
        <v>2</v>
      </c>
      <c r="AE240">
        <v>13</v>
      </c>
      <c r="AF240">
        <v>11</v>
      </c>
      <c r="AG240">
        <v>11</v>
      </c>
      <c r="AH240">
        <f>AVERAGE(student_mat[[#This Row],[G1]]+student_mat[[#This Row],[G2]]+student_mat[[#This Row],[G3]])</f>
        <v>35</v>
      </c>
    </row>
    <row r="241" spans="1:34" x14ac:dyDescent="0.35">
      <c r="A241" t="s">
        <v>33</v>
      </c>
      <c r="B241" t="s">
        <v>50</v>
      </c>
      <c r="C241">
        <v>18</v>
      </c>
      <c r="D241" t="s">
        <v>35</v>
      </c>
      <c r="E241" t="s">
        <v>36</v>
      </c>
      <c r="F241" t="s">
        <v>44</v>
      </c>
      <c r="G241">
        <v>2</v>
      </c>
      <c r="H241">
        <v>2</v>
      </c>
      <c r="I241" t="s">
        <v>45</v>
      </c>
      <c r="J241" t="s">
        <v>48</v>
      </c>
      <c r="K241" t="s">
        <v>51</v>
      </c>
      <c r="L241" t="s">
        <v>46</v>
      </c>
      <c r="M241">
        <v>1</v>
      </c>
      <c r="N241">
        <v>2</v>
      </c>
      <c r="O241">
        <v>1</v>
      </c>
      <c r="P241" t="s">
        <v>43</v>
      </c>
      <c r="Q241" t="s">
        <v>43</v>
      </c>
      <c r="R241" t="s">
        <v>43</v>
      </c>
      <c r="S241" t="s">
        <v>43</v>
      </c>
      <c r="T241" t="s">
        <v>42</v>
      </c>
      <c r="U241" t="s">
        <v>43</v>
      </c>
      <c r="V241" t="s">
        <v>42</v>
      </c>
      <c r="W241" t="s">
        <v>43</v>
      </c>
      <c r="X241">
        <v>5</v>
      </c>
      <c r="Y241">
        <v>5</v>
      </c>
      <c r="Z241">
        <v>4</v>
      </c>
      <c r="AA241">
        <v>3</v>
      </c>
      <c r="AB241">
        <v>5</v>
      </c>
      <c r="AC241">
        <v>2</v>
      </c>
      <c r="AD241">
        <v>0</v>
      </c>
      <c r="AE241">
        <v>7</v>
      </c>
      <c r="AF241">
        <v>7</v>
      </c>
      <c r="AG241">
        <v>0</v>
      </c>
      <c r="AH241">
        <f>AVERAGE(student_mat[[#This Row],[G1]]+student_mat[[#This Row],[G2]]+student_mat[[#This Row],[G3]])</f>
        <v>14</v>
      </c>
    </row>
    <row r="242" spans="1:34" x14ac:dyDescent="0.35">
      <c r="A242" t="s">
        <v>33</v>
      </c>
      <c r="B242" t="s">
        <v>50</v>
      </c>
      <c r="C242">
        <v>17</v>
      </c>
      <c r="D242" t="s">
        <v>35</v>
      </c>
      <c r="E242" t="s">
        <v>47</v>
      </c>
      <c r="F242" t="s">
        <v>44</v>
      </c>
      <c r="G242">
        <v>4</v>
      </c>
      <c r="H242">
        <v>3</v>
      </c>
      <c r="I242" t="s">
        <v>28</v>
      </c>
      <c r="J242" t="s">
        <v>45</v>
      </c>
      <c r="K242" t="s">
        <v>40</v>
      </c>
      <c r="L242" t="s">
        <v>41</v>
      </c>
      <c r="M242">
        <v>2</v>
      </c>
      <c r="N242">
        <v>2</v>
      </c>
      <c r="O242">
        <v>0</v>
      </c>
      <c r="P242" t="s">
        <v>43</v>
      </c>
      <c r="Q242" t="s">
        <v>43</v>
      </c>
      <c r="R242" t="s">
        <v>43</v>
      </c>
      <c r="S242" t="s">
        <v>42</v>
      </c>
      <c r="T242" t="s">
        <v>42</v>
      </c>
      <c r="U242" t="s">
        <v>42</v>
      </c>
      <c r="V242" t="s">
        <v>42</v>
      </c>
      <c r="W242" t="s">
        <v>42</v>
      </c>
      <c r="X242">
        <v>2</v>
      </c>
      <c r="Y242">
        <v>5</v>
      </c>
      <c r="Z242">
        <v>5</v>
      </c>
      <c r="AA242">
        <v>1</v>
      </c>
      <c r="AB242">
        <v>4</v>
      </c>
      <c r="AC242">
        <v>5</v>
      </c>
      <c r="AD242">
        <v>14</v>
      </c>
      <c r="AE242">
        <v>12</v>
      </c>
      <c r="AF242">
        <v>12</v>
      </c>
      <c r="AG242">
        <v>12</v>
      </c>
      <c r="AH242">
        <f>AVERAGE(student_mat[[#This Row],[G1]]+student_mat[[#This Row],[G2]]+student_mat[[#This Row],[G3]])</f>
        <v>36</v>
      </c>
    </row>
    <row r="243" spans="1:34" x14ac:dyDescent="0.35">
      <c r="A243" t="s">
        <v>33</v>
      </c>
      <c r="B243" t="s">
        <v>50</v>
      </c>
      <c r="C243">
        <v>17</v>
      </c>
      <c r="D243" t="s">
        <v>52</v>
      </c>
      <c r="E243" t="s">
        <v>47</v>
      </c>
      <c r="F243" t="s">
        <v>37</v>
      </c>
      <c r="G243">
        <v>4</v>
      </c>
      <c r="H243">
        <v>4</v>
      </c>
      <c r="I243" t="s">
        <v>39</v>
      </c>
      <c r="J243" t="s">
        <v>45</v>
      </c>
      <c r="K243" t="s">
        <v>40</v>
      </c>
      <c r="L243" t="s">
        <v>41</v>
      </c>
      <c r="M243">
        <v>2</v>
      </c>
      <c r="N243">
        <v>2</v>
      </c>
      <c r="O243">
        <v>0</v>
      </c>
      <c r="P243" t="s">
        <v>43</v>
      </c>
      <c r="Q243" t="s">
        <v>42</v>
      </c>
      <c r="R243" t="s">
        <v>42</v>
      </c>
      <c r="S243" t="s">
        <v>43</v>
      </c>
      <c r="T243" t="s">
        <v>42</v>
      </c>
      <c r="U243" t="s">
        <v>42</v>
      </c>
      <c r="V243" t="s">
        <v>42</v>
      </c>
      <c r="W243" t="s">
        <v>43</v>
      </c>
      <c r="X243">
        <v>3</v>
      </c>
      <c r="Y243">
        <v>3</v>
      </c>
      <c r="Z243">
        <v>3</v>
      </c>
      <c r="AA243">
        <v>2</v>
      </c>
      <c r="AB243">
        <v>3</v>
      </c>
      <c r="AC243">
        <v>4</v>
      </c>
      <c r="AD243">
        <v>2</v>
      </c>
      <c r="AE243">
        <v>10</v>
      </c>
      <c r="AF243">
        <v>11</v>
      </c>
      <c r="AG243">
        <v>12</v>
      </c>
      <c r="AH243">
        <f>AVERAGE(student_mat[[#This Row],[G1]]+student_mat[[#This Row],[G2]]+student_mat[[#This Row],[G3]])</f>
        <v>33</v>
      </c>
    </row>
    <row r="244" spans="1:34" x14ac:dyDescent="0.35">
      <c r="A244" t="s">
        <v>33</v>
      </c>
      <c r="B244" t="s">
        <v>50</v>
      </c>
      <c r="C244">
        <v>16</v>
      </c>
      <c r="D244" t="s">
        <v>35</v>
      </c>
      <c r="E244" t="s">
        <v>47</v>
      </c>
      <c r="F244" t="s">
        <v>44</v>
      </c>
      <c r="G244">
        <v>4</v>
      </c>
      <c r="H244">
        <v>3</v>
      </c>
      <c r="I244" t="s">
        <v>39</v>
      </c>
      <c r="J244" t="s">
        <v>45</v>
      </c>
      <c r="K244" t="s">
        <v>40</v>
      </c>
      <c r="L244" t="s">
        <v>41</v>
      </c>
      <c r="M244">
        <v>1</v>
      </c>
      <c r="N244">
        <v>1</v>
      </c>
      <c r="O244">
        <v>0</v>
      </c>
      <c r="P244" t="s">
        <v>43</v>
      </c>
      <c r="Q244" t="s">
        <v>43</v>
      </c>
      <c r="R244" t="s">
        <v>43</v>
      </c>
      <c r="S244" t="s">
        <v>42</v>
      </c>
      <c r="T244" t="s">
        <v>43</v>
      </c>
      <c r="U244" t="s">
        <v>42</v>
      </c>
      <c r="V244" t="s">
        <v>42</v>
      </c>
      <c r="W244" t="s">
        <v>43</v>
      </c>
      <c r="X244">
        <v>5</v>
      </c>
      <c r="Y244">
        <v>4</v>
      </c>
      <c r="Z244">
        <v>5</v>
      </c>
      <c r="AA244">
        <v>1</v>
      </c>
      <c r="AB244">
        <v>1</v>
      </c>
      <c r="AC244">
        <v>3</v>
      </c>
      <c r="AD244">
        <v>0</v>
      </c>
      <c r="AE244">
        <v>6</v>
      </c>
      <c r="AF244">
        <v>0</v>
      </c>
      <c r="AG244">
        <v>0</v>
      </c>
      <c r="AH244">
        <f>AVERAGE(student_mat[[#This Row],[G1]]+student_mat[[#This Row],[G2]]+student_mat[[#This Row],[G3]])</f>
        <v>6</v>
      </c>
    </row>
    <row r="245" spans="1:34" x14ac:dyDescent="0.35">
      <c r="A245" t="s">
        <v>33</v>
      </c>
      <c r="B245" t="s">
        <v>50</v>
      </c>
      <c r="C245">
        <v>16</v>
      </c>
      <c r="D245" t="s">
        <v>35</v>
      </c>
      <c r="E245" t="s">
        <v>36</v>
      </c>
      <c r="F245" t="s">
        <v>44</v>
      </c>
      <c r="G245">
        <v>4</v>
      </c>
      <c r="H245">
        <v>4</v>
      </c>
      <c r="I245" t="s">
        <v>48</v>
      </c>
      <c r="J245" t="s">
        <v>48</v>
      </c>
      <c r="K245" t="s">
        <v>40</v>
      </c>
      <c r="L245" t="s">
        <v>41</v>
      </c>
      <c r="M245">
        <v>1</v>
      </c>
      <c r="N245">
        <v>1</v>
      </c>
      <c r="O245">
        <v>0</v>
      </c>
      <c r="P245" t="s">
        <v>43</v>
      </c>
      <c r="Q245" t="s">
        <v>43</v>
      </c>
      <c r="R245" t="s">
        <v>43</v>
      </c>
      <c r="S245" t="s">
        <v>42</v>
      </c>
      <c r="T245" t="s">
        <v>42</v>
      </c>
      <c r="U245" t="s">
        <v>42</v>
      </c>
      <c r="V245" t="s">
        <v>42</v>
      </c>
      <c r="W245" t="s">
        <v>43</v>
      </c>
      <c r="X245">
        <v>5</v>
      </c>
      <c r="Y245">
        <v>3</v>
      </c>
      <c r="Z245">
        <v>2</v>
      </c>
      <c r="AA245">
        <v>1</v>
      </c>
      <c r="AB245">
        <v>2</v>
      </c>
      <c r="AC245">
        <v>5</v>
      </c>
      <c r="AD245">
        <v>0</v>
      </c>
      <c r="AE245">
        <v>13</v>
      </c>
      <c r="AF245">
        <v>12</v>
      </c>
      <c r="AG245">
        <v>12</v>
      </c>
      <c r="AH245">
        <f>AVERAGE(student_mat[[#This Row],[G1]]+student_mat[[#This Row],[G2]]+student_mat[[#This Row],[G3]])</f>
        <v>37</v>
      </c>
    </row>
    <row r="246" spans="1:34" x14ac:dyDescent="0.35">
      <c r="A246" t="s">
        <v>33</v>
      </c>
      <c r="B246" t="s">
        <v>34</v>
      </c>
      <c r="C246">
        <v>18</v>
      </c>
      <c r="D246" t="s">
        <v>35</v>
      </c>
      <c r="E246" t="s">
        <v>36</v>
      </c>
      <c r="F246" t="s">
        <v>44</v>
      </c>
      <c r="G246">
        <v>2</v>
      </c>
      <c r="H246">
        <v>1</v>
      </c>
      <c r="I246" t="s">
        <v>45</v>
      </c>
      <c r="J246" t="s">
        <v>45</v>
      </c>
      <c r="K246" t="s">
        <v>40</v>
      </c>
      <c r="L246" t="s">
        <v>45</v>
      </c>
      <c r="M246">
        <v>2</v>
      </c>
      <c r="N246">
        <v>3</v>
      </c>
      <c r="O246">
        <v>0</v>
      </c>
      <c r="P246" t="s">
        <v>43</v>
      </c>
      <c r="Q246" t="s">
        <v>42</v>
      </c>
      <c r="R246" t="s">
        <v>42</v>
      </c>
      <c r="S246" t="s">
        <v>43</v>
      </c>
      <c r="T246" t="s">
        <v>43</v>
      </c>
      <c r="U246" t="s">
        <v>42</v>
      </c>
      <c r="V246" t="s">
        <v>42</v>
      </c>
      <c r="W246" t="s">
        <v>42</v>
      </c>
      <c r="X246">
        <v>4</v>
      </c>
      <c r="Y246">
        <v>4</v>
      </c>
      <c r="Z246">
        <v>4</v>
      </c>
      <c r="AA246">
        <v>1</v>
      </c>
      <c r="AB246">
        <v>1</v>
      </c>
      <c r="AC246">
        <v>3</v>
      </c>
      <c r="AD246">
        <v>0</v>
      </c>
      <c r="AE246">
        <v>7</v>
      </c>
      <c r="AF246">
        <v>0</v>
      </c>
      <c r="AG246">
        <v>0</v>
      </c>
      <c r="AH246">
        <f>AVERAGE(student_mat[[#This Row],[G1]]+student_mat[[#This Row],[G2]]+student_mat[[#This Row],[G3]])</f>
        <v>7</v>
      </c>
    </row>
    <row r="247" spans="1:34" x14ac:dyDescent="0.35">
      <c r="A247" t="s">
        <v>33</v>
      </c>
      <c r="B247" t="s">
        <v>50</v>
      </c>
      <c r="C247">
        <v>16</v>
      </c>
      <c r="D247" t="s">
        <v>35</v>
      </c>
      <c r="E247" t="s">
        <v>36</v>
      </c>
      <c r="F247" t="s">
        <v>44</v>
      </c>
      <c r="G247">
        <v>2</v>
      </c>
      <c r="H247">
        <v>1</v>
      </c>
      <c r="I247" t="s">
        <v>45</v>
      </c>
      <c r="J247" t="s">
        <v>45</v>
      </c>
      <c r="K247" t="s">
        <v>40</v>
      </c>
      <c r="L247" t="s">
        <v>41</v>
      </c>
      <c r="M247">
        <v>3</v>
      </c>
      <c r="N247">
        <v>1</v>
      </c>
      <c r="O247">
        <v>0</v>
      </c>
      <c r="P247" t="s">
        <v>43</v>
      </c>
      <c r="Q247" t="s">
        <v>43</v>
      </c>
      <c r="R247" t="s">
        <v>43</v>
      </c>
      <c r="S247" t="s">
        <v>43</v>
      </c>
      <c r="T247" t="s">
        <v>42</v>
      </c>
      <c r="U247" t="s">
        <v>42</v>
      </c>
      <c r="V247" t="s">
        <v>42</v>
      </c>
      <c r="W247" t="s">
        <v>43</v>
      </c>
      <c r="X247">
        <v>4</v>
      </c>
      <c r="Y247">
        <v>3</v>
      </c>
      <c r="Z247">
        <v>3</v>
      </c>
      <c r="AA247">
        <v>1</v>
      </c>
      <c r="AB247">
        <v>1</v>
      </c>
      <c r="AC247">
        <v>4</v>
      </c>
      <c r="AD247">
        <v>6</v>
      </c>
      <c r="AE247">
        <v>18</v>
      </c>
      <c r="AF247">
        <v>18</v>
      </c>
      <c r="AG247">
        <v>18</v>
      </c>
      <c r="AH247">
        <f>AVERAGE(student_mat[[#This Row],[G1]]+student_mat[[#This Row],[G2]]+student_mat[[#This Row],[G3]])</f>
        <v>54</v>
      </c>
    </row>
    <row r="248" spans="1:34" x14ac:dyDescent="0.35">
      <c r="A248" t="s">
        <v>33</v>
      </c>
      <c r="B248" t="s">
        <v>50</v>
      </c>
      <c r="C248">
        <v>17</v>
      </c>
      <c r="D248" t="s">
        <v>35</v>
      </c>
      <c r="E248" t="s">
        <v>36</v>
      </c>
      <c r="F248" t="s">
        <v>44</v>
      </c>
      <c r="G248">
        <v>2</v>
      </c>
      <c r="H248">
        <v>3</v>
      </c>
      <c r="I248" t="s">
        <v>45</v>
      </c>
      <c r="J248" t="s">
        <v>45</v>
      </c>
      <c r="K248" t="s">
        <v>40</v>
      </c>
      <c r="L248" t="s">
        <v>46</v>
      </c>
      <c r="M248">
        <v>2</v>
      </c>
      <c r="N248">
        <v>1</v>
      </c>
      <c r="O248">
        <v>0</v>
      </c>
      <c r="P248" t="s">
        <v>43</v>
      </c>
      <c r="Q248" t="s">
        <v>43</v>
      </c>
      <c r="R248" t="s">
        <v>43</v>
      </c>
      <c r="S248" t="s">
        <v>43</v>
      </c>
      <c r="T248" t="s">
        <v>42</v>
      </c>
      <c r="U248" t="s">
        <v>42</v>
      </c>
      <c r="V248" t="s">
        <v>42</v>
      </c>
      <c r="W248" t="s">
        <v>43</v>
      </c>
      <c r="X248">
        <v>5</v>
      </c>
      <c r="Y248">
        <v>2</v>
      </c>
      <c r="Z248">
        <v>2</v>
      </c>
      <c r="AA248">
        <v>1</v>
      </c>
      <c r="AB248">
        <v>1</v>
      </c>
      <c r="AC248">
        <v>2</v>
      </c>
      <c r="AD248">
        <v>4</v>
      </c>
      <c r="AE248">
        <v>12</v>
      </c>
      <c r="AF248">
        <v>12</v>
      </c>
      <c r="AG248">
        <v>13</v>
      </c>
      <c r="AH248">
        <f>AVERAGE(student_mat[[#This Row],[G1]]+student_mat[[#This Row],[G2]]+student_mat[[#This Row],[G3]])</f>
        <v>37</v>
      </c>
    </row>
    <row r="249" spans="1:34" x14ac:dyDescent="0.35">
      <c r="A249" t="s">
        <v>33</v>
      </c>
      <c r="B249" t="s">
        <v>50</v>
      </c>
      <c r="C249">
        <v>22</v>
      </c>
      <c r="D249" t="s">
        <v>35</v>
      </c>
      <c r="E249" t="s">
        <v>36</v>
      </c>
      <c r="F249" t="s">
        <v>44</v>
      </c>
      <c r="G249">
        <v>3</v>
      </c>
      <c r="H249">
        <v>1</v>
      </c>
      <c r="I249" t="s">
        <v>48</v>
      </c>
      <c r="J249" t="s">
        <v>48</v>
      </c>
      <c r="K249" t="s">
        <v>45</v>
      </c>
      <c r="L249" t="s">
        <v>41</v>
      </c>
      <c r="M249">
        <v>1</v>
      </c>
      <c r="N249">
        <v>1</v>
      </c>
      <c r="O249">
        <v>3</v>
      </c>
      <c r="P249" t="s">
        <v>43</v>
      </c>
      <c r="Q249" t="s">
        <v>43</v>
      </c>
      <c r="R249" t="s">
        <v>43</v>
      </c>
      <c r="S249" t="s">
        <v>43</v>
      </c>
      <c r="T249" t="s">
        <v>43</v>
      </c>
      <c r="U249" t="s">
        <v>43</v>
      </c>
      <c r="V249" t="s">
        <v>42</v>
      </c>
      <c r="W249" t="s">
        <v>42</v>
      </c>
      <c r="X249">
        <v>5</v>
      </c>
      <c r="Y249">
        <v>4</v>
      </c>
      <c r="Z249">
        <v>5</v>
      </c>
      <c r="AA249">
        <v>5</v>
      </c>
      <c r="AB249">
        <v>5</v>
      </c>
      <c r="AC249">
        <v>1</v>
      </c>
      <c r="AD249">
        <v>16</v>
      </c>
      <c r="AE249">
        <v>6</v>
      </c>
      <c r="AF249">
        <v>8</v>
      </c>
      <c r="AG249">
        <v>8</v>
      </c>
      <c r="AH249">
        <f>AVERAGE(student_mat[[#This Row],[G1]]+student_mat[[#This Row],[G2]]+student_mat[[#This Row],[G3]])</f>
        <v>22</v>
      </c>
    </row>
    <row r="250" spans="1:34" x14ac:dyDescent="0.35">
      <c r="A250" t="s">
        <v>33</v>
      </c>
      <c r="B250" t="s">
        <v>50</v>
      </c>
      <c r="C250">
        <v>18</v>
      </c>
      <c r="D250" t="s">
        <v>52</v>
      </c>
      <c r="E250" t="s">
        <v>47</v>
      </c>
      <c r="F250" t="s">
        <v>44</v>
      </c>
      <c r="G250">
        <v>3</v>
      </c>
      <c r="H250">
        <v>3</v>
      </c>
      <c r="I250" t="s">
        <v>45</v>
      </c>
      <c r="J250" t="s">
        <v>48</v>
      </c>
      <c r="K250" t="s">
        <v>40</v>
      </c>
      <c r="L250" t="s">
        <v>41</v>
      </c>
      <c r="M250">
        <v>1</v>
      </c>
      <c r="N250">
        <v>2</v>
      </c>
      <c r="O250">
        <v>1</v>
      </c>
      <c r="P250" t="s">
        <v>43</v>
      </c>
      <c r="Q250" t="s">
        <v>42</v>
      </c>
      <c r="R250" t="s">
        <v>43</v>
      </c>
      <c r="S250" t="s">
        <v>43</v>
      </c>
      <c r="T250" t="s">
        <v>42</v>
      </c>
      <c r="U250" t="s">
        <v>42</v>
      </c>
      <c r="V250" t="s">
        <v>42</v>
      </c>
      <c r="W250" t="s">
        <v>42</v>
      </c>
      <c r="X250">
        <v>4</v>
      </c>
      <c r="Y250">
        <v>3</v>
      </c>
      <c r="Z250">
        <v>3</v>
      </c>
      <c r="AA250">
        <v>1</v>
      </c>
      <c r="AB250">
        <v>3</v>
      </c>
      <c r="AC250">
        <v>5</v>
      </c>
      <c r="AD250">
        <v>8</v>
      </c>
      <c r="AE250">
        <v>3</v>
      </c>
      <c r="AF250">
        <v>5</v>
      </c>
      <c r="AG250">
        <v>5</v>
      </c>
      <c r="AH250">
        <f>AVERAGE(student_mat[[#This Row],[G1]]+student_mat[[#This Row],[G2]]+student_mat[[#This Row],[G3]])</f>
        <v>13</v>
      </c>
    </row>
    <row r="251" spans="1:34" x14ac:dyDescent="0.35">
      <c r="A251" t="s">
        <v>33</v>
      </c>
      <c r="B251" t="s">
        <v>50</v>
      </c>
      <c r="C251">
        <v>16</v>
      </c>
      <c r="D251" t="s">
        <v>35</v>
      </c>
      <c r="E251" t="s">
        <v>36</v>
      </c>
      <c r="F251" t="s">
        <v>44</v>
      </c>
      <c r="G251">
        <v>0</v>
      </c>
      <c r="H251">
        <v>2</v>
      </c>
      <c r="I251" t="s">
        <v>45</v>
      </c>
      <c r="J251" t="s">
        <v>45</v>
      </c>
      <c r="K251" t="s">
        <v>45</v>
      </c>
      <c r="L251" t="s">
        <v>41</v>
      </c>
      <c r="M251">
        <v>1</v>
      </c>
      <c r="N251">
        <v>1</v>
      </c>
      <c r="O251">
        <v>0</v>
      </c>
      <c r="P251" t="s">
        <v>43</v>
      </c>
      <c r="Q251" t="s">
        <v>43</v>
      </c>
      <c r="R251" t="s">
        <v>42</v>
      </c>
      <c r="S251" t="s">
        <v>43</v>
      </c>
      <c r="T251" t="s">
        <v>43</v>
      </c>
      <c r="U251" t="s">
        <v>42</v>
      </c>
      <c r="V251" t="s">
        <v>42</v>
      </c>
      <c r="W251" t="s">
        <v>43</v>
      </c>
      <c r="X251">
        <v>4</v>
      </c>
      <c r="Y251">
        <v>3</v>
      </c>
      <c r="Z251">
        <v>2</v>
      </c>
      <c r="AA251">
        <v>2</v>
      </c>
      <c r="AB251">
        <v>4</v>
      </c>
      <c r="AC251">
        <v>5</v>
      </c>
      <c r="AD251">
        <v>0</v>
      </c>
      <c r="AE251">
        <v>13</v>
      </c>
      <c r="AF251">
        <v>15</v>
      </c>
      <c r="AG251">
        <v>15</v>
      </c>
      <c r="AH251">
        <f>AVERAGE(student_mat[[#This Row],[G1]]+student_mat[[#This Row],[G2]]+student_mat[[#This Row],[G3]])</f>
        <v>43</v>
      </c>
    </row>
    <row r="252" spans="1:34" x14ac:dyDescent="0.35">
      <c r="A252" t="s">
        <v>33</v>
      </c>
      <c r="B252" t="s">
        <v>50</v>
      </c>
      <c r="C252">
        <v>18</v>
      </c>
      <c r="D252" t="s">
        <v>35</v>
      </c>
      <c r="E252" t="s">
        <v>36</v>
      </c>
      <c r="F252" t="s">
        <v>44</v>
      </c>
      <c r="G252">
        <v>3</v>
      </c>
      <c r="H252">
        <v>2</v>
      </c>
      <c r="I252" t="s">
        <v>48</v>
      </c>
      <c r="J252" t="s">
        <v>45</v>
      </c>
      <c r="K252" t="s">
        <v>40</v>
      </c>
      <c r="L252" t="s">
        <v>41</v>
      </c>
      <c r="M252">
        <v>2</v>
      </c>
      <c r="N252">
        <v>1</v>
      </c>
      <c r="O252">
        <v>1</v>
      </c>
      <c r="P252" t="s">
        <v>43</v>
      </c>
      <c r="Q252" t="s">
        <v>43</v>
      </c>
      <c r="R252" t="s">
        <v>43</v>
      </c>
      <c r="S252" t="s">
        <v>43</v>
      </c>
      <c r="T252" t="s">
        <v>42</v>
      </c>
      <c r="U252" t="s">
        <v>43</v>
      </c>
      <c r="V252" t="s">
        <v>42</v>
      </c>
      <c r="W252" t="s">
        <v>43</v>
      </c>
      <c r="X252">
        <v>4</v>
      </c>
      <c r="Y252">
        <v>4</v>
      </c>
      <c r="Z252">
        <v>5</v>
      </c>
      <c r="AA252">
        <v>2</v>
      </c>
      <c r="AB252">
        <v>4</v>
      </c>
      <c r="AC252">
        <v>5</v>
      </c>
      <c r="AD252">
        <v>0</v>
      </c>
      <c r="AE252">
        <v>6</v>
      </c>
      <c r="AF252">
        <v>8</v>
      </c>
      <c r="AG252">
        <v>8</v>
      </c>
      <c r="AH252">
        <f>AVERAGE(student_mat[[#This Row],[G1]]+student_mat[[#This Row],[G2]]+student_mat[[#This Row],[G3]])</f>
        <v>22</v>
      </c>
    </row>
    <row r="253" spans="1:34" x14ac:dyDescent="0.35">
      <c r="A253" t="s">
        <v>33</v>
      </c>
      <c r="B253" t="s">
        <v>50</v>
      </c>
      <c r="C253">
        <v>16</v>
      </c>
      <c r="D253" t="s">
        <v>35</v>
      </c>
      <c r="E253" t="s">
        <v>36</v>
      </c>
      <c r="F253" t="s">
        <v>44</v>
      </c>
      <c r="G253">
        <v>3</v>
      </c>
      <c r="H253">
        <v>3</v>
      </c>
      <c r="I253" t="s">
        <v>38</v>
      </c>
      <c r="J253" t="s">
        <v>45</v>
      </c>
      <c r="K253" t="s">
        <v>51</v>
      </c>
      <c r="L253" t="s">
        <v>45</v>
      </c>
      <c r="M253">
        <v>3</v>
      </c>
      <c r="N253">
        <v>2</v>
      </c>
      <c r="O253">
        <v>0</v>
      </c>
      <c r="P253" t="s">
        <v>42</v>
      </c>
      <c r="Q253" t="s">
        <v>42</v>
      </c>
      <c r="R253" t="s">
        <v>43</v>
      </c>
      <c r="S253" t="s">
        <v>43</v>
      </c>
      <c r="T253" t="s">
        <v>43</v>
      </c>
      <c r="U253" t="s">
        <v>42</v>
      </c>
      <c r="V253" t="s">
        <v>42</v>
      </c>
      <c r="W253" t="s">
        <v>43</v>
      </c>
      <c r="X253">
        <v>5</v>
      </c>
      <c r="Y253">
        <v>3</v>
      </c>
      <c r="Z253">
        <v>3</v>
      </c>
      <c r="AA253">
        <v>1</v>
      </c>
      <c r="AB253">
        <v>3</v>
      </c>
      <c r="AC253">
        <v>2</v>
      </c>
      <c r="AD253">
        <v>6</v>
      </c>
      <c r="AE253">
        <v>7</v>
      </c>
      <c r="AF253">
        <v>10</v>
      </c>
      <c r="AG253">
        <v>10</v>
      </c>
      <c r="AH253">
        <f>AVERAGE(student_mat[[#This Row],[G1]]+student_mat[[#This Row],[G2]]+student_mat[[#This Row],[G3]])</f>
        <v>27</v>
      </c>
    </row>
    <row r="254" spans="1:34" x14ac:dyDescent="0.35">
      <c r="A254" t="s">
        <v>33</v>
      </c>
      <c r="B254" t="s">
        <v>50</v>
      </c>
      <c r="C254">
        <v>18</v>
      </c>
      <c r="D254" t="s">
        <v>35</v>
      </c>
      <c r="E254" t="s">
        <v>36</v>
      </c>
      <c r="F254" t="s">
        <v>44</v>
      </c>
      <c r="G254">
        <v>2</v>
      </c>
      <c r="H254">
        <v>1</v>
      </c>
      <c r="I254" t="s">
        <v>48</v>
      </c>
      <c r="J254" t="s">
        <v>48</v>
      </c>
      <c r="K254" t="s">
        <v>45</v>
      </c>
      <c r="L254" t="s">
        <v>41</v>
      </c>
      <c r="M254">
        <v>1</v>
      </c>
      <c r="N254">
        <v>1</v>
      </c>
      <c r="O254">
        <v>1</v>
      </c>
      <c r="P254" t="s">
        <v>43</v>
      </c>
      <c r="Q254" t="s">
        <v>43</v>
      </c>
      <c r="R254" t="s">
        <v>43</v>
      </c>
      <c r="S254" t="s">
        <v>43</v>
      </c>
      <c r="T254" t="s">
        <v>43</v>
      </c>
      <c r="U254" t="s">
        <v>43</v>
      </c>
      <c r="V254" t="s">
        <v>42</v>
      </c>
      <c r="W254" t="s">
        <v>43</v>
      </c>
      <c r="X254">
        <v>3</v>
      </c>
      <c r="Y254">
        <v>2</v>
      </c>
      <c r="Z254">
        <v>5</v>
      </c>
      <c r="AA254">
        <v>2</v>
      </c>
      <c r="AB254">
        <v>5</v>
      </c>
      <c r="AC254">
        <v>5</v>
      </c>
      <c r="AD254">
        <v>4</v>
      </c>
      <c r="AE254">
        <v>6</v>
      </c>
      <c r="AF254">
        <v>9</v>
      </c>
      <c r="AG254">
        <v>8</v>
      </c>
      <c r="AH254">
        <f>AVERAGE(student_mat[[#This Row],[G1]]+student_mat[[#This Row],[G2]]+student_mat[[#This Row],[G3]])</f>
        <v>23</v>
      </c>
    </row>
    <row r="255" spans="1:34" x14ac:dyDescent="0.35">
      <c r="A255" t="s">
        <v>33</v>
      </c>
      <c r="B255" t="s">
        <v>50</v>
      </c>
      <c r="C255">
        <v>16</v>
      </c>
      <c r="D255" t="s">
        <v>52</v>
      </c>
      <c r="E255" t="s">
        <v>36</v>
      </c>
      <c r="F255" t="s">
        <v>44</v>
      </c>
      <c r="G255">
        <v>2</v>
      </c>
      <c r="H255">
        <v>1</v>
      </c>
      <c r="I255" t="s">
        <v>45</v>
      </c>
      <c r="J255" t="s">
        <v>45</v>
      </c>
      <c r="K255" t="s">
        <v>40</v>
      </c>
      <c r="L255" t="s">
        <v>41</v>
      </c>
      <c r="M255">
        <v>2</v>
      </c>
      <c r="N255">
        <v>1</v>
      </c>
      <c r="O255">
        <v>0</v>
      </c>
      <c r="P255" t="s">
        <v>43</v>
      </c>
      <c r="Q255" t="s">
        <v>43</v>
      </c>
      <c r="R255" t="s">
        <v>43</v>
      </c>
      <c r="S255" t="s">
        <v>42</v>
      </c>
      <c r="T255" t="s">
        <v>43</v>
      </c>
      <c r="U255" t="s">
        <v>42</v>
      </c>
      <c r="V255" t="s">
        <v>43</v>
      </c>
      <c r="W255" t="s">
        <v>43</v>
      </c>
      <c r="X255">
        <v>3</v>
      </c>
      <c r="Y255">
        <v>3</v>
      </c>
      <c r="Z255">
        <v>2</v>
      </c>
      <c r="AA255">
        <v>1</v>
      </c>
      <c r="AB255">
        <v>3</v>
      </c>
      <c r="AC255">
        <v>3</v>
      </c>
      <c r="AD255">
        <v>0</v>
      </c>
      <c r="AE255">
        <v>8</v>
      </c>
      <c r="AF255">
        <v>9</v>
      </c>
      <c r="AG255">
        <v>8</v>
      </c>
      <c r="AH255">
        <f>AVERAGE(student_mat[[#This Row],[G1]]+student_mat[[#This Row],[G2]]+student_mat[[#This Row],[G3]])</f>
        <v>25</v>
      </c>
    </row>
    <row r="256" spans="1:34" x14ac:dyDescent="0.35">
      <c r="A256" t="s">
        <v>33</v>
      </c>
      <c r="B256" t="s">
        <v>50</v>
      </c>
      <c r="C256">
        <v>17</v>
      </c>
      <c r="D256" t="s">
        <v>52</v>
      </c>
      <c r="E256" t="s">
        <v>36</v>
      </c>
      <c r="F256" t="s">
        <v>44</v>
      </c>
      <c r="G256">
        <v>2</v>
      </c>
      <c r="H256">
        <v>1</v>
      </c>
      <c r="I256" t="s">
        <v>45</v>
      </c>
      <c r="J256" t="s">
        <v>45</v>
      </c>
      <c r="K256" t="s">
        <v>40</v>
      </c>
      <c r="L256" t="s">
        <v>41</v>
      </c>
      <c r="M256">
        <v>1</v>
      </c>
      <c r="N256">
        <v>1</v>
      </c>
      <c r="O256">
        <v>0</v>
      </c>
      <c r="P256" t="s">
        <v>43</v>
      </c>
      <c r="Q256" t="s">
        <v>43</v>
      </c>
      <c r="R256" t="s">
        <v>43</v>
      </c>
      <c r="S256" t="s">
        <v>43</v>
      </c>
      <c r="T256" t="s">
        <v>43</v>
      </c>
      <c r="U256" t="s">
        <v>42</v>
      </c>
      <c r="V256" t="s">
        <v>42</v>
      </c>
      <c r="W256" t="s">
        <v>43</v>
      </c>
      <c r="X256">
        <v>4</v>
      </c>
      <c r="Y256">
        <v>4</v>
      </c>
      <c r="Z256">
        <v>2</v>
      </c>
      <c r="AA256">
        <v>2</v>
      </c>
      <c r="AB256">
        <v>4</v>
      </c>
      <c r="AC256">
        <v>5</v>
      </c>
      <c r="AD256">
        <v>0</v>
      </c>
      <c r="AE256">
        <v>8</v>
      </c>
      <c r="AF256">
        <v>12</v>
      </c>
      <c r="AG256">
        <v>12</v>
      </c>
      <c r="AH256">
        <f>AVERAGE(student_mat[[#This Row],[G1]]+student_mat[[#This Row],[G2]]+student_mat[[#This Row],[G3]])</f>
        <v>32</v>
      </c>
    </row>
    <row r="257" spans="1:34" x14ac:dyDescent="0.35">
      <c r="A257" t="s">
        <v>33</v>
      </c>
      <c r="B257" t="s">
        <v>50</v>
      </c>
      <c r="C257">
        <v>17</v>
      </c>
      <c r="D257" t="s">
        <v>35</v>
      </c>
      <c r="E257" t="s">
        <v>47</v>
      </c>
      <c r="F257" t="s">
        <v>44</v>
      </c>
      <c r="G257">
        <v>1</v>
      </c>
      <c r="H257">
        <v>1</v>
      </c>
      <c r="I257" t="s">
        <v>28</v>
      </c>
      <c r="J257" t="s">
        <v>45</v>
      </c>
      <c r="K257" t="s">
        <v>40</v>
      </c>
      <c r="L257" t="s">
        <v>41</v>
      </c>
      <c r="M257">
        <v>2</v>
      </c>
      <c r="N257">
        <v>1</v>
      </c>
      <c r="O257">
        <v>1</v>
      </c>
      <c r="P257" t="s">
        <v>43</v>
      </c>
      <c r="Q257" t="s">
        <v>42</v>
      </c>
      <c r="R257" t="s">
        <v>43</v>
      </c>
      <c r="S257" t="s">
        <v>42</v>
      </c>
      <c r="T257" t="s">
        <v>42</v>
      </c>
      <c r="U257" t="s">
        <v>42</v>
      </c>
      <c r="V257" t="s">
        <v>42</v>
      </c>
      <c r="W257" t="s">
        <v>43</v>
      </c>
      <c r="X257">
        <v>4</v>
      </c>
      <c r="Y257">
        <v>4</v>
      </c>
      <c r="Z257">
        <v>4</v>
      </c>
      <c r="AA257">
        <v>1</v>
      </c>
      <c r="AB257">
        <v>2</v>
      </c>
      <c r="AC257">
        <v>5</v>
      </c>
      <c r="AD257">
        <v>2</v>
      </c>
      <c r="AE257">
        <v>7</v>
      </c>
      <c r="AF257">
        <v>9</v>
      </c>
      <c r="AG257">
        <v>8</v>
      </c>
      <c r="AH257">
        <f>AVERAGE(student_mat[[#This Row],[G1]]+student_mat[[#This Row],[G2]]+student_mat[[#This Row],[G3]])</f>
        <v>24</v>
      </c>
    </row>
    <row r="258" spans="1:34" x14ac:dyDescent="0.35">
      <c r="A258" t="s">
        <v>33</v>
      </c>
      <c r="B258" t="s">
        <v>34</v>
      </c>
      <c r="C258">
        <v>17</v>
      </c>
      <c r="D258" t="s">
        <v>35</v>
      </c>
      <c r="E258" t="s">
        <v>47</v>
      </c>
      <c r="F258" t="s">
        <v>44</v>
      </c>
      <c r="G258">
        <v>4</v>
      </c>
      <c r="H258">
        <v>2</v>
      </c>
      <c r="I258" t="s">
        <v>39</v>
      </c>
      <c r="J258" t="s">
        <v>48</v>
      </c>
      <c r="K258" t="s">
        <v>51</v>
      </c>
      <c r="L258" t="s">
        <v>41</v>
      </c>
      <c r="M258">
        <v>1</v>
      </c>
      <c r="N258">
        <v>4</v>
      </c>
      <c r="O258">
        <v>0</v>
      </c>
      <c r="P258" t="s">
        <v>43</v>
      </c>
      <c r="Q258" t="s">
        <v>42</v>
      </c>
      <c r="R258" t="s">
        <v>42</v>
      </c>
      <c r="S258" t="s">
        <v>42</v>
      </c>
      <c r="T258" t="s">
        <v>42</v>
      </c>
      <c r="U258" t="s">
        <v>42</v>
      </c>
      <c r="V258" t="s">
        <v>42</v>
      </c>
      <c r="W258" t="s">
        <v>43</v>
      </c>
      <c r="X258">
        <v>4</v>
      </c>
      <c r="Y258">
        <v>2</v>
      </c>
      <c r="Z258">
        <v>3</v>
      </c>
      <c r="AA258">
        <v>1</v>
      </c>
      <c r="AB258">
        <v>1</v>
      </c>
      <c r="AC258">
        <v>4</v>
      </c>
      <c r="AD258">
        <v>6</v>
      </c>
      <c r="AE258">
        <v>14</v>
      </c>
      <c r="AF258">
        <v>12</v>
      </c>
      <c r="AG258">
        <v>13</v>
      </c>
      <c r="AH258">
        <f>AVERAGE(student_mat[[#This Row],[G1]]+student_mat[[#This Row],[G2]]+student_mat[[#This Row],[G3]])</f>
        <v>39</v>
      </c>
    </row>
    <row r="259" spans="1:34" x14ac:dyDescent="0.35">
      <c r="A259" t="s">
        <v>33</v>
      </c>
      <c r="B259" t="s">
        <v>50</v>
      </c>
      <c r="C259">
        <v>19</v>
      </c>
      <c r="D259" t="s">
        <v>35</v>
      </c>
      <c r="E259" t="s">
        <v>47</v>
      </c>
      <c r="F259" t="s">
        <v>37</v>
      </c>
      <c r="G259">
        <v>4</v>
      </c>
      <c r="H259">
        <v>3</v>
      </c>
      <c r="I259" t="s">
        <v>48</v>
      </c>
      <c r="J259" t="s">
        <v>38</v>
      </c>
      <c r="K259" t="s">
        <v>51</v>
      </c>
      <c r="L259" t="s">
        <v>41</v>
      </c>
      <c r="M259">
        <v>1</v>
      </c>
      <c r="N259">
        <v>2</v>
      </c>
      <c r="O259">
        <v>0</v>
      </c>
      <c r="P259" t="s">
        <v>43</v>
      </c>
      <c r="Q259" t="s">
        <v>42</v>
      </c>
      <c r="R259" t="s">
        <v>43</v>
      </c>
      <c r="S259" t="s">
        <v>43</v>
      </c>
      <c r="T259" t="s">
        <v>42</v>
      </c>
      <c r="U259" t="s">
        <v>42</v>
      </c>
      <c r="V259" t="s">
        <v>42</v>
      </c>
      <c r="W259" t="s">
        <v>43</v>
      </c>
      <c r="X259">
        <v>4</v>
      </c>
      <c r="Y259">
        <v>3</v>
      </c>
      <c r="Z259">
        <v>1</v>
      </c>
      <c r="AA259">
        <v>1</v>
      </c>
      <c r="AB259">
        <v>1</v>
      </c>
      <c r="AC259">
        <v>1</v>
      </c>
      <c r="AD259">
        <v>12</v>
      </c>
      <c r="AE259">
        <v>11</v>
      </c>
      <c r="AF259">
        <v>11</v>
      </c>
      <c r="AG259">
        <v>11</v>
      </c>
      <c r="AH259">
        <f>AVERAGE(student_mat[[#This Row],[G1]]+student_mat[[#This Row],[G2]]+student_mat[[#This Row],[G3]])</f>
        <v>33</v>
      </c>
    </row>
    <row r="260" spans="1:34" x14ac:dyDescent="0.35">
      <c r="A260" t="s">
        <v>33</v>
      </c>
      <c r="B260" t="s">
        <v>50</v>
      </c>
      <c r="C260">
        <v>18</v>
      </c>
      <c r="D260" t="s">
        <v>35</v>
      </c>
      <c r="E260" t="s">
        <v>36</v>
      </c>
      <c r="F260" t="s">
        <v>44</v>
      </c>
      <c r="G260">
        <v>2</v>
      </c>
      <c r="H260">
        <v>1</v>
      </c>
      <c r="I260" t="s">
        <v>45</v>
      </c>
      <c r="J260" t="s">
        <v>45</v>
      </c>
      <c r="K260" t="s">
        <v>49</v>
      </c>
      <c r="L260" t="s">
        <v>41</v>
      </c>
      <c r="M260">
        <v>1</v>
      </c>
      <c r="N260">
        <v>2</v>
      </c>
      <c r="O260">
        <v>0</v>
      </c>
      <c r="P260" t="s">
        <v>43</v>
      </c>
      <c r="Q260" t="s">
        <v>43</v>
      </c>
      <c r="R260" t="s">
        <v>43</v>
      </c>
      <c r="S260" t="s">
        <v>42</v>
      </c>
      <c r="T260" t="s">
        <v>42</v>
      </c>
      <c r="U260" t="s">
        <v>42</v>
      </c>
      <c r="V260" t="s">
        <v>42</v>
      </c>
      <c r="W260" t="s">
        <v>43</v>
      </c>
      <c r="X260">
        <v>5</v>
      </c>
      <c r="Y260">
        <v>2</v>
      </c>
      <c r="Z260">
        <v>4</v>
      </c>
      <c r="AA260">
        <v>1</v>
      </c>
      <c r="AB260">
        <v>2</v>
      </c>
      <c r="AC260">
        <v>4</v>
      </c>
      <c r="AD260">
        <v>8</v>
      </c>
      <c r="AE260">
        <v>15</v>
      </c>
      <c r="AF260">
        <v>14</v>
      </c>
      <c r="AG260">
        <v>14</v>
      </c>
      <c r="AH260">
        <f>AVERAGE(student_mat[[#This Row],[G1]]+student_mat[[#This Row],[G2]]+student_mat[[#This Row],[G3]])</f>
        <v>43</v>
      </c>
    </row>
    <row r="261" spans="1:34" x14ac:dyDescent="0.35">
      <c r="A261" t="s">
        <v>33</v>
      </c>
      <c r="B261" t="s">
        <v>34</v>
      </c>
      <c r="C261">
        <v>17</v>
      </c>
      <c r="D261" t="s">
        <v>35</v>
      </c>
      <c r="E261" t="s">
        <v>47</v>
      </c>
      <c r="F261" t="s">
        <v>44</v>
      </c>
      <c r="G261">
        <v>2</v>
      </c>
      <c r="H261">
        <v>2</v>
      </c>
      <c r="I261" t="s">
        <v>48</v>
      </c>
      <c r="J261" t="s">
        <v>48</v>
      </c>
      <c r="K261" t="s">
        <v>40</v>
      </c>
      <c r="L261" t="s">
        <v>46</v>
      </c>
      <c r="M261">
        <v>1</v>
      </c>
      <c r="N261">
        <v>4</v>
      </c>
      <c r="O261">
        <v>0</v>
      </c>
      <c r="P261" t="s">
        <v>43</v>
      </c>
      <c r="Q261" t="s">
        <v>43</v>
      </c>
      <c r="R261" t="s">
        <v>42</v>
      </c>
      <c r="S261" t="s">
        <v>42</v>
      </c>
      <c r="T261" t="s">
        <v>42</v>
      </c>
      <c r="U261" t="s">
        <v>42</v>
      </c>
      <c r="V261" t="s">
        <v>42</v>
      </c>
      <c r="W261" t="s">
        <v>42</v>
      </c>
      <c r="X261">
        <v>3</v>
      </c>
      <c r="Y261">
        <v>4</v>
      </c>
      <c r="Z261">
        <v>1</v>
      </c>
      <c r="AA261">
        <v>1</v>
      </c>
      <c r="AB261">
        <v>1</v>
      </c>
      <c r="AC261">
        <v>2</v>
      </c>
      <c r="AD261">
        <v>0</v>
      </c>
      <c r="AE261">
        <v>10</v>
      </c>
      <c r="AF261">
        <v>9</v>
      </c>
      <c r="AG261">
        <v>0</v>
      </c>
      <c r="AH261">
        <f>AVERAGE(student_mat[[#This Row],[G1]]+student_mat[[#This Row],[G2]]+student_mat[[#This Row],[G3]])</f>
        <v>19</v>
      </c>
    </row>
    <row r="262" spans="1:34" x14ac:dyDescent="0.35">
      <c r="A262" t="s">
        <v>33</v>
      </c>
      <c r="B262" t="s">
        <v>34</v>
      </c>
      <c r="C262">
        <v>18</v>
      </c>
      <c r="D262" t="s">
        <v>35</v>
      </c>
      <c r="E262" t="s">
        <v>36</v>
      </c>
      <c r="F262" t="s">
        <v>44</v>
      </c>
      <c r="G262">
        <v>4</v>
      </c>
      <c r="H262">
        <v>3</v>
      </c>
      <c r="I262" t="s">
        <v>48</v>
      </c>
      <c r="J262" t="s">
        <v>45</v>
      </c>
      <c r="K262" t="s">
        <v>49</v>
      </c>
      <c r="L262" t="s">
        <v>46</v>
      </c>
      <c r="M262">
        <v>1</v>
      </c>
      <c r="N262">
        <v>2</v>
      </c>
      <c r="O262">
        <v>0</v>
      </c>
      <c r="P262" t="s">
        <v>43</v>
      </c>
      <c r="Q262" t="s">
        <v>42</v>
      </c>
      <c r="R262" t="s">
        <v>42</v>
      </c>
      <c r="S262" t="s">
        <v>43</v>
      </c>
      <c r="T262" t="s">
        <v>42</v>
      </c>
      <c r="U262" t="s">
        <v>42</v>
      </c>
      <c r="V262" t="s">
        <v>42</v>
      </c>
      <c r="W262" t="s">
        <v>42</v>
      </c>
      <c r="X262">
        <v>3</v>
      </c>
      <c r="Y262">
        <v>1</v>
      </c>
      <c r="Z262">
        <v>2</v>
      </c>
      <c r="AA262">
        <v>1</v>
      </c>
      <c r="AB262">
        <v>3</v>
      </c>
      <c r="AC262">
        <v>2</v>
      </c>
      <c r="AD262">
        <v>21</v>
      </c>
      <c r="AE262">
        <v>17</v>
      </c>
      <c r="AF262">
        <v>18</v>
      </c>
      <c r="AG262">
        <v>18</v>
      </c>
      <c r="AH262">
        <f>AVERAGE(student_mat[[#This Row],[G1]]+student_mat[[#This Row],[G2]]+student_mat[[#This Row],[G3]])</f>
        <v>53</v>
      </c>
    </row>
    <row r="263" spans="1:34" x14ac:dyDescent="0.35">
      <c r="A263" t="s">
        <v>33</v>
      </c>
      <c r="B263" t="s">
        <v>50</v>
      </c>
      <c r="C263">
        <v>18</v>
      </c>
      <c r="D263" t="s">
        <v>35</v>
      </c>
      <c r="E263" t="s">
        <v>36</v>
      </c>
      <c r="F263" t="s">
        <v>44</v>
      </c>
      <c r="G263">
        <v>4</v>
      </c>
      <c r="H263">
        <v>3</v>
      </c>
      <c r="I263" t="s">
        <v>39</v>
      </c>
      <c r="J263" t="s">
        <v>45</v>
      </c>
      <c r="K263" t="s">
        <v>40</v>
      </c>
      <c r="L263" t="s">
        <v>41</v>
      </c>
      <c r="M263">
        <v>1</v>
      </c>
      <c r="N263">
        <v>2</v>
      </c>
      <c r="O263">
        <v>0</v>
      </c>
      <c r="P263" t="s">
        <v>43</v>
      </c>
      <c r="Q263" t="s">
        <v>42</v>
      </c>
      <c r="R263" t="s">
        <v>42</v>
      </c>
      <c r="S263" t="s">
        <v>43</v>
      </c>
      <c r="T263" t="s">
        <v>43</v>
      </c>
      <c r="U263" t="s">
        <v>42</v>
      </c>
      <c r="V263" t="s">
        <v>42</v>
      </c>
      <c r="W263" t="s">
        <v>43</v>
      </c>
      <c r="X263">
        <v>4</v>
      </c>
      <c r="Y263">
        <v>3</v>
      </c>
      <c r="Z263">
        <v>2</v>
      </c>
      <c r="AA263">
        <v>1</v>
      </c>
      <c r="AB263">
        <v>1</v>
      </c>
      <c r="AC263">
        <v>3</v>
      </c>
      <c r="AD263">
        <v>2</v>
      </c>
      <c r="AE263">
        <v>8</v>
      </c>
      <c r="AF263">
        <v>8</v>
      </c>
      <c r="AG263">
        <v>8</v>
      </c>
      <c r="AH263">
        <f>AVERAGE(student_mat[[#This Row],[G1]]+student_mat[[#This Row],[G2]]+student_mat[[#This Row],[G3]])</f>
        <v>24</v>
      </c>
    </row>
    <row r="264" spans="1:34" x14ac:dyDescent="0.35">
      <c r="A264" t="s">
        <v>33</v>
      </c>
      <c r="B264" t="s">
        <v>50</v>
      </c>
      <c r="C264">
        <v>18</v>
      </c>
      <c r="D264" t="s">
        <v>52</v>
      </c>
      <c r="E264" t="s">
        <v>36</v>
      </c>
      <c r="F264" t="s">
        <v>44</v>
      </c>
      <c r="G264">
        <v>3</v>
      </c>
      <c r="H264">
        <v>2</v>
      </c>
      <c r="I264" t="s">
        <v>45</v>
      </c>
      <c r="J264" t="s">
        <v>45</v>
      </c>
      <c r="K264" t="s">
        <v>40</v>
      </c>
      <c r="L264" t="s">
        <v>41</v>
      </c>
      <c r="M264">
        <v>1</v>
      </c>
      <c r="N264">
        <v>3</v>
      </c>
      <c r="O264">
        <v>0</v>
      </c>
      <c r="P264" t="s">
        <v>43</v>
      </c>
      <c r="Q264" t="s">
        <v>43</v>
      </c>
      <c r="R264" t="s">
        <v>43</v>
      </c>
      <c r="S264" t="s">
        <v>42</v>
      </c>
      <c r="T264" t="s">
        <v>43</v>
      </c>
      <c r="U264" t="s">
        <v>42</v>
      </c>
      <c r="V264" t="s">
        <v>43</v>
      </c>
      <c r="W264" t="s">
        <v>43</v>
      </c>
      <c r="X264">
        <v>5</v>
      </c>
      <c r="Y264">
        <v>3</v>
      </c>
      <c r="Z264">
        <v>2</v>
      </c>
      <c r="AA264">
        <v>1</v>
      </c>
      <c r="AB264">
        <v>1</v>
      </c>
      <c r="AC264">
        <v>3</v>
      </c>
      <c r="AD264">
        <v>1</v>
      </c>
      <c r="AE264">
        <v>13</v>
      </c>
      <c r="AF264">
        <v>12</v>
      </c>
      <c r="AG264">
        <v>12</v>
      </c>
      <c r="AH264">
        <f>AVERAGE(student_mat[[#This Row],[G1]]+student_mat[[#This Row],[G2]]+student_mat[[#This Row],[G3]])</f>
        <v>37</v>
      </c>
    </row>
    <row r="265" spans="1:34" x14ac:dyDescent="0.35">
      <c r="A265" t="s">
        <v>33</v>
      </c>
      <c r="B265" t="s">
        <v>34</v>
      </c>
      <c r="C265">
        <v>17</v>
      </c>
      <c r="D265" t="s">
        <v>35</v>
      </c>
      <c r="E265" t="s">
        <v>36</v>
      </c>
      <c r="F265" t="s">
        <v>44</v>
      </c>
      <c r="G265">
        <v>3</v>
      </c>
      <c r="H265">
        <v>3</v>
      </c>
      <c r="I265" t="s">
        <v>45</v>
      </c>
      <c r="J265" t="s">
        <v>45</v>
      </c>
      <c r="K265" t="s">
        <v>49</v>
      </c>
      <c r="L265" t="s">
        <v>41</v>
      </c>
      <c r="M265">
        <v>1</v>
      </c>
      <c r="N265">
        <v>3</v>
      </c>
      <c r="O265">
        <v>0</v>
      </c>
      <c r="P265" t="s">
        <v>43</v>
      </c>
      <c r="Q265" t="s">
        <v>43</v>
      </c>
      <c r="R265" t="s">
        <v>43</v>
      </c>
      <c r="S265" t="s">
        <v>42</v>
      </c>
      <c r="T265" t="s">
        <v>43</v>
      </c>
      <c r="U265" t="s">
        <v>42</v>
      </c>
      <c r="V265" t="s">
        <v>43</v>
      </c>
      <c r="W265" t="s">
        <v>43</v>
      </c>
      <c r="X265">
        <v>3</v>
      </c>
      <c r="Y265">
        <v>2</v>
      </c>
      <c r="Z265">
        <v>3</v>
      </c>
      <c r="AA265">
        <v>1</v>
      </c>
      <c r="AB265">
        <v>1</v>
      </c>
      <c r="AC265">
        <v>4</v>
      </c>
      <c r="AD265">
        <v>4</v>
      </c>
      <c r="AE265">
        <v>10</v>
      </c>
      <c r="AF265">
        <v>9</v>
      </c>
      <c r="AG265">
        <v>9</v>
      </c>
      <c r="AH265">
        <f>AVERAGE(student_mat[[#This Row],[G1]]+student_mat[[#This Row],[G2]]+student_mat[[#This Row],[G3]])</f>
        <v>28</v>
      </c>
    </row>
    <row r="266" spans="1:34" x14ac:dyDescent="0.35">
      <c r="A266" t="s">
        <v>33</v>
      </c>
      <c r="B266" t="s">
        <v>34</v>
      </c>
      <c r="C266">
        <v>18</v>
      </c>
      <c r="D266" t="s">
        <v>35</v>
      </c>
      <c r="E266" t="s">
        <v>36</v>
      </c>
      <c r="F266" t="s">
        <v>44</v>
      </c>
      <c r="G266">
        <v>2</v>
      </c>
      <c r="H266">
        <v>2</v>
      </c>
      <c r="I266" t="s">
        <v>38</v>
      </c>
      <c r="J266" t="s">
        <v>48</v>
      </c>
      <c r="K266" t="s">
        <v>49</v>
      </c>
      <c r="L266" t="s">
        <v>41</v>
      </c>
      <c r="M266">
        <v>1</v>
      </c>
      <c r="N266">
        <v>3</v>
      </c>
      <c r="O266">
        <v>0</v>
      </c>
      <c r="P266" t="s">
        <v>43</v>
      </c>
      <c r="Q266" t="s">
        <v>42</v>
      </c>
      <c r="R266" t="s">
        <v>42</v>
      </c>
      <c r="S266" t="s">
        <v>42</v>
      </c>
      <c r="T266" t="s">
        <v>42</v>
      </c>
      <c r="U266" t="s">
        <v>42</v>
      </c>
      <c r="V266" t="s">
        <v>42</v>
      </c>
      <c r="W266" t="s">
        <v>42</v>
      </c>
      <c r="X266">
        <v>4</v>
      </c>
      <c r="Y266">
        <v>3</v>
      </c>
      <c r="Z266">
        <v>3</v>
      </c>
      <c r="AA266">
        <v>1</v>
      </c>
      <c r="AB266">
        <v>1</v>
      </c>
      <c r="AC266">
        <v>3</v>
      </c>
      <c r="AD266">
        <v>0</v>
      </c>
      <c r="AE266">
        <v>9</v>
      </c>
      <c r="AF266">
        <v>10</v>
      </c>
      <c r="AG266">
        <v>0</v>
      </c>
      <c r="AH266">
        <f>AVERAGE(student_mat[[#This Row],[G1]]+student_mat[[#This Row],[G2]]+student_mat[[#This Row],[G3]])</f>
        <v>19</v>
      </c>
    </row>
    <row r="267" spans="1:34" x14ac:dyDescent="0.35">
      <c r="A267" t="s">
        <v>33</v>
      </c>
      <c r="B267" t="s">
        <v>50</v>
      </c>
      <c r="C267">
        <v>18</v>
      </c>
      <c r="D267" t="s">
        <v>52</v>
      </c>
      <c r="E267" t="s">
        <v>47</v>
      </c>
      <c r="F267" t="s">
        <v>37</v>
      </c>
      <c r="G267">
        <v>3</v>
      </c>
      <c r="H267">
        <v>4</v>
      </c>
      <c r="I267" t="s">
        <v>45</v>
      </c>
      <c r="J267" t="s">
        <v>45</v>
      </c>
      <c r="K267" t="s">
        <v>51</v>
      </c>
      <c r="L267" t="s">
        <v>41</v>
      </c>
      <c r="M267">
        <v>2</v>
      </c>
      <c r="N267">
        <v>2</v>
      </c>
      <c r="O267">
        <v>0</v>
      </c>
      <c r="P267" t="s">
        <v>43</v>
      </c>
      <c r="Q267" t="s">
        <v>42</v>
      </c>
      <c r="R267" t="s">
        <v>42</v>
      </c>
      <c r="S267" t="s">
        <v>42</v>
      </c>
      <c r="T267" t="s">
        <v>42</v>
      </c>
      <c r="U267" t="s">
        <v>42</v>
      </c>
      <c r="V267" t="s">
        <v>42</v>
      </c>
      <c r="W267" t="s">
        <v>43</v>
      </c>
      <c r="X267">
        <v>4</v>
      </c>
      <c r="Y267">
        <v>2</v>
      </c>
      <c r="Z267">
        <v>5</v>
      </c>
      <c r="AA267">
        <v>3</v>
      </c>
      <c r="AB267">
        <v>4</v>
      </c>
      <c r="AC267">
        <v>1</v>
      </c>
      <c r="AD267">
        <v>13</v>
      </c>
      <c r="AE267">
        <v>17</v>
      </c>
      <c r="AF267">
        <v>17</v>
      </c>
      <c r="AG267">
        <v>17</v>
      </c>
      <c r="AH267">
        <f>AVERAGE(student_mat[[#This Row],[G1]]+student_mat[[#This Row],[G2]]+student_mat[[#This Row],[G3]])</f>
        <v>51</v>
      </c>
    </row>
    <row r="268" spans="1:34" x14ac:dyDescent="0.35">
      <c r="A268" t="s">
        <v>33</v>
      </c>
      <c r="B268" t="s">
        <v>50</v>
      </c>
      <c r="C268">
        <v>17</v>
      </c>
      <c r="D268" t="s">
        <v>35</v>
      </c>
      <c r="E268" t="s">
        <v>36</v>
      </c>
      <c r="F268" t="s">
        <v>44</v>
      </c>
      <c r="G268">
        <v>3</v>
      </c>
      <c r="H268">
        <v>1</v>
      </c>
      <c r="I268" t="s">
        <v>48</v>
      </c>
      <c r="J268" t="s">
        <v>45</v>
      </c>
      <c r="K268" t="s">
        <v>45</v>
      </c>
      <c r="L268" t="s">
        <v>41</v>
      </c>
      <c r="M268">
        <v>1</v>
      </c>
      <c r="N268">
        <v>2</v>
      </c>
      <c r="O268">
        <v>0</v>
      </c>
      <c r="P268" t="s">
        <v>43</v>
      </c>
      <c r="Q268" t="s">
        <v>43</v>
      </c>
      <c r="R268" t="s">
        <v>42</v>
      </c>
      <c r="S268" t="s">
        <v>42</v>
      </c>
      <c r="T268" t="s">
        <v>42</v>
      </c>
      <c r="U268" t="s">
        <v>42</v>
      </c>
      <c r="V268" t="s">
        <v>42</v>
      </c>
      <c r="W268" t="s">
        <v>42</v>
      </c>
      <c r="X268">
        <v>5</v>
      </c>
      <c r="Y268">
        <v>4</v>
      </c>
      <c r="Z268">
        <v>4</v>
      </c>
      <c r="AA268">
        <v>3</v>
      </c>
      <c r="AB268">
        <v>4</v>
      </c>
      <c r="AC268">
        <v>5</v>
      </c>
      <c r="AD268">
        <v>2</v>
      </c>
      <c r="AE268">
        <v>9</v>
      </c>
      <c r="AF268">
        <v>9</v>
      </c>
      <c r="AG268">
        <v>10</v>
      </c>
      <c r="AH268">
        <f>AVERAGE(student_mat[[#This Row],[G1]]+student_mat[[#This Row],[G2]]+student_mat[[#This Row],[G3]])</f>
        <v>28</v>
      </c>
    </row>
    <row r="269" spans="1:34" x14ac:dyDescent="0.35">
      <c r="A269" t="s">
        <v>33</v>
      </c>
      <c r="B269" t="s">
        <v>34</v>
      </c>
      <c r="C269">
        <v>18</v>
      </c>
      <c r="D269" t="s">
        <v>52</v>
      </c>
      <c r="E269" t="s">
        <v>36</v>
      </c>
      <c r="F269" t="s">
        <v>44</v>
      </c>
      <c r="G269">
        <v>4</v>
      </c>
      <c r="H269">
        <v>4</v>
      </c>
      <c r="I269" t="s">
        <v>39</v>
      </c>
      <c r="J269" t="s">
        <v>45</v>
      </c>
      <c r="K269" t="s">
        <v>51</v>
      </c>
      <c r="L269" t="s">
        <v>41</v>
      </c>
      <c r="M269">
        <v>2</v>
      </c>
      <c r="N269">
        <v>2</v>
      </c>
      <c r="O269">
        <v>0</v>
      </c>
      <c r="P269" t="s">
        <v>43</v>
      </c>
      <c r="Q269" t="s">
        <v>43</v>
      </c>
      <c r="R269" t="s">
        <v>42</v>
      </c>
      <c r="S269" t="s">
        <v>42</v>
      </c>
      <c r="T269" t="s">
        <v>42</v>
      </c>
      <c r="U269" t="s">
        <v>42</v>
      </c>
      <c r="V269" t="s">
        <v>42</v>
      </c>
      <c r="W269" t="s">
        <v>43</v>
      </c>
      <c r="X269">
        <v>4</v>
      </c>
      <c r="Y269">
        <v>3</v>
      </c>
      <c r="Z269">
        <v>4</v>
      </c>
      <c r="AA269">
        <v>2</v>
      </c>
      <c r="AB269">
        <v>2</v>
      </c>
      <c r="AC269">
        <v>4</v>
      </c>
      <c r="AD269">
        <v>8</v>
      </c>
      <c r="AE269">
        <v>12</v>
      </c>
      <c r="AF269">
        <v>10</v>
      </c>
      <c r="AG269">
        <v>11</v>
      </c>
      <c r="AH269">
        <f>AVERAGE(student_mat[[#This Row],[G1]]+student_mat[[#This Row],[G2]]+student_mat[[#This Row],[G3]])</f>
        <v>33</v>
      </c>
    </row>
    <row r="270" spans="1:34" x14ac:dyDescent="0.35">
      <c r="A270" t="s">
        <v>33</v>
      </c>
      <c r="B270" t="s">
        <v>50</v>
      </c>
      <c r="C270">
        <v>18</v>
      </c>
      <c r="D270" t="s">
        <v>35</v>
      </c>
      <c r="E270" t="s">
        <v>36</v>
      </c>
      <c r="F270" t="s">
        <v>44</v>
      </c>
      <c r="G270">
        <v>4</v>
      </c>
      <c r="H270">
        <v>2</v>
      </c>
      <c r="I270" t="s">
        <v>28</v>
      </c>
      <c r="J270" t="s">
        <v>45</v>
      </c>
      <c r="K270" t="s">
        <v>51</v>
      </c>
      <c r="L270" t="s">
        <v>46</v>
      </c>
      <c r="M270">
        <v>1</v>
      </c>
      <c r="N270">
        <v>2</v>
      </c>
      <c r="O270">
        <v>0</v>
      </c>
      <c r="P270" t="s">
        <v>43</v>
      </c>
      <c r="Q270" t="s">
        <v>42</v>
      </c>
      <c r="R270" t="s">
        <v>42</v>
      </c>
      <c r="S270" t="s">
        <v>42</v>
      </c>
      <c r="T270" t="s">
        <v>42</v>
      </c>
      <c r="U270" t="s">
        <v>42</v>
      </c>
      <c r="V270" t="s">
        <v>42</v>
      </c>
      <c r="W270" t="s">
        <v>42</v>
      </c>
      <c r="X270">
        <v>5</v>
      </c>
      <c r="Y270">
        <v>4</v>
      </c>
      <c r="Z270">
        <v>5</v>
      </c>
      <c r="AA270">
        <v>1</v>
      </c>
      <c r="AB270">
        <v>3</v>
      </c>
      <c r="AC270">
        <v>5</v>
      </c>
      <c r="AD270">
        <v>10</v>
      </c>
      <c r="AE270">
        <v>10</v>
      </c>
      <c r="AF270">
        <v>9</v>
      </c>
      <c r="AG270">
        <v>10</v>
      </c>
      <c r="AH270">
        <f>AVERAGE(student_mat[[#This Row],[G1]]+student_mat[[#This Row],[G2]]+student_mat[[#This Row],[G3]])</f>
        <v>29</v>
      </c>
    </row>
    <row r="271" spans="1:34" x14ac:dyDescent="0.35">
      <c r="A271" t="s">
        <v>33</v>
      </c>
      <c r="B271" t="s">
        <v>34</v>
      </c>
      <c r="C271">
        <v>18</v>
      </c>
      <c r="D271" t="s">
        <v>52</v>
      </c>
      <c r="E271" t="s">
        <v>36</v>
      </c>
      <c r="F271" t="s">
        <v>44</v>
      </c>
      <c r="G271">
        <v>2</v>
      </c>
      <c r="H271">
        <v>1</v>
      </c>
      <c r="I271" t="s">
        <v>45</v>
      </c>
      <c r="J271" t="s">
        <v>45</v>
      </c>
      <c r="K271" t="s">
        <v>51</v>
      </c>
      <c r="L271" t="s">
        <v>41</v>
      </c>
      <c r="M271">
        <v>2</v>
      </c>
      <c r="N271">
        <v>2</v>
      </c>
      <c r="O271">
        <v>0</v>
      </c>
      <c r="P271" t="s">
        <v>43</v>
      </c>
      <c r="Q271" t="s">
        <v>42</v>
      </c>
      <c r="R271" t="s">
        <v>43</v>
      </c>
      <c r="S271" t="s">
        <v>43</v>
      </c>
      <c r="T271" t="s">
        <v>42</v>
      </c>
      <c r="U271" t="s">
        <v>43</v>
      </c>
      <c r="V271" t="s">
        <v>42</v>
      </c>
      <c r="W271" t="s">
        <v>42</v>
      </c>
      <c r="X271">
        <v>4</v>
      </c>
      <c r="Y271">
        <v>3</v>
      </c>
      <c r="Z271">
        <v>5</v>
      </c>
      <c r="AA271">
        <v>1</v>
      </c>
      <c r="AB271">
        <v>2</v>
      </c>
      <c r="AC271">
        <v>3</v>
      </c>
      <c r="AD271">
        <v>0</v>
      </c>
      <c r="AE271">
        <v>6</v>
      </c>
      <c r="AF271">
        <v>0</v>
      </c>
      <c r="AG271">
        <v>0</v>
      </c>
      <c r="AH271">
        <f>AVERAGE(student_mat[[#This Row],[G1]]+student_mat[[#This Row],[G2]]+student_mat[[#This Row],[G3]])</f>
        <v>6</v>
      </c>
    </row>
    <row r="272" spans="1:34" x14ac:dyDescent="0.35">
      <c r="A272" t="s">
        <v>33</v>
      </c>
      <c r="B272" t="s">
        <v>34</v>
      </c>
      <c r="C272">
        <v>19</v>
      </c>
      <c r="D272" t="s">
        <v>35</v>
      </c>
      <c r="E272" t="s">
        <v>36</v>
      </c>
      <c r="F272" t="s">
        <v>44</v>
      </c>
      <c r="G272">
        <v>3</v>
      </c>
      <c r="H272">
        <v>3</v>
      </c>
      <c r="I272" t="s">
        <v>45</v>
      </c>
      <c r="J272" t="s">
        <v>48</v>
      </c>
      <c r="K272" t="s">
        <v>49</v>
      </c>
      <c r="L272" t="s">
        <v>45</v>
      </c>
      <c r="M272">
        <v>1</v>
      </c>
      <c r="N272">
        <v>2</v>
      </c>
      <c r="O272">
        <v>2</v>
      </c>
      <c r="P272" t="s">
        <v>43</v>
      </c>
      <c r="Q272" t="s">
        <v>42</v>
      </c>
      <c r="R272" t="s">
        <v>42</v>
      </c>
      <c r="S272" t="s">
        <v>42</v>
      </c>
      <c r="T272" t="s">
        <v>42</v>
      </c>
      <c r="U272" t="s">
        <v>42</v>
      </c>
      <c r="V272" t="s">
        <v>42</v>
      </c>
      <c r="W272" t="s">
        <v>43</v>
      </c>
      <c r="X272">
        <v>4</v>
      </c>
      <c r="Y272">
        <v>3</v>
      </c>
      <c r="Z272">
        <v>5</v>
      </c>
      <c r="AA272">
        <v>3</v>
      </c>
      <c r="AB272">
        <v>3</v>
      </c>
      <c r="AC272">
        <v>5</v>
      </c>
      <c r="AD272">
        <v>15</v>
      </c>
      <c r="AE272">
        <v>9</v>
      </c>
      <c r="AF272">
        <v>9</v>
      </c>
      <c r="AG272">
        <v>9</v>
      </c>
      <c r="AH272">
        <f>AVERAGE(student_mat[[#This Row],[G1]]+student_mat[[#This Row],[G2]]+student_mat[[#This Row],[G3]])</f>
        <v>27</v>
      </c>
    </row>
    <row r="273" spans="1:34" x14ac:dyDescent="0.35">
      <c r="A273" t="s">
        <v>33</v>
      </c>
      <c r="B273" t="s">
        <v>34</v>
      </c>
      <c r="C273">
        <v>18</v>
      </c>
      <c r="D273" t="s">
        <v>35</v>
      </c>
      <c r="E273" t="s">
        <v>36</v>
      </c>
      <c r="F273" t="s">
        <v>44</v>
      </c>
      <c r="G273">
        <v>2</v>
      </c>
      <c r="H273">
        <v>3</v>
      </c>
      <c r="I273" t="s">
        <v>45</v>
      </c>
      <c r="J273" t="s">
        <v>48</v>
      </c>
      <c r="K273" t="s">
        <v>51</v>
      </c>
      <c r="L273" t="s">
        <v>46</v>
      </c>
      <c r="M273">
        <v>1</v>
      </c>
      <c r="N273">
        <v>4</v>
      </c>
      <c r="O273">
        <v>0</v>
      </c>
      <c r="P273" t="s">
        <v>43</v>
      </c>
      <c r="Q273" t="s">
        <v>42</v>
      </c>
      <c r="R273" t="s">
        <v>42</v>
      </c>
      <c r="S273" t="s">
        <v>42</v>
      </c>
      <c r="T273" t="s">
        <v>42</v>
      </c>
      <c r="U273" t="s">
        <v>42</v>
      </c>
      <c r="V273" t="s">
        <v>42</v>
      </c>
      <c r="W273" t="s">
        <v>42</v>
      </c>
      <c r="X273">
        <v>4</v>
      </c>
      <c r="Y273">
        <v>5</v>
      </c>
      <c r="Z273">
        <v>5</v>
      </c>
      <c r="AA273">
        <v>1</v>
      </c>
      <c r="AB273">
        <v>3</v>
      </c>
      <c r="AC273">
        <v>2</v>
      </c>
      <c r="AD273">
        <v>4</v>
      </c>
      <c r="AE273">
        <v>15</v>
      </c>
      <c r="AF273">
        <v>14</v>
      </c>
      <c r="AG273">
        <v>14</v>
      </c>
      <c r="AH273">
        <f>AVERAGE(student_mat[[#This Row],[G1]]+student_mat[[#This Row],[G2]]+student_mat[[#This Row],[G3]])</f>
        <v>43</v>
      </c>
    </row>
    <row r="274" spans="1:34" x14ac:dyDescent="0.35">
      <c r="A274" t="s">
        <v>33</v>
      </c>
      <c r="B274" t="s">
        <v>34</v>
      </c>
      <c r="C274">
        <v>18</v>
      </c>
      <c r="D274" t="s">
        <v>35</v>
      </c>
      <c r="E274" t="s">
        <v>47</v>
      </c>
      <c r="F274" t="s">
        <v>44</v>
      </c>
      <c r="G274">
        <v>1</v>
      </c>
      <c r="H274">
        <v>1</v>
      </c>
      <c r="I274" t="s">
        <v>45</v>
      </c>
      <c r="J274" t="s">
        <v>45</v>
      </c>
      <c r="K274" t="s">
        <v>49</v>
      </c>
      <c r="L274" t="s">
        <v>41</v>
      </c>
      <c r="M274">
        <v>2</v>
      </c>
      <c r="N274">
        <v>2</v>
      </c>
      <c r="O274">
        <v>0</v>
      </c>
      <c r="P274" t="s">
        <v>43</v>
      </c>
      <c r="Q274" t="s">
        <v>42</v>
      </c>
      <c r="R274" t="s">
        <v>42</v>
      </c>
      <c r="S274" t="s">
        <v>43</v>
      </c>
      <c r="T274" t="s">
        <v>43</v>
      </c>
      <c r="U274" t="s">
        <v>42</v>
      </c>
      <c r="V274" t="s">
        <v>43</v>
      </c>
      <c r="W274" t="s">
        <v>43</v>
      </c>
      <c r="X274">
        <v>4</v>
      </c>
      <c r="Y274">
        <v>4</v>
      </c>
      <c r="Z274">
        <v>3</v>
      </c>
      <c r="AA274">
        <v>1</v>
      </c>
      <c r="AB274">
        <v>1</v>
      </c>
      <c r="AC274">
        <v>3</v>
      </c>
      <c r="AD274">
        <v>2</v>
      </c>
      <c r="AE274">
        <v>11</v>
      </c>
      <c r="AF274">
        <v>11</v>
      </c>
      <c r="AG274">
        <v>11</v>
      </c>
      <c r="AH274">
        <f>AVERAGE(student_mat[[#This Row],[G1]]+student_mat[[#This Row],[G2]]+student_mat[[#This Row],[G3]])</f>
        <v>33</v>
      </c>
    </row>
    <row r="275" spans="1:34" x14ac:dyDescent="0.35">
      <c r="A275" t="s">
        <v>33</v>
      </c>
      <c r="B275" t="s">
        <v>50</v>
      </c>
      <c r="C275">
        <v>17</v>
      </c>
      <c r="D275" t="s">
        <v>52</v>
      </c>
      <c r="E275" t="s">
        <v>36</v>
      </c>
      <c r="F275" t="s">
        <v>44</v>
      </c>
      <c r="G275">
        <v>1</v>
      </c>
      <c r="H275">
        <v>2</v>
      </c>
      <c r="I275" t="s">
        <v>38</v>
      </c>
      <c r="J275" t="s">
        <v>38</v>
      </c>
      <c r="K275" t="s">
        <v>49</v>
      </c>
      <c r="L275" t="s">
        <v>41</v>
      </c>
      <c r="M275">
        <v>1</v>
      </c>
      <c r="N275">
        <v>2</v>
      </c>
      <c r="O275">
        <v>0</v>
      </c>
      <c r="P275" t="s">
        <v>43</v>
      </c>
      <c r="Q275" t="s">
        <v>42</v>
      </c>
      <c r="R275" t="s">
        <v>42</v>
      </c>
      <c r="S275" t="s">
        <v>42</v>
      </c>
      <c r="T275" t="s">
        <v>43</v>
      </c>
      <c r="U275" t="s">
        <v>42</v>
      </c>
      <c r="V275" t="s">
        <v>43</v>
      </c>
      <c r="W275" t="s">
        <v>42</v>
      </c>
      <c r="X275">
        <v>3</v>
      </c>
      <c r="Y275">
        <v>5</v>
      </c>
      <c r="Z275">
        <v>2</v>
      </c>
      <c r="AA275">
        <v>2</v>
      </c>
      <c r="AB275">
        <v>2</v>
      </c>
      <c r="AC275">
        <v>1</v>
      </c>
      <c r="AD275">
        <v>2</v>
      </c>
      <c r="AE275">
        <v>15</v>
      </c>
      <c r="AF275">
        <v>14</v>
      </c>
      <c r="AG275">
        <v>14</v>
      </c>
      <c r="AH275">
        <f>AVERAGE(student_mat[[#This Row],[G1]]+student_mat[[#This Row],[G2]]+student_mat[[#This Row],[G3]])</f>
        <v>43</v>
      </c>
    </row>
    <row r="276" spans="1:34" x14ac:dyDescent="0.35">
      <c r="A276" t="s">
        <v>33</v>
      </c>
      <c r="B276" t="s">
        <v>34</v>
      </c>
      <c r="C276">
        <v>17</v>
      </c>
      <c r="D276" t="s">
        <v>35</v>
      </c>
      <c r="E276" t="s">
        <v>36</v>
      </c>
      <c r="F276" t="s">
        <v>44</v>
      </c>
      <c r="G276">
        <v>2</v>
      </c>
      <c r="H276">
        <v>4</v>
      </c>
      <c r="I276" t="s">
        <v>38</v>
      </c>
      <c r="J276" t="s">
        <v>28</v>
      </c>
      <c r="K276" t="s">
        <v>51</v>
      </c>
      <c r="L276" t="s">
        <v>41</v>
      </c>
      <c r="M276">
        <v>2</v>
      </c>
      <c r="N276">
        <v>2</v>
      </c>
      <c r="O276">
        <v>0</v>
      </c>
      <c r="P276" t="s">
        <v>43</v>
      </c>
      <c r="Q276" t="s">
        <v>42</v>
      </c>
      <c r="R276" t="s">
        <v>42</v>
      </c>
      <c r="S276" t="s">
        <v>43</v>
      </c>
      <c r="T276" t="s">
        <v>42</v>
      </c>
      <c r="U276" t="s">
        <v>42</v>
      </c>
      <c r="V276" t="s">
        <v>42</v>
      </c>
      <c r="W276" t="s">
        <v>42</v>
      </c>
      <c r="X276">
        <v>4</v>
      </c>
      <c r="Y276">
        <v>3</v>
      </c>
      <c r="Z276">
        <v>3</v>
      </c>
      <c r="AA276">
        <v>1</v>
      </c>
      <c r="AB276">
        <v>1</v>
      </c>
      <c r="AC276">
        <v>1</v>
      </c>
      <c r="AD276">
        <v>2</v>
      </c>
      <c r="AE276">
        <v>10</v>
      </c>
      <c r="AF276">
        <v>10</v>
      </c>
      <c r="AG276">
        <v>10</v>
      </c>
      <c r="AH276">
        <f>AVERAGE(student_mat[[#This Row],[G1]]+student_mat[[#This Row],[G2]]+student_mat[[#This Row],[G3]])</f>
        <v>30</v>
      </c>
    </row>
    <row r="277" spans="1:34" x14ac:dyDescent="0.35">
      <c r="A277" t="s">
        <v>33</v>
      </c>
      <c r="B277" t="s">
        <v>34</v>
      </c>
      <c r="C277">
        <v>17</v>
      </c>
      <c r="D277" t="s">
        <v>35</v>
      </c>
      <c r="E277" t="s">
        <v>47</v>
      </c>
      <c r="F277" t="s">
        <v>44</v>
      </c>
      <c r="G277">
        <v>2</v>
      </c>
      <c r="H277">
        <v>2</v>
      </c>
      <c r="I277" t="s">
        <v>48</v>
      </c>
      <c r="J277" t="s">
        <v>45</v>
      </c>
      <c r="K277" t="s">
        <v>40</v>
      </c>
      <c r="L277" t="s">
        <v>41</v>
      </c>
      <c r="M277">
        <v>2</v>
      </c>
      <c r="N277">
        <v>2</v>
      </c>
      <c r="O277">
        <v>0</v>
      </c>
      <c r="P277" t="s">
        <v>42</v>
      </c>
      <c r="Q277" t="s">
        <v>42</v>
      </c>
      <c r="R277" t="s">
        <v>42</v>
      </c>
      <c r="S277" t="s">
        <v>43</v>
      </c>
      <c r="T277" t="s">
        <v>42</v>
      </c>
      <c r="U277" t="s">
        <v>42</v>
      </c>
      <c r="V277" t="s">
        <v>42</v>
      </c>
      <c r="W277" t="s">
        <v>42</v>
      </c>
      <c r="X277">
        <v>4</v>
      </c>
      <c r="Y277">
        <v>4</v>
      </c>
      <c r="Z277">
        <v>4</v>
      </c>
      <c r="AA277">
        <v>2</v>
      </c>
      <c r="AB277">
        <v>3</v>
      </c>
      <c r="AC277">
        <v>5</v>
      </c>
      <c r="AD277">
        <v>6</v>
      </c>
      <c r="AE277">
        <v>12</v>
      </c>
      <c r="AF277">
        <v>12</v>
      </c>
      <c r="AG277">
        <v>12</v>
      </c>
      <c r="AH277">
        <f>AVERAGE(student_mat[[#This Row],[G1]]+student_mat[[#This Row],[G2]]+student_mat[[#This Row],[G3]])</f>
        <v>36</v>
      </c>
    </row>
    <row r="278" spans="1:34" x14ac:dyDescent="0.35">
      <c r="A278" t="s">
        <v>33</v>
      </c>
      <c r="B278" t="s">
        <v>34</v>
      </c>
      <c r="C278">
        <v>18</v>
      </c>
      <c r="D278" t="s">
        <v>52</v>
      </c>
      <c r="E278" t="s">
        <v>36</v>
      </c>
      <c r="F278" t="s">
        <v>37</v>
      </c>
      <c r="G278">
        <v>3</v>
      </c>
      <c r="H278">
        <v>2</v>
      </c>
      <c r="I278" t="s">
        <v>45</v>
      </c>
      <c r="J278" t="s">
        <v>48</v>
      </c>
      <c r="K278" t="s">
        <v>49</v>
      </c>
      <c r="L278" t="s">
        <v>41</v>
      </c>
      <c r="M278">
        <v>2</v>
      </c>
      <c r="N278">
        <v>2</v>
      </c>
      <c r="O278">
        <v>0</v>
      </c>
      <c r="P278" t="s">
        <v>43</v>
      </c>
      <c r="Q278" t="s">
        <v>43</v>
      </c>
      <c r="R278" t="s">
        <v>43</v>
      </c>
      <c r="S278" t="s">
        <v>43</v>
      </c>
      <c r="T278" t="s">
        <v>43</v>
      </c>
      <c r="U278" t="s">
        <v>43</v>
      </c>
      <c r="V278" t="s">
        <v>42</v>
      </c>
      <c r="W278" t="s">
        <v>42</v>
      </c>
      <c r="X278">
        <v>4</v>
      </c>
      <c r="Y278">
        <v>1</v>
      </c>
      <c r="Z278">
        <v>1</v>
      </c>
      <c r="AA278">
        <v>1</v>
      </c>
      <c r="AB278">
        <v>1</v>
      </c>
      <c r="AC278">
        <v>5</v>
      </c>
      <c r="AD278">
        <v>75</v>
      </c>
      <c r="AE278">
        <v>10</v>
      </c>
      <c r="AF278">
        <v>9</v>
      </c>
      <c r="AG278">
        <v>9</v>
      </c>
      <c r="AH278">
        <f>AVERAGE(student_mat[[#This Row],[G1]]+student_mat[[#This Row],[G2]]+student_mat[[#This Row],[G3]])</f>
        <v>28</v>
      </c>
    </row>
    <row r="279" spans="1:34" x14ac:dyDescent="0.35">
      <c r="A279" t="s">
        <v>33</v>
      </c>
      <c r="B279" t="s">
        <v>50</v>
      </c>
      <c r="C279">
        <v>18</v>
      </c>
      <c r="D279" t="s">
        <v>35</v>
      </c>
      <c r="E279" t="s">
        <v>36</v>
      </c>
      <c r="F279" t="s">
        <v>44</v>
      </c>
      <c r="G279">
        <v>4</v>
      </c>
      <c r="H279">
        <v>4</v>
      </c>
      <c r="I279" t="s">
        <v>39</v>
      </c>
      <c r="J279" t="s">
        <v>48</v>
      </c>
      <c r="K279" t="s">
        <v>49</v>
      </c>
      <c r="L279" t="s">
        <v>41</v>
      </c>
      <c r="M279">
        <v>2</v>
      </c>
      <c r="N279">
        <v>1</v>
      </c>
      <c r="O279">
        <v>0</v>
      </c>
      <c r="P279" t="s">
        <v>43</v>
      </c>
      <c r="Q279" t="s">
        <v>43</v>
      </c>
      <c r="R279" t="s">
        <v>42</v>
      </c>
      <c r="S279" t="s">
        <v>42</v>
      </c>
      <c r="T279" t="s">
        <v>42</v>
      </c>
      <c r="U279" t="s">
        <v>42</v>
      </c>
      <c r="V279" t="s">
        <v>42</v>
      </c>
      <c r="W279" t="s">
        <v>43</v>
      </c>
      <c r="X279">
        <v>3</v>
      </c>
      <c r="Y279">
        <v>2</v>
      </c>
      <c r="Z279">
        <v>4</v>
      </c>
      <c r="AA279">
        <v>1</v>
      </c>
      <c r="AB279">
        <v>4</v>
      </c>
      <c r="AC279">
        <v>3</v>
      </c>
      <c r="AD279">
        <v>22</v>
      </c>
      <c r="AE279">
        <v>9</v>
      </c>
      <c r="AF279">
        <v>9</v>
      </c>
      <c r="AG279">
        <v>9</v>
      </c>
      <c r="AH279">
        <f>AVERAGE(student_mat[[#This Row],[G1]]+student_mat[[#This Row],[G2]]+student_mat[[#This Row],[G3]])</f>
        <v>27</v>
      </c>
    </row>
    <row r="280" spans="1:34" x14ac:dyDescent="0.35">
      <c r="A280" t="s">
        <v>33</v>
      </c>
      <c r="B280" t="s">
        <v>34</v>
      </c>
      <c r="C280">
        <v>18</v>
      </c>
      <c r="D280" t="s">
        <v>35</v>
      </c>
      <c r="E280" t="s">
        <v>36</v>
      </c>
      <c r="F280" t="s">
        <v>44</v>
      </c>
      <c r="G280">
        <v>4</v>
      </c>
      <c r="H280">
        <v>4</v>
      </c>
      <c r="I280" t="s">
        <v>28</v>
      </c>
      <c r="J280" t="s">
        <v>28</v>
      </c>
      <c r="K280" t="s">
        <v>51</v>
      </c>
      <c r="L280" t="s">
        <v>46</v>
      </c>
      <c r="M280">
        <v>1</v>
      </c>
      <c r="N280">
        <v>2</v>
      </c>
      <c r="O280">
        <v>1</v>
      </c>
      <c r="P280" t="s">
        <v>42</v>
      </c>
      <c r="Q280" t="s">
        <v>42</v>
      </c>
      <c r="R280" t="s">
        <v>43</v>
      </c>
      <c r="S280" t="s">
        <v>42</v>
      </c>
      <c r="T280" t="s">
        <v>42</v>
      </c>
      <c r="U280" t="s">
        <v>42</v>
      </c>
      <c r="V280" t="s">
        <v>42</v>
      </c>
      <c r="W280" t="s">
        <v>42</v>
      </c>
      <c r="X280">
        <v>2</v>
      </c>
      <c r="Y280">
        <v>4</v>
      </c>
      <c r="Z280">
        <v>4</v>
      </c>
      <c r="AA280">
        <v>1</v>
      </c>
      <c r="AB280">
        <v>1</v>
      </c>
      <c r="AC280">
        <v>4</v>
      </c>
      <c r="AD280">
        <v>15</v>
      </c>
      <c r="AE280">
        <v>9</v>
      </c>
      <c r="AF280">
        <v>8</v>
      </c>
      <c r="AG280">
        <v>8</v>
      </c>
      <c r="AH280">
        <f>AVERAGE(student_mat[[#This Row],[G1]]+student_mat[[#This Row],[G2]]+student_mat[[#This Row],[G3]])</f>
        <v>25</v>
      </c>
    </row>
    <row r="281" spans="1:34" x14ac:dyDescent="0.35">
      <c r="A281" t="s">
        <v>33</v>
      </c>
      <c r="B281" t="s">
        <v>50</v>
      </c>
      <c r="C281">
        <v>18</v>
      </c>
      <c r="D281" t="s">
        <v>35</v>
      </c>
      <c r="E281" t="s">
        <v>47</v>
      </c>
      <c r="F281" t="s">
        <v>44</v>
      </c>
      <c r="G281">
        <v>4</v>
      </c>
      <c r="H281">
        <v>3</v>
      </c>
      <c r="I281" t="s">
        <v>39</v>
      </c>
      <c r="J281" t="s">
        <v>48</v>
      </c>
      <c r="K281" t="s">
        <v>40</v>
      </c>
      <c r="L281" t="s">
        <v>41</v>
      </c>
      <c r="M281">
        <v>2</v>
      </c>
      <c r="N281">
        <v>1</v>
      </c>
      <c r="O281">
        <v>0</v>
      </c>
      <c r="P281" t="s">
        <v>43</v>
      </c>
      <c r="Q281" t="s">
        <v>43</v>
      </c>
      <c r="R281" t="s">
        <v>42</v>
      </c>
      <c r="S281" t="s">
        <v>42</v>
      </c>
      <c r="T281" t="s">
        <v>42</v>
      </c>
      <c r="U281" t="s">
        <v>42</v>
      </c>
      <c r="V281" t="s">
        <v>42</v>
      </c>
      <c r="W281" t="s">
        <v>43</v>
      </c>
      <c r="X281">
        <v>4</v>
      </c>
      <c r="Y281">
        <v>2</v>
      </c>
      <c r="Z281">
        <v>3</v>
      </c>
      <c r="AA281">
        <v>1</v>
      </c>
      <c r="AB281">
        <v>2</v>
      </c>
      <c r="AC281">
        <v>1</v>
      </c>
      <c r="AD281">
        <v>8</v>
      </c>
      <c r="AE281">
        <v>10</v>
      </c>
      <c r="AF281">
        <v>11</v>
      </c>
      <c r="AG281">
        <v>10</v>
      </c>
      <c r="AH281">
        <f>AVERAGE(student_mat[[#This Row],[G1]]+student_mat[[#This Row],[G2]]+student_mat[[#This Row],[G3]])</f>
        <v>31</v>
      </c>
    </row>
    <row r="282" spans="1:34" x14ac:dyDescent="0.35">
      <c r="A282" t="s">
        <v>33</v>
      </c>
      <c r="B282" t="s">
        <v>50</v>
      </c>
      <c r="C282">
        <v>17</v>
      </c>
      <c r="D282" t="s">
        <v>35</v>
      </c>
      <c r="E282" t="s">
        <v>47</v>
      </c>
      <c r="F282" t="s">
        <v>37</v>
      </c>
      <c r="G282">
        <v>4</v>
      </c>
      <c r="H282">
        <v>1</v>
      </c>
      <c r="I282" t="s">
        <v>48</v>
      </c>
      <c r="J282" t="s">
        <v>45</v>
      </c>
      <c r="K282" t="s">
        <v>49</v>
      </c>
      <c r="L282" t="s">
        <v>41</v>
      </c>
      <c r="M282">
        <v>2</v>
      </c>
      <c r="N282">
        <v>1</v>
      </c>
      <c r="O282">
        <v>0</v>
      </c>
      <c r="P282" t="s">
        <v>43</v>
      </c>
      <c r="Q282" t="s">
        <v>43</v>
      </c>
      <c r="R282" t="s">
        <v>42</v>
      </c>
      <c r="S282" t="s">
        <v>42</v>
      </c>
      <c r="T282" t="s">
        <v>42</v>
      </c>
      <c r="U282" t="s">
        <v>42</v>
      </c>
      <c r="V282" t="s">
        <v>42</v>
      </c>
      <c r="W282" t="s">
        <v>42</v>
      </c>
      <c r="X282">
        <v>4</v>
      </c>
      <c r="Y282">
        <v>5</v>
      </c>
      <c r="Z282">
        <v>4</v>
      </c>
      <c r="AA282">
        <v>2</v>
      </c>
      <c r="AB282">
        <v>4</v>
      </c>
      <c r="AC282">
        <v>5</v>
      </c>
      <c r="AD282">
        <v>30</v>
      </c>
      <c r="AE282">
        <v>8</v>
      </c>
      <c r="AF282">
        <v>8</v>
      </c>
      <c r="AG282">
        <v>8</v>
      </c>
      <c r="AH282">
        <f>AVERAGE(student_mat[[#This Row],[G1]]+student_mat[[#This Row],[G2]]+student_mat[[#This Row],[G3]])</f>
        <v>24</v>
      </c>
    </row>
    <row r="283" spans="1:34" x14ac:dyDescent="0.35">
      <c r="A283" t="s">
        <v>33</v>
      </c>
      <c r="B283" t="s">
        <v>50</v>
      </c>
      <c r="C283">
        <v>17</v>
      </c>
      <c r="D283" t="s">
        <v>35</v>
      </c>
      <c r="E283" t="s">
        <v>47</v>
      </c>
      <c r="F283" t="s">
        <v>37</v>
      </c>
      <c r="G283">
        <v>3</v>
      </c>
      <c r="H283">
        <v>2</v>
      </c>
      <c r="I283" t="s">
        <v>39</v>
      </c>
      <c r="J283" t="s">
        <v>48</v>
      </c>
      <c r="K283" t="s">
        <v>49</v>
      </c>
      <c r="L283" t="s">
        <v>41</v>
      </c>
      <c r="M283">
        <v>1</v>
      </c>
      <c r="N283">
        <v>1</v>
      </c>
      <c r="O283">
        <v>1</v>
      </c>
      <c r="P283" t="s">
        <v>43</v>
      </c>
      <c r="Q283" t="s">
        <v>43</v>
      </c>
      <c r="R283" t="s">
        <v>43</v>
      </c>
      <c r="S283" t="s">
        <v>43</v>
      </c>
      <c r="T283" t="s">
        <v>42</v>
      </c>
      <c r="U283" t="s">
        <v>42</v>
      </c>
      <c r="V283" t="s">
        <v>42</v>
      </c>
      <c r="W283" t="s">
        <v>43</v>
      </c>
      <c r="X283">
        <v>4</v>
      </c>
      <c r="Y283">
        <v>4</v>
      </c>
      <c r="Z283">
        <v>4</v>
      </c>
      <c r="AA283">
        <v>3</v>
      </c>
      <c r="AB283">
        <v>4</v>
      </c>
      <c r="AC283">
        <v>3</v>
      </c>
      <c r="AD283">
        <v>19</v>
      </c>
      <c r="AE283">
        <v>11</v>
      </c>
      <c r="AF283">
        <v>9</v>
      </c>
      <c r="AG283">
        <v>10</v>
      </c>
      <c r="AH283">
        <f>AVERAGE(student_mat[[#This Row],[G1]]+student_mat[[#This Row],[G2]]+student_mat[[#This Row],[G3]])</f>
        <v>30</v>
      </c>
    </row>
    <row r="284" spans="1:34" x14ac:dyDescent="0.35">
      <c r="A284" t="s">
        <v>33</v>
      </c>
      <c r="B284" t="s">
        <v>34</v>
      </c>
      <c r="C284">
        <v>18</v>
      </c>
      <c r="D284" t="s">
        <v>52</v>
      </c>
      <c r="E284" t="s">
        <v>47</v>
      </c>
      <c r="F284" t="s">
        <v>44</v>
      </c>
      <c r="G284">
        <v>1</v>
      </c>
      <c r="H284">
        <v>1</v>
      </c>
      <c r="I284" t="s">
        <v>38</v>
      </c>
      <c r="J284" t="s">
        <v>45</v>
      </c>
      <c r="K284" t="s">
        <v>51</v>
      </c>
      <c r="L284" t="s">
        <v>41</v>
      </c>
      <c r="M284">
        <v>2</v>
      </c>
      <c r="N284">
        <v>4</v>
      </c>
      <c r="O284">
        <v>0</v>
      </c>
      <c r="P284" t="s">
        <v>43</v>
      </c>
      <c r="Q284" t="s">
        <v>42</v>
      </c>
      <c r="R284" t="s">
        <v>42</v>
      </c>
      <c r="S284" t="s">
        <v>42</v>
      </c>
      <c r="T284" t="s">
        <v>42</v>
      </c>
      <c r="U284" t="s">
        <v>42</v>
      </c>
      <c r="V284" t="s">
        <v>43</v>
      </c>
      <c r="W284" t="s">
        <v>43</v>
      </c>
      <c r="X284">
        <v>5</v>
      </c>
      <c r="Y284">
        <v>2</v>
      </c>
      <c r="Z284">
        <v>2</v>
      </c>
      <c r="AA284">
        <v>1</v>
      </c>
      <c r="AB284">
        <v>1</v>
      </c>
      <c r="AC284">
        <v>3</v>
      </c>
      <c r="AD284">
        <v>1</v>
      </c>
      <c r="AE284">
        <v>12</v>
      </c>
      <c r="AF284">
        <v>12</v>
      </c>
      <c r="AG284">
        <v>12</v>
      </c>
      <c r="AH284">
        <f>AVERAGE(student_mat[[#This Row],[G1]]+student_mat[[#This Row],[G2]]+student_mat[[#This Row],[G3]])</f>
        <v>36</v>
      </c>
    </row>
    <row r="285" spans="1:34" x14ac:dyDescent="0.35">
      <c r="A285" t="s">
        <v>33</v>
      </c>
      <c r="B285" t="s">
        <v>34</v>
      </c>
      <c r="C285">
        <v>18</v>
      </c>
      <c r="D285" t="s">
        <v>35</v>
      </c>
      <c r="E285" t="s">
        <v>36</v>
      </c>
      <c r="F285" t="s">
        <v>44</v>
      </c>
      <c r="G285">
        <v>1</v>
      </c>
      <c r="H285">
        <v>1</v>
      </c>
      <c r="I285" t="s">
        <v>45</v>
      </c>
      <c r="J285" t="s">
        <v>45</v>
      </c>
      <c r="K285" t="s">
        <v>49</v>
      </c>
      <c r="L285" t="s">
        <v>41</v>
      </c>
      <c r="M285">
        <v>2</v>
      </c>
      <c r="N285">
        <v>2</v>
      </c>
      <c r="O285">
        <v>0</v>
      </c>
      <c r="P285" t="s">
        <v>42</v>
      </c>
      <c r="Q285" t="s">
        <v>43</v>
      </c>
      <c r="R285" t="s">
        <v>43</v>
      </c>
      <c r="S285" t="s">
        <v>42</v>
      </c>
      <c r="T285" t="s">
        <v>42</v>
      </c>
      <c r="U285" t="s">
        <v>42</v>
      </c>
      <c r="V285" t="s">
        <v>42</v>
      </c>
      <c r="W285" t="s">
        <v>43</v>
      </c>
      <c r="X285">
        <v>5</v>
      </c>
      <c r="Y285">
        <v>4</v>
      </c>
      <c r="Z285">
        <v>4</v>
      </c>
      <c r="AA285">
        <v>1</v>
      </c>
      <c r="AB285">
        <v>1</v>
      </c>
      <c r="AC285">
        <v>4</v>
      </c>
      <c r="AD285">
        <v>4</v>
      </c>
      <c r="AE285">
        <v>8</v>
      </c>
      <c r="AF285">
        <v>9</v>
      </c>
      <c r="AG285">
        <v>10</v>
      </c>
      <c r="AH285">
        <f>AVERAGE(student_mat[[#This Row],[G1]]+student_mat[[#This Row],[G2]]+student_mat[[#This Row],[G3]])</f>
        <v>27</v>
      </c>
    </row>
    <row r="286" spans="1:34" x14ac:dyDescent="0.35">
      <c r="A286" t="s">
        <v>33</v>
      </c>
      <c r="B286" t="s">
        <v>34</v>
      </c>
      <c r="C286">
        <v>17</v>
      </c>
      <c r="D286" t="s">
        <v>35</v>
      </c>
      <c r="E286" t="s">
        <v>36</v>
      </c>
      <c r="F286" t="s">
        <v>44</v>
      </c>
      <c r="G286">
        <v>2</v>
      </c>
      <c r="H286">
        <v>2</v>
      </c>
      <c r="I286" t="s">
        <v>45</v>
      </c>
      <c r="J286" t="s">
        <v>45</v>
      </c>
      <c r="K286" t="s">
        <v>40</v>
      </c>
      <c r="L286" t="s">
        <v>41</v>
      </c>
      <c r="M286">
        <v>1</v>
      </c>
      <c r="N286">
        <v>2</v>
      </c>
      <c r="O286">
        <v>0</v>
      </c>
      <c r="P286" t="s">
        <v>43</v>
      </c>
      <c r="Q286" t="s">
        <v>42</v>
      </c>
      <c r="R286" t="s">
        <v>43</v>
      </c>
      <c r="S286" t="s">
        <v>43</v>
      </c>
      <c r="T286" t="s">
        <v>43</v>
      </c>
      <c r="U286" t="s">
        <v>42</v>
      </c>
      <c r="V286" t="s">
        <v>42</v>
      </c>
      <c r="W286" t="s">
        <v>43</v>
      </c>
      <c r="X286">
        <v>5</v>
      </c>
      <c r="Y286">
        <v>4</v>
      </c>
      <c r="Z286">
        <v>5</v>
      </c>
      <c r="AA286">
        <v>1</v>
      </c>
      <c r="AB286">
        <v>2</v>
      </c>
      <c r="AC286">
        <v>5</v>
      </c>
      <c r="AD286">
        <v>4</v>
      </c>
      <c r="AE286">
        <v>10</v>
      </c>
      <c r="AF286">
        <v>9</v>
      </c>
      <c r="AG286">
        <v>11</v>
      </c>
      <c r="AH286">
        <f>AVERAGE(student_mat[[#This Row],[G1]]+student_mat[[#This Row],[G2]]+student_mat[[#This Row],[G3]])</f>
        <v>30</v>
      </c>
    </row>
    <row r="287" spans="1:34" x14ac:dyDescent="0.35">
      <c r="A287" t="s">
        <v>33</v>
      </c>
      <c r="B287" t="s">
        <v>50</v>
      </c>
      <c r="C287">
        <v>17</v>
      </c>
      <c r="D287" t="s">
        <v>35</v>
      </c>
      <c r="E287" t="s">
        <v>36</v>
      </c>
      <c r="F287" t="s">
        <v>44</v>
      </c>
      <c r="G287">
        <v>1</v>
      </c>
      <c r="H287">
        <v>1</v>
      </c>
      <c r="I287" t="s">
        <v>45</v>
      </c>
      <c r="J287" t="s">
        <v>45</v>
      </c>
      <c r="K287" t="s">
        <v>51</v>
      </c>
      <c r="L287" t="s">
        <v>46</v>
      </c>
      <c r="M287">
        <v>1</v>
      </c>
      <c r="N287">
        <v>2</v>
      </c>
      <c r="O287">
        <v>0</v>
      </c>
      <c r="P287" t="s">
        <v>43</v>
      </c>
      <c r="Q287" t="s">
        <v>43</v>
      </c>
      <c r="R287" t="s">
        <v>42</v>
      </c>
      <c r="S287" t="s">
        <v>43</v>
      </c>
      <c r="T287" t="s">
        <v>43</v>
      </c>
      <c r="U287" t="s">
        <v>42</v>
      </c>
      <c r="V287" t="s">
        <v>42</v>
      </c>
      <c r="W287" t="s">
        <v>43</v>
      </c>
      <c r="X287">
        <v>4</v>
      </c>
      <c r="Y287">
        <v>3</v>
      </c>
      <c r="Z287">
        <v>3</v>
      </c>
      <c r="AA287">
        <v>1</v>
      </c>
      <c r="AB287">
        <v>2</v>
      </c>
      <c r="AC287">
        <v>4</v>
      </c>
      <c r="AD287">
        <v>2</v>
      </c>
      <c r="AE287">
        <v>12</v>
      </c>
      <c r="AF287">
        <v>10</v>
      </c>
      <c r="AG287">
        <v>11</v>
      </c>
      <c r="AH287">
        <f>AVERAGE(student_mat[[#This Row],[G1]]+student_mat[[#This Row],[G2]]+student_mat[[#This Row],[G3]])</f>
        <v>33</v>
      </c>
    </row>
    <row r="288" spans="1:34" x14ac:dyDescent="0.35">
      <c r="A288" t="s">
        <v>33</v>
      </c>
      <c r="B288" t="s">
        <v>34</v>
      </c>
      <c r="C288">
        <v>18</v>
      </c>
      <c r="D288" t="s">
        <v>35</v>
      </c>
      <c r="E288" t="s">
        <v>36</v>
      </c>
      <c r="F288" t="s">
        <v>44</v>
      </c>
      <c r="G288">
        <v>2</v>
      </c>
      <c r="H288">
        <v>2</v>
      </c>
      <c r="I288" t="s">
        <v>38</v>
      </c>
      <c r="J288" t="s">
        <v>38</v>
      </c>
      <c r="K288" t="s">
        <v>45</v>
      </c>
      <c r="L288" t="s">
        <v>41</v>
      </c>
      <c r="M288">
        <v>1</v>
      </c>
      <c r="N288">
        <v>3</v>
      </c>
      <c r="O288">
        <v>0</v>
      </c>
      <c r="P288" t="s">
        <v>43</v>
      </c>
      <c r="Q288" t="s">
        <v>42</v>
      </c>
      <c r="R288" t="s">
        <v>42</v>
      </c>
      <c r="S288" t="s">
        <v>43</v>
      </c>
      <c r="T288" t="s">
        <v>42</v>
      </c>
      <c r="U288" t="s">
        <v>42</v>
      </c>
      <c r="V288" t="s">
        <v>42</v>
      </c>
      <c r="W288" t="s">
        <v>43</v>
      </c>
      <c r="X288">
        <v>4</v>
      </c>
      <c r="Y288">
        <v>3</v>
      </c>
      <c r="Z288">
        <v>3</v>
      </c>
      <c r="AA288">
        <v>1</v>
      </c>
      <c r="AB288">
        <v>2</v>
      </c>
      <c r="AC288">
        <v>2</v>
      </c>
      <c r="AD288">
        <v>5</v>
      </c>
      <c r="AE288">
        <v>18</v>
      </c>
      <c r="AF288">
        <v>18</v>
      </c>
      <c r="AG288">
        <v>19</v>
      </c>
      <c r="AH288">
        <f>AVERAGE(student_mat[[#This Row],[G1]]+student_mat[[#This Row],[G2]]+student_mat[[#This Row],[G3]])</f>
        <v>55</v>
      </c>
    </row>
    <row r="289" spans="1:34" x14ac:dyDescent="0.35">
      <c r="A289" t="s">
        <v>33</v>
      </c>
      <c r="B289" t="s">
        <v>34</v>
      </c>
      <c r="C289">
        <v>17</v>
      </c>
      <c r="D289" t="s">
        <v>35</v>
      </c>
      <c r="E289" t="s">
        <v>36</v>
      </c>
      <c r="F289" t="s">
        <v>44</v>
      </c>
      <c r="G289">
        <v>1</v>
      </c>
      <c r="H289">
        <v>1</v>
      </c>
      <c r="I289" t="s">
        <v>48</v>
      </c>
      <c r="J289" t="s">
        <v>39</v>
      </c>
      <c r="K289" t="s">
        <v>51</v>
      </c>
      <c r="L289" t="s">
        <v>41</v>
      </c>
      <c r="M289">
        <v>1</v>
      </c>
      <c r="N289">
        <v>3</v>
      </c>
      <c r="O289">
        <v>0</v>
      </c>
      <c r="P289" t="s">
        <v>43</v>
      </c>
      <c r="Q289" t="s">
        <v>42</v>
      </c>
      <c r="R289" t="s">
        <v>42</v>
      </c>
      <c r="S289" t="s">
        <v>43</v>
      </c>
      <c r="T289" t="s">
        <v>42</v>
      </c>
      <c r="U289" t="s">
        <v>42</v>
      </c>
      <c r="V289" t="s">
        <v>42</v>
      </c>
      <c r="W289" t="s">
        <v>43</v>
      </c>
      <c r="X289">
        <v>4</v>
      </c>
      <c r="Y289">
        <v>3</v>
      </c>
      <c r="Z289">
        <v>3</v>
      </c>
      <c r="AA289">
        <v>1</v>
      </c>
      <c r="AB289">
        <v>1</v>
      </c>
      <c r="AC289">
        <v>3</v>
      </c>
      <c r="AD289">
        <v>6</v>
      </c>
      <c r="AE289">
        <v>13</v>
      </c>
      <c r="AF289">
        <v>12</v>
      </c>
      <c r="AG289">
        <v>12</v>
      </c>
      <c r="AH289">
        <f>AVERAGE(student_mat[[#This Row],[G1]]+student_mat[[#This Row],[G2]]+student_mat[[#This Row],[G3]])</f>
        <v>37</v>
      </c>
    </row>
    <row r="290" spans="1:34" x14ac:dyDescent="0.35">
      <c r="A290" t="s">
        <v>33</v>
      </c>
      <c r="B290" t="s">
        <v>50</v>
      </c>
      <c r="C290">
        <v>18</v>
      </c>
      <c r="D290" t="s">
        <v>35</v>
      </c>
      <c r="E290" t="s">
        <v>36</v>
      </c>
      <c r="F290" t="s">
        <v>44</v>
      </c>
      <c r="G290">
        <v>2</v>
      </c>
      <c r="H290">
        <v>1</v>
      </c>
      <c r="I290" t="s">
        <v>48</v>
      </c>
      <c r="J290" t="s">
        <v>48</v>
      </c>
      <c r="K290" t="s">
        <v>51</v>
      </c>
      <c r="L290" t="s">
        <v>41</v>
      </c>
      <c r="M290">
        <v>1</v>
      </c>
      <c r="N290">
        <v>3</v>
      </c>
      <c r="O290">
        <v>0</v>
      </c>
      <c r="P290" t="s">
        <v>43</v>
      </c>
      <c r="Q290" t="s">
        <v>43</v>
      </c>
      <c r="R290" t="s">
        <v>42</v>
      </c>
      <c r="S290" t="s">
        <v>42</v>
      </c>
      <c r="T290" t="s">
        <v>42</v>
      </c>
      <c r="U290" t="s">
        <v>42</v>
      </c>
      <c r="V290" t="s">
        <v>42</v>
      </c>
      <c r="W290" t="s">
        <v>43</v>
      </c>
      <c r="X290">
        <v>4</v>
      </c>
      <c r="Y290">
        <v>2</v>
      </c>
      <c r="Z290">
        <v>4</v>
      </c>
      <c r="AA290">
        <v>1</v>
      </c>
      <c r="AB290">
        <v>3</v>
      </c>
      <c r="AC290">
        <v>2</v>
      </c>
      <c r="AD290">
        <v>6</v>
      </c>
      <c r="AE290">
        <v>15</v>
      </c>
      <c r="AF290">
        <v>14</v>
      </c>
      <c r="AG290">
        <v>14</v>
      </c>
      <c r="AH290">
        <f>AVERAGE(student_mat[[#This Row],[G1]]+student_mat[[#This Row],[G2]]+student_mat[[#This Row],[G3]])</f>
        <v>43</v>
      </c>
    </row>
    <row r="291" spans="1:34" x14ac:dyDescent="0.35">
      <c r="A291" t="s">
        <v>33</v>
      </c>
      <c r="B291" t="s">
        <v>50</v>
      </c>
      <c r="C291">
        <v>18</v>
      </c>
      <c r="D291" t="s">
        <v>35</v>
      </c>
      <c r="E291" t="s">
        <v>47</v>
      </c>
      <c r="F291" t="s">
        <v>37</v>
      </c>
      <c r="G291">
        <v>4</v>
      </c>
      <c r="H291">
        <v>4</v>
      </c>
      <c r="I291" t="s">
        <v>39</v>
      </c>
      <c r="J291" t="s">
        <v>39</v>
      </c>
      <c r="K291" t="s">
        <v>51</v>
      </c>
      <c r="L291" t="s">
        <v>41</v>
      </c>
      <c r="M291">
        <v>1</v>
      </c>
      <c r="N291">
        <v>2</v>
      </c>
      <c r="O291">
        <v>0</v>
      </c>
      <c r="P291" t="s">
        <v>43</v>
      </c>
      <c r="Q291" t="s">
        <v>42</v>
      </c>
      <c r="R291" t="s">
        <v>42</v>
      </c>
      <c r="S291" t="s">
        <v>42</v>
      </c>
      <c r="T291" t="s">
        <v>42</v>
      </c>
      <c r="U291" t="s">
        <v>42</v>
      </c>
      <c r="V291" t="s">
        <v>42</v>
      </c>
      <c r="W291" t="s">
        <v>43</v>
      </c>
      <c r="X291">
        <v>5</v>
      </c>
      <c r="Y291">
        <v>4</v>
      </c>
      <c r="Z291">
        <v>3</v>
      </c>
      <c r="AA291">
        <v>1</v>
      </c>
      <c r="AB291">
        <v>1</v>
      </c>
      <c r="AC291">
        <v>2</v>
      </c>
      <c r="AD291">
        <v>9</v>
      </c>
      <c r="AE291">
        <v>15</v>
      </c>
      <c r="AF291">
        <v>13</v>
      </c>
      <c r="AG291">
        <v>15</v>
      </c>
      <c r="AH291">
        <f>AVERAGE(student_mat[[#This Row],[G1]]+student_mat[[#This Row],[G2]]+student_mat[[#This Row],[G3]])</f>
        <v>43</v>
      </c>
    </row>
    <row r="292" spans="1:34" x14ac:dyDescent="0.35">
      <c r="A292" t="s">
        <v>33</v>
      </c>
      <c r="B292" t="s">
        <v>50</v>
      </c>
      <c r="C292">
        <v>18</v>
      </c>
      <c r="D292" t="s">
        <v>35</v>
      </c>
      <c r="E292" t="s">
        <v>36</v>
      </c>
      <c r="F292" t="s">
        <v>44</v>
      </c>
      <c r="G292">
        <v>4</v>
      </c>
      <c r="H292">
        <v>2</v>
      </c>
      <c r="I292" t="s">
        <v>39</v>
      </c>
      <c r="J292" t="s">
        <v>45</v>
      </c>
      <c r="K292" t="s">
        <v>49</v>
      </c>
      <c r="L292" t="s">
        <v>41</v>
      </c>
      <c r="M292">
        <v>1</v>
      </c>
      <c r="N292">
        <v>2</v>
      </c>
      <c r="O292">
        <v>0</v>
      </c>
      <c r="P292" t="s">
        <v>43</v>
      </c>
      <c r="Q292" t="s">
        <v>42</v>
      </c>
      <c r="R292" t="s">
        <v>42</v>
      </c>
      <c r="S292" t="s">
        <v>42</v>
      </c>
      <c r="T292" t="s">
        <v>42</v>
      </c>
      <c r="U292" t="s">
        <v>42</v>
      </c>
      <c r="V292" t="s">
        <v>42</v>
      </c>
      <c r="W292" t="s">
        <v>42</v>
      </c>
      <c r="X292">
        <v>4</v>
      </c>
      <c r="Y292">
        <v>3</v>
      </c>
      <c r="Z292">
        <v>2</v>
      </c>
      <c r="AA292">
        <v>1</v>
      </c>
      <c r="AB292">
        <v>4</v>
      </c>
      <c r="AC292">
        <v>5</v>
      </c>
      <c r="AD292">
        <v>11</v>
      </c>
      <c r="AE292">
        <v>12</v>
      </c>
      <c r="AF292">
        <v>11</v>
      </c>
      <c r="AG292">
        <v>11</v>
      </c>
      <c r="AH292">
        <f>AVERAGE(student_mat[[#This Row],[G1]]+student_mat[[#This Row],[G2]]+student_mat[[#This Row],[G3]])</f>
        <v>34</v>
      </c>
    </row>
    <row r="293" spans="1:34" x14ac:dyDescent="0.35">
      <c r="A293" t="s">
        <v>33</v>
      </c>
      <c r="B293" t="s">
        <v>34</v>
      </c>
      <c r="C293">
        <v>17</v>
      </c>
      <c r="D293" t="s">
        <v>35</v>
      </c>
      <c r="E293" t="s">
        <v>36</v>
      </c>
      <c r="F293" t="s">
        <v>44</v>
      </c>
      <c r="G293">
        <v>4</v>
      </c>
      <c r="H293">
        <v>3</v>
      </c>
      <c r="I293" t="s">
        <v>28</v>
      </c>
      <c r="J293" t="s">
        <v>48</v>
      </c>
      <c r="K293" t="s">
        <v>51</v>
      </c>
      <c r="L293" t="s">
        <v>41</v>
      </c>
      <c r="M293">
        <v>1</v>
      </c>
      <c r="N293">
        <v>3</v>
      </c>
      <c r="O293">
        <v>0</v>
      </c>
      <c r="P293" t="s">
        <v>43</v>
      </c>
      <c r="Q293" t="s">
        <v>42</v>
      </c>
      <c r="R293" t="s">
        <v>42</v>
      </c>
      <c r="S293" t="s">
        <v>43</v>
      </c>
      <c r="T293" t="s">
        <v>42</v>
      </c>
      <c r="U293" t="s">
        <v>42</v>
      </c>
      <c r="V293" t="s">
        <v>42</v>
      </c>
      <c r="W293" t="s">
        <v>43</v>
      </c>
      <c r="X293">
        <v>4</v>
      </c>
      <c r="Y293">
        <v>2</v>
      </c>
      <c r="Z293">
        <v>2</v>
      </c>
      <c r="AA293">
        <v>1</v>
      </c>
      <c r="AB293">
        <v>2</v>
      </c>
      <c r="AC293">
        <v>3</v>
      </c>
      <c r="AD293">
        <v>0</v>
      </c>
      <c r="AE293">
        <v>15</v>
      </c>
      <c r="AF293">
        <v>15</v>
      </c>
      <c r="AG293">
        <v>15</v>
      </c>
      <c r="AH293">
        <f>AVERAGE(student_mat[[#This Row],[G1]]+student_mat[[#This Row],[G2]]+student_mat[[#This Row],[G3]])</f>
        <v>45</v>
      </c>
    </row>
    <row r="294" spans="1:34" x14ac:dyDescent="0.35">
      <c r="A294" t="s">
        <v>33</v>
      </c>
      <c r="B294" t="s">
        <v>34</v>
      </c>
      <c r="C294">
        <v>18</v>
      </c>
      <c r="D294" t="s">
        <v>35</v>
      </c>
      <c r="E294" t="s">
        <v>47</v>
      </c>
      <c r="F294" t="s">
        <v>44</v>
      </c>
      <c r="G294">
        <v>2</v>
      </c>
      <c r="H294">
        <v>1</v>
      </c>
      <c r="I294" t="s">
        <v>48</v>
      </c>
      <c r="J294" t="s">
        <v>38</v>
      </c>
      <c r="K294" t="s">
        <v>51</v>
      </c>
      <c r="L294" t="s">
        <v>41</v>
      </c>
      <c r="M294">
        <v>1</v>
      </c>
      <c r="N294">
        <v>2</v>
      </c>
      <c r="O294">
        <v>1</v>
      </c>
      <c r="P294" t="s">
        <v>43</v>
      </c>
      <c r="Q294" t="s">
        <v>43</v>
      </c>
      <c r="R294" t="s">
        <v>43</v>
      </c>
      <c r="S294" t="s">
        <v>43</v>
      </c>
      <c r="T294" t="s">
        <v>42</v>
      </c>
      <c r="U294" t="s">
        <v>42</v>
      </c>
      <c r="V294" t="s">
        <v>42</v>
      </c>
      <c r="W294" t="s">
        <v>42</v>
      </c>
      <c r="X294">
        <v>5</v>
      </c>
      <c r="Y294">
        <v>4</v>
      </c>
      <c r="Z294">
        <v>3</v>
      </c>
      <c r="AA294">
        <v>1</v>
      </c>
      <c r="AB294">
        <v>1</v>
      </c>
      <c r="AC294">
        <v>5</v>
      </c>
      <c r="AD294">
        <v>12</v>
      </c>
      <c r="AE294">
        <v>12</v>
      </c>
      <c r="AF294">
        <v>12</v>
      </c>
      <c r="AG294">
        <v>13</v>
      </c>
      <c r="AH294">
        <f>AVERAGE(student_mat[[#This Row],[G1]]+student_mat[[#This Row],[G2]]+student_mat[[#This Row],[G3]])</f>
        <v>37</v>
      </c>
    </row>
    <row r="295" spans="1:34" x14ac:dyDescent="0.35">
      <c r="A295" t="s">
        <v>33</v>
      </c>
      <c r="B295" t="s">
        <v>34</v>
      </c>
      <c r="C295">
        <v>17</v>
      </c>
      <c r="D295" t="s">
        <v>52</v>
      </c>
      <c r="E295" t="s">
        <v>47</v>
      </c>
      <c r="F295" t="s">
        <v>44</v>
      </c>
      <c r="G295">
        <v>3</v>
      </c>
      <c r="H295">
        <v>1</v>
      </c>
      <c r="I295" t="s">
        <v>48</v>
      </c>
      <c r="J295" t="s">
        <v>45</v>
      </c>
      <c r="K295" t="s">
        <v>51</v>
      </c>
      <c r="L295" t="s">
        <v>41</v>
      </c>
      <c r="M295">
        <v>2</v>
      </c>
      <c r="N295">
        <v>4</v>
      </c>
      <c r="O295">
        <v>0</v>
      </c>
      <c r="P295" t="s">
        <v>43</v>
      </c>
      <c r="Q295" t="s">
        <v>42</v>
      </c>
      <c r="R295" t="s">
        <v>42</v>
      </c>
      <c r="S295" t="s">
        <v>43</v>
      </c>
      <c r="T295" t="s">
        <v>42</v>
      </c>
      <c r="U295" t="s">
        <v>42</v>
      </c>
      <c r="V295" t="s">
        <v>43</v>
      </c>
      <c r="W295" t="s">
        <v>43</v>
      </c>
      <c r="X295">
        <v>3</v>
      </c>
      <c r="Y295">
        <v>1</v>
      </c>
      <c r="Z295">
        <v>2</v>
      </c>
      <c r="AA295">
        <v>1</v>
      </c>
      <c r="AB295">
        <v>1</v>
      </c>
      <c r="AC295">
        <v>3</v>
      </c>
      <c r="AD295">
        <v>6</v>
      </c>
      <c r="AE295">
        <v>18</v>
      </c>
      <c r="AF295">
        <v>18</v>
      </c>
      <c r="AG295">
        <v>18</v>
      </c>
      <c r="AH295">
        <f>AVERAGE(student_mat[[#This Row],[G1]]+student_mat[[#This Row],[G2]]+student_mat[[#This Row],[G3]])</f>
        <v>54</v>
      </c>
    </row>
    <row r="296" spans="1:34" x14ac:dyDescent="0.35">
      <c r="A296" t="s">
        <v>33</v>
      </c>
      <c r="B296" t="s">
        <v>50</v>
      </c>
      <c r="C296">
        <v>18</v>
      </c>
      <c r="D296" t="s">
        <v>52</v>
      </c>
      <c r="E296" t="s">
        <v>47</v>
      </c>
      <c r="F296" t="s">
        <v>44</v>
      </c>
      <c r="G296">
        <v>3</v>
      </c>
      <c r="H296">
        <v>2</v>
      </c>
      <c r="I296" t="s">
        <v>48</v>
      </c>
      <c r="J296" t="s">
        <v>45</v>
      </c>
      <c r="K296" t="s">
        <v>51</v>
      </c>
      <c r="L296" t="s">
        <v>41</v>
      </c>
      <c r="M296">
        <v>2</v>
      </c>
      <c r="N296">
        <v>3</v>
      </c>
      <c r="O296">
        <v>0</v>
      </c>
      <c r="P296" t="s">
        <v>43</v>
      </c>
      <c r="Q296" t="s">
        <v>42</v>
      </c>
      <c r="R296" t="s">
        <v>42</v>
      </c>
      <c r="S296" t="s">
        <v>42</v>
      </c>
      <c r="T296" t="s">
        <v>42</v>
      </c>
      <c r="U296" t="s">
        <v>42</v>
      </c>
      <c r="V296" t="s">
        <v>42</v>
      </c>
      <c r="W296" t="s">
        <v>43</v>
      </c>
      <c r="X296">
        <v>5</v>
      </c>
      <c r="Y296">
        <v>4</v>
      </c>
      <c r="Z296">
        <v>2</v>
      </c>
      <c r="AA296">
        <v>1</v>
      </c>
      <c r="AB296">
        <v>1</v>
      </c>
      <c r="AC296">
        <v>4</v>
      </c>
      <c r="AD296">
        <v>8</v>
      </c>
      <c r="AE296">
        <v>14</v>
      </c>
      <c r="AF296">
        <v>13</v>
      </c>
      <c r="AG296">
        <v>14</v>
      </c>
      <c r="AH296">
        <f>AVERAGE(student_mat[[#This Row],[G1]]+student_mat[[#This Row],[G2]]+student_mat[[#This Row],[G3]])</f>
        <v>41</v>
      </c>
    </row>
    <row r="297" spans="1:34" x14ac:dyDescent="0.35">
      <c r="A297" t="s">
        <v>33</v>
      </c>
      <c r="B297" t="s">
        <v>50</v>
      </c>
      <c r="C297">
        <v>17</v>
      </c>
      <c r="D297" t="s">
        <v>35</v>
      </c>
      <c r="E297" t="s">
        <v>36</v>
      </c>
      <c r="F297" t="s">
        <v>44</v>
      </c>
      <c r="G297">
        <v>3</v>
      </c>
      <c r="H297">
        <v>3</v>
      </c>
      <c r="I297" t="s">
        <v>28</v>
      </c>
      <c r="J297" t="s">
        <v>45</v>
      </c>
      <c r="K297" t="s">
        <v>49</v>
      </c>
      <c r="L297" t="s">
        <v>41</v>
      </c>
      <c r="M297">
        <v>1</v>
      </c>
      <c r="N297">
        <v>1</v>
      </c>
      <c r="O297">
        <v>0</v>
      </c>
      <c r="P297" t="s">
        <v>43</v>
      </c>
      <c r="Q297" t="s">
        <v>42</v>
      </c>
      <c r="R297" t="s">
        <v>42</v>
      </c>
      <c r="S297" t="s">
        <v>43</v>
      </c>
      <c r="T297" t="s">
        <v>42</v>
      </c>
      <c r="U297" t="s">
        <v>42</v>
      </c>
      <c r="V297" t="s">
        <v>42</v>
      </c>
      <c r="W297" t="s">
        <v>43</v>
      </c>
      <c r="X297">
        <v>4</v>
      </c>
      <c r="Y297">
        <v>4</v>
      </c>
      <c r="Z297">
        <v>3</v>
      </c>
      <c r="AA297">
        <v>1</v>
      </c>
      <c r="AB297">
        <v>3</v>
      </c>
      <c r="AC297">
        <v>5</v>
      </c>
      <c r="AD297">
        <v>4</v>
      </c>
      <c r="AE297">
        <v>14</v>
      </c>
      <c r="AF297">
        <v>12</v>
      </c>
      <c r="AG297">
        <v>11</v>
      </c>
      <c r="AH297">
        <f>AVERAGE(student_mat[[#This Row],[G1]]+student_mat[[#This Row],[G2]]+student_mat[[#This Row],[G3]])</f>
        <v>37</v>
      </c>
    </row>
    <row r="298" spans="1:34" x14ac:dyDescent="0.35">
      <c r="A298" t="s">
        <v>33</v>
      </c>
      <c r="B298" t="s">
        <v>34</v>
      </c>
      <c r="C298">
        <v>19</v>
      </c>
      <c r="D298" t="s">
        <v>35</v>
      </c>
      <c r="E298" t="s">
        <v>36</v>
      </c>
      <c r="F298" t="s">
        <v>44</v>
      </c>
      <c r="G298">
        <v>4</v>
      </c>
      <c r="H298">
        <v>4</v>
      </c>
      <c r="I298" t="s">
        <v>28</v>
      </c>
      <c r="J298" t="s">
        <v>45</v>
      </c>
      <c r="K298" t="s">
        <v>51</v>
      </c>
      <c r="L298" t="s">
        <v>45</v>
      </c>
      <c r="M298">
        <v>2</v>
      </c>
      <c r="N298">
        <v>2</v>
      </c>
      <c r="O298">
        <v>0</v>
      </c>
      <c r="P298" t="s">
        <v>43</v>
      </c>
      <c r="Q298" t="s">
        <v>42</v>
      </c>
      <c r="R298" t="s">
        <v>42</v>
      </c>
      <c r="S298" t="s">
        <v>42</v>
      </c>
      <c r="T298" t="s">
        <v>42</v>
      </c>
      <c r="U298" t="s">
        <v>42</v>
      </c>
      <c r="V298" t="s">
        <v>42</v>
      </c>
      <c r="W298" t="s">
        <v>43</v>
      </c>
      <c r="X298">
        <v>2</v>
      </c>
      <c r="Y298">
        <v>3</v>
      </c>
      <c r="Z298">
        <v>4</v>
      </c>
      <c r="AA298">
        <v>2</v>
      </c>
      <c r="AB298">
        <v>3</v>
      </c>
      <c r="AC298">
        <v>2</v>
      </c>
      <c r="AD298">
        <v>0</v>
      </c>
      <c r="AE298">
        <v>10</v>
      </c>
      <c r="AF298">
        <v>9</v>
      </c>
      <c r="AG298">
        <v>0</v>
      </c>
      <c r="AH298">
        <f>AVERAGE(student_mat[[#This Row],[G1]]+student_mat[[#This Row],[G2]]+student_mat[[#This Row],[G3]])</f>
        <v>19</v>
      </c>
    </row>
    <row r="299" spans="1:34" x14ac:dyDescent="0.35">
      <c r="A299" t="s">
        <v>33</v>
      </c>
      <c r="B299" t="s">
        <v>34</v>
      </c>
      <c r="C299">
        <v>18</v>
      </c>
      <c r="D299" t="s">
        <v>35</v>
      </c>
      <c r="E299" t="s">
        <v>47</v>
      </c>
      <c r="F299" t="s">
        <v>44</v>
      </c>
      <c r="G299">
        <v>4</v>
      </c>
      <c r="H299">
        <v>3</v>
      </c>
      <c r="I299" t="s">
        <v>45</v>
      </c>
      <c r="J299" t="s">
        <v>45</v>
      </c>
      <c r="K299" t="s">
        <v>49</v>
      </c>
      <c r="L299" t="s">
        <v>45</v>
      </c>
      <c r="M299">
        <v>2</v>
      </c>
      <c r="N299">
        <v>2</v>
      </c>
      <c r="O299">
        <v>0</v>
      </c>
      <c r="P299" t="s">
        <v>43</v>
      </c>
      <c r="Q299" t="s">
        <v>42</v>
      </c>
      <c r="R299" t="s">
        <v>42</v>
      </c>
      <c r="S299" t="s">
        <v>43</v>
      </c>
      <c r="T299" t="s">
        <v>42</v>
      </c>
      <c r="U299" t="s">
        <v>42</v>
      </c>
      <c r="V299" t="s">
        <v>42</v>
      </c>
      <c r="W299" t="s">
        <v>42</v>
      </c>
      <c r="X299">
        <v>4</v>
      </c>
      <c r="Y299">
        <v>4</v>
      </c>
      <c r="Z299">
        <v>5</v>
      </c>
      <c r="AA299">
        <v>1</v>
      </c>
      <c r="AB299">
        <v>2</v>
      </c>
      <c r="AC299">
        <v>2</v>
      </c>
      <c r="AD299">
        <v>10</v>
      </c>
      <c r="AE299">
        <v>10</v>
      </c>
      <c r="AF299">
        <v>8</v>
      </c>
      <c r="AG299">
        <v>8</v>
      </c>
      <c r="AH299">
        <f>AVERAGE(student_mat[[#This Row],[G1]]+student_mat[[#This Row],[G2]]+student_mat[[#This Row],[G3]])</f>
        <v>26</v>
      </c>
    </row>
    <row r="300" spans="1:34" x14ac:dyDescent="0.35">
      <c r="A300" t="s">
        <v>33</v>
      </c>
      <c r="B300" t="s">
        <v>34</v>
      </c>
      <c r="C300">
        <v>18</v>
      </c>
      <c r="D300" t="s">
        <v>35</v>
      </c>
      <c r="E300" t="s">
        <v>36</v>
      </c>
      <c r="F300" t="s">
        <v>44</v>
      </c>
      <c r="G300">
        <v>4</v>
      </c>
      <c r="H300">
        <v>3</v>
      </c>
      <c r="I300" t="s">
        <v>45</v>
      </c>
      <c r="J300" t="s">
        <v>45</v>
      </c>
      <c r="K300" t="s">
        <v>51</v>
      </c>
      <c r="L300" t="s">
        <v>46</v>
      </c>
      <c r="M300">
        <v>1</v>
      </c>
      <c r="N300">
        <v>4</v>
      </c>
      <c r="O300">
        <v>0</v>
      </c>
      <c r="P300" t="s">
        <v>43</v>
      </c>
      <c r="Q300" t="s">
        <v>42</v>
      </c>
      <c r="R300" t="s">
        <v>42</v>
      </c>
      <c r="S300" t="s">
        <v>43</v>
      </c>
      <c r="T300" t="s">
        <v>42</v>
      </c>
      <c r="U300" t="s">
        <v>42</v>
      </c>
      <c r="V300" t="s">
        <v>42</v>
      </c>
      <c r="W300" t="s">
        <v>43</v>
      </c>
      <c r="X300">
        <v>4</v>
      </c>
      <c r="Y300">
        <v>3</v>
      </c>
      <c r="Z300">
        <v>3</v>
      </c>
      <c r="AA300">
        <v>1</v>
      </c>
      <c r="AB300">
        <v>1</v>
      </c>
      <c r="AC300">
        <v>3</v>
      </c>
      <c r="AD300">
        <v>0</v>
      </c>
      <c r="AE300">
        <v>14</v>
      </c>
      <c r="AF300">
        <v>13</v>
      </c>
      <c r="AG300">
        <v>14</v>
      </c>
      <c r="AH300">
        <f>AVERAGE(student_mat[[#This Row],[G1]]+student_mat[[#This Row],[G2]]+student_mat[[#This Row],[G3]])</f>
        <v>41</v>
      </c>
    </row>
    <row r="301" spans="1:34" x14ac:dyDescent="0.35">
      <c r="A301" t="s">
        <v>33</v>
      </c>
      <c r="B301" t="s">
        <v>50</v>
      </c>
      <c r="C301">
        <v>18</v>
      </c>
      <c r="D301" t="s">
        <v>35</v>
      </c>
      <c r="E301" t="s">
        <v>47</v>
      </c>
      <c r="F301" t="s">
        <v>44</v>
      </c>
      <c r="G301">
        <v>4</v>
      </c>
      <c r="H301">
        <v>4</v>
      </c>
      <c r="I301" t="s">
        <v>39</v>
      </c>
      <c r="J301" t="s">
        <v>39</v>
      </c>
      <c r="K301" t="s">
        <v>49</v>
      </c>
      <c r="L301" t="s">
        <v>41</v>
      </c>
      <c r="M301">
        <v>1</v>
      </c>
      <c r="N301">
        <v>1</v>
      </c>
      <c r="O301">
        <v>0</v>
      </c>
      <c r="P301" t="s">
        <v>43</v>
      </c>
      <c r="Q301" t="s">
        <v>42</v>
      </c>
      <c r="R301" t="s">
        <v>42</v>
      </c>
      <c r="S301" t="s">
        <v>43</v>
      </c>
      <c r="T301" t="s">
        <v>42</v>
      </c>
      <c r="U301" t="s">
        <v>42</v>
      </c>
      <c r="V301" t="s">
        <v>42</v>
      </c>
      <c r="W301" t="s">
        <v>42</v>
      </c>
      <c r="X301">
        <v>1</v>
      </c>
      <c r="Y301">
        <v>4</v>
      </c>
      <c r="Z301">
        <v>2</v>
      </c>
      <c r="AA301">
        <v>2</v>
      </c>
      <c r="AB301">
        <v>2</v>
      </c>
      <c r="AC301">
        <v>1</v>
      </c>
      <c r="AD301">
        <v>5</v>
      </c>
      <c r="AE301">
        <v>16</v>
      </c>
      <c r="AF301">
        <v>15</v>
      </c>
      <c r="AG301">
        <v>16</v>
      </c>
      <c r="AH301">
        <f>AVERAGE(student_mat[[#This Row],[G1]]+student_mat[[#This Row],[G2]]+student_mat[[#This Row],[G3]])</f>
        <v>47</v>
      </c>
    </row>
    <row r="302" spans="1:34" x14ac:dyDescent="0.35">
      <c r="A302" t="s">
        <v>33</v>
      </c>
      <c r="B302" t="s">
        <v>34</v>
      </c>
      <c r="C302">
        <v>18</v>
      </c>
      <c r="D302" t="s">
        <v>35</v>
      </c>
      <c r="E302" t="s">
        <v>47</v>
      </c>
      <c r="F302" t="s">
        <v>37</v>
      </c>
      <c r="G302">
        <v>4</v>
      </c>
      <c r="H302">
        <v>4</v>
      </c>
      <c r="I302" t="s">
        <v>28</v>
      </c>
      <c r="J302" t="s">
        <v>45</v>
      </c>
      <c r="K302" t="s">
        <v>49</v>
      </c>
      <c r="L302" t="s">
        <v>41</v>
      </c>
      <c r="M302">
        <v>1</v>
      </c>
      <c r="N302">
        <v>2</v>
      </c>
      <c r="O302">
        <v>0</v>
      </c>
      <c r="P302" t="s">
        <v>43</v>
      </c>
      <c r="Q302" t="s">
        <v>42</v>
      </c>
      <c r="R302" t="s">
        <v>43</v>
      </c>
      <c r="S302" t="s">
        <v>43</v>
      </c>
      <c r="T302" t="s">
        <v>42</v>
      </c>
      <c r="U302" t="s">
        <v>42</v>
      </c>
      <c r="V302" t="s">
        <v>42</v>
      </c>
      <c r="W302" t="s">
        <v>42</v>
      </c>
      <c r="X302">
        <v>4</v>
      </c>
      <c r="Y302">
        <v>2</v>
      </c>
      <c r="Z302">
        <v>4</v>
      </c>
      <c r="AA302">
        <v>1</v>
      </c>
      <c r="AB302">
        <v>1</v>
      </c>
      <c r="AC302">
        <v>4</v>
      </c>
      <c r="AD302">
        <v>14</v>
      </c>
      <c r="AE302">
        <v>12</v>
      </c>
      <c r="AF302">
        <v>10</v>
      </c>
      <c r="AG302">
        <v>11</v>
      </c>
      <c r="AH302">
        <f>AVERAGE(student_mat[[#This Row],[G1]]+student_mat[[#This Row],[G2]]+student_mat[[#This Row],[G3]])</f>
        <v>33</v>
      </c>
    </row>
    <row r="303" spans="1:34" x14ac:dyDescent="0.35">
      <c r="A303" t="s">
        <v>33</v>
      </c>
      <c r="B303" t="s">
        <v>50</v>
      </c>
      <c r="C303">
        <v>17</v>
      </c>
      <c r="D303" t="s">
        <v>35</v>
      </c>
      <c r="E303" t="s">
        <v>47</v>
      </c>
      <c r="F303" t="s">
        <v>44</v>
      </c>
      <c r="G303">
        <v>4</v>
      </c>
      <c r="H303">
        <v>4</v>
      </c>
      <c r="I303" t="s">
        <v>45</v>
      </c>
      <c r="J303" t="s">
        <v>39</v>
      </c>
      <c r="K303" t="s">
        <v>49</v>
      </c>
      <c r="L303" t="s">
        <v>46</v>
      </c>
      <c r="M303">
        <v>2</v>
      </c>
      <c r="N303">
        <v>1</v>
      </c>
      <c r="O303">
        <v>0</v>
      </c>
      <c r="P303" t="s">
        <v>43</v>
      </c>
      <c r="Q303" t="s">
        <v>43</v>
      </c>
      <c r="R303" t="s">
        <v>42</v>
      </c>
      <c r="S303" t="s">
        <v>43</v>
      </c>
      <c r="T303" t="s">
        <v>42</v>
      </c>
      <c r="U303" t="s">
        <v>42</v>
      </c>
      <c r="V303" t="s">
        <v>42</v>
      </c>
      <c r="W303" t="s">
        <v>43</v>
      </c>
      <c r="X303">
        <v>4</v>
      </c>
      <c r="Y303">
        <v>1</v>
      </c>
      <c r="Z303">
        <v>1</v>
      </c>
      <c r="AA303">
        <v>2</v>
      </c>
      <c r="AB303">
        <v>2</v>
      </c>
      <c r="AC303">
        <v>5</v>
      </c>
      <c r="AD303">
        <v>0</v>
      </c>
      <c r="AE303">
        <v>11</v>
      </c>
      <c r="AF303">
        <v>11</v>
      </c>
      <c r="AG303">
        <v>10</v>
      </c>
      <c r="AH303">
        <f>AVERAGE(student_mat[[#This Row],[G1]]+student_mat[[#This Row],[G2]]+student_mat[[#This Row],[G3]])</f>
        <v>32</v>
      </c>
    </row>
    <row r="304" spans="1:34" x14ac:dyDescent="0.35">
      <c r="A304" t="s">
        <v>33</v>
      </c>
      <c r="B304" t="s">
        <v>34</v>
      </c>
      <c r="C304">
        <v>17</v>
      </c>
      <c r="D304" t="s">
        <v>35</v>
      </c>
      <c r="E304" t="s">
        <v>36</v>
      </c>
      <c r="F304" t="s">
        <v>44</v>
      </c>
      <c r="G304">
        <v>4</v>
      </c>
      <c r="H304">
        <v>2</v>
      </c>
      <c r="I304" t="s">
        <v>45</v>
      </c>
      <c r="J304" t="s">
        <v>45</v>
      </c>
      <c r="K304" t="s">
        <v>51</v>
      </c>
      <c r="L304" t="s">
        <v>41</v>
      </c>
      <c r="M304">
        <v>2</v>
      </c>
      <c r="N304">
        <v>3</v>
      </c>
      <c r="O304">
        <v>0</v>
      </c>
      <c r="P304" t="s">
        <v>43</v>
      </c>
      <c r="Q304" t="s">
        <v>42</v>
      </c>
      <c r="R304" t="s">
        <v>42</v>
      </c>
      <c r="S304" t="s">
        <v>43</v>
      </c>
      <c r="T304" t="s">
        <v>42</v>
      </c>
      <c r="U304" t="s">
        <v>42</v>
      </c>
      <c r="V304" t="s">
        <v>42</v>
      </c>
      <c r="W304" t="s">
        <v>43</v>
      </c>
      <c r="X304">
        <v>4</v>
      </c>
      <c r="Y304">
        <v>3</v>
      </c>
      <c r="Z304">
        <v>3</v>
      </c>
      <c r="AA304">
        <v>1</v>
      </c>
      <c r="AB304">
        <v>1</v>
      </c>
      <c r="AC304">
        <v>3</v>
      </c>
      <c r="AD304">
        <v>0</v>
      </c>
      <c r="AE304">
        <v>15</v>
      </c>
      <c r="AF304">
        <v>12</v>
      </c>
      <c r="AG304">
        <v>14</v>
      </c>
      <c r="AH304">
        <f>AVERAGE(student_mat[[#This Row],[G1]]+student_mat[[#This Row],[G2]]+student_mat[[#This Row],[G3]])</f>
        <v>41</v>
      </c>
    </row>
    <row r="305" spans="1:34" x14ac:dyDescent="0.35">
      <c r="A305" t="s">
        <v>33</v>
      </c>
      <c r="B305" t="s">
        <v>34</v>
      </c>
      <c r="C305">
        <v>17</v>
      </c>
      <c r="D305" t="s">
        <v>35</v>
      </c>
      <c r="E305" t="s">
        <v>36</v>
      </c>
      <c r="F305" t="s">
        <v>44</v>
      </c>
      <c r="G305">
        <v>3</v>
      </c>
      <c r="H305">
        <v>2</v>
      </c>
      <c r="I305" t="s">
        <v>28</v>
      </c>
      <c r="J305" t="s">
        <v>28</v>
      </c>
      <c r="K305" t="s">
        <v>51</v>
      </c>
      <c r="L305" t="s">
        <v>46</v>
      </c>
      <c r="M305">
        <v>1</v>
      </c>
      <c r="N305">
        <v>4</v>
      </c>
      <c r="O305">
        <v>0</v>
      </c>
      <c r="P305" t="s">
        <v>43</v>
      </c>
      <c r="Q305" t="s">
        <v>42</v>
      </c>
      <c r="R305" t="s">
        <v>42</v>
      </c>
      <c r="S305" t="s">
        <v>42</v>
      </c>
      <c r="T305" t="s">
        <v>43</v>
      </c>
      <c r="U305" t="s">
        <v>42</v>
      </c>
      <c r="V305" t="s">
        <v>42</v>
      </c>
      <c r="W305" t="s">
        <v>43</v>
      </c>
      <c r="X305">
        <v>5</v>
      </c>
      <c r="Y305">
        <v>2</v>
      </c>
      <c r="Z305">
        <v>2</v>
      </c>
      <c r="AA305">
        <v>1</v>
      </c>
      <c r="AB305">
        <v>2</v>
      </c>
      <c r="AC305">
        <v>5</v>
      </c>
      <c r="AD305">
        <v>0</v>
      </c>
      <c r="AE305">
        <v>17</v>
      </c>
      <c r="AF305">
        <v>17</v>
      </c>
      <c r="AG305">
        <v>18</v>
      </c>
      <c r="AH305">
        <f>AVERAGE(student_mat[[#This Row],[G1]]+student_mat[[#This Row],[G2]]+student_mat[[#This Row],[G3]])</f>
        <v>52</v>
      </c>
    </row>
    <row r="306" spans="1:34" x14ac:dyDescent="0.35">
      <c r="A306" t="s">
        <v>33</v>
      </c>
      <c r="B306" t="s">
        <v>50</v>
      </c>
      <c r="C306">
        <v>19</v>
      </c>
      <c r="D306" t="s">
        <v>35</v>
      </c>
      <c r="E306" t="s">
        <v>36</v>
      </c>
      <c r="F306" t="s">
        <v>44</v>
      </c>
      <c r="G306">
        <v>3</v>
      </c>
      <c r="H306">
        <v>3</v>
      </c>
      <c r="I306" t="s">
        <v>45</v>
      </c>
      <c r="J306" t="s">
        <v>45</v>
      </c>
      <c r="K306" t="s">
        <v>49</v>
      </c>
      <c r="L306" t="s">
        <v>45</v>
      </c>
      <c r="M306">
        <v>1</v>
      </c>
      <c r="N306">
        <v>2</v>
      </c>
      <c r="O306">
        <v>1</v>
      </c>
      <c r="P306" t="s">
        <v>43</v>
      </c>
      <c r="Q306" t="s">
        <v>42</v>
      </c>
      <c r="R306" t="s">
        <v>43</v>
      </c>
      <c r="S306" t="s">
        <v>42</v>
      </c>
      <c r="T306" t="s">
        <v>42</v>
      </c>
      <c r="U306" t="s">
        <v>42</v>
      </c>
      <c r="V306" t="s">
        <v>42</v>
      </c>
      <c r="W306" t="s">
        <v>42</v>
      </c>
      <c r="X306">
        <v>4</v>
      </c>
      <c r="Y306">
        <v>4</v>
      </c>
      <c r="Z306">
        <v>4</v>
      </c>
      <c r="AA306">
        <v>1</v>
      </c>
      <c r="AB306">
        <v>1</v>
      </c>
      <c r="AC306">
        <v>3</v>
      </c>
      <c r="AD306">
        <v>20</v>
      </c>
      <c r="AE306">
        <v>15</v>
      </c>
      <c r="AF306">
        <v>14</v>
      </c>
      <c r="AG306">
        <v>13</v>
      </c>
      <c r="AH306">
        <f>AVERAGE(student_mat[[#This Row],[G1]]+student_mat[[#This Row],[G2]]+student_mat[[#This Row],[G3]])</f>
        <v>42</v>
      </c>
    </row>
    <row r="307" spans="1:34" x14ac:dyDescent="0.35">
      <c r="A307" t="s">
        <v>33</v>
      </c>
      <c r="B307" t="s">
        <v>34</v>
      </c>
      <c r="C307">
        <v>18</v>
      </c>
      <c r="D307" t="s">
        <v>35</v>
      </c>
      <c r="E307" t="s">
        <v>36</v>
      </c>
      <c r="F307" t="s">
        <v>44</v>
      </c>
      <c r="G307">
        <v>2</v>
      </c>
      <c r="H307">
        <v>4</v>
      </c>
      <c r="I307" t="s">
        <v>48</v>
      </c>
      <c r="J307" t="s">
        <v>38</v>
      </c>
      <c r="K307" t="s">
        <v>51</v>
      </c>
      <c r="L307" t="s">
        <v>45</v>
      </c>
      <c r="M307">
        <v>1</v>
      </c>
      <c r="N307">
        <v>2</v>
      </c>
      <c r="O307">
        <v>1</v>
      </c>
      <c r="P307" t="s">
        <v>43</v>
      </c>
      <c r="Q307" t="s">
        <v>42</v>
      </c>
      <c r="R307" t="s">
        <v>42</v>
      </c>
      <c r="S307" t="s">
        <v>42</v>
      </c>
      <c r="T307" t="s">
        <v>42</v>
      </c>
      <c r="U307" t="s">
        <v>42</v>
      </c>
      <c r="V307" t="s">
        <v>42</v>
      </c>
      <c r="W307" t="s">
        <v>43</v>
      </c>
      <c r="X307">
        <v>4</v>
      </c>
      <c r="Y307">
        <v>4</v>
      </c>
      <c r="Z307">
        <v>3</v>
      </c>
      <c r="AA307">
        <v>1</v>
      </c>
      <c r="AB307">
        <v>1</v>
      </c>
      <c r="AC307">
        <v>3</v>
      </c>
      <c r="AD307">
        <v>8</v>
      </c>
      <c r="AE307">
        <v>14</v>
      </c>
      <c r="AF307">
        <v>12</v>
      </c>
      <c r="AG307">
        <v>12</v>
      </c>
      <c r="AH307">
        <f>AVERAGE(student_mat[[#This Row],[G1]]+student_mat[[#This Row],[G2]]+student_mat[[#This Row],[G3]])</f>
        <v>38</v>
      </c>
    </row>
    <row r="308" spans="1:34" x14ac:dyDescent="0.35">
      <c r="A308" t="s">
        <v>33</v>
      </c>
      <c r="B308" t="s">
        <v>50</v>
      </c>
      <c r="C308">
        <v>20</v>
      </c>
      <c r="D308" t="s">
        <v>35</v>
      </c>
      <c r="E308" t="s">
        <v>36</v>
      </c>
      <c r="F308" t="s">
        <v>37</v>
      </c>
      <c r="G308">
        <v>3</v>
      </c>
      <c r="H308">
        <v>2</v>
      </c>
      <c r="I308" t="s">
        <v>48</v>
      </c>
      <c r="J308" t="s">
        <v>45</v>
      </c>
      <c r="K308" t="s">
        <v>40</v>
      </c>
      <c r="L308" t="s">
        <v>45</v>
      </c>
      <c r="M308">
        <v>1</v>
      </c>
      <c r="N308">
        <v>1</v>
      </c>
      <c r="O308">
        <v>0</v>
      </c>
      <c r="P308" t="s">
        <v>43</v>
      </c>
      <c r="Q308" t="s">
        <v>43</v>
      </c>
      <c r="R308" t="s">
        <v>43</v>
      </c>
      <c r="S308" t="s">
        <v>42</v>
      </c>
      <c r="T308" t="s">
        <v>42</v>
      </c>
      <c r="U308" t="s">
        <v>42</v>
      </c>
      <c r="V308" t="s">
        <v>43</v>
      </c>
      <c r="W308" t="s">
        <v>43</v>
      </c>
      <c r="X308">
        <v>5</v>
      </c>
      <c r="Y308">
        <v>5</v>
      </c>
      <c r="Z308">
        <v>3</v>
      </c>
      <c r="AA308">
        <v>1</v>
      </c>
      <c r="AB308">
        <v>1</v>
      </c>
      <c r="AC308">
        <v>5</v>
      </c>
      <c r="AD308">
        <v>0</v>
      </c>
      <c r="AE308">
        <v>17</v>
      </c>
      <c r="AF308">
        <v>18</v>
      </c>
      <c r="AG308">
        <v>18</v>
      </c>
      <c r="AH308">
        <f>AVERAGE(student_mat[[#This Row],[G1]]+student_mat[[#This Row],[G2]]+student_mat[[#This Row],[G3]])</f>
        <v>53</v>
      </c>
    </row>
    <row r="309" spans="1:34" x14ac:dyDescent="0.35">
      <c r="A309" t="s">
        <v>33</v>
      </c>
      <c r="B309" t="s">
        <v>50</v>
      </c>
      <c r="C309">
        <v>19</v>
      </c>
      <c r="D309" t="s">
        <v>35</v>
      </c>
      <c r="E309" t="s">
        <v>36</v>
      </c>
      <c r="F309" t="s">
        <v>44</v>
      </c>
      <c r="G309">
        <v>4</v>
      </c>
      <c r="H309">
        <v>4</v>
      </c>
      <c r="I309" t="s">
        <v>39</v>
      </c>
      <c r="J309" t="s">
        <v>48</v>
      </c>
      <c r="K309" t="s">
        <v>51</v>
      </c>
      <c r="L309" t="s">
        <v>45</v>
      </c>
      <c r="M309">
        <v>2</v>
      </c>
      <c r="N309">
        <v>1</v>
      </c>
      <c r="O309">
        <v>1</v>
      </c>
      <c r="P309" t="s">
        <v>43</v>
      </c>
      <c r="Q309" t="s">
        <v>42</v>
      </c>
      <c r="R309" t="s">
        <v>42</v>
      </c>
      <c r="S309" t="s">
        <v>43</v>
      </c>
      <c r="T309" t="s">
        <v>42</v>
      </c>
      <c r="U309" t="s">
        <v>42</v>
      </c>
      <c r="V309" t="s">
        <v>42</v>
      </c>
      <c r="W309" t="s">
        <v>42</v>
      </c>
      <c r="X309">
        <v>4</v>
      </c>
      <c r="Y309">
        <v>3</v>
      </c>
      <c r="Z309">
        <v>4</v>
      </c>
      <c r="AA309">
        <v>1</v>
      </c>
      <c r="AB309">
        <v>1</v>
      </c>
      <c r="AC309">
        <v>4</v>
      </c>
      <c r="AD309">
        <v>38</v>
      </c>
      <c r="AE309">
        <v>8</v>
      </c>
      <c r="AF309">
        <v>9</v>
      </c>
      <c r="AG309">
        <v>8</v>
      </c>
      <c r="AH309">
        <f>AVERAGE(student_mat[[#This Row],[G1]]+student_mat[[#This Row],[G2]]+student_mat[[#This Row],[G3]])</f>
        <v>25</v>
      </c>
    </row>
    <row r="310" spans="1:34" x14ac:dyDescent="0.35">
      <c r="A310" t="s">
        <v>33</v>
      </c>
      <c r="B310" t="s">
        <v>50</v>
      </c>
      <c r="C310">
        <v>19</v>
      </c>
      <c r="D310" t="s">
        <v>52</v>
      </c>
      <c r="E310" t="s">
        <v>36</v>
      </c>
      <c r="F310" t="s">
        <v>44</v>
      </c>
      <c r="G310">
        <v>3</v>
      </c>
      <c r="H310">
        <v>3</v>
      </c>
      <c r="I310" t="s">
        <v>45</v>
      </c>
      <c r="J310" t="s">
        <v>48</v>
      </c>
      <c r="K310" t="s">
        <v>51</v>
      </c>
      <c r="L310" t="s">
        <v>46</v>
      </c>
      <c r="M310">
        <v>1</v>
      </c>
      <c r="N310">
        <v>2</v>
      </c>
      <c r="O310">
        <v>1</v>
      </c>
      <c r="P310" t="s">
        <v>43</v>
      </c>
      <c r="Q310" t="s">
        <v>43</v>
      </c>
      <c r="R310" t="s">
        <v>43</v>
      </c>
      <c r="S310" t="s">
        <v>42</v>
      </c>
      <c r="T310" t="s">
        <v>42</v>
      </c>
      <c r="U310" t="s">
        <v>42</v>
      </c>
      <c r="V310" t="s">
        <v>43</v>
      </c>
      <c r="W310" t="s">
        <v>42</v>
      </c>
      <c r="X310">
        <v>4</v>
      </c>
      <c r="Y310">
        <v>5</v>
      </c>
      <c r="Z310">
        <v>3</v>
      </c>
      <c r="AA310">
        <v>1</v>
      </c>
      <c r="AB310">
        <v>2</v>
      </c>
      <c r="AC310">
        <v>5</v>
      </c>
      <c r="AD310">
        <v>0</v>
      </c>
      <c r="AE310">
        <v>15</v>
      </c>
      <c r="AF310">
        <v>12</v>
      </c>
      <c r="AG310">
        <v>12</v>
      </c>
      <c r="AH310">
        <f>AVERAGE(student_mat[[#This Row],[G1]]+student_mat[[#This Row],[G2]]+student_mat[[#This Row],[G3]])</f>
        <v>39</v>
      </c>
    </row>
    <row r="311" spans="1:34" x14ac:dyDescent="0.35">
      <c r="A311" t="s">
        <v>33</v>
      </c>
      <c r="B311" t="s">
        <v>34</v>
      </c>
      <c r="C311">
        <v>19</v>
      </c>
      <c r="D311" t="s">
        <v>35</v>
      </c>
      <c r="E311" t="s">
        <v>47</v>
      </c>
      <c r="F311" t="s">
        <v>44</v>
      </c>
      <c r="G311">
        <v>1</v>
      </c>
      <c r="H311">
        <v>1</v>
      </c>
      <c r="I311" t="s">
        <v>38</v>
      </c>
      <c r="J311" t="s">
        <v>45</v>
      </c>
      <c r="K311" t="s">
        <v>51</v>
      </c>
      <c r="L311" t="s">
        <v>45</v>
      </c>
      <c r="M311">
        <v>1</v>
      </c>
      <c r="N311">
        <v>2</v>
      </c>
      <c r="O311">
        <v>1</v>
      </c>
      <c r="P311" t="s">
        <v>42</v>
      </c>
      <c r="Q311" t="s">
        <v>42</v>
      </c>
      <c r="R311" t="s">
        <v>43</v>
      </c>
      <c r="S311" t="s">
        <v>42</v>
      </c>
      <c r="T311" t="s">
        <v>43</v>
      </c>
      <c r="U311" t="s">
        <v>42</v>
      </c>
      <c r="V311" t="s">
        <v>42</v>
      </c>
      <c r="W311" t="s">
        <v>43</v>
      </c>
      <c r="X311">
        <v>4</v>
      </c>
      <c r="Y311">
        <v>4</v>
      </c>
      <c r="Z311">
        <v>3</v>
      </c>
      <c r="AA311">
        <v>1</v>
      </c>
      <c r="AB311">
        <v>3</v>
      </c>
      <c r="AC311">
        <v>3</v>
      </c>
      <c r="AD311">
        <v>18</v>
      </c>
      <c r="AE311">
        <v>12</v>
      </c>
      <c r="AF311">
        <v>10</v>
      </c>
      <c r="AG311">
        <v>10</v>
      </c>
      <c r="AH311">
        <f>AVERAGE(student_mat[[#This Row],[G1]]+student_mat[[#This Row],[G2]]+student_mat[[#This Row],[G3]])</f>
        <v>32</v>
      </c>
    </row>
    <row r="312" spans="1:34" x14ac:dyDescent="0.35">
      <c r="A312" t="s">
        <v>33</v>
      </c>
      <c r="B312" t="s">
        <v>34</v>
      </c>
      <c r="C312">
        <v>19</v>
      </c>
      <c r="D312" t="s">
        <v>35</v>
      </c>
      <c r="E312" t="s">
        <v>47</v>
      </c>
      <c r="F312" t="s">
        <v>44</v>
      </c>
      <c r="G312">
        <v>1</v>
      </c>
      <c r="H312">
        <v>2</v>
      </c>
      <c r="I312" t="s">
        <v>48</v>
      </c>
      <c r="J312" t="s">
        <v>48</v>
      </c>
      <c r="K312" t="s">
        <v>49</v>
      </c>
      <c r="L312" t="s">
        <v>45</v>
      </c>
      <c r="M312">
        <v>1</v>
      </c>
      <c r="N312">
        <v>2</v>
      </c>
      <c r="O312">
        <v>1</v>
      </c>
      <c r="P312" t="s">
        <v>43</v>
      </c>
      <c r="Q312" t="s">
        <v>43</v>
      </c>
      <c r="R312" t="s">
        <v>43</v>
      </c>
      <c r="S312" t="s">
        <v>42</v>
      </c>
      <c r="T312" t="s">
        <v>43</v>
      </c>
      <c r="U312" t="s">
        <v>42</v>
      </c>
      <c r="V312" t="s">
        <v>43</v>
      </c>
      <c r="W312" t="s">
        <v>42</v>
      </c>
      <c r="X312">
        <v>4</v>
      </c>
      <c r="Y312">
        <v>2</v>
      </c>
      <c r="Z312">
        <v>4</v>
      </c>
      <c r="AA312">
        <v>2</v>
      </c>
      <c r="AB312">
        <v>2</v>
      </c>
      <c r="AC312">
        <v>3</v>
      </c>
      <c r="AD312">
        <v>0</v>
      </c>
      <c r="AE312">
        <v>9</v>
      </c>
      <c r="AF312">
        <v>9</v>
      </c>
      <c r="AG312">
        <v>0</v>
      </c>
      <c r="AH312">
        <f>AVERAGE(student_mat[[#This Row],[G1]]+student_mat[[#This Row],[G2]]+student_mat[[#This Row],[G3]])</f>
        <v>18</v>
      </c>
    </row>
    <row r="313" spans="1:34" x14ac:dyDescent="0.35">
      <c r="A313" t="s">
        <v>33</v>
      </c>
      <c r="B313" t="s">
        <v>34</v>
      </c>
      <c r="C313">
        <v>19</v>
      </c>
      <c r="D313" t="s">
        <v>35</v>
      </c>
      <c r="E313" t="s">
        <v>36</v>
      </c>
      <c r="F313" t="s">
        <v>44</v>
      </c>
      <c r="G313">
        <v>2</v>
      </c>
      <c r="H313">
        <v>1</v>
      </c>
      <c r="I313" t="s">
        <v>38</v>
      </c>
      <c r="J313" t="s">
        <v>45</v>
      </c>
      <c r="K313" t="s">
        <v>45</v>
      </c>
      <c r="L313" t="s">
        <v>45</v>
      </c>
      <c r="M313">
        <v>3</v>
      </c>
      <c r="N313">
        <v>2</v>
      </c>
      <c r="O313">
        <v>0</v>
      </c>
      <c r="P313" t="s">
        <v>43</v>
      </c>
      <c r="Q313" t="s">
        <v>42</v>
      </c>
      <c r="R313" t="s">
        <v>43</v>
      </c>
      <c r="S313" t="s">
        <v>43</v>
      </c>
      <c r="T313" t="s">
        <v>42</v>
      </c>
      <c r="U313" t="s">
        <v>43</v>
      </c>
      <c r="V313" t="s">
        <v>42</v>
      </c>
      <c r="W313" t="s">
        <v>42</v>
      </c>
      <c r="X313">
        <v>3</v>
      </c>
      <c r="Y313">
        <v>4</v>
      </c>
      <c r="Z313">
        <v>1</v>
      </c>
      <c r="AA313">
        <v>1</v>
      </c>
      <c r="AB313">
        <v>1</v>
      </c>
      <c r="AC313">
        <v>2</v>
      </c>
      <c r="AD313">
        <v>20</v>
      </c>
      <c r="AE313">
        <v>14</v>
      </c>
      <c r="AF313">
        <v>12</v>
      </c>
      <c r="AG313">
        <v>13</v>
      </c>
      <c r="AH313">
        <f>AVERAGE(student_mat[[#This Row],[G1]]+student_mat[[#This Row],[G2]]+student_mat[[#This Row],[G3]])</f>
        <v>39</v>
      </c>
    </row>
    <row r="314" spans="1:34" x14ac:dyDescent="0.35">
      <c r="A314" t="s">
        <v>33</v>
      </c>
      <c r="B314" t="s">
        <v>50</v>
      </c>
      <c r="C314">
        <v>19</v>
      </c>
      <c r="D314" t="s">
        <v>35</v>
      </c>
      <c r="E314" t="s">
        <v>36</v>
      </c>
      <c r="F314" t="s">
        <v>44</v>
      </c>
      <c r="G314">
        <v>1</v>
      </c>
      <c r="H314">
        <v>2</v>
      </c>
      <c r="I314" t="s">
        <v>45</v>
      </c>
      <c r="J314" t="s">
        <v>48</v>
      </c>
      <c r="K314" t="s">
        <v>40</v>
      </c>
      <c r="L314" t="s">
        <v>45</v>
      </c>
      <c r="M314">
        <v>1</v>
      </c>
      <c r="N314">
        <v>2</v>
      </c>
      <c r="O314">
        <v>1</v>
      </c>
      <c r="P314" t="s">
        <v>43</v>
      </c>
      <c r="Q314" t="s">
        <v>43</v>
      </c>
      <c r="R314" t="s">
        <v>43</v>
      </c>
      <c r="S314" t="s">
        <v>43</v>
      </c>
      <c r="T314" t="s">
        <v>43</v>
      </c>
      <c r="U314" t="s">
        <v>42</v>
      </c>
      <c r="V314" t="s">
        <v>42</v>
      </c>
      <c r="W314" t="s">
        <v>43</v>
      </c>
      <c r="X314">
        <v>4</v>
      </c>
      <c r="Y314">
        <v>5</v>
      </c>
      <c r="Z314">
        <v>2</v>
      </c>
      <c r="AA314">
        <v>2</v>
      </c>
      <c r="AB314">
        <v>2</v>
      </c>
      <c r="AC314">
        <v>4</v>
      </c>
      <c r="AD314">
        <v>3</v>
      </c>
      <c r="AE314">
        <v>13</v>
      </c>
      <c r="AF314">
        <v>11</v>
      </c>
      <c r="AG314">
        <v>11</v>
      </c>
      <c r="AH314">
        <f>AVERAGE(student_mat[[#This Row],[G1]]+student_mat[[#This Row],[G2]]+student_mat[[#This Row],[G3]])</f>
        <v>35</v>
      </c>
    </row>
    <row r="315" spans="1:34" x14ac:dyDescent="0.35">
      <c r="A315" t="s">
        <v>33</v>
      </c>
      <c r="B315" t="s">
        <v>34</v>
      </c>
      <c r="C315">
        <v>19</v>
      </c>
      <c r="D315" t="s">
        <v>35</v>
      </c>
      <c r="E315" t="s">
        <v>47</v>
      </c>
      <c r="F315" t="s">
        <v>44</v>
      </c>
      <c r="G315">
        <v>3</v>
      </c>
      <c r="H315">
        <v>2</v>
      </c>
      <c r="I315" t="s">
        <v>48</v>
      </c>
      <c r="J315" t="s">
        <v>45</v>
      </c>
      <c r="K315" t="s">
        <v>51</v>
      </c>
      <c r="L315" t="s">
        <v>45</v>
      </c>
      <c r="M315">
        <v>2</v>
      </c>
      <c r="N315">
        <v>2</v>
      </c>
      <c r="O315">
        <v>1</v>
      </c>
      <c r="P315" t="s">
        <v>43</v>
      </c>
      <c r="Q315" t="s">
        <v>42</v>
      </c>
      <c r="R315" t="s">
        <v>42</v>
      </c>
      <c r="S315" t="s">
        <v>43</v>
      </c>
      <c r="T315" t="s">
        <v>43</v>
      </c>
      <c r="U315" t="s">
        <v>42</v>
      </c>
      <c r="V315" t="s">
        <v>42</v>
      </c>
      <c r="W315" t="s">
        <v>42</v>
      </c>
      <c r="X315">
        <v>4</v>
      </c>
      <c r="Y315">
        <v>2</v>
      </c>
      <c r="Z315">
        <v>2</v>
      </c>
      <c r="AA315">
        <v>1</v>
      </c>
      <c r="AB315">
        <v>2</v>
      </c>
      <c r="AC315">
        <v>1</v>
      </c>
      <c r="AD315">
        <v>22</v>
      </c>
      <c r="AE315">
        <v>13</v>
      </c>
      <c r="AF315">
        <v>10</v>
      </c>
      <c r="AG315">
        <v>11</v>
      </c>
      <c r="AH315">
        <f>AVERAGE(student_mat[[#This Row],[G1]]+student_mat[[#This Row],[G2]]+student_mat[[#This Row],[G3]])</f>
        <v>34</v>
      </c>
    </row>
    <row r="316" spans="1:34" x14ac:dyDescent="0.35">
      <c r="A316" t="s">
        <v>33</v>
      </c>
      <c r="B316" t="s">
        <v>34</v>
      </c>
      <c r="C316">
        <v>19</v>
      </c>
      <c r="D316" t="s">
        <v>35</v>
      </c>
      <c r="E316" t="s">
        <v>36</v>
      </c>
      <c r="F316" t="s">
        <v>44</v>
      </c>
      <c r="G316">
        <v>1</v>
      </c>
      <c r="H316">
        <v>1</v>
      </c>
      <c r="I316" t="s">
        <v>38</v>
      </c>
      <c r="J316" t="s">
        <v>28</v>
      </c>
      <c r="K316" t="s">
        <v>49</v>
      </c>
      <c r="L316" t="s">
        <v>45</v>
      </c>
      <c r="M316">
        <v>1</v>
      </c>
      <c r="N316">
        <v>3</v>
      </c>
      <c r="O316">
        <v>2</v>
      </c>
      <c r="P316" t="s">
        <v>43</v>
      </c>
      <c r="Q316" t="s">
        <v>43</v>
      </c>
      <c r="R316" t="s">
        <v>43</v>
      </c>
      <c r="S316" t="s">
        <v>43</v>
      </c>
      <c r="T316" t="s">
        <v>43</v>
      </c>
      <c r="U316" t="s">
        <v>42</v>
      </c>
      <c r="V316" t="s">
        <v>42</v>
      </c>
      <c r="W316" t="s">
        <v>42</v>
      </c>
      <c r="X316">
        <v>4</v>
      </c>
      <c r="Y316">
        <v>1</v>
      </c>
      <c r="Z316">
        <v>2</v>
      </c>
      <c r="AA316">
        <v>1</v>
      </c>
      <c r="AB316">
        <v>1</v>
      </c>
      <c r="AC316">
        <v>3</v>
      </c>
      <c r="AD316">
        <v>14</v>
      </c>
      <c r="AE316">
        <v>15</v>
      </c>
      <c r="AF316">
        <v>13</v>
      </c>
      <c r="AG316">
        <v>13</v>
      </c>
      <c r="AH316">
        <f>AVERAGE(student_mat[[#This Row],[G1]]+student_mat[[#This Row],[G2]]+student_mat[[#This Row],[G3]])</f>
        <v>41</v>
      </c>
    </row>
    <row r="317" spans="1:34" x14ac:dyDescent="0.35">
      <c r="A317" t="s">
        <v>33</v>
      </c>
      <c r="B317" t="s">
        <v>34</v>
      </c>
      <c r="C317">
        <v>19</v>
      </c>
      <c r="D317" t="s">
        <v>52</v>
      </c>
      <c r="E317" t="s">
        <v>36</v>
      </c>
      <c r="F317" t="s">
        <v>44</v>
      </c>
      <c r="G317">
        <v>2</v>
      </c>
      <c r="H317">
        <v>3</v>
      </c>
      <c r="I317" t="s">
        <v>45</v>
      </c>
      <c r="J317" t="s">
        <v>45</v>
      </c>
      <c r="K317" t="s">
        <v>51</v>
      </c>
      <c r="L317" t="s">
        <v>45</v>
      </c>
      <c r="M317">
        <v>1</v>
      </c>
      <c r="N317">
        <v>3</v>
      </c>
      <c r="O317">
        <v>1</v>
      </c>
      <c r="P317" t="s">
        <v>43</v>
      </c>
      <c r="Q317" t="s">
        <v>43</v>
      </c>
      <c r="R317" t="s">
        <v>43</v>
      </c>
      <c r="S317" t="s">
        <v>43</v>
      </c>
      <c r="T317" t="s">
        <v>42</v>
      </c>
      <c r="U317" t="s">
        <v>42</v>
      </c>
      <c r="V317" t="s">
        <v>42</v>
      </c>
      <c r="W317" t="s">
        <v>42</v>
      </c>
      <c r="X317">
        <v>4</v>
      </c>
      <c r="Y317">
        <v>1</v>
      </c>
      <c r="Z317">
        <v>2</v>
      </c>
      <c r="AA317">
        <v>1</v>
      </c>
      <c r="AB317">
        <v>1</v>
      </c>
      <c r="AC317">
        <v>3</v>
      </c>
      <c r="AD317">
        <v>40</v>
      </c>
      <c r="AE317">
        <v>13</v>
      </c>
      <c r="AF317">
        <v>11</v>
      </c>
      <c r="AG317">
        <v>11</v>
      </c>
      <c r="AH317">
        <f>AVERAGE(student_mat[[#This Row],[G1]]+student_mat[[#This Row],[G2]]+student_mat[[#This Row],[G3]])</f>
        <v>35</v>
      </c>
    </row>
    <row r="318" spans="1:34" x14ac:dyDescent="0.35">
      <c r="A318" t="s">
        <v>33</v>
      </c>
      <c r="B318" t="s">
        <v>34</v>
      </c>
      <c r="C318">
        <v>18</v>
      </c>
      <c r="D318" t="s">
        <v>35</v>
      </c>
      <c r="E318" t="s">
        <v>36</v>
      </c>
      <c r="F318" t="s">
        <v>44</v>
      </c>
      <c r="G318">
        <v>2</v>
      </c>
      <c r="H318">
        <v>1</v>
      </c>
      <c r="I318" t="s">
        <v>48</v>
      </c>
      <c r="J318" t="s">
        <v>45</v>
      </c>
      <c r="K318" t="s">
        <v>40</v>
      </c>
      <c r="L318" t="s">
        <v>41</v>
      </c>
      <c r="M318">
        <v>2</v>
      </c>
      <c r="N318">
        <v>2</v>
      </c>
      <c r="O318">
        <v>0</v>
      </c>
      <c r="P318" t="s">
        <v>43</v>
      </c>
      <c r="Q318" t="s">
        <v>42</v>
      </c>
      <c r="R318" t="s">
        <v>42</v>
      </c>
      <c r="S318" t="s">
        <v>42</v>
      </c>
      <c r="T318" t="s">
        <v>42</v>
      </c>
      <c r="U318" t="s">
        <v>42</v>
      </c>
      <c r="V318" t="s">
        <v>42</v>
      </c>
      <c r="W318" t="s">
        <v>43</v>
      </c>
      <c r="X318">
        <v>5</v>
      </c>
      <c r="Y318">
        <v>3</v>
      </c>
      <c r="Z318">
        <v>3</v>
      </c>
      <c r="AA318">
        <v>1</v>
      </c>
      <c r="AB318">
        <v>2</v>
      </c>
      <c r="AC318">
        <v>1</v>
      </c>
      <c r="AD318">
        <v>0</v>
      </c>
      <c r="AE318">
        <v>8</v>
      </c>
      <c r="AF318">
        <v>8</v>
      </c>
      <c r="AG318">
        <v>0</v>
      </c>
      <c r="AH318">
        <f>AVERAGE(student_mat[[#This Row],[G1]]+student_mat[[#This Row],[G2]]+student_mat[[#This Row],[G3]])</f>
        <v>16</v>
      </c>
    </row>
    <row r="319" spans="1:34" x14ac:dyDescent="0.35">
      <c r="A319" t="s">
        <v>33</v>
      </c>
      <c r="B319" t="s">
        <v>34</v>
      </c>
      <c r="C319">
        <v>18</v>
      </c>
      <c r="D319" t="s">
        <v>35</v>
      </c>
      <c r="E319" t="s">
        <v>36</v>
      </c>
      <c r="F319" t="s">
        <v>44</v>
      </c>
      <c r="G319">
        <v>4</v>
      </c>
      <c r="H319">
        <v>3</v>
      </c>
      <c r="I319" t="s">
        <v>45</v>
      </c>
      <c r="J319" t="s">
        <v>45</v>
      </c>
      <c r="K319" t="s">
        <v>40</v>
      </c>
      <c r="L319" t="s">
        <v>41</v>
      </c>
      <c r="M319">
        <v>1</v>
      </c>
      <c r="N319">
        <v>3</v>
      </c>
      <c r="O319">
        <v>0</v>
      </c>
      <c r="P319" t="s">
        <v>43</v>
      </c>
      <c r="Q319" t="s">
        <v>42</v>
      </c>
      <c r="R319" t="s">
        <v>42</v>
      </c>
      <c r="S319" t="s">
        <v>42</v>
      </c>
      <c r="T319" t="s">
        <v>42</v>
      </c>
      <c r="U319" t="s">
        <v>42</v>
      </c>
      <c r="V319" t="s">
        <v>42</v>
      </c>
      <c r="W319" t="s">
        <v>42</v>
      </c>
      <c r="X319">
        <v>4</v>
      </c>
      <c r="Y319">
        <v>3</v>
      </c>
      <c r="Z319">
        <v>4</v>
      </c>
      <c r="AA319">
        <v>1</v>
      </c>
      <c r="AB319">
        <v>1</v>
      </c>
      <c r="AC319">
        <v>5</v>
      </c>
      <c r="AD319">
        <v>9</v>
      </c>
      <c r="AE319">
        <v>9</v>
      </c>
      <c r="AF319">
        <v>10</v>
      </c>
      <c r="AG319">
        <v>9</v>
      </c>
      <c r="AH319">
        <f>AVERAGE(student_mat[[#This Row],[G1]]+student_mat[[#This Row],[G2]]+student_mat[[#This Row],[G3]])</f>
        <v>28</v>
      </c>
    </row>
    <row r="320" spans="1:34" x14ac:dyDescent="0.35">
      <c r="A320" t="s">
        <v>33</v>
      </c>
      <c r="B320" t="s">
        <v>34</v>
      </c>
      <c r="C320">
        <v>17</v>
      </c>
      <c r="D320" t="s">
        <v>52</v>
      </c>
      <c r="E320" t="s">
        <v>36</v>
      </c>
      <c r="F320" t="s">
        <v>44</v>
      </c>
      <c r="G320">
        <v>3</v>
      </c>
      <c r="H320">
        <v>4</v>
      </c>
      <c r="I320" t="s">
        <v>38</v>
      </c>
      <c r="J320" t="s">
        <v>48</v>
      </c>
      <c r="K320" t="s">
        <v>40</v>
      </c>
      <c r="L320" t="s">
        <v>46</v>
      </c>
      <c r="M320">
        <v>1</v>
      </c>
      <c r="N320">
        <v>3</v>
      </c>
      <c r="O320">
        <v>0</v>
      </c>
      <c r="P320" t="s">
        <v>43</v>
      </c>
      <c r="Q320" t="s">
        <v>42</v>
      </c>
      <c r="R320" t="s">
        <v>42</v>
      </c>
      <c r="S320" t="s">
        <v>42</v>
      </c>
      <c r="T320" t="s">
        <v>43</v>
      </c>
      <c r="U320" t="s">
        <v>42</v>
      </c>
      <c r="V320" t="s">
        <v>42</v>
      </c>
      <c r="W320" t="s">
        <v>43</v>
      </c>
      <c r="X320">
        <v>4</v>
      </c>
      <c r="Y320">
        <v>3</v>
      </c>
      <c r="Z320">
        <v>4</v>
      </c>
      <c r="AA320">
        <v>2</v>
      </c>
      <c r="AB320">
        <v>5</v>
      </c>
      <c r="AC320">
        <v>5</v>
      </c>
      <c r="AD320">
        <v>0</v>
      </c>
      <c r="AE320">
        <v>11</v>
      </c>
      <c r="AF320">
        <v>11</v>
      </c>
      <c r="AG320">
        <v>10</v>
      </c>
      <c r="AH320">
        <f>AVERAGE(student_mat[[#This Row],[G1]]+student_mat[[#This Row],[G2]]+student_mat[[#This Row],[G3]])</f>
        <v>32</v>
      </c>
    </row>
    <row r="321" spans="1:34" x14ac:dyDescent="0.35">
      <c r="A321" t="s">
        <v>33</v>
      </c>
      <c r="B321" t="s">
        <v>34</v>
      </c>
      <c r="C321">
        <v>18</v>
      </c>
      <c r="D321" t="s">
        <v>35</v>
      </c>
      <c r="E321" t="s">
        <v>36</v>
      </c>
      <c r="F321" t="s">
        <v>44</v>
      </c>
      <c r="G321">
        <v>4</v>
      </c>
      <c r="H321">
        <v>4</v>
      </c>
      <c r="I321" t="s">
        <v>39</v>
      </c>
      <c r="J321" t="s">
        <v>45</v>
      </c>
      <c r="K321" t="s">
        <v>40</v>
      </c>
      <c r="L321" t="s">
        <v>41</v>
      </c>
      <c r="M321">
        <v>1</v>
      </c>
      <c r="N321">
        <v>2</v>
      </c>
      <c r="O321">
        <v>0</v>
      </c>
      <c r="P321" t="s">
        <v>43</v>
      </c>
      <c r="Q321" t="s">
        <v>42</v>
      </c>
      <c r="R321" t="s">
        <v>42</v>
      </c>
      <c r="S321" t="s">
        <v>43</v>
      </c>
      <c r="T321" t="s">
        <v>42</v>
      </c>
      <c r="U321" t="s">
        <v>42</v>
      </c>
      <c r="V321" t="s">
        <v>42</v>
      </c>
      <c r="W321" t="s">
        <v>43</v>
      </c>
      <c r="X321">
        <v>4</v>
      </c>
      <c r="Y321">
        <v>4</v>
      </c>
      <c r="Z321">
        <v>4</v>
      </c>
      <c r="AA321">
        <v>3</v>
      </c>
      <c r="AB321">
        <v>3</v>
      </c>
      <c r="AC321">
        <v>5</v>
      </c>
      <c r="AD321">
        <v>2</v>
      </c>
      <c r="AE321">
        <v>11</v>
      </c>
      <c r="AF321">
        <v>11</v>
      </c>
      <c r="AG321">
        <v>11</v>
      </c>
      <c r="AH321">
        <f>AVERAGE(student_mat[[#This Row],[G1]]+student_mat[[#This Row],[G2]]+student_mat[[#This Row],[G3]])</f>
        <v>33</v>
      </c>
    </row>
    <row r="322" spans="1:34" x14ac:dyDescent="0.35">
      <c r="A322" t="s">
        <v>33</v>
      </c>
      <c r="B322" t="s">
        <v>34</v>
      </c>
      <c r="C322">
        <v>17</v>
      </c>
      <c r="D322" t="s">
        <v>35</v>
      </c>
      <c r="E322" t="s">
        <v>36</v>
      </c>
      <c r="F322" t="s">
        <v>37</v>
      </c>
      <c r="G322">
        <v>4</v>
      </c>
      <c r="H322">
        <v>3</v>
      </c>
      <c r="I322" t="s">
        <v>48</v>
      </c>
      <c r="J322" t="s">
        <v>48</v>
      </c>
      <c r="K322" t="s">
        <v>40</v>
      </c>
      <c r="L322" t="s">
        <v>41</v>
      </c>
      <c r="M322">
        <v>1</v>
      </c>
      <c r="N322">
        <v>2</v>
      </c>
      <c r="O322">
        <v>0</v>
      </c>
      <c r="P322" t="s">
        <v>43</v>
      </c>
      <c r="Q322" t="s">
        <v>42</v>
      </c>
      <c r="R322" t="s">
        <v>42</v>
      </c>
      <c r="S322" t="s">
        <v>43</v>
      </c>
      <c r="T322" t="s">
        <v>42</v>
      </c>
      <c r="U322" t="s">
        <v>42</v>
      </c>
      <c r="V322" t="s">
        <v>42</v>
      </c>
      <c r="W322" t="s">
        <v>42</v>
      </c>
      <c r="X322">
        <v>5</v>
      </c>
      <c r="Y322">
        <v>2</v>
      </c>
      <c r="Z322">
        <v>2</v>
      </c>
      <c r="AA322">
        <v>1</v>
      </c>
      <c r="AB322">
        <v>2</v>
      </c>
      <c r="AC322">
        <v>5</v>
      </c>
      <c r="AD322">
        <v>23</v>
      </c>
      <c r="AE322">
        <v>13</v>
      </c>
      <c r="AF322">
        <v>13</v>
      </c>
      <c r="AG322">
        <v>13</v>
      </c>
      <c r="AH322">
        <f>AVERAGE(student_mat[[#This Row],[G1]]+student_mat[[#This Row],[G2]]+student_mat[[#This Row],[G3]])</f>
        <v>39</v>
      </c>
    </row>
    <row r="323" spans="1:34" x14ac:dyDescent="0.35">
      <c r="A323" t="s">
        <v>33</v>
      </c>
      <c r="B323" t="s">
        <v>34</v>
      </c>
      <c r="C323">
        <v>17</v>
      </c>
      <c r="D323" t="s">
        <v>35</v>
      </c>
      <c r="E323" t="s">
        <v>36</v>
      </c>
      <c r="F323" t="s">
        <v>44</v>
      </c>
      <c r="G323">
        <v>2</v>
      </c>
      <c r="H323">
        <v>2</v>
      </c>
      <c r="I323" t="s">
        <v>45</v>
      </c>
      <c r="J323" t="s">
        <v>45</v>
      </c>
      <c r="K323" t="s">
        <v>40</v>
      </c>
      <c r="L323" t="s">
        <v>41</v>
      </c>
      <c r="M323">
        <v>1</v>
      </c>
      <c r="N323">
        <v>2</v>
      </c>
      <c r="O323">
        <v>0</v>
      </c>
      <c r="P323" t="s">
        <v>43</v>
      </c>
      <c r="Q323" t="s">
        <v>42</v>
      </c>
      <c r="R323" t="s">
        <v>43</v>
      </c>
      <c r="S323" t="s">
        <v>43</v>
      </c>
      <c r="T323" t="s">
        <v>42</v>
      </c>
      <c r="U323" t="s">
        <v>42</v>
      </c>
      <c r="V323" t="s">
        <v>43</v>
      </c>
      <c r="W323" t="s">
        <v>42</v>
      </c>
      <c r="X323">
        <v>4</v>
      </c>
      <c r="Y323">
        <v>2</v>
      </c>
      <c r="Z323">
        <v>2</v>
      </c>
      <c r="AA323">
        <v>1</v>
      </c>
      <c r="AB323">
        <v>1</v>
      </c>
      <c r="AC323">
        <v>3</v>
      </c>
      <c r="AD323">
        <v>12</v>
      </c>
      <c r="AE323">
        <v>11</v>
      </c>
      <c r="AF323">
        <v>9</v>
      </c>
      <c r="AG323">
        <v>9</v>
      </c>
      <c r="AH323">
        <f>AVERAGE(student_mat[[#This Row],[G1]]+student_mat[[#This Row],[G2]]+student_mat[[#This Row],[G3]])</f>
        <v>29</v>
      </c>
    </row>
    <row r="324" spans="1:34" x14ac:dyDescent="0.35">
      <c r="A324" t="s">
        <v>33</v>
      </c>
      <c r="B324" t="s">
        <v>34</v>
      </c>
      <c r="C324">
        <v>17</v>
      </c>
      <c r="D324" t="s">
        <v>52</v>
      </c>
      <c r="E324" t="s">
        <v>47</v>
      </c>
      <c r="F324" t="s">
        <v>44</v>
      </c>
      <c r="G324">
        <v>2</v>
      </c>
      <c r="H324">
        <v>2</v>
      </c>
      <c r="I324" t="s">
        <v>48</v>
      </c>
      <c r="J324" t="s">
        <v>48</v>
      </c>
      <c r="K324" t="s">
        <v>40</v>
      </c>
      <c r="L324" t="s">
        <v>41</v>
      </c>
      <c r="M324">
        <v>1</v>
      </c>
      <c r="N324">
        <v>3</v>
      </c>
      <c r="O324">
        <v>0</v>
      </c>
      <c r="P324" t="s">
        <v>43</v>
      </c>
      <c r="Q324" t="s">
        <v>42</v>
      </c>
      <c r="R324" t="s">
        <v>42</v>
      </c>
      <c r="S324" t="s">
        <v>42</v>
      </c>
      <c r="T324" t="s">
        <v>42</v>
      </c>
      <c r="U324" t="s">
        <v>42</v>
      </c>
      <c r="V324" t="s">
        <v>42</v>
      </c>
      <c r="W324" t="s">
        <v>43</v>
      </c>
      <c r="X324">
        <v>3</v>
      </c>
      <c r="Y324">
        <v>3</v>
      </c>
      <c r="Z324">
        <v>2</v>
      </c>
      <c r="AA324">
        <v>2</v>
      </c>
      <c r="AB324">
        <v>2</v>
      </c>
      <c r="AC324">
        <v>3</v>
      </c>
      <c r="AD324">
        <v>3</v>
      </c>
      <c r="AE324">
        <v>11</v>
      </c>
      <c r="AF324">
        <v>11</v>
      </c>
      <c r="AG324">
        <v>11</v>
      </c>
      <c r="AH324">
        <f>AVERAGE(student_mat[[#This Row],[G1]]+student_mat[[#This Row],[G2]]+student_mat[[#This Row],[G3]])</f>
        <v>33</v>
      </c>
    </row>
    <row r="325" spans="1:34" x14ac:dyDescent="0.35">
      <c r="A325" t="s">
        <v>33</v>
      </c>
      <c r="B325" t="s">
        <v>34</v>
      </c>
      <c r="C325">
        <v>17</v>
      </c>
      <c r="D325" t="s">
        <v>35</v>
      </c>
      <c r="E325" t="s">
        <v>36</v>
      </c>
      <c r="F325" t="s">
        <v>44</v>
      </c>
      <c r="G325">
        <v>3</v>
      </c>
      <c r="H325">
        <v>1</v>
      </c>
      <c r="I325" t="s">
        <v>48</v>
      </c>
      <c r="J325" t="s">
        <v>48</v>
      </c>
      <c r="K325" t="s">
        <v>40</v>
      </c>
      <c r="L325" t="s">
        <v>46</v>
      </c>
      <c r="M325">
        <v>1</v>
      </c>
      <c r="N325">
        <v>3</v>
      </c>
      <c r="O325">
        <v>0</v>
      </c>
      <c r="P325" t="s">
        <v>43</v>
      </c>
      <c r="Q325" t="s">
        <v>42</v>
      </c>
      <c r="R325" t="s">
        <v>43</v>
      </c>
      <c r="S325" t="s">
        <v>43</v>
      </c>
      <c r="T325" t="s">
        <v>43</v>
      </c>
      <c r="U325" t="s">
        <v>42</v>
      </c>
      <c r="V325" t="s">
        <v>42</v>
      </c>
      <c r="W325" t="s">
        <v>43</v>
      </c>
      <c r="X325">
        <v>3</v>
      </c>
      <c r="Y325">
        <v>4</v>
      </c>
      <c r="Z325">
        <v>3</v>
      </c>
      <c r="AA325">
        <v>2</v>
      </c>
      <c r="AB325">
        <v>3</v>
      </c>
      <c r="AC325">
        <v>5</v>
      </c>
      <c r="AD325">
        <v>1</v>
      </c>
      <c r="AE325">
        <v>12</v>
      </c>
      <c r="AF325">
        <v>14</v>
      </c>
      <c r="AG325">
        <v>15</v>
      </c>
      <c r="AH325">
        <f>AVERAGE(student_mat[[#This Row],[G1]]+student_mat[[#This Row],[G2]]+student_mat[[#This Row],[G3]])</f>
        <v>41</v>
      </c>
    </row>
    <row r="326" spans="1:34" x14ac:dyDescent="0.35">
      <c r="A326" t="s">
        <v>33</v>
      </c>
      <c r="B326" t="s">
        <v>34</v>
      </c>
      <c r="C326">
        <v>17</v>
      </c>
      <c r="D326" t="s">
        <v>35</v>
      </c>
      <c r="E326" t="s">
        <v>47</v>
      </c>
      <c r="F326" t="s">
        <v>44</v>
      </c>
      <c r="G326">
        <v>0</v>
      </c>
      <c r="H326">
        <v>2</v>
      </c>
      <c r="I326" t="s">
        <v>38</v>
      </c>
      <c r="J326" t="s">
        <v>38</v>
      </c>
      <c r="K326" t="s">
        <v>49</v>
      </c>
      <c r="L326" t="s">
        <v>46</v>
      </c>
      <c r="M326">
        <v>2</v>
      </c>
      <c r="N326">
        <v>3</v>
      </c>
      <c r="O326">
        <v>0</v>
      </c>
      <c r="P326" t="s">
        <v>43</v>
      </c>
      <c r="Q326" t="s">
        <v>43</v>
      </c>
      <c r="R326" t="s">
        <v>43</v>
      </c>
      <c r="S326" t="s">
        <v>43</v>
      </c>
      <c r="T326" t="s">
        <v>42</v>
      </c>
      <c r="U326" t="s">
        <v>42</v>
      </c>
      <c r="V326" t="s">
        <v>42</v>
      </c>
      <c r="W326" t="s">
        <v>43</v>
      </c>
      <c r="X326">
        <v>3</v>
      </c>
      <c r="Y326">
        <v>3</v>
      </c>
      <c r="Z326">
        <v>3</v>
      </c>
      <c r="AA326">
        <v>2</v>
      </c>
      <c r="AB326">
        <v>3</v>
      </c>
      <c r="AC326">
        <v>2</v>
      </c>
      <c r="AD326">
        <v>0</v>
      </c>
      <c r="AE326">
        <v>16</v>
      </c>
      <c r="AF326">
        <v>15</v>
      </c>
      <c r="AG326">
        <v>15</v>
      </c>
      <c r="AH326">
        <f>AVERAGE(student_mat[[#This Row],[G1]]+student_mat[[#This Row],[G2]]+student_mat[[#This Row],[G3]])</f>
        <v>46</v>
      </c>
    </row>
    <row r="327" spans="1:34" x14ac:dyDescent="0.35">
      <c r="A327" t="s">
        <v>33</v>
      </c>
      <c r="B327" t="s">
        <v>50</v>
      </c>
      <c r="C327">
        <v>18</v>
      </c>
      <c r="D327" t="s">
        <v>35</v>
      </c>
      <c r="E327" t="s">
        <v>36</v>
      </c>
      <c r="F327" t="s">
        <v>44</v>
      </c>
      <c r="G327">
        <v>4</v>
      </c>
      <c r="H327">
        <v>4</v>
      </c>
      <c r="I327" t="s">
        <v>45</v>
      </c>
      <c r="J327" t="s">
        <v>45</v>
      </c>
      <c r="K327" t="s">
        <v>40</v>
      </c>
      <c r="L327" t="s">
        <v>41</v>
      </c>
      <c r="M327">
        <v>1</v>
      </c>
      <c r="N327">
        <v>3</v>
      </c>
      <c r="O327">
        <v>0</v>
      </c>
      <c r="P327" t="s">
        <v>43</v>
      </c>
      <c r="Q327" t="s">
        <v>43</v>
      </c>
      <c r="R327" t="s">
        <v>43</v>
      </c>
      <c r="S327" t="s">
        <v>42</v>
      </c>
      <c r="T327" t="s">
        <v>42</v>
      </c>
      <c r="U327" t="s">
        <v>42</v>
      </c>
      <c r="V327" t="s">
        <v>42</v>
      </c>
      <c r="W327" t="s">
        <v>43</v>
      </c>
      <c r="X327">
        <v>4</v>
      </c>
      <c r="Y327">
        <v>3</v>
      </c>
      <c r="Z327">
        <v>3</v>
      </c>
      <c r="AA327">
        <v>2</v>
      </c>
      <c r="AB327">
        <v>2</v>
      </c>
      <c r="AC327">
        <v>3</v>
      </c>
      <c r="AD327">
        <v>3</v>
      </c>
      <c r="AE327">
        <v>9</v>
      </c>
      <c r="AF327">
        <v>12</v>
      </c>
      <c r="AG327">
        <v>11</v>
      </c>
      <c r="AH327">
        <f>AVERAGE(student_mat[[#This Row],[G1]]+student_mat[[#This Row],[G2]]+student_mat[[#This Row],[G3]])</f>
        <v>32</v>
      </c>
    </row>
    <row r="328" spans="1:34" x14ac:dyDescent="0.35">
      <c r="A328" t="s">
        <v>33</v>
      </c>
      <c r="B328" t="s">
        <v>50</v>
      </c>
      <c r="C328">
        <v>17</v>
      </c>
      <c r="D328" t="s">
        <v>35</v>
      </c>
      <c r="E328" t="s">
        <v>36</v>
      </c>
      <c r="F328" t="s">
        <v>44</v>
      </c>
      <c r="G328">
        <v>3</v>
      </c>
      <c r="H328">
        <v>3</v>
      </c>
      <c r="I328" t="s">
        <v>45</v>
      </c>
      <c r="J328" t="s">
        <v>48</v>
      </c>
      <c r="K328" t="s">
        <v>51</v>
      </c>
      <c r="L328" t="s">
        <v>41</v>
      </c>
      <c r="M328">
        <v>1</v>
      </c>
      <c r="N328">
        <v>1</v>
      </c>
      <c r="O328">
        <v>0</v>
      </c>
      <c r="P328" t="s">
        <v>43</v>
      </c>
      <c r="Q328" t="s">
        <v>43</v>
      </c>
      <c r="R328" t="s">
        <v>43</v>
      </c>
      <c r="S328" t="s">
        <v>42</v>
      </c>
      <c r="T328" t="s">
        <v>43</v>
      </c>
      <c r="U328" t="s">
        <v>42</v>
      </c>
      <c r="V328" t="s">
        <v>42</v>
      </c>
      <c r="W328" t="s">
        <v>43</v>
      </c>
      <c r="X328">
        <v>4</v>
      </c>
      <c r="Y328">
        <v>3</v>
      </c>
      <c r="Z328">
        <v>5</v>
      </c>
      <c r="AA328">
        <v>3</v>
      </c>
      <c r="AB328">
        <v>5</v>
      </c>
      <c r="AC328">
        <v>5</v>
      </c>
      <c r="AD328">
        <v>3</v>
      </c>
      <c r="AE328">
        <v>14</v>
      </c>
      <c r="AF328">
        <v>15</v>
      </c>
      <c r="AG328">
        <v>16</v>
      </c>
      <c r="AH328">
        <f>AVERAGE(student_mat[[#This Row],[G1]]+student_mat[[#This Row],[G2]]+student_mat[[#This Row],[G3]])</f>
        <v>45</v>
      </c>
    </row>
    <row r="329" spans="1:34" x14ac:dyDescent="0.35">
      <c r="A329" t="s">
        <v>33</v>
      </c>
      <c r="B329" t="s">
        <v>50</v>
      </c>
      <c r="C329">
        <v>17</v>
      </c>
      <c r="D329" t="s">
        <v>52</v>
      </c>
      <c r="E329" t="s">
        <v>36</v>
      </c>
      <c r="F329" t="s">
        <v>44</v>
      </c>
      <c r="G329">
        <v>2</v>
      </c>
      <c r="H329">
        <v>2</v>
      </c>
      <c r="I329" t="s">
        <v>48</v>
      </c>
      <c r="J329" t="s">
        <v>45</v>
      </c>
      <c r="K329" t="s">
        <v>40</v>
      </c>
      <c r="L329" t="s">
        <v>41</v>
      </c>
      <c r="M329">
        <v>4</v>
      </c>
      <c r="N329">
        <v>1</v>
      </c>
      <c r="O329">
        <v>0</v>
      </c>
      <c r="P329" t="s">
        <v>43</v>
      </c>
      <c r="Q329" t="s">
        <v>42</v>
      </c>
      <c r="R329" t="s">
        <v>43</v>
      </c>
      <c r="S329" t="s">
        <v>43</v>
      </c>
      <c r="T329" t="s">
        <v>42</v>
      </c>
      <c r="U329" t="s">
        <v>42</v>
      </c>
      <c r="V329" t="s">
        <v>42</v>
      </c>
      <c r="W329" t="s">
        <v>43</v>
      </c>
      <c r="X329">
        <v>4</v>
      </c>
      <c r="Y329">
        <v>4</v>
      </c>
      <c r="Z329">
        <v>5</v>
      </c>
      <c r="AA329">
        <v>5</v>
      </c>
      <c r="AB329">
        <v>5</v>
      </c>
      <c r="AC329">
        <v>4</v>
      </c>
      <c r="AD329">
        <v>8</v>
      </c>
      <c r="AE329">
        <v>11</v>
      </c>
      <c r="AF329">
        <v>10</v>
      </c>
      <c r="AG329">
        <v>10</v>
      </c>
      <c r="AH329">
        <f>AVERAGE(student_mat[[#This Row],[G1]]+student_mat[[#This Row],[G2]]+student_mat[[#This Row],[G3]])</f>
        <v>31</v>
      </c>
    </row>
    <row r="330" spans="1:34" x14ac:dyDescent="0.35">
      <c r="A330" t="s">
        <v>33</v>
      </c>
      <c r="B330" t="s">
        <v>34</v>
      </c>
      <c r="C330">
        <v>17</v>
      </c>
      <c r="D330" t="s">
        <v>35</v>
      </c>
      <c r="E330" t="s">
        <v>36</v>
      </c>
      <c r="F330" t="s">
        <v>44</v>
      </c>
      <c r="G330">
        <v>4</v>
      </c>
      <c r="H330">
        <v>4</v>
      </c>
      <c r="I330" t="s">
        <v>39</v>
      </c>
      <c r="J330" t="s">
        <v>48</v>
      </c>
      <c r="K330" t="s">
        <v>40</v>
      </c>
      <c r="L330" t="s">
        <v>41</v>
      </c>
      <c r="M330">
        <v>1</v>
      </c>
      <c r="N330">
        <v>3</v>
      </c>
      <c r="O330">
        <v>0</v>
      </c>
      <c r="P330" t="s">
        <v>43</v>
      </c>
      <c r="Q330" t="s">
        <v>42</v>
      </c>
      <c r="R330" t="s">
        <v>42</v>
      </c>
      <c r="S330" t="s">
        <v>42</v>
      </c>
      <c r="T330" t="s">
        <v>42</v>
      </c>
      <c r="U330" t="s">
        <v>42</v>
      </c>
      <c r="V330" t="s">
        <v>42</v>
      </c>
      <c r="W330" t="s">
        <v>43</v>
      </c>
      <c r="X330">
        <v>5</v>
      </c>
      <c r="Y330">
        <v>4</v>
      </c>
      <c r="Z330">
        <v>4</v>
      </c>
      <c r="AA330">
        <v>1</v>
      </c>
      <c r="AB330">
        <v>3</v>
      </c>
      <c r="AC330">
        <v>4</v>
      </c>
      <c r="AD330">
        <v>7</v>
      </c>
      <c r="AE330">
        <v>10</v>
      </c>
      <c r="AF330">
        <v>9</v>
      </c>
      <c r="AG330">
        <v>9</v>
      </c>
      <c r="AH330">
        <f>AVERAGE(student_mat[[#This Row],[G1]]+student_mat[[#This Row],[G2]]+student_mat[[#This Row],[G3]])</f>
        <v>28</v>
      </c>
    </row>
    <row r="331" spans="1:34" x14ac:dyDescent="0.35">
      <c r="A331" t="s">
        <v>33</v>
      </c>
      <c r="B331" t="s">
        <v>34</v>
      </c>
      <c r="C331">
        <v>17</v>
      </c>
      <c r="D331" t="s">
        <v>35</v>
      </c>
      <c r="E331" t="s">
        <v>36</v>
      </c>
      <c r="F331" t="s">
        <v>44</v>
      </c>
      <c r="G331">
        <v>4</v>
      </c>
      <c r="H331">
        <v>4</v>
      </c>
      <c r="I331" t="s">
        <v>39</v>
      </c>
      <c r="J331" t="s">
        <v>39</v>
      </c>
      <c r="K331" t="s">
        <v>40</v>
      </c>
      <c r="L331" t="s">
        <v>41</v>
      </c>
      <c r="M331">
        <v>2</v>
      </c>
      <c r="N331">
        <v>3</v>
      </c>
      <c r="O331">
        <v>0</v>
      </c>
      <c r="P331" t="s">
        <v>43</v>
      </c>
      <c r="Q331" t="s">
        <v>42</v>
      </c>
      <c r="R331" t="s">
        <v>42</v>
      </c>
      <c r="S331" t="s">
        <v>43</v>
      </c>
      <c r="T331" t="s">
        <v>43</v>
      </c>
      <c r="U331" t="s">
        <v>42</v>
      </c>
      <c r="V331" t="s">
        <v>42</v>
      </c>
      <c r="W331" t="s">
        <v>42</v>
      </c>
      <c r="X331">
        <v>4</v>
      </c>
      <c r="Y331">
        <v>3</v>
      </c>
      <c r="Z331">
        <v>3</v>
      </c>
      <c r="AA331">
        <v>1</v>
      </c>
      <c r="AB331">
        <v>2</v>
      </c>
      <c r="AC331">
        <v>4</v>
      </c>
      <c r="AD331">
        <v>4</v>
      </c>
      <c r="AE331">
        <v>14</v>
      </c>
      <c r="AF331">
        <v>14</v>
      </c>
      <c r="AG331">
        <v>14</v>
      </c>
      <c r="AH331">
        <f>AVERAGE(student_mat[[#This Row],[G1]]+student_mat[[#This Row],[G2]]+student_mat[[#This Row],[G3]])</f>
        <v>42</v>
      </c>
    </row>
    <row r="332" spans="1:34" x14ac:dyDescent="0.35">
      <c r="A332" t="s">
        <v>33</v>
      </c>
      <c r="B332" t="s">
        <v>50</v>
      </c>
      <c r="C332">
        <v>18</v>
      </c>
      <c r="D332" t="s">
        <v>35</v>
      </c>
      <c r="E332" t="s">
        <v>47</v>
      </c>
      <c r="F332" t="s">
        <v>44</v>
      </c>
      <c r="G332">
        <v>2</v>
      </c>
      <c r="H332">
        <v>2</v>
      </c>
      <c r="I332" t="s">
        <v>45</v>
      </c>
      <c r="J332" t="s">
        <v>45</v>
      </c>
      <c r="K332" t="s">
        <v>40</v>
      </c>
      <c r="L332" t="s">
        <v>41</v>
      </c>
      <c r="M332">
        <v>1</v>
      </c>
      <c r="N332">
        <v>4</v>
      </c>
      <c r="O332">
        <v>0</v>
      </c>
      <c r="P332" t="s">
        <v>43</v>
      </c>
      <c r="Q332" t="s">
        <v>42</v>
      </c>
      <c r="R332" t="s">
        <v>43</v>
      </c>
      <c r="S332" t="s">
        <v>42</v>
      </c>
      <c r="T332" t="s">
        <v>42</v>
      </c>
      <c r="U332" t="s">
        <v>42</v>
      </c>
      <c r="V332" t="s">
        <v>42</v>
      </c>
      <c r="W332" t="s">
        <v>43</v>
      </c>
      <c r="X332">
        <v>4</v>
      </c>
      <c r="Y332">
        <v>5</v>
      </c>
      <c r="Z332">
        <v>5</v>
      </c>
      <c r="AA332">
        <v>2</v>
      </c>
      <c r="AB332">
        <v>4</v>
      </c>
      <c r="AC332">
        <v>5</v>
      </c>
      <c r="AD332">
        <v>2</v>
      </c>
      <c r="AE332">
        <v>9</v>
      </c>
      <c r="AF332">
        <v>8</v>
      </c>
      <c r="AG332">
        <v>8</v>
      </c>
      <c r="AH332">
        <f>AVERAGE(student_mat[[#This Row],[G1]]+student_mat[[#This Row],[G2]]+student_mat[[#This Row],[G3]])</f>
        <v>25</v>
      </c>
    </row>
    <row r="333" spans="1:34" x14ac:dyDescent="0.35">
      <c r="A333" t="s">
        <v>33</v>
      </c>
      <c r="B333" t="s">
        <v>34</v>
      </c>
      <c r="C333">
        <v>17</v>
      </c>
      <c r="D333" t="s">
        <v>52</v>
      </c>
      <c r="E333" t="s">
        <v>36</v>
      </c>
      <c r="F333" t="s">
        <v>44</v>
      </c>
      <c r="G333">
        <v>2</v>
      </c>
      <c r="H333">
        <v>4</v>
      </c>
      <c r="I333" t="s">
        <v>38</v>
      </c>
      <c r="J333" t="s">
        <v>45</v>
      </c>
      <c r="K333" t="s">
        <v>40</v>
      </c>
      <c r="L333" t="s">
        <v>46</v>
      </c>
      <c r="M333">
        <v>1</v>
      </c>
      <c r="N333">
        <v>3</v>
      </c>
      <c r="O333">
        <v>0</v>
      </c>
      <c r="P333" t="s">
        <v>43</v>
      </c>
      <c r="Q333" t="s">
        <v>42</v>
      </c>
      <c r="R333" t="s">
        <v>43</v>
      </c>
      <c r="S333" t="s">
        <v>43</v>
      </c>
      <c r="T333" t="s">
        <v>42</v>
      </c>
      <c r="U333" t="s">
        <v>42</v>
      </c>
      <c r="V333" t="s">
        <v>42</v>
      </c>
      <c r="W333" t="s">
        <v>42</v>
      </c>
      <c r="X333">
        <v>4</v>
      </c>
      <c r="Y333">
        <v>4</v>
      </c>
      <c r="Z333">
        <v>3</v>
      </c>
      <c r="AA333">
        <v>1</v>
      </c>
      <c r="AB333">
        <v>1</v>
      </c>
      <c r="AC333">
        <v>5</v>
      </c>
      <c r="AD333">
        <v>7</v>
      </c>
      <c r="AE333">
        <v>12</v>
      </c>
      <c r="AF333">
        <v>14</v>
      </c>
      <c r="AG333">
        <v>14</v>
      </c>
      <c r="AH333">
        <f>AVERAGE(student_mat[[#This Row],[G1]]+student_mat[[#This Row],[G2]]+student_mat[[#This Row],[G3]])</f>
        <v>40</v>
      </c>
    </row>
    <row r="334" spans="1:34" x14ac:dyDescent="0.35">
      <c r="A334" t="s">
        <v>33</v>
      </c>
      <c r="B334" t="s">
        <v>34</v>
      </c>
      <c r="C334">
        <v>18</v>
      </c>
      <c r="D334" t="s">
        <v>35</v>
      </c>
      <c r="E334" t="s">
        <v>36</v>
      </c>
      <c r="F334" t="s">
        <v>44</v>
      </c>
      <c r="G334">
        <v>3</v>
      </c>
      <c r="H334">
        <v>3</v>
      </c>
      <c r="I334" t="s">
        <v>48</v>
      </c>
      <c r="J334" t="s">
        <v>48</v>
      </c>
      <c r="K334" t="s">
        <v>49</v>
      </c>
      <c r="L334" t="s">
        <v>41</v>
      </c>
      <c r="M334">
        <v>1</v>
      </c>
      <c r="N334">
        <v>2</v>
      </c>
      <c r="O334">
        <v>0</v>
      </c>
      <c r="P334" t="s">
        <v>43</v>
      </c>
      <c r="Q334" t="s">
        <v>43</v>
      </c>
      <c r="R334" t="s">
        <v>43</v>
      </c>
      <c r="S334" t="s">
        <v>42</v>
      </c>
      <c r="T334" t="s">
        <v>42</v>
      </c>
      <c r="U334" t="s">
        <v>42</v>
      </c>
      <c r="V334" t="s">
        <v>42</v>
      </c>
      <c r="W334" t="s">
        <v>43</v>
      </c>
      <c r="X334">
        <v>5</v>
      </c>
      <c r="Y334">
        <v>3</v>
      </c>
      <c r="Z334">
        <v>4</v>
      </c>
      <c r="AA334">
        <v>1</v>
      </c>
      <c r="AB334">
        <v>1</v>
      </c>
      <c r="AC334">
        <v>4</v>
      </c>
      <c r="AD334">
        <v>0</v>
      </c>
      <c r="AE334">
        <v>7</v>
      </c>
      <c r="AF334">
        <v>0</v>
      </c>
      <c r="AG334">
        <v>0</v>
      </c>
      <c r="AH334">
        <f>AVERAGE(student_mat[[#This Row],[G1]]+student_mat[[#This Row],[G2]]+student_mat[[#This Row],[G3]])</f>
        <v>7</v>
      </c>
    </row>
    <row r="335" spans="1:34" x14ac:dyDescent="0.35">
      <c r="A335" t="s">
        <v>33</v>
      </c>
      <c r="B335" t="s">
        <v>34</v>
      </c>
      <c r="C335">
        <v>18</v>
      </c>
      <c r="D335" t="s">
        <v>35</v>
      </c>
      <c r="E335" t="s">
        <v>47</v>
      </c>
      <c r="F335" t="s">
        <v>44</v>
      </c>
      <c r="G335">
        <v>2</v>
      </c>
      <c r="H335">
        <v>2</v>
      </c>
      <c r="I335" t="s">
        <v>45</v>
      </c>
      <c r="J335" t="s">
        <v>45</v>
      </c>
      <c r="K335" t="s">
        <v>49</v>
      </c>
      <c r="L335" t="s">
        <v>45</v>
      </c>
      <c r="M335">
        <v>1</v>
      </c>
      <c r="N335">
        <v>2</v>
      </c>
      <c r="O335">
        <v>0</v>
      </c>
      <c r="P335" t="s">
        <v>43</v>
      </c>
      <c r="Q335" t="s">
        <v>43</v>
      </c>
      <c r="R335" t="s">
        <v>43</v>
      </c>
      <c r="S335" t="s">
        <v>42</v>
      </c>
      <c r="T335" t="s">
        <v>43</v>
      </c>
      <c r="U335" t="s">
        <v>42</v>
      </c>
      <c r="V335" t="s">
        <v>42</v>
      </c>
      <c r="W335" t="s">
        <v>42</v>
      </c>
      <c r="X335">
        <v>4</v>
      </c>
      <c r="Y335">
        <v>3</v>
      </c>
      <c r="Z335">
        <v>3</v>
      </c>
      <c r="AA335">
        <v>1</v>
      </c>
      <c r="AB335">
        <v>1</v>
      </c>
      <c r="AC335">
        <v>2</v>
      </c>
      <c r="AD335">
        <v>0</v>
      </c>
      <c r="AE335">
        <v>8</v>
      </c>
      <c r="AF335">
        <v>8</v>
      </c>
      <c r="AG335">
        <v>0</v>
      </c>
      <c r="AH335">
        <f>AVERAGE(student_mat[[#This Row],[G1]]+student_mat[[#This Row],[G2]]+student_mat[[#This Row],[G3]])</f>
        <v>16</v>
      </c>
    </row>
    <row r="336" spans="1:34" x14ac:dyDescent="0.35">
      <c r="A336" t="s">
        <v>33</v>
      </c>
      <c r="B336" t="s">
        <v>34</v>
      </c>
      <c r="C336">
        <v>18</v>
      </c>
      <c r="D336" t="s">
        <v>52</v>
      </c>
      <c r="E336" t="s">
        <v>36</v>
      </c>
      <c r="F336" t="s">
        <v>44</v>
      </c>
      <c r="G336">
        <v>2</v>
      </c>
      <c r="H336">
        <v>2</v>
      </c>
      <c r="I336" t="s">
        <v>38</v>
      </c>
      <c r="J336" t="s">
        <v>45</v>
      </c>
      <c r="K336" t="s">
        <v>40</v>
      </c>
      <c r="L336" t="s">
        <v>41</v>
      </c>
      <c r="M336">
        <v>2</v>
      </c>
      <c r="N336">
        <v>4</v>
      </c>
      <c r="O336">
        <v>0</v>
      </c>
      <c r="P336" t="s">
        <v>43</v>
      </c>
      <c r="Q336" t="s">
        <v>43</v>
      </c>
      <c r="R336" t="s">
        <v>43</v>
      </c>
      <c r="S336" t="s">
        <v>42</v>
      </c>
      <c r="T336" t="s">
        <v>42</v>
      </c>
      <c r="U336" t="s">
        <v>42</v>
      </c>
      <c r="V336" t="s">
        <v>43</v>
      </c>
      <c r="W336" t="s">
        <v>43</v>
      </c>
      <c r="X336">
        <v>4</v>
      </c>
      <c r="Y336">
        <v>4</v>
      </c>
      <c r="Z336">
        <v>4</v>
      </c>
      <c r="AA336">
        <v>1</v>
      </c>
      <c r="AB336">
        <v>1</v>
      </c>
      <c r="AC336">
        <v>4</v>
      </c>
      <c r="AD336">
        <v>0</v>
      </c>
      <c r="AE336">
        <v>10</v>
      </c>
      <c r="AF336">
        <v>9</v>
      </c>
      <c r="AG336">
        <v>0</v>
      </c>
      <c r="AH336">
        <f>AVERAGE(student_mat[[#This Row],[G1]]+student_mat[[#This Row],[G2]]+student_mat[[#This Row],[G3]])</f>
        <v>19</v>
      </c>
    </row>
    <row r="337" spans="1:34" x14ac:dyDescent="0.35">
      <c r="A337" t="s">
        <v>33</v>
      </c>
      <c r="B337" t="s">
        <v>34</v>
      </c>
      <c r="C337">
        <v>17</v>
      </c>
      <c r="D337" t="s">
        <v>35</v>
      </c>
      <c r="E337" t="s">
        <v>36</v>
      </c>
      <c r="F337" t="s">
        <v>44</v>
      </c>
      <c r="G337">
        <v>3</v>
      </c>
      <c r="H337">
        <v>4</v>
      </c>
      <c r="I337" t="s">
        <v>48</v>
      </c>
      <c r="J337" t="s">
        <v>45</v>
      </c>
      <c r="K337" t="s">
        <v>40</v>
      </c>
      <c r="L337" t="s">
        <v>41</v>
      </c>
      <c r="M337">
        <v>1</v>
      </c>
      <c r="N337">
        <v>3</v>
      </c>
      <c r="O337">
        <v>0</v>
      </c>
      <c r="P337" t="s">
        <v>43</v>
      </c>
      <c r="Q337" t="s">
        <v>43</v>
      </c>
      <c r="R337" t="s">
        <v>43</v>
      </c>
      <c r="S337" t="s">
        <v>43</v>
      </c>
      <c r="T337" t="s">
        <v>42</v>
      </c>
      <c r="U337" t="s">
        <v>42</v>
      </c>
      <c r="V337" t="s">
        <v>42</v>
      </c>
      <c r="W337" t="s">
        <v>43</v>
      </c>
      <c r="X337">
        <v>4</v>
      </c>
      <c r="Y337">
        <v>4</v>
      </c>
      <c r="Z337">
        <v>5</v>
      </c>
      <c r="AA337">
        <v>1</v>
      </c>
      <c r="AB337">
        <v>3</v>
      </c>
      <c r="AC337">
        <v>5</v>
      </c>
      <c r="AD337">
        <v>16</v>
      </c>
      <c r="AE337">
        <v>16</v>
      </c>
      <c r="AF337">
        <v>15</v>
      </c>
      <c r="AG337">
        <v>15</v>
      </c>
      <c r="AH337">
        <f>AVERAGE(student_mat[[#This Row],[G1]]+student_mat[[#This Row],[G2]]+student_mat[[#This Row],[G3]])</f>
        <v>46</v>
      </c>
    </row>
    <row r="338" spans="1:34" x14ac:dyDescent="0.35">
      <c r="A338" t="s">
        <v>33</v>
      </c>
      <c r="B338" t="s">
        <v>34</v>
      </c>
      <c r="C338">
        <v>19</v>
      </c>
      <c r="D338" t="s">
        <v>52</v>
      </c>
      <c r="E338" t="s">
        <v>36</v>
      </c>
      <c r="F338" t="s">
        <v>37</v>
      </c>
      <c r="G338">
        <v>3</v>
      </c>
      <c r="H338">
        <v>1</v>
      </c>
      <c r="I338" t="s">
        <v>48</v>
      </c>
      <c r="J338" t="s">
        <v>38</v>
      </c>
      <c r="K338" t="s">
        <v>49</v>
      </c>
      <c r="L338" t="s">
        <v>45</v>
      </c>
      <c r="M338">
        <v>1</v>
      </c>
      <c r="N338">
        <v>3</v>
      </c>
      <c r="O338">
        <v>1</v>
      </c>
      <c r="P338" t="s">
        <v>43</v>
      </c>
      <c r="Q338" t="s">
        <v>43</v>
      </c>
      <c r="R338" t="s">
        <v>42</v>
      </c>
      <c r="S338" t="s">
        <v>43</v>
      </c>
      <c r="T338" t="s">
        <v>42</v>
      </c>
      <c r="U338" t="s">
        <v>42</v>
      </c>
      <c r="V338" t="s">
        <v>43</v>
      </c>
      <c r="W338" t="s">
        <v>43</v>
      </c>
      <c r="X338">
        <v>5</v>
      </c>
      <c r="Y338">
        <v>4</v>
      </c>
      <c r="Z338">
        <v>3</v>
      </c>
      <c r="AA338">
        <v>1</v>
      </c>
      <c r="AB338">
        <v>2</v>
      </c>
      <c r="AC338">
        <v>5</v>
      </c>
      <c r="AD338">
        <v>12</v>
      </c>
      <c r="AE338">
        <v>14</v>
      </c>
      <c r="AF338">
        <v>13</v>
      </c>
      <c r="AG338">
        <v>13</v>
      </c>
      <c r="AH338">
        <f>AVERAGE(student_mat[[#This Row],[G1]]+student_mat[[#This Row],[G2]]+student_mat[[#This Row],[G3]])</f>
        <v>40</v>
      </c>
    </row>
    <row r="339" spans="1:34" x14ac:dyDescent="0.35">
      <c r="A339" t="s">
        <v>33</v>
      </c>
      <c r="B339" t="s">
        <v>34</v>
      </c>
      <c r="C339">
        <v>17</v>
      </c>
      <c r="D339" t="s">
        <v>35</v>
      </c>
      <c r="E339" t="s">
        <v>36</v>
      </c>
      <c r="F339" t="s">
        <v>44</v>
      </c>
      <c r="G339">
        <v>3</v>
      </c>
      <c r="H339">
        <v>2</v>
      </c>
      <c r="I339" t="s">
        <v>45</v>
      </c>
      <c r="J339" t="s">
        <v>45</v>
      </c>
      <c r="K339" t="s">
        <v>49</v>
      </c>
      <c r="L339" t="s">
        <v>41</v>
      </c>
      <c r="M339">
        <v>1</v>
      </c>
      <c r="N339">
        <v>2</v>
      </c>
      <c r="O339">
        <v>0</v>
      </c>
      <c r="P339" t="s">
        <v>43</v>
      </c>
      <c r="Q339" t="s">
        <v>42</v>
      </c>
      <c r="R339" t="s">
        <v>42</v>
      </c>
      <c r="S339" t="s">
        <v>43</v>
      </c>
      <c r="T339" t="s">
        <v>42</v>
      </c>
      <c r="U339" t="s">
        <v>42</v>
      </c>
      <c r="V339" t="s">
        <v>42</v>
      </c>
      <c r="W339" t="s">
        <v>42</v>
      </c>
      <c r="X339">
        <v>4</v>
      </c>
      <c r="Y339">
        <v>3</v>
      </c>
      <c r="Z339">
        <v>2</v>
      </c>
      <c r="AA339">
        <v>2</v>
      </c>
      <c r="AB339">
        <v>3</v>
      </c>
      <c r="AC339">
        <v>2</v>
      </c>
      <c r="AD339">
        <v>0</v>
      </c>
      <c r="AE339">
        <v>7</v>
      </c>
      <c r="AF339">
        <v>8</v>
      </c>
      <c r="AG339">
        <v>0</v>
      </c>
      <c r="AH339">
        <f>AVERAGE(student_mat[[#This Row],[G1]]+student_mat[[#This Row],[G2]]+student_mat[[#This Row],[G3]])</f>
        <v>15</v>
      </c>
    </row>
    <row r="340" spans="1:34" x14ac:dyDescent="0.35">
      <c r="A340" t="s">
        <v>33</v>
      </c>
      <c r="B340" t="s">
        <v>34</v>
      </c>
      <c r="C340">
        <v>18</v>
      </c>
      <c r="D340" t="s">
        <v>35</v>
      </c>
      <c r="E340" t="s">
        <v>47</v>
      </c>
      <c r="F340" t="s">
        <v>44</v>
      </c>
      <c r="G340">
        <v>3</v>
      </c>
      <c r="H340">
        <v>3</v>
      </c>
      <c r="I340" t="s">
        <v>48</v>
      </c>
      <c r="J340" t="s">
        <v>48</v>
      </c>
      <c r="K340" t="s">
        <v>49</v>
      </c>
      <c r="L340" t="s">
        <v>41</v>
      </c>
      <c r="M340">
        <v>1</v>
      </c>
      <c r="N340">
        <v>4</v>
      </c>
      <c r="O340">
        <v>0</v>
      </c>
      <c r="P340" t="s">
        <v>43</v>
      </c>
      <c r="Q340" t="s">
        <v>42</v>
      </c>
      <c r="R340" t="s">
        <v>43</v>
      </c>
      <c r="S340" t="s">
        <v>43</v>
      </c>
      <c r="T340" t="s">
        <v>42</v>
      </c>
      <c r="U340" t="s">
        <v>42</v>
      </c>
      <c r="V340" t="s">
        <v>42</v>
      </c>
      <c r="W340" t="s">
        <v>43</v>
      </c>
      <c r="X340">
        <v>5</v>
      </c>
      <c r="Y340">
        <v>3</v>
      </c>
      <c r="Z340">
        <v>3</v>
      </c>
      <c r="AA340">
        <v>1</v>
      </c>
      <c r="AB340">
        <v>1</v>
      </c>
      <c r="AC340">
        <v>1</v>
      </c>
      <c r="AD340">
        <v>7</v>
      </c>
      <c r="AE340">
        <v>16</v>
      </c>
      <c r="AF340">
        <v>15</v>
      </c>
      <c r="AG340">
        <v>17</v>
      </c>
      <c r="AH340">
        <f>AVERAGE(student_mat[[#This Row],[G1]]+student_mat[[#This Row],[G2]]+student_mat[[#This Row],[G3]])</f>
        <v>48</v>
      </c>
    </row>
    <row r="341" spans="1:34" x14ac:dyDescent="0.35">
      <c r="A341" t="s">
        <v>33</v>
      </c>
      <c r="B341" t="s">
        <v>34</v>
      </c>
      <c r="C341">
        <v>17</v>
      </c>
      <c r="D341" t="s">
        <v>52</v>
      </c>
      <c r="E341" t="s">
        <v>36</v>
      </c>
      <c r="F341" t="s">
        <v>37</v>
      </c>
      <c r="G341">
        <v>3</v>
      </c>
      <c r="H341">
        <v>2</v>
      </c>
      <c r="I341" t="s">
        <v>45</v>
      </c>
      <c r="J341" t="s">
        <v>45</v>
      </c>
      <c r="K341" t="s">
        <v>49</v>
      </c>
      <c r="L341" t="s">
        <v>41</v>
      </c>
      <c r="M341">
        <v>1</v>
      </c>
      <c r="N341">
        <v>2</v>
      </c>
      <c r="O341">
        <v>0</v>
      </c>
      <c r="P341" t="s">
        <v>43</v>
      </c>
      <c r="Q341" t="s">
        <v>42</v>
      </c>
      <c r="R341" t="s">
        <v>42</v>
      </c>
      <c r="S341" t="s">
        <v>43</v>
      </c>
      <c r="T341" t="s">
        <v>42</v>
      </c>
      <c r="U341" t="s">
        <v>42</v>
      </c>
      <c r="V341" t="s">
        <v>42</v>
      </c>
      <c r="W341" t="s">
        <v>43</v>
      </c>
      <c r="X341">
        <v>4</v>
      </c>
      <c r="Y341">
        <v>3</v>
      </c>
      <c r="Z341">
        <v>3</v>
      </c>
      <c r="AA341">
        <v>2</v>
      </c>
      <c r="AB341">
        <v>3</v>
      </c>
      <c r="AC341">
        <v>2</v>
      </c>
      <c r="AD341">
        <v>4</v>
      </c>
      <c r="AE341">
        <v>9</v>
      </c>
      <c r="AF341">
        <v>10</v>
      </c>
      <c r="AG341">
        <v>10</v>
      </c>
      <c r="AH341">
        <f>AVERAGE(student_mat[[#This Row],[G1]]+student_mat[[#This Row],[G2]]+student_mat[[#This Row],[G3]])</f>
        <v>29</v>
      </c>
    </row>
    <row r="342" spans="1:34" x14ac:dyDescent="0.35">
      <c r="A342" t="s">
        <v>33</v>
      </c>
      <c r="B342" t="s">
        <v>34</v>
      </c>
      <c r="C342">
        <v>19</v>
      </c>
      <c r="D342" t="s">
        <v>35</v>
      </c>
      <c r="E342" t="s">
        <v>36</v>
      </c>
      <c r="F342" t="s">
        <v>44</v>
      </c>
      <c r="G342">
        <v>2</v>
      </c>
      <c r="H342">
        <v>1</v>
      </c>
      <c r="I342" t="s">
        <v>48</v>
      </c>
      <c r="J342" t="s">
        <v>48</v>
      </c>
      <c r="K342" t="s">
        <v>49</v>
      </c>
      <c r="L342" t="s">
        <v>45</v>
      </c>
      <c r="M342">
        <v>1</v>
      </c>
      <c r="N342">
        <v>3</v>
      </c>
      <c r="O342">
        <v>1</v>
      </c>
      <c r="P342" t="s">
        <v>43</v>
      </c>
      <c r="Q342" t="s">
        <v>43</v>
      </c>
      <c r="R342" t="s">
        <v>42</v>
      </c>
      <c r="S342" t="s">
        <v>42</v>
      </c>
      <c r="T342" t="s">
        <v>42</v>
      </c>
      <c r="U342" t="s">
        <v>42</v>
      </c>
      <c r="V342" t="s">
        <v>42</v>
      </c>
      <c r="W342" t="s">
        <v>42</v>
      </c>
      <c r="X342">
        <v>4</v>
      </c>
      <c r="Y342">
        <v>3</v>
      </c>
      <c r="Z342">
        <v>4</v>
      </c>
      <c r="AA342">
        <v>1</v>
      </c>
      <c r="AB342">
        <v>3</v>
      </c>
      <c r="AC342">
        <v>3</v>
      </c>
      <c r="AD342">
        <v>4</v>
      </c>
      <c r="AE342">
        <v>11</v>
      </c>
      <c r="AF342">
        <v>12</v>
      </c>
      <c r="AG342">
        <v>11</v>
      </c>
      <c r="AH342">
        <f>AVERAGE(student_mat[[#This Row],[G1]]+student_mat[[#This Row],[G2]]+student_mat[[#This Row],[G3]])</f>
        <v>34</v>
      </c>
    </row>
    <row r="343" spans="1:34" x14ac:dyDescent="0.35">
      <c r="A343" t="s">
        <v>33</v>
      </c>
      <c r="B343" t="s">
        <v>50</v>
      </c>
      <c r="C343">
        <v>18</v>
      </c>
      <c r="D343" t="s">
        <v>35</v>
      </c>
      <c r="E343" t="s">
        <v>36</v>
      </c>
      <c r="F343" t="s">
        <v>44</v>
      </c>
      <c r="G343">
        <v>4</v>
      </c>
      <c r="H343">
        <v>4</v>
      </c>
      <c r="I343" t="s">
        <v>39</v>
      </c>
      <c r="J343" t="s">
        <v>48</v>
      </c>
      <c r="K343" t="s">
        <v>49</v>
      </c>
      <c r="L343" t="s">
        <v>46</v>
      </c>
      <c r="M343">
        <v>1</v>
      </c>
      <c r="N343">
        <v>2</v>
      </c>
      <c r="O343">
        <v>1</v>
      </c>
      <c r="P343" t="s">
        <v>43</v>
      </c>
      <c r="Q343" t="s">
        <v>42</v>
      </c>
      <c r="R343" t="s">
        <v>43</v>
      </c>
      <c r="S343" t="s">
        <v>42</v>
      </c>
      <c r="T343" t="s">
        <v>42</v>
      </c>
      <c r="U343" t="s">
        <v>42</v>
      </c>
      <c r="V343" t="s">
        <v>42</v>
      </c>
      <c r="W343" t="s">
        <v>43</v>
      </c>
      <c r="X343">
        <v>4</v>
      </c>
      <c r="Y343">
        <v>3</v>
      </c>
      <c r="Z343">
        <v>3</v>
      </c>
      <c r="AA343">
        <v>2</v>
      </c>
      <c r="AB343">
        <v>2</v>
      </c>
      <c r="AC343">
        <v>2</v>
      </c>
      <c r="AD343">
        <v>0</v>
      </c>
      <c r="AE343">
        <v>10</v>
      </c>
      <c r="AF343">
        <v>10</v>
      </c>
      <c r="AG343">
        <v>0</v>
      </c>
      <c r="AH343">
        <f>AVERAGE(student_mat[[#This Row],[G1]]+student_mat[[#This Row],[G2]]+student_mat[[#This Row],[G3]])</f>
        <v>20</v>
      </c>
    </row>
    <row r="344" spans="1:34" x14ac:dyDescent="0.35">
      <c r="A344" t="s">
        <v>33</v>
      </c>
      <c r="B344" t="s">
        <v>50</v>
      </c>
      <c r="C344">
        <v>18</v>
      </c>
      <c r="D344" t="s">
        <v>35</v>
      </c>
      <c r="E344" t="s">
        <v>47</v>
      </c>
      <c r="F344" t="s">
        <v>44</v>
      </c>
      <c r="G344">
        <v>3</v>
      </c>
      <c r="H344">
        <v>4</v>
      </c>
      <c r="I344" t="s">
        <v>48</v>
      </c>
      <c r="J344" t="s">
        <v>45</v>
      </c>
      <c r="K344" t="s">
        <v>49</v>
      </c>
      <c r="L344" t="s">
        <v>41</v>
      </c>
      <c r="M344">
        <v>1</v>
      </c>
      <c r="N344">
        <v>2</v>
      </c>
      <c r="O344">
        <v>0</v>
      </c>
      <c r="P344" t="s">
        <v>43</v>
      </c>
      <c r="Q344" t="s">
        <v>43</v>
      </c>
      <c r="R344" t="s">
        <v>43</v>
      </c>
      <c r="S344" t="s">
        <v>42</v>
      </c>
      <c r="T344" t="s">
        <v>42</v>
      </c>
      <c r="U344" t="s">
        <v>42</v>
      </c>
      <c r="V344" t="s">
        <v>42</v>
      </c>
      <c r="W344" t="s">
        <v>42</v>
      </c>
      <c r="X344">
        <v>4</v>
      </c>
      <c r="Y344">
        <v>3</v>
      </c>
      <c r="Z344">
        <v>3</v>
      </c>
      <c r="AA344">
        <v>1</v>
      </c>
      <c r="AB344">
        <v>3</v>
      </c>
      <c r="AC344">
        <v>5</v>
      </c>
      <c r="AD344">
        <v>11</v>
      </c>
      <c r="AE344">
        <v>16</v>
      </c>
      <c r="AF344">
        <v>15</v>
      </c>
      <c r="AG344">
        <v>15</v>
      </c>
      <c r="AH344">
        <f>AVERAGE(student_mat[[#This Row],[G1]]+student_mat[[#This Row],[G2]]+student_mat[[#This Row],[G3]])</f>
        <v>46</v>
      </c>
    </row>
    <row r="345" spans="1:34" x14ac:dyDescent="0.35">
      <c r="A345" t="s">
        <v>33</v>
      </c>
      <c r="B345" t="s">
        <v>34</v>
      </c>
      <c r="C345">
        <v>17</v>
      </c>
      <c r="D345" t="s">
        <v>35</v>
      </c>
      <c r="E345" t="s">
        <v>36</v>
      </c>
      <c r="F345" t="s">
        <v>37</v>
      </c>
      <c r="G345">
        <v>2</v>
      </c>
      <c r="H345">
        <v>2</v>
      </c>
      <c r="I345" t="s">
        <v>38</v>
      </c>
      <c r="J345" t="s">
        <v>38</v>
      </c>
      <c r="K345" t="s">
        <v>49</v>
      </c>
      <c r="L345" t="s">
        <v>46</v>
      </c>
      <c r="M345">
        <v>1</v>
      </c>
      <c r="N345">
        <v>2</v>
      </c>
      <c r="O345">
        <v>1</v>
      </c>
      <c r="P345" t="s">
        <v>43</v>
      </c>
      <c r="Q345" t="s">
        <v>42</v>
      </c>
      <c r="R345" t="s">
        <v>43</v>
      </c>
      <c r="S345" t="s">
        <v>43</v>
      </c>
      <c r="T345" t="s">
        <v>42</v>
      </c>
      <c r="U345" t="s">
        <v>42</v>
      </c>
      <c r="V345" t="s">
        <v>42</v>
      </c>
      <c r="W345" t="s">
        <v>42</v>
      </c>
      <c r="X345">
        <v>3</v>
      </c>
      <c r="Y345">
        <v>3</v>
      </c>
      <c r="Z345">
        <v>1</v>
      </c>
      <c r="AA345">
        <v>1</v>
      </c>
      <c r="AB345">
        <v>2</v>
      </c>
      <c r="AC345">
        <v>4</v>
      </c>
      <c r="AD345">
        <v>0</v>
      </c>
      <c r="AE345">
        <v>9</v>
      </c>
      <c r="AF345">
        <v>8</v>
      </c>
      <c r="AG345">
        <v>0</v>
      </c>
      <c r="AH345">
        <f>AVERAGE(student_mat[[#This Row],[G1]]+student_mat[[#This Row],[G2]]+student_mat[[#This Row],[G3]])</f>
        <v>17</v>
      </c>
    </row>
    <row r="346" spans="1:34" x14ac:dyDescent="0.35">
      <c r="A346" t="s">
        <v>33</v>
      </c>
      <c r="B346" t="s">
        <v>34</v>
      </c>
      <c r="C346">
        <v>18</v>
      </c>
      <c r="D346" t="s">
        <v>35</v>
      </c>
      <c r="E346" t="s">
        <v>36</v>
      </c>
      <c r="F346" t="s">
        <v>44</v>
      </c>
      <c r="G346">
        <v>2</v>
      </c>
      <c r="H346">
        <v>3</v>
      </c>
      <c r="I346" t="s">
        <v>38</v>
      </c>
      <c r="J346" t="s">
        <v>45</v>
      </c>
      <c r="K346" t="s">
        <v>40</v>
      </c>
      <c r="L346" t="s">
        <v>41</v>
      </c>
      <c r="M346">
        <v>1</v>
      </c>
      <c r="N346">
        <v>3</v>
      </c>
      <c r="O346">
        <v>0</v>
      </c>
      <c r="P346" t="s">
        <v>43</v>
      </c>
      <c r="Q346" t="s">
        <v>42</v>
      </c>
      <c r="R346" t="s">
        <v>43</v>
      </c>
      <c r="S346" t="s">
        <v>43</v>
      </c>
      <c r="T346" t="s">
        <v>42</v>
      </c>
      <c r="U346" t="s">
        <v>42</v>
      </c>
      <c r="V346" t="s">
        <v>42</v>
      </c>
      <c r="W346" t="s">
        <v>43</v>
      </c>
      <c r="X346">
        <v>4</v>
      </c>
      <c r="Y346">
        <v>3</v>
      </c>
      <c r="Z346">
        <v>3</v>
      </c>
      <c r="AA346">
        <v>1</v>
      </c>
      <c r="AB346">
        <v>2</v>
      </c>
      <c r="AC346">
        <v>3</v>
      </c>
      <c r="AD346">
        <v>4</v>
      </c>
      <c r="AE346">
        <v>11</v>
      </c>
      <c r="AF346">
        <v>10</v>
      </c>
      <c r="AG346">
        <v>10</v>
      </c>
      <c r="AH346">
        <f>AVERAGE(student_mat[[#This Row],[G1]]+student_mat[[#This Row],[G2]]+student_mat[[#This Row],[G3]])</f>
        <v>31</v>
      </c>
    </row>
    <row r="347" spans="1:34" x14ac:dyDescent="0.35">
      <c r="A347" t="s">
        <v>33</v>
      </c>
      <c r="B347" t="s">
        <v>34</v>
      </c>
      <c r="C347">
        <v>18</v>
      </c>
      <c r="D347" t="s">
        <v>35</v>
      </c>
      <c r="E347" t="s">
        <v>36</v>
      </c>
      <c r="F347" t="s">
        <v>44</v>
      </c>
      <c r="G347">
        <v>3</v>
      </c>
      <c r="H347">
        <v>2</v>
      </c>
      <c r="I347" t="s">
        <v>45</v>
      </c>
      <c r="J347" t="s">
        <v>48</v>
      </c>
      <c r="K347" t="s">
        <v>45</v>
      </c>
      <c r="L347" t="s">
        <v>41</v>
      </c>
      <c r="M347">
        <v>1</v>
      </c>
      <c r="N347">
        <v>3</v>
      </c>
      <c r="O347">
        <v>0</v>
      </c>
      <c r="P347" t="s">
        <v>43</v>
      </c>
      <c r="Q347" t="s">
        <v>43</v>
      </c>
      <c r="R347" t="s">
        <v>43</v>
      </c>
      <c r="S347" t="s">
        <v>43</v>
      </c>
      <c r="T347" t="s">
        <v>42</v>
      </c>
      <c r="U347" t="s">
        <v>42</v>
      </c>
      <c r="V347" t="s">
        <v>42</v>
      </c>
      <c r="W347" t="s">
        <v>42</v>
      </c>
      <c r="X347">
        <v>5</v>
      </c>
      <c r="Y347">
        <v>4</v>
      </c>
      <c r="Z347">
        <v>3</v>
      </c>
      <c r="AA347">
        <v>2</v>
      </c>
      <c r="AB347">
        <v>3</v>
      </c>
      <c r="AC347">
        <v>1</v>
      </c>
      <c r="AD347">
        <v>7</v>
      </c>
      <c r="AE347">
        <v>13</v>
      </c>
      <c r="AF347">
        <v>13</v>
      </c>
      <c r="AG347">
        <v>14</v>
      </c>
      <c r="AH347">
        <f>AVERAGE(student_mat[[#This Row],[G1]]+student_mat[[#This Row],[G2]]+student_mat[[#This Row],[G3]])</f>
        <v>40</v>
      </c>
    </row>
    <row r="348" spans="1:34" x14ac:dyDescent="0.35">
      <c r="A348" t="s">
        <v>33</v>
      </c>
      <c r="B348" t="s">
        <v>50</v>
      </c>
      <c r="C348">
        <v>18</v>
      </c>
      <c r="D348" t="s">
        <v>52</v>
      </c>
      <c r="E348" t="s">
        <v>36</v>
      </c>
      <c r="F348" t="s">
        <v>44</v>
      </c>
      <c r="G348">
        <v>4</v>
      </c>
      <c r="H348">
        <v>3</v>
      </c>
      <c r="I348" t="s">
        <v>39</v>
      </c>
      <c r="J348" t="s">
        <v>48</v>
      </c>
      <c r="K348" t="s">
        <v>40</v>
      </c>
      <c r="L348" t="s">
        <v>41</v>
      </c>
      <c r="M348">
        <v>1</v>
      </c>
      <c r="N348">
        <v>3</v>
      </c>
      <c r="O348">
        <v>0</v>
      </c>
      <c r="P348" t="s">
        <v>43</v>
      </c>
      <c r="Q348" t="s">
        <v>43</v>
      </c>
      <c r="R348" t="s">
        <v>43</v>
      </c>
      <c r="S348" t="s">
        <v>43</v>
      </c>
      <c r="T348" t="s">
        <v>42</v>
      </c>
      <c r="U348" t="s">
        <v>42</v>
      </c>
      <c r="V348" t="s">
        <v>42</v>
      </c>
      <c r="W348" t="s">
        <v>42</v>
      </c>
      <c r="X348">
        <v>5</v>
      </c>
      <c r="Y348">
        <v>3</v>
      </c>
      <c r="Z348">
        <v>2</v>
      </c>
      <c r="AA348">
        <v>1</v>
      </c>
      <c r="AB348">
        <v>2</v>
      </c>
      <c r="AC348">
        <v>4</v>
      </c>
      <c r="AD348">
        <v>9</v>
      </c>
      <c r="AE348">
        <v>16</v>
      </c>
      <c r="AF348">
        <v>15</v>
      </c>
      <c r="AG348">
        <v>16</v>
      </c>
      <c r="AH348">
        <f>AVERAGE(student_mat[[#This Row],[G1]]+student_mat[[#This Row],[G2]]+student_mat[[#This Row],[G3]])</f>
        <v>47</v>
      </c>
    </row>
    <row r="349" spans="1:34" x14ac:dyDescent="0.35">
      <c r="A349" t="s">
        <v>33</v>
      </c>
      <c r="B349" t="s">
        <v>50</v>
      </c>
      <c r="C349">
        <v>18</v>
      </c>
      <c r="D349" t="s">
        <v>35</v>
      </c>
      <c r="E349" t="s">
        <v>36</v>
      </c>
      <c r="F349" t="s">
        <v>44</v>
      </c>
      <c r="G349">
        <v>4</v>
      </c>
      <c r="H349">
        <v>3</v>
      </c>
      <c r="I349" t="s">
        <v>39</v>
      </c>
      <c r="J349" t="s">
        <v>45</v>
      </c>
      <c r="K349" t="s">
        <v>40</v>
      </c>
      <c r="L349" t="s">
        <v>41</v>
      </c>
      <c r="M349">
        <v>1</v>
      </c>
      <c r="N349">
        <v>3</v>
      </c>
      <c r="O349">
        <v>0</v>
      </c>
      <c r="P349" t="s">
        <v>43</v>
      </c>
      <c r="Q349" t="s">
        <v>42</v>
      </c>
      <c r="R349" t="s">
        <v>42</v>
      </c>
      <c r="S349" t="s">
        <v>43</v>
      </c>
      <c r="T349" t="s">
        <v>42</v>
      </c>
      <c r="U349" t="s">
        <v>42</v>
      </c>
      <c r="V349" t="s">
        <v>42</v>
      </c>
      <c r="W349" t="s">
        <v>42</v>
      </c>
      <c r="X349">
        <v>5</v>
      </c>
      <c r="Y349">
        <v>4</v>
      </c>
      <c r="Z349">
        <v>5</v>
      </c>
      <c r="AA349">
        <v>2</v>
      </c>
      <c r="AB349">
        <v>3</v>
      </c>
      <c r="AC349">
        <v>5</v>
      </c>
      <c r="AD349">
        <v>0</v>
      </c>
      <c r="AE349">
        <v>10</v>
      </c>
      <c r="AF349">
        <v>10</v>
      </c>
      <c r="AG349">
        <v>9</v>
      </c>
      <c r="AH349">
        <f>AVERAGE(student_mat[[#This Row],[G1]]+student_mat[[#This Row],[G2]]+student_mat[[#This Row],[G3]])</f>
        <v>29</v>
      </c>
    </row>
    <row r="350" spans="1:34" x14ac:dyDescent="0.35">
      <c r="A350" t="s">
        <v>33</v>
      </c>
      <c r="B350" t="s">
        <v>34</v>
      </c>
      <c r="C350">
        <v>17</v>
      </c>
      <c r="D350" t="s">
        <v>35</v>
      </c>
      <c r="E350" t="s">
        <v>36</v>
      </c>
      <c r="F350" t="s">
        <v>44</v>
      </c>
      <c r="G350">
        <v>4</v>
      </c>
      <c r="H350">
        <v>3</v>
      </c>
      <c r="I350" t="s">
        <v>28</v>
      </c>
      <c r="J350" t="s">
        <v>45</v>
      </c>
      <c r="K350" t="s">
        <v>51</v>
      </c>
      <c r="L350" t="s">
        <v>41</v>
      </c>
      <c r="M350">
        <v>1</v>
      </c>
      <c r="N350">
        <v>3</v>
      </c>
      <c r="O350">
        <v>0</v>
      </c>
      <c r="P350" t="s">
        <v>43</v>
      </c>
      <c r="Q350" t="s">
        <v>42</v>
      </c>
      <c r="R350" t="s">
        <v>42</v>
      </c>
      <c r="S350" t="s">
        <v>42</v>
      </c>
      <c r="T350" t="s">
        <v>42</v>
      </c>
      <c r="U350" t="s">
        <v>42</v>
      </c>
      <c r="V350" t="s">
        <v>42</v>
      </c>
      <c r="W350" t="s">
        <v>42</v>
      </c>
      <c r="X350">
        <v>4</v>
      </c>
      <c r="Y350">
        <v>4</v>
      </c>
      <c r="Z350">
        <v>3</v>
      </c>
      <c r="AA350">
        <v>1</v>
      </c>
      <c r="AB350">
        <v>3</v>
      </c>
      <c r="AC350">
        <v>4</v>
      </c>
      <c r="AD350">
        <v>0</v>
      </c>
      <c r="AE350">
        <v>13</v>
      </c>
      <c r="AF350">
        <v>15</v>
      </c>
      <c r="AG350">
        <v>15</v>
      </c>
      <c r="AH350">
        <f>AVERAGE(student_mat[[#This Row],[G1]]+student_mat[[#This Row],[G2]]+student_mat[[#This Row],[G3]])</f>
        <v>43</v>
      </c>
    </row>
    <row r="351" spans="1:34" x14ac:dyDescent="0.35">
      <c r="A351" t="s">
        <v>53</v>
      </c>
      <c r="B351" t="s">
        <v>50</v>
      </c>
      <c r="C351">
        <v>18</v>
      </c>
      <c r="D351" t="s">
        <v>52</v>
      </c>
      <c r="E351" t="s">
        <v>36</v>
      </c>
      <c r="F351" t="s">
        <v>44</v>
      </c>
      <c r="G351">
        <v>3</v>
      </c>
      <c r="H351">
        <v>2</v>
      </c>
      <c r="I351" t="s">
        <v>45</v>
      </c>
      <c r="J351" t="s">
        <v>45</v>
      </c>
      <c r="K351" t="s">
        <v>40</v>
      </c>
      <c r="L351" t="s">
        <v>41</v>
      </c>
      <c r="M351">
        <v>2</v>
      </c>
      <c r="N351">
        <v>1</v>
      </c>
      <c r="O351">
        <v>1</v>
      </c>
      <c r="P351" t="s">
        <v>43</v>
      </c>
      <c r="Q351" t="s">
        <v>42</v>
      </c>
      <c r="R351" t="s">
        <v>43</v>
      </c>
      <c r="S351" t="s">
        <v>43</v>
      </c>
      <c r="T351" t="s">
        <v>43</v>
      </c>
      <c r="U351" t="s">
        <v>42</v>
      </c>
      <c r="V351" t="s">
        <v>42</v>
      </c>
      <c r="W351" t="s">
        <v>43</v>
      </c>
      <c r="X351">
        <v>2</v>
      </c>
      <c r="Y351">
        <v>5</v>
      </c>
      <c r="Z351">
        <v>5</v>
      </c>
      <c r="AA351">
        <v>5</v>
      </c>
      <c r="AB351">
        <v>5</v>
      </c>
      <c r="AC351">
        <v>5</v>
      </c>
      <c r="AD351">
        <v>10</v>
      </c>
      <c r="AE351">
        <v>11</v>
      </c>
      <c r="AF351">
        <v>13</v>
      </c>
      <c r="AG351">
        <v>13</v>
      </c>
      <c r="AH351">
        <f>AVERAGE(student_mat[[#This Row],[G1]]+student_mat[[#This Row],[G2]]+student_mat[[#This Row],[G3]])</f>
        <v>37</v>
      </c>
    </row>
    <row r="352" spans="1:34" x14ac:dyDescent="0.35">
      <c r="A352" t="s">
        <v>53</v>
      </c>
      <c r="B352" t="s">
        <v>50</v>
      </c>
      <c r="C352">
        <v>19</v>
      </c>
      <c r="D352" t="s">
        <v>52</v>
      </c>
      <c r="E352" t="s">
        <v>36</v>
      </c>
      <c r="F352" t="s">
        <v>44</v>
      </c>
      <c r="G352">
        <v>1</v>
      </c>
      <c r="H352">
        <v>1</v>
      </c>
      <c r="I352" t="s">
        <v>45</v>
      </c>
      <c r="J352" t="s">
        <v>48</v>
      </c>
      <c r="K352" t="s">
        <v>49</v>
      </c>
      <c r="L352" t="s">
        <v>45</v>
      </c>
      <c r="M352">
        <v>3</v>
      </c>
      <c r="N352">
        <v>2</v>
      </c>
      <c r="O352">
        <v>3</v>
      </c>
      <c r="P352" t="s">
        <v>43</v>
      </c>
      <c r="Q352" t="s">
        <v>43</v>
      </c>
      <c r="R352" t="s">
        <v>43</v>
      </c>
      <c r="S352" t="s">
        <v>43</v>
      </c>
      <c r="T352" t="s">
        <v>42</v>
      </c>
      <c r="U352" t="s">
        <v>42</v>
      </c>
      <c r="V352" t="s">
        <v>42</v>
      </c>
      <c r="W352" t="s">
        <v>43</v>
      </c>
      <c r="X352">
        <v>5</v>
      </c>
      <c r="Y352">
        <v>4</v>
      </c>
      <c r="Z352">
        <v>4</v>
      </c>
      <c r="AA352">
        <v>3</v>
      </c>
      <c r="AB352">
        <v>3</v>
      </c>
      <c r="AC352">
        <v>2</v>
      </c>
      <c r="AD352">
        <v>8</v>
      </c>
      <c r="AE352">
        <v>8</v>
      </c>
      <c r="AF352">
        <v>7</v>
      </c>
      <c r="AG352">
        <v>8</v>
      </c>
      <c r="AH352">
        <f>AVERAGE(student_mat[[#This Row],[G1]]+student_mat[[#This Row],[G2]]+student_mat[[#This Row],[G3]])</f>
        <v>23</v>
      </c>
    </row>
    <row r="353" spans="1:34" x14ac:dyDescent="0.35">
      <c r="A353" t="s">
        <v>53</v>
      </c>
      <c r="B353" t="s">
        <v>50</v>
      </c>
      <c r="C353">
        <v>17</v>
      </c>
      <c r="D353" t="s">
        <v>35</v>
      </c>
      <c r="E353" t="s">
        <v>36</v>
      </c>
      <c r="F353" t="s">
        <v>44</v>
      </c>
      <c r="G353">
        <v>3</v>
      </c>
      <c r="H353">
        <v>3</v>
      </c>
      <c r="I353" t="s">
        <v>28</v>
      </c>
      <c r="J353" t="s">
        <v>45</v>
      </c>
      <c r="K353" t="s">
        <v>40</v>
      </c>
      <c r="L353" t="s">
        <v>41</v>
      </c>
      <c r="M353">
        <v>2</v>
      </c>
      <c r="N353">
        <v>2</v>
      </c>
      <c r="O353">
        <v>0</v>
      </c>
      <c r="P353" t="s">
        <v>43</v>
      </c>
      <c r="Q353" t="s">
        <v>42</v>
      </c>
      <c r="R353" t="s">
        <v>42</v>
      </c>
      <c r="S353" t="s">
        <v>43</v>
      </c>
      <c r="T353" t="s">
        <v>42</v>
      </c>
      <c r="U353" t="s">
        <v>42</v>
      </c>
      <c r="V353" t="s">
        <v>42</v>
      </c>
      <c r="W353" t="s">
        <v>43</v>
      </c>
      <c r="X353">
        <v>4</v>
      </c>
      <c r="Y353">
        <v>5</v>
      </c>
      <c r="Z353">
        <v>4</v>
      </c>
      <c r="AA353">
        <v>2</v>
      </c>
      <c r="AB353">
        <v>3</v>
      </c>
      <c r="AC353">
        <v>3</v>
      </c>
      <c r="AD353">
        <v>2</v>
      </c>
      <c r="AE353">
        <v>13</v>
      </c>
      <c r="AF353">
        <v>13</v>
      </c>
      <c r="AG353">
        <v>13</v>
      </c>
      <c r="AH353">
        <f>AVERAGE(student_mat[[#This Row],[G1]]+student_mat[[#This Row],[G2]]+student_mat[[#This Row],[G3]])</f>
        <v>39</v>
      </c>
    </row>
    <row r="354" spans="1:34" x14ac:dyDescent="0.35">
      <c r="A354" t="s">
        <v>53</v>
      </c>
      <c r="B354" t="s">
        <v>50</v>
      </c>
      <c r="C354">
        <v>18</v>
      </c>
      <c r="D354" t="s">
        <v>35</v>
      </c>
      <c r="E354" t="s">
        <v>47</v>
      </c>
      <c r="F354" t="s">
        <v>44</v>
      </c>
      <c r="G354">
        <v>1</v>
      </c>
      <c r="H354">
        <v>3</v>
      </c>
      <c r="I354" t="s">
        <v>38</v>
      </c>
      <c r="J354" t="s">
        <v>48</v>
      </c>
      <c r="K354" t="s">
        <v>40</v>
      </c>
      <c r="L354" t="s">
        <v>41</v>
      </c>
      <c r="M354">
        <v>1</v>
      </c>
      <c r="N354">
        <v>1</v>
      </c>
      <c r="O354">
        <v>1</v>
      </c>
      <c r="P354" t="s">
        <v>43</v>
      </c>
      <c r="Q354" t="s">
        <v>43</v>
      </c>
      <c r="R354" t="s">
        <v>43</v>
      </c>
      <c r="S354" t="s">
        <v>43</v>
      </c>
      <c r="T354" t="s">
        <v>42</v>
      </c>
      <c r="U354" t="s">
        <v>43</v>
      </c>
      <c r="V354" t="s">
        <v>42</v>
      </c>
      <c r="W354" t="s">
        <v>42</v>
      </c>
      <c r="X354">
        <v>4</v>
      </c>
      <c r="Y354">
        <v>3</v>
      </c>
      <c r="Z354">
        <v>3</v>
      </c>
      <c r="AA354">
        <v>2</v>
      </c>
      <c r="AB354">
        <v>3</v>
      </c>
      <c r="AC354">
        <v>3</v>
      </c>
      <c r="AD354">
        <v>7</v>
      </c>
      <c r="AE354">
        <v>8</v>
      </c>
      <c r="AF354">
        <v>7</v>
      </c>
      <c r="AG354">
        <v>8</v>
      </c>
      <c r="AH354">
        <f>AVERAGE(student_mat[[#This Row],[G1]]+student_mat[[#This Row],[G2]]+student_mat[[#This Row],[G3]])</f>
        <v>23</v>
      </c>
    </row>
    <row r="355" spans="1:34" x14ac:dyDescent="0.35">
      <c r="A355" t="s">
        <v>53</v>
      </c>
      <c r="B355" t="s">
        <v>50</v>
      </c>
      <c r="C355">
        <v>19</v>
      </c>
      <c r="D355" t="s">
        <v>52</v>
      </c>
      <c r="E355" t="s">
        <v>36</v>
      </c>
      <c r="F355" t="s">
        <v>44</v>
      </c>
      <c r="G355">
        <v>1</v>
      </c>
      <c r="H355">
        <v>1</v>
      </c>
      <c r="I355" t="s">
        <v>45</v>
      </c>
      <c r="J355" t="s">
        <v>45</v>
      </c>
      <c r="K355" t="s">
        <v>49</v>
      </c>
      <c r="L355" t="s">
        <v>45</v>
      </c>
      <c r="M355">
        <v>3</v>
      </c>
      <c r="N355">
        <v>1</v>
      </c>
      <c r="O355">
        <v>1</v>
      </c>
      <c r="P355" t="s">
        <v>43</v>
      </c>
      <c r="Q355" t="s">
        <v>42</v>
      </c>
      <c r="R355" t="s">
        <v>43</v>
      </c>
      <c r="S355" t="s">
        <v>43</v>
      </c>
      <c r="T355" t="s">
        <v>42</v>
      </c>
      <c r="U355" t="s">
        <v>42</v>
      </c>
      <c r="V355" t="s">
        <v>42</v>
      </c>
      <c r="W355" t="s">
        <v>43</v>
      </c>
      <c r="X355">
        <v>4</v>
      </c>
      <c r="Y355">
        <v>4</v>
      </c>
      <c r="Z355">
        <v>4</v>
      </c>
      <c r="AA355">
        <v>3</v>
      </c>
      <c r="AB355">
        <v>3</v>
      </c>
      <c r="AC355">
        <v>5</v>
      </c>
      <c r="AD355">
        <v>4</v>
      </c>
      <c r="AE355">
        <v>8</v>
      </c>
      <c r="AF355">
        <v>8</v>
      </c>
      <c r="AG355">
        <v>8</v>
      </c>
      <c r="AH355">
        <f>AVERAGE(student_mat[[#This Row],[G1]]+student_mat[[#This Row],[G2]]+student_mat[[#This Row],[G3]])</f>
        <v>24</v>
      </c>
    </row>
    <row r="356" spans="1:34" x14ac:dyDescent="0.35">
      <c r="A356" t="s">
        <v>53</v>
      </c>
      <c r="B356" t="s">
        <v>50</v>
      </c>
      <c r="C356">
        <v>17</v>
      </c>
      <c r="D356" t="s">
        <v>52</v>
      </c>
      <c r="E356" t="s">
        <v>36</v>
      </c>
      <c r="F356" t="s">
        <v>44</v>
      </c>
      <c r="G356">
        <v>4</v>
      </c>
      <c r="H356">
        <v>3</v>
      </c>
      <c r="I356" t="s">
        <v>48</v>
      </c>
      <c r="J356" t="s">
        <v>45</v>
      </c>
      <c r="K356" t="s">
        <v>49</v>
      </c>
      <c r="L356" t="s">
        <v>41</v>
      </c>
      <c r="M356">
        <v>2</v>
      </c>
      <c r="N356">
        <v>2</v>
      </c>
      <c r="O356">
        <v>0</v>
      </c>
      <c r="P356" t="s">
        <v>43</v>
      </c>
      <c r="Q356" t="s">
        <v>42</v>
      </c>
      <c r="R356" t="s">
        <v>42</v>
      </c>
      <c r="S356" t="s">
        <v>42</v>
      </c>
      <c r="T356" t="s">
        <v>43</v>
      </c>
      <c r="U356" t="s">
        <v>42</v>
      </c>
      <c r="V356" t="s">
        <v>42</v>
      </c>
      <c r="W356" t="s">
        <v>42</v>
      </c>
      <c r="X356">
        <v>4</v>
      </c>
      <c r="Y356">
        <v>5</v>
      </c>
      <c r="Z356">
        <v>5</v>
      </c>
      <c r="AA356">
        <v>1</v>
      </c>
      <c r="AB356">
        <v>3</v>
      </c>
      <c r="AC356">
        <v>2</v>
      </c>
      <c r="AD356">
        <v>4</v>
      </c>
      <c r="AE356">
        <v>13</v>
      </c>
      <c r="AF356">
        <v>11</v>
      </c>
      <c r="AG356">
        <v>11</v>
      </c>
      <c r="AH356">
        <f>AVERAGE(student_mat[[#This Row],[G1]]+student_mat[[#This Row],[G2]]+student_mat[[#This Row],[G3]])</f>
        <v>35</v>
      </c>
    </row>
    <row r="357" spans="1:34" x14ac:dyDescent="0.35">
      <c r="A357" t="s">
        <v>53</v>
      </c>
      <c r="B357" t="s">
        <v>34</v>
      </c>
      <c r="C357">
        <v>18</v>
      </c>
      <c r="D357" t="s">
        <v>35</v>
      </c>
      <c r="E357" t="s">
        <v>36</v>
      </c>
      <c r="F357" t="s">
        <v>44</v>
      </c>
      <c r="G357">
        <v>3</v>
      </c>
      <c r="H357">
        <v>3</v>
      </c>
      <c r="I357" t="s">
        <v>48</v>
      </c>
      <c r="J357" t="s">
        <v>48</v>
      </c>
      <c r="K357" t="s">
        <v>40</v>
      </c>
      <c r="L357" t="s">
        <v>46</v>
      </c>
      <c r="M357">
        <v>1</v>
      </c>
      <c r="N357">
        <v>2</v>
      </c>
      <c r="O357">
        <v>0</v>
      </c>
      <c r="P357" t="s">
        <v>43</v>
      </c>
      <c r="Q357" t="s">
        <v>42</v>
      </c>
      <c r="R357" t="s">
        <v>43</v>
      </c>
      <c r="S357" t="s">
        <v>43</v>
      </c>
      <c r="T357" t="s">
        <v>42</v>
      </c>
      <c r="U357" t="s">
        <v>42</v>
      </c>
      <c r="V357" t="s">
        <v>43</v>
      </c>
      <c r="W357" t="s">
        <v>42</v>
      </c>
      <c r="X357">
        <v>5</v>
      </c>
      <c r="Y357">
        <v>3</v>
      </c>
      <c r="Z357">
        <v>4</v>
      </c>
      <c r="AA357">
        <v>1</v>
      </c>
      <c r="AB357">
        <v>1</v>
      </c>
      <c r="AC357">
        <v>5</v>
      </c>
      <c r="AD357">
        <v>0</v>
      </c>
      <c r="AE357">
        <v>10</v>
      </c>
      <c r="AF357">
        <v>9</v>
      </c>
      <c r="AG357">
        <v>9</v>
      </c>
      <c r="AH357">
        <f>AVERAGE(student_mat[[#This Row],[G1]]+student_mat[[#This Row],[G2]]+student_mat[[#This Row],[G3]])</f>
        <v>28</v>
      </c>
    </row>
    <row r="358" spans="1:34" x14ac:dyDescent="0.35">
      <c r="A358" t="s">
        <v>53</v>
      </c>
      <c r="B358" t="s">
        <v>34</v>
      </c>
      <c r="C358">
        <v>17</v>
      </c>
      <c r="D358" t="s">
        <v>52</v>
      </c>
      <c r="E358" t="s">
        <v>36</v>
      </c>
      <c r="F358" t="s">
        <v>44</v>
      </c>
      <c r="G358">
        <v>4</v>
      </c>
      <c r="H358">
        <v>4</v>
      </c>
      <c r="I358" t="s">
        <v>39</v>
      </c>
      <c r="J358" t="s">
        <v>48</v>
      </c>
      <c r="K358" t="s">
        <v>45</v>
      </c>
      <c r="L358" t="s">
        <v>46</v>
      </c>
      <c r="M358">
        <v>2</v>
      </c>
      <c r="N358">
        <v>2</v>
      </c>
      <c r="O358">
        <v>0</v>
      </c>
      <c r="P358" t="s">
        <v>43</v>
      </c>
      <c r="Q358" t="s">
        <v>42</v>
      </c>
      <c r="R358" t="s">
        <v>42</v>
      </c>
      <c r="S358" t="s">
        <v>42</v>
      </c>
      <c r="T358" t="s">
        <v>42</v>
      </c>
      <c r="U358" t="s">
        <v>42</v>
      </c>
      <c r="V358" t="s">
        <v>42</v>
      </c>
      <c r="W358" t="s">
        <v>43</v>
      </c>
      <c r="X358">
        <v>4</v>
      </c>
      <c r="Y358">
        <v>3</v>
      </c>
      <c r="Z358">
        <v>3</v>
      </c>
      <c r="AA358">
        <v>1</v>
      </c>
      <c r="AB358">
        <v>2</v>
      </c>
      <c r="AC358">
        <v>5</v>
      </c>
      <c r="AD358">
        <v>4</v>
      </c>
      <c r="AE358">
        <v>12</v>
      </c>
      <c r="AF358">
        <v>13</v>
      </c>
      <c r="AG358">
        <v>13</v>
      </c>
      <c r="AH358">
        <f>AVERAGE(student_mat[[#This Row],[G1]]+student_mat[[#This Row],[G2]]+student_mat[[#This Row],[G3]])</f>
        <v>38</v>
      </c>
    </row>
    <row r="359" spans="1:34" x14ac:dyDescent="0.35">
      <c r="A359" t="s">
        <v>53</v>
      </c>
      <c r="B359" t="s">
        <v>34</v>
      </c>
      <c r="C359">
        <v>17</v>
      </c>
      <c r="D359" t="s">
        <v>35</v>
      </c>
      <c r="E359" t="s">
        <v>47</v>
      </c>
      <c r="F359" t="s">
        <v>37</v>
      </c>
      <c r="G359">
        <v>3</v>
      </c>
      <c r="H359">
        <v>2</v>
      </c>
      <c r="I359" t="s">
        <v>48</v>
      </c>
      <c r="J359" t="s">
        <v>45</v>
      </c>
      <c r="K359" t="s">
        <v>51</v>
      </c>
      <c r="L359" t="s">
        <v>41</v>
      </c>
      <c r="M359">
        <v>2</v>
      </c>
      <c r="N359">
        <v>2</v>
      </c>
      <c r="O359">
        <v>0</v>
      </c>
      <c r="P359" t="s">
        <v>43</v>
      </c>
      <c r="Q359" t="s">
        <v>43</v>
      </c>
      <c r="R359" t="s">
        <v>43</v>
      </c>
      <c r="S359" t="s">
        <v>43</v>
      </c>
      <c r="T359" t="s">
        <v>42</v>
      </c>
      <c r="U359" t="s">
        <v>42</v>
      </c>
      <c r="V359" t="s">
        <v>43</v>
      </c>
      <c r="W359" t="s">
        <v>42</v>
      </c>
      <c r="X359">
        <v>1</v>
      </c>
      <c r="Y359">
        <v>2</v>
      </c>
      <c r="Z359">
        <v>3</v>
      </c>
      <c r="AA359">
        <v>1</v>
      </c>
      <c r="AB359">
        <v>2</v>
      </c>
      <c r="AC359">
        <v>5</v>
      </c>
      <c r="AD359">
        <v>2</v>
      </c>
      <c r="AE359">
        <v>12</v>
      </c>
      <c r="AF359">
        <v>12</v>
      </c>
      <c r="AG359">
        <v>11</v>
      </c>
      <c r="AH359">
        <f>AVERAGE(student_mat[[#This Row],[G1]]+student_mat[[#This Row],[G2]]+student_mat[[#This Row],[G3]])</f>
        <v>35</v>
      </c>
    </row>
    <row r="360" spans="1:34" x14ac:dyDescent="0.35">
      <c r="A360" t="s">
        <v>53</v>
      </c>
      <c r="B360" t="s">
        <v>50</v>
      </c>
      <c r="C360">
        <v>18</v>
      </c>
      <c r="D360" t="s">
        <v>35</v>
      </c>
      <c r="E360" t="s">
        <v>47</v>
      </c>
      <c r="F360" t="s">
        <v>44</v>
      </c>
      <c r="G360">
        <v>1</v>
      </c>
      <c r="H360">
        <v>1</v>
      </c>
      <c r="I360" t="s">
        <v>45</v>
      </c>
      <c r="J360" t="s">
        <v>48</v>
      </c>
      <c r="K360" t="s">
        <v>49</v>
      </c>
      <c r="L360" t="s">
        <v>46</v>
      </c>
      <c r="M360">
        <v>2</v>
      </c>
      <c r="N360">
        <v>1</v>
      </c>
      <c r="O360">
        <v>0</v>
      </c>
      <c r="P360" t="s">
        <v>43</v>
      </c>
      <c r="Q360" t="s">
        <v>43</v>
      </c>
      <c r="R360" t="s">
        <v>43</v>
      </c>
      <c r="S360" t="s">
        <v>43</v>
      </c>
      <c r="T360" t="s">
        <v>43</v>
      </c>
      <c r="U360" t="s">
        <v>42</v>
      </c>
      <c r="V360" t="s">
        <v>42</v>
      </c>
      <c r="W360" t="s">
        <v>42</v>
      </c>
      <c r="X360">
        <v>3</v>
      </c>
      <c r="Y360">
        <v>3</v>
      </c>
      <c r="Z360">
        <v>2</v>
      </c>
      <c r="AA360">
        <v>1</v>
      </c>
      <c r="AB360">
        <v>2</v>
      </c>
      <c r="AC360">
        <v>3</v>
      </c>
      <c r="AD360">
        <v>4</v>
      </c>
      <c r="AE360">
        <v>10</v>
      </c>
      <c r="AF360">
        <v>10</v>
      </c>
      <c r="AG360">
        <v>10</v>
      </c>
      <c r="AH360">
        <f>AVERAGE(student_mat[[#This Row],[G1]]+student_mat[[#This Row],[G2]]+student_mat[[#This Row],[G3]])</f>
        <v>30</v>
      </c>
    </row>
    <row r="361" spans="1:34" x14ac:dyDescent="0.35">
      <c r="A361" t="s">
        <v>53</v>
      </c>
      <c r="B361" t="s">
        <v>34</v>
      </c>
      <c r="C361">
        <v>18</v>
      </c>
      <c r="D361" t="s">
        <v>35</v>
      </c>
      <c r="E361" t="s">
        <v>47</v>
      </c>
      <c r="F361" t="s">
        <v>44</v>
      </c>
      <c r="G361">
        <v>1</v>
      </c>
      <c r="H361">
        <v>1</v>
      </c>
      <c r="I361" t="s">
        <v>38</v>
      </c>
      <c r="J361" t="s">
        <v>48</v>
      </c>
      <c r="K361" t="s">
        <v>40</v>
      </c>
      <c r="L361" t="s">
        <v>46</v>
      </c>
      <c r="M361">
        <v>2</v>
      </c>
      <c r="N361">
        <v>3</v>
      </c>
      <c r="O361">
        <v>0</v>
      </c>
      <c r="P361" t="s">
        <v>43</v>
      </c>
      <c r="Q361" t="s">
        <v>43</v>
      </c>
      <c r="R361" t="s">
        <v>43</v>
      </c>
      <c r="S361" t="s">
        <v>43</v>
      </c>
      <c r="T361" t="s">
        <v>42</v>
      </c>
      <c r="U361" t="s">
        <v>42</v>
      </c>
      <c r="V361" t="s">
        <v>42</v>
      </c>
      <c r="W361" t="s">
        <v>43</v>
      </c>
      <c r="X361">
        <v>5</v>
      </c>
      <c r="Y361">
        <v>3</v>
      </c>
      <c r="Z361">
        <v>2</v>
      </c>
      <c r="AA361">
        <v>1</v>
      </c>
      <c r="AB361">
        <v>1</v>
      </c>
      <c r="AC361">
        <v>4</v>
      </c>
      <c r="AD361">
        <v>0</v>
      </c>
      <c r="AE361">
        <v>18</v>
      </c>
      <c r="AF361">
        <v>16</v>
      </c>
      <c r="AG361">
        <v>16</v>
      </c>
      <c r="AH361">
        <f>AVERAGE(student_mat[[#This Row],[G1]]+student_mat[[#This Row],[G2]]+student_mat[[#This Row],[G3]])</f>
        <v>50</v>
      </c>
    </row>
    <row r="362" spans="1:34" x14ac:dyDescent="0.35">
      <c r="A362" t="s">
        <v>53</v>
      </c>
      <c r="B362" t="s">
        <v>34</v>
      </c>
      <c r="C362">
        <v>18</v>
      </c>
      <c r="D362" t="s">
        <v>52</v>
      </c>
      <c r="E362" t="s">
        <v>47</v>
      </c>
      <c r="F362" t="s">
        <v>37</v>
      </c>
      <c r="G362">
        <v>1</v>
      </c>
      <c r="H362">
        <v>4</v>
      </c>
      <c r="I362" t="s">
        <v>38</v>
      </c>
      <c r="J362" t="s">
        <v>45</v>
      </c>
      <c r="K362" t="s">
        <v>40</v>
      </c>
      <c r="L362" t="s">
        <v>41</v>
      </c>
      <c r="M362">
        <v>3</v>
      </c>
      <c r="N362">
        <v>2</v>
      </c>
      <c r="O362">
        <v>0</v>
      </c>
      <c r="P362" t="s">
        <v>43</v>
      </c>
      <c r="Q362" t="s">
        <v>43</v>
      </c>
      <c r="R362" t="s">
        <v>43</v>
      </c>
      <c r="S362" t="s">
        <v>43</v>
      </c>
      <c r="T362" t="s">
        <v>42</v>
      </c>
      <c r="U362" t="s">
        <v>42</v>
      </c>
      <c r="V362" t="s">
        <v>43</v>
      </c>
      <c r="W362" t="s">
        <v>42</v>
      </c>
      <c r="X362">
        <v>4</v>
      </c>
      <c r="Y362">
        <v>3</v>
      </c>
      <c r="Z362">
        <v>4</v>
      </c>
      <c r="AA362">
        <v>1</v>
      </c>
      <c r="AB362">
        <v>4</v>
      </c>
      <c r="AC362">
        <v>5</v>
      </c>
      <c r="AD362">
        <v>0</v>
      </c>
      <c r="AE362">
        <v>13</v>
      </c>
      <c r="AF362">
        <v>13</v>
      </c>
      <c r="AG362">
        <v>13</v>
      </c>
      <c r="AH362">
        <f>AVERAGE(student_mat[[#This Row],[G1]]+student_mat[[#This Row],[G2]]+student_mat[[#This Row],[G3]])</f>
        <v>39</v>
      </c>
    </row>
    <row r="363" spans="1:34" x14ac:dyDescent="0.35">
      <c r="A363" t="s">
        <v>53</v>
      </c>
      <c r="B363" t="s">
        <v>50</v>
      </c>
      <c r="C363">
        <v>18</v>
      </c>
      <c r="D363" t="s">
        <v>52</v>
      </c>
      <c r="E363" t="s">
        <v>47</v>
      </c>
      <c r="F363" t="s">
        <v>44</v>
      </c>
      <c r="G363">
        <v>1</v>
      </c>
      <c r="H363">
        <v>1</v>
      </c>
      <c r="I363" t="s">
        <v>38</v>
      </c>
      <c r="J363" t="s">
        <v>45</v>
      </c>
      <c r="K363" t="s">
        <v>45</v>
      </c>
      <c r="L363" t="s">
        <v>41</v>
      </c>
      <c r="M363">
        <v>2</v>
      </c>
      <c r="N363">
        <v>2</v>
      </c>
      <c r="O363">
        <v>1</v>
      </c>
      <c r="P363" t="s">
        <v>43</v>
      </c>
      <c r="Q363" t="s">
        <v>43</v>
      </c>
      <c r="R363" t="s">
        <v>43</v>
      </c>
      <c r="S363" t="s">
        <v>42</v>
      </c>
      <c r="T363" t="s">
        <v>43</v>
      </c>
      <c r="U363" t="s">
        <v>43</v>
      </c>
      <c r="V363" t="s">
        <v>43</v>
      </c>
      <c r="W363" t="s">
        <v>43</v>
      </c>
      <c r="X363">
        <v>4</v>
      </c>
      <c r="Y363">
        <v>4</v>
      </c>
      <c r="Z363">
        <v>3</v>
      </c>
      <c r="AA363">
        <v>2</v>
      </c>
      <c r="AB363">
        <v>3</v>
      </c>
      <c r="AC363">
        <v>5</v>
      </c>
      <c r="AD363">
        <v>2</v>
      </c>
      <c r="AE363">
        <v>13</v>
      </c>
      <c r="AF363">
        <v>12</v>
      </c>
      <c r="AG363">
        <v>12</v>
      </c>
      <c r="AH363">
        <f>AVERAGE(student_mat[[#This Row],[G1]]+student_mat[[#This Row],[G2]]+student_mat[[#This Row],[G3]])</f>
        <v>37</v>
      </c>
    </row>
    <row r="364" spans="1:34" x14ac:dyDescent="0.35">
      <c r="A364" t="s">
        <v>53</v>
      </c>
      <c r="B364" t="s">
        <v>34</v>
      </c>
      <c r="C364">
        <v>18</v>
      </c>
      <c r="D364" t="s">
        <v>35</v>
      </c>
      <c r="E364" t="s">
        <v>36</v>
      </c>
      <c r="F364" t="s">
        <v>44</v>
      </c>
      <c r="G364">
        <v>3</v>
      </c>
      <c r="H364">
        <v>3</v>
      </c>
      <c r="I364" t="s">
        <v>48</v>
      </c>
      <c r="J364" t="s">
        <v>48</v>
      </c>
      <c r="K364" t="s">
        <v>45</v>
      </c>
      <c r="L364" t="s">
        <v>41</v>
      </c>
      <c r="M364">
        <v>2</v>
      </c>
      <c r="N364">
        <v>2</v>
      </c>
      <c r="O364">
        <v>0</v>
      </c>
      <c r="P364" t="s">
        <v>43</v>
      </c>
      <c r="Q364" t="s">
        <v>42</v>
      </c>
      <c r="R364" t="s">
        <v>43</v>
      </c>
      <c r="S364" t="s">
        <v>43</v>
      </c>
      <c r="T364" t="s">
        <v>42</v>
      </c>
      <c r="U364" t="s">
        <v>42</v>
      </c>
      <c r="V364" t="s">
        <v>42</v>
      </c>
      <c r="W364" t="s">
        <v>42</v>
      </c>
      <c r="X364">
        <v>4</v>
      </c>
      <c r="Y364">
        <v>3</v>
      </c>
      <c r="Z364">
        <v>2</v>
      </c>
      <c r="AA364">
        <v>1</v>
      </c>
      <c r="AB364">
        <v>3</v>
      </c>
      <c r="AC364">
        <v>3</v>
      </c>
      <c r="AD364">
        <v>0</v>
      </c>
      <c r="AE364">
        <v>11</v>
      </c>
      <c r="AF364">
        <v>11</v>
      </c>
      <c r="AG364">
        <v>10</v>
      </c>
      <c r="AH364">
        <f>AVERAGE(student_mat[[#This Row],[G1]]+student_mat[[#This Row],[G2]]+student_mat[[#This Row],[G3]])</f>
        <v>32</v>
      </c>
    </row>
    <row r="365" spans="1:34" x14ac:dyDescent="0.35">
      <c r="A365" t="s">
        <v>53</v>
      </c>
      <c r="B365" t="s">
        <v>34</v>
      </c>
      <c r="C365">
        <v>17</v>
      </c>
      <c r="D365" t="s">
        <v>35</v>
      </c>
      <c r="E365" t="s">
        <v>47</v>
      </c>
      <c r="F365" t="s">
        <v>44</v>
      </c>
      <c r="G365">
        <v>4</v>
      </c>
      <c r="H365">
        <v>4</v>
      </c>
      <c r="I365" t="s">
        <v>38</v>
      </c>
      <c r="J365" t="s">
        <v>38</v>
      </c>
      <c r="K365" t="s">
        <v>40</v>
      </c>
      <c r="L365" t="s">
        <v>41</v>
      </c>
      <c r="M365">
        <v>1</v>
      </c>
      <c r="N365">
        <v>2</v>
      </c>
      <c r="O365">
        <v>0</v>
      </c>
      <c r="P365" t="s">
        <v>43</v>
      </c>
      <c r="Q365" t="s">
        <v>42</v>
      </c>
      <c r="R365" t="s">
        <v>42</v>
      </c>
      <c r="S365" t="s">
        <v>42</v>
      </c>
      <c r="T365" t="s">
        <v>42</v>
      </c>
      <c r="U365" t="s">
        <v>42</v>
      </c>
      <c r="V365" t="s">
        <v>42</v>
      </c>
      <c r="W365" t="s">
        <v>42</v>
      </c>
      <c r="X365">
        <v>2</v>
      </c>
      <c r="Y365">
        <v>3</v>
      </c>
      <c r="Z365">
        <v>4</v>
      </c>
      <c r="AA365">
        <v>1</v>
      </c>
      <c r="AB365">
        <v>1</v>
      </c>
      <c r="AC365">
        <v>1</v>
      </c>
      <c r="AD365">
        <v>0</v>
      </c>
      <c r="AE365">
        <v>16</v>
      </c>
      <c r="AF365">
        <v>15</v>
      </c>
      <c r="AG365">
        <v>15</v>
      </c>
      <c r="AH365">
        <f>AVERAGE(student_mat[[#This Row],[G1]]+student_mat[[#This Row],[G2]]+student_mat[[#This Row],[G3]])</f>
        <v>46</v>
      </c>
    </row>
    <row r="366" spans="1:34" x14ac:dyDescent="0.35">
      <c r="A366" t="s">
        <v>53</v>
      </c>
      <c r="B366" t="s">
        <v>34</v>
      </c>
      <c r="C366">
        <v>17</v>
      </c>
      <c r="D366" t="s">
        <v>52</v>
      </c>
      <c r="E366" t="s">
        <v>36</v>
      </c>
      <c r="F366" t="s">
        <v>44</v>
      </c>
      <c r="G366">
        <v>1</v>
      </c>
      <c r="H366">
        <v>2</v>
      </c>
      <c r="I366" t="s">
        <v>45</v>
      </c>
      <c r="J366" t="s">
        <v>48</v>
      </c>
      <c r="K366" t="s">
        <v>40</v>
      </c>
      <c r="L366" t="s">
        <v>46</v>
      </c>
      <c r="M366">
        <v>2</v>
      </c>
      <c r="N366">
        <v>2</v>
      </c>
      <c r="O366">
        <v>0</v>
      </c>
      <c r="P366" t="s">
        <v>43</v>
      </c>
      <c r="Q366" t="s">
        <v>43</v>
      </c>
      <c r="R366" t="s">
        <v>43</v>
      </c>
      <c r="S366" t="s">
        <v>43</v>
      </c>
      <c r="T366" t="s">
        <v>43</v>
      </c>
      <c r="U366" t="s">
        <v>42</v>
      </c>
      <c r="V366" t="s">
        <v>43</v>
      </c>
      <c r="W366" t="s">
        <v>43</v>
      </c>
      <c r="X366">
        <v>3</v>
      </c>
      <c r="Y366">
        <v>2</v>
      </c>
      <c r="Z366">
        <v>2</v>
      </c>
      <c r="AA366">
        <v>1</v>
      </c>
      <c r="AB366">
        <v>2</v>
      </c>
      <c r="AC366">
        <v>3</v>
      </c>
      <c r="AD366">
        <v>0</v>
      </c>
      <c r="AE366">
        <v>12</v>
      </c>
      <c r="AF366">
        <v>11</v>
      </c>
      <c r="AG366">
        <v>12</v>
      </c>
      <c r="AH366">
        <f>AVERAGE(student_mat[[#This Row],[G1]]+student_mat[[#This Row],[G2]]+student_mat[[#This Row],[G3]])</f>
        <v>35</v>
      </c>
    </row>
    <row r="367" spans="1:34" x14ac:dyDescent="0.35">
      <c r="A367" t="s">
        <v>53</v>
      </c>
      <c r="B367" t="s">
        <v>50</v>
      </c>
      <c r="C367">
        <v>18</v>
      </c>
      <c r="D367" t="s">
        <v>52</v>
      </c>
      <c r="E367" t="s">
        <v>36</v>
      </c>
      <c r="F367" t="s">
        <v>44</v>
      </c>
      <c r="G367">
        <v>1</v>
      </c>
      <c r="H367">
        <v>3</v>
      </c>
      <c r="I367" t="s">
        <v>38</v>
      </c>
      <c r="J367" t="s">
        <v>45</v>
      </c>
      <c r="K367" t="s">
        <v>40</v>
      </c>
      <c r="L367" t="s">
        <v>41</v>
      </c>
      <c r="M367">
        <v>2</v>
      </c>
      <c r="N367">
        <v>2</v>
      </c>
      <c r="O367">
        <v>0</v>
      </c>
      <c r="P367" t="s">
        <v>43</v>
      </c>
      <c r="Q367" t="s">
        <v>42</v>
      </c>
      <c r="R367" t="s">
        <v>42</v>
      </c>
      <c r="S367" t="s">
        <v>43</v>
      </c>
      <c r="T367" t="s">
        <v>42</v>
      </c>
      <c r="U367" t="s">
        <v>42</v>
      </c>
      <c r="V367" t="s">
        <v>43</v>
      </c>
      <c r="W367" t="s">
        <v>43</v>
      </c>
      <c r="X367">
        <v>3</v>
      </c>
      <c r="Y367">
        <v>3</v>
      </c>
      <c r="Z367">
        <v>4</v>
      </c>
      <c r="AA367">
        <v>2</v>
      </c>
      <c r="AB367">
        <v>4</v>
      </c>
      <c r="AC367">
        <v>3</v>
      </c>
      <c r="AD367">
        <v>4</v>
      </c>
      <c r="AE367">
        <v>10</v>
      </c>
      <c r="AF367">
        <v>10</v>
      </c>
      <c r="AG367">
        <v>10</v>
      </c>
      <c r="AH367">
        <f>AVERAGE(student_mat[[#This Row],[G1]]+student_mat[[#This Row],[G2]]+student_mat[[#This Row],[G3]])</f>
        <v>30</v>
      </c>
    </row>
    <row r="368" spans="1:34" x14ac:dyDescent="0.35">
      <c r="A368" t="s">
        <v>53</v>
      </c>
      <c r="B368" t="s">
        <v>50</v>
      </c>
      <c r="C368">
        <v>18</v>
      </c>
      <c r="D368" t="s">
        <v>35</v>
      </c>
      <c r="E368" t="s">
        <v>47</v>
      </c>
      <c r="F368" t="s">
        <v>44</v>
      </c>
      <c r="G368">
        <v>4</v>
      </c>
      <c r="H368">
        <v>4</v>
      </c>
      <c r="I368" t="s">
        <v>39</v>
      </c>
      <c r="J368" t="s">
        <v>48</v>
      </c>
      <c r="K368" t="s">
        <v>45</v>
      </c>
      <c r="L368" t="s">
        <v>41</v>
      </c>
      <c r="M368">
        <v>2</v>
      </c>
      <c r="N368">
        <v>3</v>
      </c>
      <c r="O368">
        <v>0</v>
      </c>
      <c r="P368" t="s">
        <v>43</v>
      </c>
      <c r="Q368" t="s">
        <v>43</v>
      </c>
      <c r="R368" t="s">
        <v>42</v>
      </c>
      <c r="S368" t="s">
        <v>43</v>
      </c>
      <c r="T368" t="s">
        <v>42</v>
      </c>
      <c r="U368" t="s">
        <v>42</v>
      </c>
      <c r="V368" t="s">
        <v>42</v>
      </c>
      <c r="W368" t="s">
        <v>42</v>
      </c>
      <c r="X368">
        <v>4</v>
      </c>
      <c r="Y368">
        <v>2</v>
      </c>
      <c r="Z368">
        <v>2</v>
      </c>
      <c r="AA368">
        <v>2</v>
      </c>
      <c r="AB368">
        <v>2</v>
      </c>
      <c r="AC368">
        <v>5</v>
      </c>
      <c r="AD368">
        <v>0</v>
      </c>
      <c r="AE368">
        <v>13</v>
      </c>
      <c r="AF368">
        <v>13</v>
      </c>
      <c r="AG368">
        <v>13</v>
      </c>
      <c r="AH368">
        <f>AVERAGE(student_mat[[#This Row],[G1]]+student_mat[[#This Row],[G2]]+student_mat[[#This Row],[G3]])</f>
        <v>39</v>
      </c>
    </row>
    <row r="369" spans="1:34" x14ac:dyDescent="0.35">
      <c r="A369" t="s">
        <v>53</v>
      </c>
      <c r="B369" t="s">
        <v>34</v>
      </c>
      <c r="C369">
        <v>17</v>
      </c>
      <c r="D369" t="s">
        <v>52</v>
      </c>
      <c r="E369" t="s">
        <v>36</v>
      </c>
      <c r="F369" t="s">
        <v>44</v>
      </c>
      <c r="G369">
        <v>1</v>
      </c>
      <c r="H369">
        <v>1</v>
      </c>
      <c r="I369" t="s">
        <v>45</v>
      </c>
      <c r="J369" t="s">
        <v>48</v>
      </c>
      <c r="K369" t="s">
        <v>51</v>
      </c>
      <c r="L369" t="s">
        <v>41</v>
      </c>
      <c r="M369">
        <v>3</v>
      </c>
      <c r="N369">
        <v>1</v>
      </c>
      <c r="O369">
        <v>1</v>
      </c>
      <c r="P369" t="s">
        <v>43</v>
      </c>
      <c r="Q369" t="s">
        <v>42</v>
      </c>
      <c r="R369" t="s">
        <v>42</v>
      </c>
      <c r="S369" t="s">
        <v>43</v>
      </c>
      <c r="T369" t="s">
        <v>42</v>
      </c>
      <c r="U369" t="s">
        <v>42</v>
      </c>
      <c r="V369" t="s">
        <v>42</v>
      </c>
      <c r="W369" t="s">
        <v>42</v>
      </c>
      <c r="X369">
        <v>5</v>
      </c>
      <c r="Y369">
        <v>2</v>
      </c>
      <c r="Z369">
        <v>1</v>
      </c>
      <c r="AA369">
        <v>1</v>
      </c>
      <c r="AB369">
        <v>2</v>
      </c>
      <c r="AC369">
        <v>1</v>
      </c>
      <c r="AD369">
        <v>0</v>
      </c>
      <c r="AE369">
        <v>7</v>
      </c>
      <c r="AF369">
        <v>6</v>
      </c>
      <c r="AG369">
        <v>0</v>
      </c>
      <c r="AH369">
        <f>AVERAGE(student_mat[[#This Row],[G1]]+student_mat[[#This Row],[G2]]+student_mat[[#This Row],[G3]])</f>
        <v>13</v>
      </c>
    </row>
    <row r="370" spans="1:34" x14ac:dyDescent="0.35">
      <c r="A370" t="s">
        <v>53</v>
      </c>
      <c r="B370" t="s">
        <v>34</v>
      </c>
      <c r="C370">
        <v>18</v>
      </c>
      <c r="D370" t="s">
        <v>35</v>
      </c>
      <c r="E370" t="s">
        <v>36</v>
      </c>
      <c r="F370" t="s">
        <v>44</v>
      </c>
      <c r="G370">
        <v>2</v>
      </c>
      <c r="H370">
        <v>3</v>
      </c>
      <c r="I370" t="s">
        <v>38</v>
      </c>
      <c r="J370" t="s">
        <v>48</v>
      </c>
      <c r="K370" t="s">
        <v>40</v>
      </c>
      <c r="L370" t="s">
        <v>46</v>
      </c>
      <c r="M370">
        <v>2</v>
      </c>
      <c r="N370">
        <v>1</v>
      </c>
      <c r="O370">
        <v>0</v>
      </c>
      <c r="P370" t="s">
        <v>43</v>
      </c>
      <c r="Q370" t="s">
        <v>42</v>
      </c>
      <c r="R370" t="s">
        <v>42</v>
      </c>
      <c r="S370" t="s">
        <v>43</v>
      </c>
      <c r="T370" t="s">
        <v>42</v>
      </c>
      <c r="U370" t="s">
        <v>42</v>
      </c>
      <c r="V370" t="s">
        <v>42</v>
      </c>
      <c r="W370" t="s">
        <v>42</v>
      </c>
      <c r="X370">
        <v>5</v>
      </c>
      <c r="Y370">
        <v>2</v>
      </c>
      <c r="Z370">
        <v>3</v>
      </c>
      <c r="AA370">
        <v>1</v>
      </c>
      <c r="AB370">
        <v>2</v>
      </c>
      <c r="AC370">
        <v>4</v>
      </c>
      <c r="AD370">
        <v>0</v>
      </c>
      <c r="AE370">
        <v>11</v>
      </c>
      <c r="AF370">
        <v>10</v>
      </c>
      <c r="AG370">
        <v>10</v>
      </c>
      <c r="AH370">
        <f>AVERAGE(student_mat[[#This Row],[G1]]+student_mat[[#This Row],[G2]]+student_mat[[#This Row],[G3]])</f>
        <v>31</v>
      </c>
    </row>
    <row r="371" spans="1:34" x14ac:dyDescent="0.35">
      <c r="A371" t="s">
        <v>53</v>
      </c>
      <c r="B371" t="s">
        <v>34</v>
      </c>
      <c r="C371">
        <v>18</v>
      </c>
      <c r="D371" t="s">
        <v>52</v>
      </c>
      <c r="E371" t="s">
        <v>36</v>
      </c>
      <c r="F371" t="s">
        <v>44</v>
      </c>
      <c r="G371">
        <v>4</v>
      </c>
      <c r="H371">
        <v>4</v>
      </c>
      <c r="I371" t="s">
        <v>45</v>
      </c>
      <c r="J371" t="s">
        <v>39</v>
      </c>
      <c r="K371" t="s">
        <v>45</v>
      </c>
      <c r="L371" t="s">
        <v>46</v>
      </c>
      <c r="M371">
        <v>3</v>
      </c>
      <c r="N371">
        <v>2</v>
      </c>
      <c r="O371">
        <v>0</v>
      </c>
      <c r="P371" t="s">
        <v>43</v>
      </c>
      <c r="Q371" t="s">
        <v>42</v>
      </c>
      <c r="R371" t="s">
        <v>42</v>
      </c>
      <c r="S371" t="s">
        <v>43</v>
      </c>
      <c r="T371" t="s">
        <v>43</v>
      </c>
      <c r="U371" t="s">
        <v>42</v>
      </c>
      <c r="V371" t="s">
        <v>42</v>
      </c>
      <c r="W371" t="s">
        <v>42</v>
      </c>
      <c r="X371">
        <v>3</v>
      </c>
      <c r="Y371">
        <v>2</v>
      </c>
      <c r="Z371">
        <v>2</v>
      </c>
      <c r="AA371">
        <v>4</v>
      </c>
      <c r="AB371">
        <v>2</v>
      </c>
      <c r="AC371">
        <v>5</v>
      </c>
      <c r="AD371">
        <v>10</v>
      </c>
      <c r="AE371">
        <v>14</v>
      </c>
      <c r="AF371">
        <v>12</v>
      </c>
      <c r="AG371">
        <v>11</v>
      </c>
      <c r="AH371">
        <f>AVERAGE(student_mat[[#This Row],[G1]]+student_mat[[#This Row],[G2]]+student_mat[[#This Row],[G3]])</f>
        <v>37</v>
      </c>
    </row>
    <row r="372" spans="1:34" x14ac:dyDescent="0.35">
      <c r="A372" t="s">
        <v>53</v>
      </c>
      <c r="B372" t="s">
        <v>34</v>
      </c>
      <c r="C372">
        <v>19</v>
      </c>
      <c r="D372" t="s">
        <v>35</v>
      </c>
      <c r="E372" t="s">
        <v>47</v>
      </c>
      <c r="F372" t="s">
        <v>44</v>
      </c>
      <c r="G372">
        <v>3</v>
      </c>
      <c r="H372">
        <v>2</v>
      </c>
      <c r="I372" t="s">
        <v>48</v>
      </c>
      <c r="J372" t="s">
        <v>48</v>
      </c>
      <c r="K372" t="s">
        <v>49</v>
      </c>
      <c r="L372" t="s">
        <v>45</v>
      </c>
      <c r="M372">
        <v>2</v>
      </c>
      <c r="N372">
        <v>2</v>
      </c>
      <c r="O372">
        <v>2</v>
      </c>
      <c r="P372" t="s">
        <v>43</v>
      </c>
      <c r="Q372" t="s">
        <v>43</v>
      </c>
      <c r="R372" t="s">
        <v>43</v>
      </c>
      <c r="S372" t="s">
        <v>42</v>
      </c>
      <c r="T372" t="s">
        <v>42</v>
      </c>
      <c r="U372" t="s">
        <v>42</v>
      </c>
      <c r="V372" t="s">
        <v>43</v>
      </c>
      <c r="W372" t="s">
        <v>42</v>
      </c>
      <c r="X372">
        <v>3</v>
      </c>
      <c r="Y372">
        <v>2</v>
      </c>
      <c r="Z372">
        <v>2</v>
      </c>
      <c r="AA372">
        <v>1</v>
      </c>
      <c r="AB372">
        <v>1</v>
      </c>
      <c r="AC372">
        <v>3</v>
      </c>
      <c r="AD372">
        <v>4</v>
      </c>
      <c r="AE372">
        <v>7</v>
      </c>
      <c r="AF372">
        <v>7</v>
      </c>
      <c r="AG372">
        <v>9</v>
      </c>
      <c r="AH372">
        <f>AVERAGE(student_mat[[#This Row],[G1]]+student_mat[[#This Row],[G2]]+student_mat[[#This Row],[G3]])</f>
        <v>23</v>
      </c>
    </row>
    <row r="373" spans="1:34" x14ac:dyDescent="0.35">
      <c r="A373" t="s">
        <v>53</v>
      </c>
      <c r="B373" t="s">
        <v>50</v>
      </c>
      <c r="C373">
        <v>18</v>
      </c>
      <c r="D373" t="s">
        <v>52</v>
      </c>
      <c r="E373" t="s">
        <v>47</v>
      </c>
      <c r="F373" t="s">
        <v>44</v>
      </c>
      <c r="G373">
        <v>1</v>
      </c>
      <c r="H373">
        <v>2</v>
      </c>
      <c r="I373" t="s">
        <v>38</v>
      </c>
      <c r="J373" t="s">
        <v>48</v>
      </c>
      <c r="K373" t="s">
        <v>45</v>
      </c>
      <c r="L373" t="s">
        <v>46</v>
      </c>
      <c r="M373">
        <v>3</v>
      </c>
      <c r="N373">
        <v>1</v>
      </c>
      <c r="O373">
        <v>0</v>
      </c>
      <c r="P373" t="s">
        <v>43</v>
      </c>
      <c r="Q373" t="s">
        <v>42</v>
      </c>
      <c r="R373" t="s">
        <v>42</v>
      </c>
      <c r="S373" t="s">
        <v>42</v>
      </c>
      <c r="T373" t="s">
        <v>42</v>
      </c>
      <c r="U373" t="s">
        <v>43</v>
      </c>
      <c r="V373" t="s">
        <v>42</v>
      </c>
      <c r="W373" t="s">
        <v>42</v>
      </c>
      <c r="X373">
        <v>4</v>
      </c>
      <c r="Y373">
        <v>3</v>
      </c>
      <c r="Z373">
        <v>3</v>
      </c>
      <c r="AA373">
        <v>2</v>
      </c>
      <c r="AB373">
        <v>3</v>
      </c>
      <c r="AC373">
        <v>3</v>
      </c>
      <c r="AD373">
        <v>3</v>
      </c>
      <c r="AE373">
        <v>14</v>
      </c>
      <c r="AF373">
        <v>12</v>
      </c>
      <c r="AG373">
        <v>12</v>
      </c>
      <c r="AH373">
        <f>AVERAGE(student_mat[[#This Row],[G1]]+student_mat[[#This Row],[G2]]+student_mat[[#This Row],[G3]])</f>
        <v>38</v>
      </c>
    </row>
    <row r="374" spans="1:34" x14ac:dyDescent="0.35">
      <c r="A374" t="s">
        <v>53</v>
      </c>
      <c r="B374" t="s">
        <v>34</v>
      </c>
      <c r="C374">
        <v>17</v>
      </c>
      <c r="D374" t="s">
        <v>35</v>
      </c>
      <c r="E374" t="s">
        <v>36</v>
      </c>
      <c r="F374" t="s">
        <v>44</v>
      </c>
      <c r="G374">
        <v>2</v>
      </c>
      <c r="H374">
        <v>2</v>
      </c>
      <c r="I374" t="s">
        <v>45</v>
      </c>
      <c r="J374" t="s">
        <v>38</v>
      </c>
      <c r="K374" t="s">
        <v>49</v>
      </c>
      <c r="L374" t="s">
        <v>41</v>
      </c>
      <c r="M374">
        <v>1</v>
      </c>
      <c r="N374">
        <v>3</v>
      </c>
      <c r="O374">
        <v>0</v>
      </c>
      <c r="P374" t="s">
        <v>43</v>
      </c>
      <c r="Q374" t="s">
        <v>43</v>
      </c>
      <c r="R374" t="s">
        <v>43</v>
      </c>
      <c r="S374" t="s">
        <v>42</v>
      </c>
      <c r="T374" t="s">
        <v>42</v>
      </c>
      <c r="U374" t="s">
        <v>42</v>
      </c>
      <c r="V374" t="s">
        <v>43</v>
      </c>
      <c r="W374" t="s">
        <v>42</v>
      </c>
      <c r="X374">
        <v>3</v>
      </c>
      <c r="Y374">
        <v>4</v>
      </c>
      <c r="Z374">
        <v>3</v>
      </c>
      <c r="AA374">
        <v>1</v>
      </c>
      <c r="AB374">
        <v>1</v>
      </c>
      <c r="AC374">
        <v>3</v>
      </c>
      <c r="AD374">
        <v>8</v>
      </c>
      <c r="AE374">
        <v>13</v>
      </c>
      <c r="AF374">
        <v>11</v>
      </c>
      <c r="AG374">
        <v>11</v>
      </c>
      <c r="AH374">
        <f>AVERAGE(student_mat[[#This Row],[G1]]+student_mat[[#This Row],[G2]]+student_mat[[#This Row],[G3]])</f>
        <v>35</v>
      </c>
    </row>
    <row r="375" spans="1:34" x14ac:dyDescent="0.35">
      <c r="A375" t="s">
        <v>53</v>
      </c>
      <c r="B375" t="s">
        <v>34</v>
      </c>
      <c r="C375">
        <v>17</v>
      </c>
      <c r="D375" t="s">
        <v>52</v>
      </c>
      <c r="E375" t="s">
        <v>36</v>
      </c>
      <c r="F375" t="s">
        <v>44</v>
      </c>
      <c r="G375">
        <v>1</v>
      </c>
      <c r="H375">
        <v>2</v>
      </c>
      <c r="I375" t="s">
        <v>45</v>
      </c>
      <c r="J375" t="s">
        <v>45</v>
      </c>
      <c r="K375" t="s">
        <v>40</v>
      </c>
      <c r="L375" t="s">
        <v>41</v>
      </c>
      <c r="M375">
        <v>1</v>
      </c>
      <c r="N375">
        <v>1</v>
      </c>
      <c r="O375">
        <v>0</v>
      </c>
      <c r="P375" t="s">
        <v>43</v>
      </c>
      <c r="Q375" t="s">
        <v>43</v>
      </c>
      <c r="R375" t="s">
        <v>43</v>
      </c>
      <c r="S375" t="s">
        <v>42</v>
      </c>
      <c r="T375" t="s">
        <v>42</v>
      </c>
      <c r="U375" t="s">
        <v>42</v>
      </c>
      <c r="V375" t="s">
        <v>42</v>
      </c>
      <c r="W375" t="s">
        <v>43</v>
      </c>
      <c r="X375">
        <v>3</v>
      </c>
      <c r="Y375">
        <v>5</v>
      </c>
      <c r="Z375">
        <v>5</v>
      </c>
      <c r="AA375">
        <v>1</v>
      </c>
      <c r="AB375">
        <v>3</v>
      </c>
      <c r="AC375">
        <v>1</v>
      </c>
      <c r="AD375">
        <v>14</v>
      </c>
      <c r="AE375">
        <v>6</v>
      </c>
      <c r="AF375">
        <v>5</v>
      </c>
      <c r="AG375">
        <v>5</v>
      </c>
      <c r="AH375">
        <f>AVERAGE(student_mat[[#This Row],[G1]]+student_mat[[#This Row],[G2]]+student_mat[[#This Row],[G3]])</f>
        <v>16</v>
      </c>
    </row>
    <row r="376" spans="1:34" x14ac:dyDescent="0.35">
      <c r="A376" t="s">
        <v>53</v>
      </c>
      <c r="B376" t="s">
        <v>34</v>
      </c>
      <c r="C376">
        <v>18</v>
      </c>
      <c r="D376" t="s">
        <v>52</v>
      </c>
      <c r="E376" t="s">
        <v>47</v>
      </c>
      <c r="F376" t="s">
        <v>44</v>
      </c>
      <c r="G376">
        <v>4</v>
      </c>
      <c r="H376">
        <v>4</v>
      </c>
      <c r="I376" t="s">
        <v>45</v>
      </c>
      <c r="J376" t="s">
        <v>45</v>
      </c>
      <c r="K376" t="s">
        <v>51</v>
      </c>
      <c r="L376" t="s">
        <v>41</v>
      </c>
      <c r="M376">
        <v>2</v>
      </c>
      <c r="N376">
        <v>3</v>
      </c>
      <c r="O376">
        <v>0</v>
      </c>
      <c r="P376" t="s">
        <v>43</v>
      </c>
      <c r="Q376" t="s">
        <v>43</v>
      </c>
      <c r="R376" t="s">
        <v>43</v>
      </c>
      <c r="S376" t="s">
        <v>43</v>
      </c>
      <c r="T376" t="s">
        <v>42</v>
      </c>
      <c r="U376" t="s">
        <v>42</v>
      </c>
      <c r="V376" t="s">
        <v>42</v>
      </c>
      <c r="W376" t="s">
        <v>43</v>
      </c>
      <c r="X376">
        <v>5</v>
      </c>
      <c r="Y376">
        <v>4</v>
      </c>
      <c r="Z376">
        <v>4</v>
      </c>
      <c r="AA376">
        <v>1</v>
      </c>
      <c r="AB376">
        <v>1</v>
      </c>
      <c r="AC376">
        <v>1</v>
      </c>
      <c r="AD376">
        <v>0</v>
      </c>
      <c r="AE376">
        <v>19</v>
      </c>
      <c r="AF376">
        <v>18</v>
      </c>
      <c r="AG376">
        <v>19</v>
      </c>
      <c r="AH376">
        <f>AVERAGE(student_mat[[#This Row],[G1]]+student_mat[[#This Row],[G2]]+student_mat[[#This Row],[G3]])</f>
        <v>56</v>
      </c>
    </row>
    <row r="377" spans="1:34" x14ac:dyDescent="0.35">
      <c r="A377" t="s">
        <v>53</v>
      </c>
      <c r="B377" t="s">
        <v>34</v>
      </c>
      <c r="C377">
        <v>18</v>
      </c>
      <c r="D377" t="s">
        <v>52</v>
      </c>
      <c r="E377" t="s">
        <v>36</v>
      </c>
      <c r="F377" t="s">
        <v>44</v>
      </c>
      <c r="G377">
        <v>1</v>
      </c>
      <c r="H377">
        <v>1</v>
      </c>
      <c r="I377" t="s">
        <v>45</v>
      </c>
      <c r="J377" t="s">
        <v>45</v>
      </c>
      <c r="K377" t="s">
        <v>49</v>
      </c>
      <c r="L377" t="s">
        <v>41</v>
      </c>
      <c r="M377">
        <v>4</v>
      </c>
      <c r="N377">
        <v>3</v>
      </c>
      <c r="O377">
        <v>0</v>
      </c>
      <c r="P377" t="s">
        <v>43</v>
      </c>
      <c r="Q377" t="s">
        <v>43</v>
      </c>
      <c r="R377" t="s">
        <v>43</v>
      </c>
      <c r="S377" t="s">
        <v>43</v>
      </c>
      <c r="T377" t="s">
        <v>42</v>
      </c>
      <c r="U377" t="s">
        <v>42</v>
      </c>
      <c r="V377" t="s">
        <v>42</v>
      </c>
      <c r="W377" t="s">
        <v>43</v>
      </c>
      <c r="X377">
        <v>4</v>
      </c>
      <c r="Y377">
        <v>3</v>
      </c>
      <c r="Z377">
        <v>2</v>
      </c>
      <c r="AA377">
        <v>1</v>
      </c>
      <c r="AB377">
        <v>2</v>
      </c>
      <c r="AC377">
        <v>4</v>
      </c>
      <c r="AD377">
        <v>2</v>
      </c>
      <c r="AE377">
        <v>8</v>
      </c>
      <c r="AF377">
        <v>8</v>
      </c>
      <c r="AG377">
        <v>10</v>
      </c>
      <c r="AH377">
        <f>AVERAGE(student_mat[[#This Row],[G1]]+student_mat[[#This Row],[G2]]+student_mat[[#This Row],[G3]])</f>
        <v>26</v>
      </c>
    </row>
    <row r="378" spans="1:34" x14ac:dyDescent="0.35">
      <c r="A378" t="s">
        <v>53</v>
      </c>
      <c r="B378" t="s">
        <v>34</v>
      </c>
      <c r="C378">
        <v>20</v>
      </c>
      <c r="D378" t="s">
        <v>35</v>
      </c>
      <c r="E378" t="s">
        <v>36</v>
      </c>
      <c r="F378" t="s">
        <v>44</v>
      </c>
      <c r="G378">
        <v>4</v>
      </c>
      <c r="H378">
        <v>2</v>
      </c>
      <c r="I378" t="s">
        <v>28</v>
      </c>
      <c r="J378" t="s">
        <v>45</v>
      </c>
      <c r="K378" t="s">
        <v>40</v>
      </c>
      <c r="L378" t="s">
        <v>45</v>
      </c>
      <c r="M378">
        <v>2</v>
      </c>
      <c r="N378">
        <v>3</v>
      </c>
      <c r="O378">
        <v>2</v>
      </c>
      <c r="P378" t="s">
        <v>43</v>
      </c>
      <c r="Q378" t="s">
        <v>42</v>
      </c>
      <c r="R378" t="s">
        <v>42</v>
      </c>
      <c r="S378" t="s">
        <v>43</v>
      </c>
      <c r="T378" t="s">
        <v>43</v>
      </c>
      <c r="U378" t="s">
        <v>42</v>
      </c>
      <c r="V378" t="s">
        <v>42</v>
      </c>
      <c r="W378" t="s">
        <v>42</v>
      </c>
      <c r="X378">
        <v>5</v>
      </c>
      <c r="Y378">
        <v>4</v>
      </c>
      <c r="Z378">
        <v>3</v>
      </c>
      <c r="AA378">
        <v>1</v>
      </c>
      <c r="AB378">
        <v>1</v>
      </c>
      <c r="AC378">
        <v>3</v>
      </c>
      <c r="AD378">
        <v>4</v>
      </c>
      <c r="AE378">
        <v>15</v>
      </c>
      <c r="AF378">
        <v>14</v>
      </c>
      <c r="AG378">
        <v>15</v>
      </c>
      <c r="AH378">
        <f>AVERAGE(student_mat[[#This Row],[G1]]+student_mat[[#This Row],[G2]]+student_mat[[#This Row],[G3]])</f>
        <v>44</v>
      </c>
    </row>
    <row r="379" spans="1:34" x14ac:dyDescent="0.35">
      <c r="A379" t="s">
        <v>53</v>
      </c>
      <c r="B379" t="s">
        <v>34</v>
      </c>
      <c r="C379">
        <v>18</v>
      </c>
      <c r="D379" t="s">
        <v>52</v>
      </c>
      <c r="E379" t="s">
        <v>47</v>
      </c>
      <c r="F379" t="s">
        <v>44</v>
      </c>
      <c r="G379">
        <v>4</v>
      </c>
      <c r="H379">
        <v>4</v>
      </c>
      <c r="I379" t="s">
        <v>39</v>
      </c>
      <c r="J379" t="s">
        <v>48</v>
      </c>
      <c r="K379" t="s">
        <v>40</v>
      </c>
      <c r="L379" t="s">
        <v>41</v>
      </c>
      <c r="M379">
        <v>1</v>
      </c>
      <c r="N379">
        <v>2</v>
      </c>
      <c r="O379">
        <v>0</v>
      </c>
      <c r="P379" t="s">
        <v>43</v>
      </c>
      <c r="Q379" t="s">
        <v>43</v>
      </c>
      <c r="R379" t="s">
        <v>42</v>
      </c>
      <c r="S379" t="s">
        <v>42</v>
      </c>
      <c r="T379" t="s">
        <v>42</v>
      </c>
      <c r="U379" t="s">
        <v>42</v>
      </c>
      <c r="V379" t="s">
        <v>42</v>
      </c>
      <c r="W379" t="s">
        <v>43</v>
      </c>
      <c r="X379">
        <v>5</v>
      </c>
      <c r="Y379">
        <v>4</v>
      </c>
      <c r="Z379">
        <v>3</v>
      </c>
      <c r="AA379">
        <v>3</v>
      </c>
      <c r="AB379">
        <v>4</v>
      </c>
      <c r="AC379">
        <v>2</v>
      </c>
      <c r="AD379">
        <v>4</v>
      </c>
      <c r="AE379">
        <v>8</v>
      </c>
      <c r="AF379">
        <v>9</v>
      </c>
      <c r="AG379">
        <v>10</v>
      </c>
      <c r="AH379">
        <f>AVERAGE(student_mat[[#This Row],[G1]]+student_mat[[#This Row],[G2]]+student_mat[[#This Row],[G3]])</f>
        <v>27</v>
      </c>
    </row>
    <row r="380" spans="1:34" x14ac:dyDescent="0.35">
      <c r="A380" t="s">
        <v>53</v>
      </c>
      <c r="B380" t="s">
        <v>34</v>
      </c>
      <c r="C380">
        <v>18</v>
      </c>
      <c r="D380" t="s">
        <v>35</v>
      </c>
      <c r="E380" t="s">
        <v>36</v>
      </c>
      <c r="F380" t="s">
        <v>44</v>
      </c>
      <c r="G380">
        <v>3</v>
      </c>
      <c r="H380">
        <v>3</v>
      </c>
      <c r="I380" t="s">
        <v>45</v>
      </c>
      <c r="J380" t="s">
        <v>45</v>
      </c>
      <c r="K380" t="s">
        <v>49</v>
      </c>
      <c r="L380" t="s">
        <v>41</v>
      </c>
      <c r="M380">
        <v>1</v>
      </c>
      <c r="N380">
        <v>2</v>
      </c>
      <c r="O380">
        <v>0</v>
      </c>
      <c r="P380" t="s">
        <v>43</v>
      </c>
      <c r="Q380" t="s">
        <v>43</v>
      </c>
      <c r="R380" t="s">
        <v>42</v>
      </c>
      <c r="S380" t="s">
        <v>43</v>
      </c>
      <c r="T380" t="s">
        <v>42</v>
      </c>
      <c r="U380" t="s">
        <v>42</v>
      </c>
      <c r="V380" t="s">
        <v>42</v>
      </c>
      <c r="W380" t="s">
        <v>42</v>
      </c>
      <c r="X380">
        <v>4</v>
      </c>
      <c r="Y380">
        <v>1</v>
      </c>
      <c r="Z380">
        <v>3</v>
      </c>
      <c r="AA380">
        <v>1</v>
      </c>
      <c r="AB380">
        <v>2</v>
      </c>
      <c r="AC380">
        <v>1</v>
      </c>
      <c r="AD380">
        <v>0</v>
      </c>
      <c r="AE380">
        <v>15</v>
      </c>
      <c r="AF380">
        <v>15</v>
      </c>
      <c r="AG380">
        <v>15</v>
      </c>
      <c r="AH380">
        <f>AVERAGE(student_mat[[#This Row],[G1]]+student_mat[[#This Row],[G2]]+student_mat[[#This Row],[G3]])</f>
        <v>45</v>
      </c>
    </row>
    <row r="381" spans="1:34" x14ac:dyDescent="0.35">
      <c r="A381" t="s">
        <v>53</v>
      </c>
      <c r="B381" t="s">
        <v>34</v>
      </c>
      <c r="C381">
        <v>17</v>
      </c>
      <c r="D381" t="s">
        <v>52</v>
      </c>
      <c r="E381" t="s">
        <v>36</v>
      </c>
      <c r="F381" t="s">
        <v>44</v>
      </c>
      <c r="G381">
        <v>3</v>
      </c>
      <c r="H381">
        <v>1</v>
      </c>
      <c r="I381" t="s">
        <v>38</v>
      </c>
      <c r="J381" t="s">
        <v>45</v>
      </c>
      <c r="K381" t="s">
        <v>51</v>
      </c>
      <c r="L381" t="s">
        <v>41</v>
      </c>
      <c r="M381">
        <v>1</v>
      </c>
      <c r="N381">
        <v>2</v>
      </c>
      <c r="O381">
        <v>0</v>
      </c>
      <c r="P381" t="s">
        <v>43</v>
      </c>
      <c r="Q381" t="s">
        <v>42</v>
      </c>
      <c r="R381" t="s">
        <v>42</v>
      </c>
      <c r="S381" t="s">
        <v>42</v>
      </c>
      <c r="T381" t="s">
        <v>43</v>
      </c>
      <c r="U381" t="s">
        <v>42</v>
      </c>
      <c r="V381" t="s">
        <v>42</v>
      </c>
      <c r="W381" t="s">
        <v>43</v>
      </c>
      <c r="X381">
        <v>4</v>
      </c>
      <c r="Y381">
        <v>5</v>
      </c>
      <c r="Z381">
        <v>4</v>
      </c>
      <c r="AA381">
        <v>2</v>
      </c>
      <c r="AB381">
        <v>3</v>
      </c>
      <c r="AC381">
        <v>1</v>
      </c>
      <c r="AD381">
        <v>17</v>
      </c>
      <c r="AE381">
        <v>10</v>
      </c>
      <c r="AF381">
        <v>10</v>
      </c>
      <c r="AG381">
        <v>10</v>
      </c>
      <c r="AH381">
        <f>AVERAGE(student_mat[[#This Row],[G1]]+student_mat[[#This Row],[G2]]+student_mat[[#This Row],[G3]])</f>
        <v>30</v>
      </c>
    </row>
    <row r="382" spans="1:34" x14ac:dyDescent="0.35">
      <c r="A382" t="s">
        <v>53</v>
      </c>
      <c r="B382" t="s">
        <v>50</v>
      </c>
      <c r="C382">
        <v>18</v>
      </c>
      <c r="D382" t="s">
        <v>35</v>
      </c>
      <c r="E382" t="s">
        <v>36</v>
      </c>
      <c r="F382" t="s">
        <v>44</v>
      </c>
      <c r="G382">
        <v>4</v>
      </c>
      <c r="H382">
        <v>4</v>
      </c>
      <c r="I382" t="s">
        <v>39</v>
      </c>
      <c r="J382" t="s">
        <v>39</v>
      </c>
      <c r="K382" t="s">
        <v>49</v>
      </c>
      <c r="L382" t="s">
        <v>46</v>
      </c>
      <c r="M382">
        <v>1</v>
      </c>
      <c r="N382">
        <v>2</v>
      </c>
      <c r="O382">
        <v>0</v>
      </c>
      <c r="P382" t="s">
        <v>43</v>
      </c>
      <c r="Q382" t="s">
        <v>43</v>
      </c>
      <c r="R382" t="s">
        <v>42</v>
      </c>
      <c r="S382" t="s">
        <v>42</v>
      </c>
      <c r="T382" t="s">
        <v>43</v>
      </c>
      <c r="U382" t="s">
        <v>42</v>
      </c>
      <c r="V382" t="s">
        <v>42</v>
      </c>
      <c r="W382" t="s">
        <v>43</v>
      </c>
      <c r="X382">
        <v>3</v>
      </c>
      <c r="Y382">
        <v>2</v>
      </c>
      <c r="Z382">
        <v>4</v>
      </c>
      <c r="AA382">
        <v>1</v>
      </c>
      <c r="AB382">
        <v>4</v>
      </c>
      <c r="AC382">
        <v>2</v>
      </c>
      <c r="AD382">
        <v>4</v>
      </c>
      <c r="AE382">
        <v>15</v>
      </c>
      <c r="AF382">
        <v>14</v>
      </c>
      <c r="AG382">
        <v>14</v>
      </c>
      <c r="AH382">
        <f>AVERAGE(student_mat[[#This Row],[G1]]+student_mat[[#This Row],[G2]]+student_mat[[#This Row],[G3]])</f>
        <v>43</v>
      </c>
    </row>
    <row r="383" spans="1:34" x14ac:dyDescent="0.35">
      <c r="A383" t="s">
        <v>53</v>
      </c>
      <c r="B383" t="s">
        <v>50</v>
      </c>
      <c r="C383">
        <v>18</v>
      </c>
      <c r="D383" t="s">
        <v>52</v>
      </c>
      <c r="E383" t="s">
        <v>36</v>
      </c>
      <c r="F383" t="s">
        <v>44</v>
      </c>
      <c r="G383">
        <v>2</v>
      </c>
      <c r="H383">
        <v>1</v>
      </c>
      <c r="I383" t="s">
        <v>45</v>
      </c>
      <c r="J383" t="s">
        <v>45</v>
      </c>
      <c r="K383" t="s">
        <v>45</v>
      </c>
      <c r="L383" t="s">
        <v>41</v>
      </c>
      <c r="M383">
        <v>2</v>
      </c>
      <c r="N383">
        <v>1</v>
      </c>
      <c r="O383">
        <v>0</v>
      </c>
      <c r="P383" t="s">
        <v>43</v>
      </c>
      <c r="Q383" t="s">
        <v>43</v>
      </c>
      <c r="R383" t="s">
        <v>43</v>
      </c>
      <c r="S383" t="s">
        <v>42</v>
      </c>
      <c r="T383" t="s">
        <v>43</v>
      </c>
      <c r="U383" t="s">
        <v>42</v>
      </c>
      <c r="V383" t="s">
        <v>42</v>
      </c>
      <c r="W383" t="s">
        <v>42</v>
      </c>
      <c r="X383">
        <v>4</v>
      </c>
      <c r="Y383">
        <v>4</v>
      </c>
      <c r="Z383">
        <v>3</v>
      </c>
      <c r="AA383">
        <v>1</v>
      </c>
      <c r="AB383">
        <v>3</v>
      </c>
      <c r="AC383">
        <v>5</v>
      </c>
      <c r="AD383">
        <v>5</v>
      </c>
      <c r="AE383">
        <v>7</v>
      </c>
      <c r="AF383">
        <v>6</v>
      </c>
      <c r="AG383">
        <v>7</v>
      </c>
      <c r="AH383">
        <f>AVERAGE(student_mat[[#This Row],[G1]]+student_mat[[#This Row],[G2]]+student_mat[[#This Row],[G3]])</f>
        <v>20</v>
      </c>
    </row>
    <row r="384" spans="1:34" x14ac:dyDescent="0.35">
      <c r="A384" t="s">
        <v>53</v>
      </c>
      <c r="B384" t="s">
        <v>50</v>
      </c>
      <c r="C384">
        <v>17</v>
      </c>
      <c r="D384" t="s">
        <v>35</v>
      </c>
      <c r="E384" t="s">
        <v>36</v>
      </c>
      <c r="F384" t="s">
        <v>44</v>
      </c>
      <c r="G384">
        <v>2</v>
      </c>
      <c r="H384">
        <v>3</v>
      </c>
      <c r="I384" t="s">
        <v>45</v>
      </c>
      <c r="J384" t="s">
        <v>48</v>
      </c>
      <c r="K384" t="s">
        <v>49</v>
      </c>
      <c r="L384" t="s">
        <v>46</v>
      </c>
      <c r="M384">
        <v>2</v>
      </c>
      <c r="N384">
        <v>2</v>
      </c>
      <c r="O384">
        <v>0</v>
      </c>
      <c r="P384" t="s">
        <v>43</v>
      </c>
      <c r="Q384" t="s">
        <v>43</v>
      </c>
      <c r="R384" t="s">
        <v>43</v>
      </c>
      <c r="S384" t="s">
        <v>42</v>
      </c>
      <c r="T384" t="s">
        <v>42</v>
      </c>
      <c r="U384" t="s">
        <v>42</v>
      </c>
      <c r="V384" t="s">
        <v>42</v>
      </c>
      <c r="W384" t="s">
        <v>43</v>
      </c>
      <c r="X384">
        <v>4</v>
      </c>
      <c r="Y384">
        <v>4</v>
      </c>
      <c r="Z384">
        <v>3</v>
      </c>
      <c r="AA384">
        <v>1</v>
      </c>
      <c r="AB384">
        <v>1</v>
      </c>
      <c r="AC384">
        <v>3</v>
      </c>
      <c r="AD384">
        <v>2</v>
      </c>
      <c r="AE384">
        <v>11</v>
      </c>
      <c r="AF384">
        <v>11</v>
      </c>
      <c r="AG384">
        <v>10</v>
      </c>
      <c r="AH384">
        <f>AVERAGE(student_mat[[#This Row],[G1]]+student_mat[[#This Row],[G2]]+student_mat[[#This Row],[G3]])</f>
        <v>32</v>
      </c>
    </row>
    <row r="385" spans="1:34" x14ac:dyDescent="0.35">
      <c r="A385" t="s">
        <v>53</v>
      </c>
      <c r="B385" t="s">
        <v>50</v>
      </c>
      <c r="C385">
        <v>19</v>
      </c>
      <c r="D385" t="s">
        <v>52</v>
      </c>
      <c r="E385" t="s">
        <v>36</v>
      </c>
      <c r="F385" t="s">
        <v>44</v>
      </c>
      <c r="G385">
        <v>1</v>
      </c>
      <c r="H385">
        <v>1</v>
      </c>
      <c r="I385" t="s">
        <v>45</v>
      </c>
      <c r="J385" t="s">
        <v>48</v>
      </c>
      <c r="K385" t="s">
        <v>45</v>
      </c>
      <c r="L385" t="s">
        <v>41</v>
      </c>
      <c r="M385">
        <v>2</v>
      </c>
      <c r="N385">
        <v>1</v>
      </c>
      <c r="O385">
        <v>1</v>
      </c>
      <c r="P385" t="s">
        <v>43</v>
      </c>
      <c r="Q385" t="s">
        <v>43</v>
      </c>
      <c r="R385" t="s">
        <v>43</v>
      </c>
      <c r="S385" t="s">
        <v>43</v>
      </c>
      <c r="T385" t="s">
        <v>42</v>
      </c>
      <c r="U385" t="s">
        <v>42</v>
      </c>
      <c r="V385" t="s">
        <v>43</v>
      </c>
      <c r="W385" t="s">
        <v>43</v>
      </c>
      <c r="X385">
        <v>4</v>
      </c>
      <c r="Y385">
        <v>3</v>
      </c>
      <c r="Z385">
        <v>2</v>
      </c>
      <c r="AA385">
        <v>1</v>
      </c>
      <c r="AB385">
        <v>3</v>
      </c>
      <c r="AC385">
        <v>5</v>
      </c>
      <c r="AD385">
        <v>0</v>
      </c>
      <c r="AE385">
        <v>6</v>
      </c>
      <c r="AF385">
        <v>5</v>
      </c>
      <c r="AG385">
        <v>0</v>
      </c>
      <c r="AH385">
        <f>AVERAGE(student_mat[[#This Row],[G1]]+student_mat[[#This Row],[G2]]+student_mat[[#This Row],[G3]])</f>
        <v>11</v>
      </c>
    </row>
    <row r="386" spans="1:34" x14ac:dyDescent="0.35">
      <c r="A386" t="s">
        <v>53</v>
      </c>
      <c r="B386" t="s">
        <v>50</v>
      </c>
      <c r="C386">
        <v>18</v>
      </c>
      <c r="D386" t="s">
        <v>52</v>
      </c>
      <c r="E386" t="s">
        <v>36</v>
      </c>
      <c r="F386" t="s">
        <v>44</v>
      </c>
      <c r="G386">
        <v>4</v>
      </c>
      <c r="H386">
        <v>2</v>
      </c>
      <c r="I386" t="s">
        <v>45</v>
      </c>
      <c r="J386" t="s">
        <v>45</v>
      </c>
      <c r="K386" t="s">
        <v>49</v>
      </c>
      <c r="L386" t="s">
        <v>46</v>
      </c>
      <c r="M386">
        <v>2</v>
      </c>
      <c r="N386">
        <v>1</v>
      </c>
      <c r="O386">
        <v>1</v>
      </c>
      <c r="P386" t="s">
        <v>43</v>
      </c>
      <c r="Q386" t="s">
        <v>43</v>
      </c>
      <c r="R386" t="s">
        <v>42</v>
      </c>
      <c r="S386" t="s">
        <v>43</v>
      </c>
      <c r="T386" t="s">
        <v>42</v>
      </c>
      <c r="U386" t="s">
        <v>42</v>
      </c>
      <c r="V386" t="s">
        <v>43</v>
      </c>
      <c r="W386" t="s">
        <v>43</v>
      </c>
      <c r="X386">
        <v>5</v>
      </c>
      <c r="Y386">
        <v>4</v>
      </c>
      <c r="Z386">
        <v>3</v>
      </c>
      <c r="AA386">
        <v>4</v>
      </c>
      <c r="AB386">
        <v>3</v>
      </c>
      <c r="AC386">
        <v>3</v>
      </c>
      <c r="AD386">
        <v>14</v>
      </c>
      <c r="AE386">
        <v>6</v>
      </c>
      <c r="AF386">
        <v>5</v>
      </c>
      <c r="AG386">
        <v>5</v>
      </c>
      <c r="AH386">
        <f>AVERAGE(student_mat[[#This Row],[G1]]+student_mat[[#This Row],[G2]]+student_mat[[#This Row],[G3]])</f>
        <v>16</v>
      </c>
    </row>
    <row r="387" spans="1:34" x14ac:dyDescent="0.35">
      <c r="A387" t="s">
        <v>53</v>
      </c>
      <c r="B387" t="s">
        <v>34</v>
      </c>
      <c r="C387">
        <v>18</v>
      </c>
      <c r="D387" t="s">
        <v>52</v>
      </c>
      <c r="E387" t="s">
        <v>36</v>
      </c>
      <c r="F387" t="s">
        <v>44</v>
      </c>
      <c r="G387">
        <v>2</v>
      </c>
      <c r="H387">
        <v>2</v>
      </c>
      <c r="I387" t="s">
        <v>38</v>
      </c>
      <c r="J387" t="s">
        <v>45</v>
      </c>
      <c r="K387" t="s">
        <v>45</v>
      </c>
      <c r="L387" t="s">
        <v>41</v>
      </c>
      <c r="M387">
        <v>2</v>
      </c>
      <c r="N387">
        <v>3</v>
      </c>
      <c r="O387">
        <v>0</v>
      </c>
      <c r="P387" t="s">
        <v>43</v>
      </c>
      <c r="Q387" t="s">
        <v>43</v>
      </c>
      <c r="R387" t="s">
        <v>42</v>
      </c>
      <c r="S387" t="s">
        <v>43</v>
      </c>
      <c r="T387" t="s">
        <v>42</v>
      </c>
      <c r="U387" t="s">
        <v>42</v>
      </c>
      <c r="V387" t="s">
        <v>43</v>
      </c>
      <c r="W387" t="s">
        <v>43</v>
      </c>
      <c r="X387">
        <v>5</v>
      </c>
      <c r="Y387">
        <v>3</v>
      </c>
      <c r="Z387">
        <v>3</v>
      </c>
      <c r="AA387">
        <v>1</v>
      </c>
      <c r="AB387">
        <v>3</v>
      </c>
      <c r="AC387">
        <v>4</v>
      </c>
      <c r="AD387">
        <v>2</v>
      </c>
      <c r="AE387">
        <v>10</v>
      </c>
      <c r="AF387">
        <v>9</v>
      </c>
      <c r="AG387">
        <v>10</v>
      </c>
      <c r="AH387">
        <f>AVERAGE(student_mat[[#This Row],[G1]]+student_mat[[#This Row],[G2]]+student_mat[[#This Row],[G3]])</f>
        <v>29</v>
      </c>
    </row>
    <row r="388" spans="1:34" x14ac:dyDescent="0.35">
      <c r="A388" t="s">
        <v>53</v>
      </c>
      <c r="B388" t="s">
        <v>34</v>
      </c>
      <c r="C388">
        <v>18</v>
      </c>
      <c r="D388" t="s">
        <v>52</v>
      </c>
      <c r="E388" t="s">
        <v>36</v>
      </c>
      <c r="F388" t="s">
        <v>44</v>
      </c>
      <c r="G388">
        <v>4</v>
      </c>
      <c r="H388">
        <v>4</v>
      </c>
      <c r="I388" t="s">
        <v>39</v>
      </c>
      <c r="J388" t="s">
        <v>38</v>
      </c>
      <c r="K388" t="s">
        <v>51</v>
      </c>
      <c r="L388" t="s">
        <v>41</v>
      </c>
      <c r="M388">
        <v>3</v>
      </c>
      <c r="N388">
        <v>1</v>
      </c>
      <c r="O388">
        <v>0</v>
      </c>
      <c r="P388" t="s">
        <v>43</v>
      </c>
      <c r="Q388" t="s">
        <v>42</v>
      </c>
      <c r="R388" t="s">
        <v>42</v>
      </c>
      <c r="S388" t="s">
        <v>42</v>
      </c>
      <c r="T388" t="s">
        <v>42</v>
      </c>
      <c r="U388" t="s">
        <v>42</v>
      </c>
      <c r="V388" t="s">
        <v>42</v>
      </c>
      <c r="W388" t="s">
        <v>42</v>
      </c>
      <c r="X388">
        <v>4</v>
      </c>
      <c r="Y388">
        <v>4</v>
      </c>
      <c r="Z388">
        <v>3</v>
      </c>
      <c r="AA388">
        <v>2</v>
      </c>
      <c r="AB388">
        <v>2</v>
      </c>
      <c r="AC388">
        <v>5</v>
      </c>
      <c r="AD388">
        <v>7</v>
      </c>
      <c r="AE388">
        <v>6</v>
      </c>
      <c r="AF388">
        <v>5</v>
      </c>
      <c r="AG388">
        <v>6</v>
      </c>
      <c r="AH388">
        <f>AVERAGE(student_mat[[#This Row],[G1]]+student_mat[[#This Row],[G2]]+student_mat[[#This Row],[G3]])</f>
        <v>17</v>
      </c>
    </row>
    <row r="389" spans="1:34" x14ac:dyDescent="0.35">
      <c r="A389" t="s">
        <v>53</v>
      </c>
      <c r="B389" t="s">
        <v>34</v>
      </c>
      <c r="C389">
        <v>19</v>
      </c>
      <c r="D389" t="s">
        <v>52</v>
      </c>
      <c r="E389" t="s">
        <v>36</v>
      </c>
      <c r="F389" t="s">
        <v>44</v>
      </c>
      <c r="G389">
        <v>2</v>
      </c>
      <c r="H389">
        <v>3</v>
      </c>
      <c r="I389" t="s">
        <v>48</v>
      </c>
      <c r="J389" t="s">
        <v>45</v>
      </c>
      <c r="K389" t="s">
        <v>40</v>
      </c>
      <c r="L389" t="s">
        <v>41</v>
      </c>
      <c r="M389">
        <v>1</v>
      </c>
      <c r="N389">
        <v>3</v>
      </c>
      <c r="O389">
        <v>1</v>
      </c>
      <c r="P389" t="s">
        <v>43</v>
      </c>
      <c r="Q389" t="s">
        <v>43</v>
      </c>
      <c r="R389" t="s">
        <v>43</v>
      </c>
      <c r="S389" t="s">
        <v>42</v>
      </c>
      <c r="T389" t="s">
        <v>43</v>
      </c>
      <c r="U389" t="s">
        <v>42</v>
      </c>
      <c r="V389" t="s">
        <v>42</v>
      </c>
      <c r="W389" t="s">
        <v>43</v>
      </c>
      <c r="X389">
        <v>5</v>
      </c>
      <c r="Y389">
        <v>4</v>
      </c>
      <c r="Z389">
        <v>2</v>
      </c>
      <c r="AA389">
        <v>1</v>
      </c>
      <c r="AB389">
        <v>2</v>
      </c>
      <c r="AC389">
        <v>5</v>
      </c>
      <c r="AD389">
        <v>0</v>
      </c>
      <c r="AE389">
        <v>7</v>
      </c>
      <c r="AF389">
        <v>5</v>
      </c>
      <c r="AG389">
        <v>0</v>
      </c>
      <c r="AH389">
        <f>AVERAGE(student_mat[[#This Row],[G1]]+student_mat[[#This Row],[G2]]+student_mat[[#This Row],[G3]])</f>
        <v>12</v>
      </c>
    </row>
    <row r="390" spans="1:34" x14ac:dyDescent="0.35">
      <c r="A390" t="s">
        <v>53</v>
      </c>
      <c r="B390" t="s">
        <v>34</v>
      </c>
      <c r="C390">
        <v>18</v>
      </c>
      <c r="D390" t="s">
        <v>35</v>
      </c>
      <c r="E390" t="s">
        <v>47</v>
      </c>
      <c r="F390" t="s">
        <v>44</v>
      </c>
      <c r="G390">
        <v>3</v>
      </c>
      <c r="H390">
        <v>1</v>
      </c>
      <c r="I390" t="s">
        <v>39</v>
      </c>
      <c r="J390" t="s">
        <v>48</v>
      </c>
      <c r="K390" t="s">
        <v>40</v>
      </c>
      <c r="L390" t="s">
        <v>41</v>
      </c>
      <c r="M390">
        <v>1</v>
      </c>
      <c r="N390">
        <v>2</v>
      </c>
      <c r="O390">
        <v>0</v>
      </c>
      <c r="P390" t="s">
        <v>43</v>
      </c>
      <c r="Q390" t="s">
        <v>42</v>
      </c>
      <c r="R390" t="s">
        <v>42</v>
      </c>
      <c r="S390" t="s">
        <v>43</v>
      </c>
      <c r="T390" t="s">
        <v>42</v>
      </c>
      <c r="U390" t="s">
        <v>42</v>
      </c>
      <c r="V390" t="s">
        <v>42</v>
      </c>
      <c r="W390" t="s">
        <v>43</v>
      </c>
      <c r="X390">
        <v>4</v>
      </c>
      <c r="Y390">
        <v>3</v>
      </c>
      <c r="Z390">
        <v>4</v>
      </c>
      <c r="AA390">
        <v>1</v>
      </c>
      <c r="AB390">
        <v>1</v>
      </c>
      <c r="AC390">
        <v>1</v>
      </c>
      <c r="AD390">
        <v>0</v>
      </c>
      <c r="AE390">
        <v>7</v>
      </c>
      <c r="AF390">
        <v>9</v>
      </c>
      <c r="AG390">
        <v>8</v>
      </c>
      <c r="AH390">
        <f>AVERAGE(student_mat[[#This Row],[G1]]+student_mat[[#This Row],[G2]]+student_mat[[#This Row],[G3]])</f>
        <v>24</v>
      </c>
    </row>
    <row r="391" spans="1:34" x14ac:dyDescent="0.35">
      <c r="A391" t="s">
        <v>53</v>
      </c>
      <c r="B391" t="s">
        <v>34</v>
      </c>
      <c r="C391">
        <v>18</v>
      </c>
      <c r="D391" t="s">
        <v>35</v>
      </c>
      <c r="E391" t="s">
        <v>36</v>
      </c>
      <c r="F391" t="s">
        <v>44</v>
      </c>
      <c r="G391">
        <v>1</v>
      </c>
      <c r="H391">
        <v>1</v>
      </c>
      <c r="I391" t="s">
        <v>45</v>
      </c>
      <c r="J391" t="s">
        <v>45</v>
      </c>
      <c r="K391" t="s">
        <v>40</v>
      </c>
      <c r="L391" t="s">
        <v>41</v>
      </c>
      <c r="M391">
        <v>2</v>
      </c>
      <c r="N391">
        <v>2</v>
      </c>
      <c r="O391">
        <v>1</v>
      </c>
      <c r="P391" t="s">
        <v>43</v>
      </c>
      <c r="Q391" t="s">
        <v>43</v>
      </c>
      <c r="R391" t="s">
        <v>43</v>
      </c>
      <c r="S391" t="s">
        <v>42</v>
      </c>
      <c r="T391" t="s">
        <v>42</v>
      </c>
      <c r="U391" t="s">
        <v>42</v>
      </c>
      <c r="V391" t="s">
        <v>43</v>
      </c>
      <c r="W391" t="s">
        <v>43</v>
      </c>
      <c r="X391">
        <v>1</v>
      </c>
      <c r="Y391">
        <v>1</v>
      </c>
      <c r="Z391">
        <v>1</v>
      </c>
      <c r="AA391">
        <v>1</v>
      </c>
      <c r="AB391">
        <v>1</v>
      </c>
      <c r="AC391">
        <v>5</v>
      </c>
      <c r="AD391">
        <v>0</v>
      </c>
      <c r="AE391">
        <v>6</v>
      </c>
      <c r="AF391">
        <v>5</v>
      </c>
      <c r="AG391">
        <v>0</v>
      </c>
      <c r="AH391">
        <f>AVERAGE(student_mat[[#This Row],[G1]]+student_mat[[#This Row],[G2]]+student_mat[[#This Row],[G3]])</f>
        <v>11</v>
      </c>
    </row>
    <row r="392" spans="1:34" x14ac:dyDescent="0.35">
      <c r="A392" t="s">
        <v>53</v>
      </c>
      <c r="B392" t="s">
        <v>50</v>
      </c>
      <c r="C392">
        <v>20</v>
      </c>
      <c r="D392" t="s">
        <v>35</v>
      </c>
      <c r="E392" t="s">
        <v>47</v>
      </c>
      <c r="F392" t="s">
        <v>37</v>
      </c>
      <c r="G392">
        <v>2</v>
      </c>
      <c r="H392">
        <v>2</v>
      </c>
      <c r="I392" t="s">
        <v>48</v>
      </c>
      <c r="J392" t="s">
        <v>48</v>
      </c>
      <c r="K392" t="s">
        <v>40</v>
      </c>
      <c r="L392" t="s">
        <v>45</v>
      </c>
      <c r="M392">
        <v>1</v>
      </c>
      <c r="N392">
        <v>2</v>
      </c>
      <c r="O392">
        <v>2</v>
      </c>
      <c r="P392" t="s">
        <v>43</v>
      </c>
      <c r="Q392" t="s">
        <v>42</v>
      </c>
      <c r="R392" t="s">
        <v>42</v>
      </c>
      <c r="S392" t="s">
        <v>43</v>
      </c>
      <c r="T392" t="s">
        <v>42</v>
      </c>
      <c r="U392" t="s">
        <v>42</v>
      </c>
      <c r="V392" t="s">
        <v>43</v>
      </c>
      <c r="W392" t="s">
        <v>43</v>
      </c>
      <c r="X392">
        <v>5</v>
      </c>
      <c r="Y392">
        <v>5</v>
      </c>
      <c r="Z392">
        <v>4</v>
      </c>
      <c r="AA392">
        <v>4</v>
      </c>
      <c r="AB392">
        <v>5</v>
      </c>
      <c r="AC392">
        <v>4</v>
      </c>
      <c r="AD392">
        <v>11</v>
      </c>
      <c r="AE392">
        <v>9</v>
      </c>
      <c r="AF392">
        <v>9</v>
      </c>
      <c r="AG392">
        <v>9</v>
      </c>
      <c r="AH392">
        <f>AVERAGE(student_mat[[#This Row],[G1]]+student_mat[[#This Row],[G2]]+student_mat[[#This Row],[G3]])</f>
        <v>27</v>
      </c>
    </row>
    <row r="393" spans="1:34" x14ac:dyDescent="0.35">
      <c r="A393" t="s">
        <v>53</v>
      </c>
      <c r="B393" t="s">
        <v>50</v>
      </c>
      <c r="C393">
        <v>17</v>
      </c>
      <c r="D393" t="s">
        <v>35</v>
      </c>
      <c r="E393" t="s">
        <v>47</v>
      </c>
      <c r="F393" t="s">
        <v>44</v>
      </c>
      <c r="G393">
        <v>3</v>
      </c>
      <c r="H393">
        <v>1</v>
      </c>
      <c r="I393" t="s">
        <v>48</v>
      </c>
      <c r="J393" t="s">
        <v>48</v>
      </c>
      <c r="K393" t="s">
        <v>40</v>
      </c>
      <c r="L393" t="s">
        <v>41</v>
      </c>
      <c r="M393">
        <v>2</v>
      </c>
      <c r="N393">
        <v>1</v>
      </c>
      <c r="O393">
        <v>0</v>
      </c>
      <c r="P393" t="s">
        <v>43</v>
      </c>
      <c r="Q393" t="s">
        <v>43</v>
      </c>
      <c r="R393" t="s">
        <v>43</v>
      </c>
      <c r="S393" t="s">
        <v>43</v>
      </c>
      <c r="T393" t="s">
        <v>43</v>
      </c>
      <c r="U393" t="s">
        <v>42</v>
      </c>
      <c r="V393" t="s">
        <v>42</v>
      </c>
      <c r="W393" t="s">
        <v>43</v>
      </c>
      <c r="X393">
        <v>2</v>
      </c>
      <c r="Y393">
        <v>4</v>
      </c>
      <c r="Z393">
        <v>5</v>
      </c>
      <c r="AA393">
        <v>3</v>
      </c>
      <c r="AB393">
        <v>4</v>
      </c>
      <c r="AC393">
        <v>2</v>
      </c>
      <c r="AD393">
        <v>3</v>
      </c>
      <c r="AE393">
        <v>14</v>
      </c>
      <c r="AF393">
        <v>16</v>
      </c>
      <c r="AG393">
        <v>16</v>
      </c>
      <c r="AH393">
        <f>AVERAGE(student_mat[[#This Row],[G1]]+student_mat[[#This Row],[G2]]+student_mat[[#This Row],[G3]])</f>
        <v>46</v>
      </c>
    </row>
    <row r="394" spans="1:34" x14ac:dyDescent="0.35">
      <c r="A394" t="s">
        <v>53</v>
      </c>
      <c r="B394" t="s">
        <v>50</v>
      </c>
      <c r="C394">
        <v>21</v>
      </c>
      <c r="D394" t="s">
        <v>52</v>
      </c>
      <c r="E394" t="s">
        <v>36</v>
      </c>
      <c r="F394" t="s">
        <v>44</v>
      </c>
      <c r="G394">
        <v>1</v>
      </c>
      <c r="H394">
        <v>1</v>
      </c>
      <c r="I394" t="s">
        <v>45</v>
      </c>
      <c r="J394" t="s">
        <v>45</v>
      </c>
      <c r="K394" t="s">
        <v>40</v>
      </c>
      <c r="L394" t="s">
        <v>45</v>
      </c>
      <c r="M394">
        <v>1</v>
      </c>
      <c r="N394">
        <v>1</v>
      </c>
      <c r="O394">
        <v>3</v>
      </c>
      <c r="P394" t="s">
        <v>43</v>
      </c>
      <c r="Q394" t="s">
        <v>43</v>
      </c>
      <c r="R394" t="s">
        <v>43</v>
      </c>
      <c r="S394" t="s">
        <v>43</v>
      </c>
      <c r="T394" t="s">
        <v>43</v>
      </c>
      <c r="U394" t="s">
        <v>42</v>
      </c>
      <c r="V394" t="s">
        <v>43</v>
      </c>
      <c r="W394" t="s">
        <v>43</v>
      </c>
      <c r="X394">
        <v>5</v>
      </c>
      <c r="Y394">
        <v>5</v>
      </c>
      <c r="Z394">
        <v>3</v>
      </c>
      <c r="AA394">
        <v>3</v>
      </c>
      <c r="AB394">
        <v>3</v>
      </c>
      <c r="AC394">
        <v>3</v>
      </c>
      <c r="AD394">
        <v>3</v>
      </c>
      <c r="AE394">
        <v>10</v>
      </c>
      <c r="AF394">
        <v>8</v>
      </c>
      <c r="AG394">
        <v>7</v>
      </c>
      <c r="AH394">
        <f>AVERAGE(student_mat[[#This Row],[G1]]+student_mat[[#This Row],[G2]]+student_mat[[#This Row],[G3]])</f>
        <v>25</v>
      </c>
    </row>
    <row r="395" spans="1:34" x14ac:dyDescent="0.35">
      <c r="A395" t="s">
        <v>53</v>
      </c>
      <c r="B395" t="s">
        <v>50</v>
      </c>
      <c r="C395">
        <v>18</v>
      </c>
      <c r="D395" t="s">
        <v>52</v>
      </c>
      <c r="E395" t="s">
        <v>47</v>
      </c>
      <c r="F395" t="s">
        <v>44</v>
      </c>
      <c r="G395">
        <v>3</v>
      </c>
      <c r="H395">
        <v>2</v>
      </c>
      <c r="I395" t="s">
        <v>48</v>
      </c>
      <c r="J395" t="s">
        <v>45</v>
      </c>
      <c r="K395" t="s">
        <v>40</v>
      </c>
      <c r="L395" t="s">
        <v>41</v>
      </c>
      <c r="M395">
        <v>3</v>
      </c>
      <c r="N395">
        <v>1</v>
      </c>
      <c r="O395">
        <v>0</v>
      </c>
      <c r="P395" t="s">
        <v>43</v>
      </c>
      <c r="Q395" t="s">
        <v>43</v>
      </c>
      <c r="R395" t="s">
        <v>43</v>
      </c>
      <c r="S395" t="s">
        <v>43</v>
      </c>
      <c r="T395" t="s">
        <v>43</v>
      </c>
      <c r="U395" t="s">
        <v>42</v>
      </c>
      <c r="V395" t="s">
        <v>42</v>
      </c>
      <c r="W395" t="s">
        <v>43</v>
      </c>
      <c r="X395">
        <v>4</v>
      </c>
      <c r="Y395">
        <v>4</v>
      </c>
      <c r="Z395">
        <v>1</v>
      </c>
      <c r="AA395">
        <v>3</v>
      </c>
      <c r="AB395">
        <v>4</v>
      </c>
      <c r="AC395">
        <v>5</v>
      </c>
      <c r="AD395">
        <v>0</v>
      </c>
      <c r="AE395">
        <v>11</v>
      </c>
      <c r="AF395">
        <v>12</v>
      </c>
      <c r="AG395">
        <v>10</v>
      </c>
      <c r="AH395">
        <f>AVERAGE(student_mat[[#This Row],[G1]]+student_mat[[#This Row],[G2]]+student_mat[[#This Row],[G3]])</f>
        <v>33</v>
      </c>
    </row>
    <row r="396" spans="1:34" x14ac:dyDescent="0.35">
      <c r="A396" t="s">
        <v>53</v>
      </c>
      <c r="B396" t="s">
        <v>50</v>
      </c>
      <c r="C396">
        <v>19</v>
      </c>
      <c r="D396" t="s">
        <v>35</v>
      </c>
      <c r="E396" t="s">
        <v>47</v>
      </c>
      <c r="F396" t="s">
        <v>44</v>
      </c>
      <c r="G396">
        <v>1</v>
      </c>
      <c r="H396">
        <v>1</v>
      </c>
      <c r="I396" t="s">
        <v>45</v>
      </c>
      <c r="J396" t="s">
        <v>38</v>
      </c>
      <c r="K396" t="s">
        <v>40</v>
      </c>
      <c r="L396" t="s">
        <v>46</v>
      </c>
      <c r="M396">
        <v>1</v>
      </c>
      <c r="N396">
        <v>1</v>
      </c>
      <c r="O396">
        <v>0</v>
      </c>
      <c r="P396" t="s">
        <v>43</v>
      </c>
      <c r="Q396" t="s">
        <v>43</v>
      </c>
      <c r="R396" t="s">
        <v>43</v>
      </c>
      <c r="S396" t="s">
        <v>43</v>
      </c>
      <c r="T396" t="s">
        <v>42</v>
      </c>
      <c r="U396" t="s">
        <v>42</v>
      </c>
      <c r="V396" t="s">
        <v>42</v>
      </c>
      <c r="W396" t="s">
        <v>43</v>
      </c>
      <c r="X396">
        <v>3</v>
      </c>
      <c r="Y396">
        <v>2</v>
      </c>
      <c r="Z396">
        <v>3</v>
      </c>
      <c r="AA396">
        <v>3</v>
      </c>
      <c r="AB396">
        <v>3</v>
      </c>
      <c r="AC396">
        <v>5</v>
      </c>
      <c r="AD396">
        <v>5</v>
      </c>
      <c r="AE396">
        <v>8</v>
      </c>
      <c r="AF396">
        <v>9</v>
      </c>
      <c r="AG396">
        <v>9</v>
      </c>
      <c r="AH396">
        <f>AVERAGE(student_mat[[#This Row],[G1]]+student_mat[[#This Row],[G2]]+student_mat[[#This Row],[G3]])</f>
        <v>26</v>
      </c>
    </row>
  </sheetData>
  <conditionalFormatting sqref="M6">
    <cfRule type="dataBar" priority="7">
      <dataBar>
        <cfvo type="min"/>
        <cfvo type="max"/>
        <color rgb="FF638EC6"/>
      </dataBar>
      <extLst>
        <ext xmlns:x14="http://schemas.microsoft.com/office/spreadsheetml/2009/9/main" uri="{B025F937-C7B1-47D3-B67F-A62EFF666E3E}">
          <x14:id>{A6232F70-D227-48FF-9F8D-7DA127ABF5D2}</x14:id>
        </ext>
      </extLst>
    </cfRule>
  </conditionalFormatting>
  <conditionalFormatting sqref="AE1:AE1048576">
    <cfRule type="cellIs" dxfId="20" priority="1" operator="lessThan">
      <formula>11</formula>
    </cfRule>
    <cfRule type="cellIs" dxfId="19" priority="2" operator="lessThan">
      <formula>11</formula>
    </cfRule>
    <cfRule type="top10" dxfId="18" priority="3" rank="10"/>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6232F70-D227-48FF-9F8D-7DA127ABF5D2}">
            <x14:dataBar minLength="0" maxLength="100" border="1" negativeBarBorderColorSameAsPositive="0">
              <x14:cfvo type="autoMin"/>
              <x14:cfvo type="autoMax"/>
              <x14:borderColor rgb="FF638EC6"/>
              <x14:negativeFillColor rgb="FFFF0000"/>
              <x14:negativeBorderColor rgb="FFFF0000"/>
              <x14:axisColor rgb="FF000000"/>
            </x14:dataBar>
          </x14:cfRule>
          <xm:sqref>M6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2051-A8A5-4D38-9384-505007479B8B}">
  <dimension ref="A1"/>
  <sheetViews>
    <sheetView showGridLines="0" topLeftCell="D1" workbookViewId="0">
      <selection activeCell="T24" sqref="T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4C1D2-8A7C-4E14-8A35-722FDD7A56CE}">
  <dimension ref="A3:G24"/>
  <sheetViews>
    <sheetView showGridLines="0" topLeftCell="A2" workbookViewId="0">
      <selection activeCell="G20" sqref="G20"/>
    </sheetView>
  </sheetViews>
  <sheetFormatPr defaultRowHeight="14.5" x14ac:dyDescent="0.35"/>
  <cols>
    <col min="1" max="1" width="31.36328125" bestFit="1" customWidth="1"/>
    <col min="2" max="2" width="15.26953125" bestFit="1" customWidth="1"/>
    <col min="3" max="3" width="5.08984375" bestFit="1" customWidth="1"/>
    <col min="4" max="4" width="10.7265625" bestFit="1" customWidth="1"/>
    <col min="5" max="5" width="7.453125" bestFit="1" customWidth="1"/>
    <col min="6" max="6" width="7.1796875" bestFit="1" customWidth="1"/>
    <col min="7" max="8" width="10.7265625" bestFit="1" customWidth="1"/>
    <col min="9" max="9" width="8.36328125" bestFit="1" customWidth="1"/>
    <col min="10" max="10" width="12" bestFit="1" customWidth="1"/>
    <col min="11" max="11" width="11.81640625" bestFit="1" customWidth="1"/>
    <col min="12" max="12" width="8.36328125" bestFit="1" customWidth="1"/>
    <col min="13" max="13" width="12.1796875" bestFit="1" customWidth="1"/>
    <col min="14" max="14" width="11.81640625" bestFit="1" customWidth="1"/>
    <col min="15" max="15" width="8.36328125" bestFit="1" customWidth="1"/>
    <col min="16" max="16" width="11.90625" bestFit="1" customWidth="1"/>
    <col min="17" max="17" width="10.7265625" bestFit="1" customWidth="1"/>
    <col min="18" max="18" width="2.81640625" bestFit="1" customWidth="1"/>
    <col min="19" max="20" width="11.81640625" bestFit="1" customWidth="1"/>
    <col min="21" max="21" width="2.81640625" bestFit="1" customWidth="1"/>
    <col min="22" max="23" width="11.81640625" bestFit="1" customWidth="1"/>
    <col min="24" max="24" width="2.81640625" bestFit="1" customWidth="1"/>
    <col min="25" max="25" width="11.81640625" bestFit="1" customWidth="1"/>
    <col min="26" max="26" width="2.81640625" bestFit="1" customWidth="1"/>
    <col min="27" max="27" width="11.81640625" bestFit="1" customWidth="1"/>
    <col min="28" max="28" width="2.81640625" bestFit="1" customWidth="1"/>
    <col min="29" max="29" width="11.81640625" bestFit="1" customWidth="1"/>
    <col min="30" max="30" width="2.81640625" bestFit="1" customWidth="1"/>
    <col min="31" max="32" width="11.81640625" bestFit="1" customWidth="1"/>
    <col min="33" max="33" width="2.81640625" bestFit="1" customWidth="1"/>
    <col min="34" max="35" width="11.81640625" bestFit="1" customWidth="1"/>
    <col min="36" max="36" width="2.81640625" bestFit="1" customWidth="1"/>
    <col min="37" max="38" width="11.81640625" bestFit="1" customWidth="1"/>
    <col min="39" max="39" width="2.81640625" bestFit="1" customWidth="1"/>
    <col min="40" max="41" width="11.81640625" bestFit="1" customWidth="1"/>
    <col min="42" max="42" width="2.81640625" bestFit="1" customWidth="1"/>
    <col min="43" max="44" width="11.81640625" bestFit="1" customWidth="1"/>
    <col min="45" max="45" width="2.81640625" bestFit="1" customWidth="1"/>
    <col min="46" max="47" width="11.81640625" bestFit="1" customWidth="1"/>
    <col min="48" max="48" width="2.81640625" bestFit="1" customWidth="1"/>
    <col min="49" max="50" width="11.81640625" bestFit="1" customWidth="1"/>
    <col min="51" max="51" width="2.81640625" bestFit="1" customWidth="1"/>
    <col min="52" max="53" width="11.81640625" bestFit="1" customWidth="1"/>
    <col min="54" max="54" width="2.81640625" bestFit="1" customWidth="1"/>
    <col min="55" max="56" width="11.81640625" bestFit="1" customWidth="1"/>
    <col min="57" max="57" width="2.81640625" bestFit="1" customWidth="1"/>
    <col min="58" max="59" width="11.81640625" bestFit="1" customWidth="1"/>
    <col min="60" max="60" width="2.81640625" bestFit="1" customWidth="1"/>
    <col min="61" max="62" width="11.81640625" bestFit="1" customWidth="1"/>
    <col min="63" max="63" width="2.81640625" bestFit="1" customWidth="1"/>
    <col min="64" max="65" width="11.81640625" bestFit="1" customWidth="1"/>
    <col min="66" max="66" width="2.81640625" bestFit="1" customWidth="1"/>
    <col min="67" max="68" width="11.81640625" bestFit="1" customWidth="1"/>
    <col min="69" max="69" width="2.81640625" bestFit="1" customWidth="1"/>
    <col min="70" max="71" width="11.81640625" bestFit="1" customWidth="1"/>
    <col min="72" max="72" width="2.81640625" bestFit="1" customWidth="1"/>
    <col min="73" max="74" width="11.81640625" bestFit="1" customWidth="1"/>
    <col min="75" max="75" width="2.81640625" bestFit="1" customWidth="1"/>
    <col min="76" max="77" width="11.81640625" bestFit="1" customWidth="1"/>
    <col min="78" max="78" width="2.81640625" bestFit="1" customWidth="1"/>
    <col min="79" max="80" width="11.81640625" bestFit="1" customWidth="1"/>
    <col min="81" max="81" width="2.81640625" bestFit="1" customWidth="1"/>
    <col min="82" max="83" width="11.81640625" bestFit="1" customWidth="1"/>
    <col min="84" max="84" width="2.81640625" bestFit="1" customWidth="1"/>
    <col min="85" max="86" width="11.81640625" bestFit="1" customWidth="1"/>
    <col min="87" max="87" width="2.81640625" bestFit="1" customWidth="1"/>
    <col min="88" max="89" width="11.81640625" bestFit="1" customWidth="1"/>
    <col min="90" max="90" width="2.81640625" bestFit="1" customWidth="1"/>
    <col min="91" max="92" width="11.81640625" bestFit="1" customWidth="1"/>
    <col min="93" max="93" width="2.81640625" bestFit="1" customWidth="1"/>
    <col min="94" max="95" width="11.81640625" bestFit="1" customWidth="1"/>
    <col min="96" max="96" width="2.81640625" bestFit="1" customWidth="1"/>
    <col min="97" max="98" width="11.81640625" bestFit="1" customWidth="1"/>
    <col min="99" max="99" width="2.81640625" bestFit="1" customWidth="1"/>
    <col min="100" max="101" width="11.81640625" bestFit="1" customWidth="1"/>
    <col min="102" max="102" width="2.81640625" bestFit="1" customWidth="1"/>
    <col min="103" max="104" width="11.81640625" bestFit="1" customWidth="1"/>
    <col min="105" max="105" width="2.81640625" bestFit="1" customWidth="1"/>
    <col min="106" max="107" width="11.81640625" bestFit="1" customWidth="1"/>
    <col min="108" max="108" width="2.81640625" bestFit="1" customWidth="1"/>
    <col min="109" max="110" width="11.81640625" bestFit="1" customWidth="1"/>
    <col min="111" max="111" width="2.81640625" bestFit="1" customWidth="1"/>
    <col min="112" max="113" width="11.81640625" bestFit="1" customWidth="1"/>
    <col min="114" max="114" width="2.81640625" bestFit="1" customWidth="1"/>
    <col min="115" max="116" width="11.81640625" bestFit="1" customWidth="1"/>
    <col min="117" max="117" width="2.81640625" bestFit="1" customWidth="1"/>
    <col min="118" max="119" width="11.81640625" bestFit="1" customWidth="1"/>
    <col min="120" max="120" width="2.81640625" bestFit="1" customWidth="1"/>
    <col min="121" max="122" width="11.81640625" bestFit="1" customWidth="1"/>
    <col min="123" max="123" width="2.81640625" bestFit="1" customWidth="1"/>
    <col min="124" max="125" width="11.81640625" bestFit="1" customWidth="1"/>
    <col min="126" max="126" width="2.81640625" bestFit="1" customWidth="1"/>
    <col min="127" max="128" width="11.81640625" bestFit="1" customWidth="1"/>
    <col min="129" max="129" width="2.81640625" bestFit="1" customWidth="1"/>
    <col min="130" max="131" width="11.81640625" bestFit="1" customWidth="1"/>
    <col min="132" max="132" width="2.81640625" bestFit="1" customWidth="1"/>
    <col min="133" max="134" width="11.81640625" bestFit="1" customWidth="1"/>
    <col min="135" max="135" width="2.81640625" bestFit="1" customWidth="1"/>
    <col min="136" max="137" width="11.81640625" bestFit="1" customWidth="1"/>
    <col min="138" max="138" width="2.81640625" bestFit="1" customWidth="1"/>
    <col min="139" max="140" width="11.81640625" bestFit="1" customWidth="1"/>
    <col min="141" max="141" width="2.81640625" bestFit="1" customWidth="1"/>
    <col min="142" max="143" width="11.81640625" bestFit="1" customWidth="1"/>
    <col min="144" max="144" width="2.81640625" bestFit="1" customWidth="1"/>
    <col min="145" max="146" width="11.81640625" bestFit="1" customWidth="1"/>
    <col min="147" max="147" width="2.81640625" bestFit="1" customWidth="1"/>
    <col min="148" max="149" width="11.81640625" bestFit="1" customWidth="1"/>
    <col min="150" max="150" width="2.81640625" bestFit="1" customWidth="1"/>
    <col min="151" max="152" width="11.81640625" bestFit="1" customWidth="1"/>
    <col min="153" max="153" width="2.81640625" bestFit="1" customWidth="1"/>
    <col min="154" max="155" width="11.81640625" bestFit="1" customWidth="1"/>
    <col min="156" max="156" width="2.81640625" bestFit="1" customWidth="1"/>
    <col min="157" max="158" width="11.81640625" bestFit="1" customWidth="1"/>
    <col min="159" max="159" width="2.81640625" bestFit="1" customWidth="1"/>
    <col min="160" max="161" width="11.81640625" bestFit="1" customWidth="1"/>
    <col min="162" max="162" width="2.81640625" bestFit="1" customWidth="1"/>
    <col min="163" max="164" width="11.81640625" bestFit="1" customWidth="1"/>
    <col min="165" max="165" width="2.81640625" bestFit="1" customWidth="1"/>
    <col min="166" max="167" width="11.81640625" bestFit="1" customWidth="1"/>
    <col min="168" max="168" width="2.81640625" bestFit="1" customWidth="1"/>
    <col min="169" max="170" width="11.81640625" bestFit="1" customWidth="1"/>
    <col min="171" max="171" width="2.81640625" bestFit="1" customWidth="1"/>
    <col min="172" max="173" width="11.81640625" bestFit="1" customWidth="1"/>
    <col min="174" max="174" width="2.81640625" bestFit="1" customWidth="1"/>
    <col min="175" max="176" width="11.81640625" bestFit="1" customWidth="1"/>
    <col min="177" max="177" width="2.81640625" bestFit="1" customWidth="1"/>
    <col min="178" max="179" width="11.81640625" bestFit="1" customWidth="1"/>
    <col min="180" max="180" width="2.81640625" bestFit="1" customWidth="1"/>
    <col min="181" max="182" width="11.81640625" bestFit="1" customWidth="1"/>
    <col min="183" max="183" width="2.81640625" bestFit="1" customWidth="1"/>
    <col min="184" max="184" width="11.81640625" bestFit="1" customWidth="1"/>
    <col min="185" max="185" width="2.81640625" bestFit="1" customWidth="1"/>
    <col min="186" max="187" width="11.81640625" bestFit="1" customWidth="1"/>
    <col min="188" max="188" width="2.81640625" bestFit="1" customWidth="1"/>
    <col min="189" max="191" width="11.81640625" bestFit="1" customWidth="1"/>
    <col min="192" max="192" width="2.81640625" bestFit="1" customWidth="1"/>
    <col min="193" max="193" width="11.81640625" bestFit="1" customWidth="1"/>
    <col min="194" max="194" width="3.81640625" bestFit="1" customWidth="1"/>
    <col min="195" max="195" width="10.7265625" bestFit="1" customWidth="1"/>
  </cols>
  <sheetData>
    <row r="3" spans="1:7" x14ac:dyDescent="0.35">
      <c r="A3" s="1" t="s">
        <v>87</v>
      </c>
      <c r="B3" s="1" t="s">
        <v>58</v>
      </c>
    </row>
    <row r="4" spans="1:7" x14ac:dyDescent="0.35">
      <c r="A4" s="1" t="s">
        <v>54</v>
      </c>
      <c r="B4" t="s">
        <v>81</v>
      </c>
      <c r="C4" t="s">
        <v>72</v>
      </c>
      <c r="D4" t="s">
        <v>55</v>
      </c>
    </row>
    <row r="5" spans="1:7" x14ac:dyDescent="0.35">
      <c r="A5" s="2" t="s">
        <v>69</v>
      </c>
      <c r="B5" s="6">
        <v>189</v>
      </c>
      <c r="C5" s="6">
        <v>329</v>
      </c>
      <c r="D5" s="6">
        <v>518</v>
      </c>
    </row>
    <row r="6" spans="1:7" x14ac:dyDescent="0.35">
      <c r="A6" s="2" t="s">
        <v>74</v>
      </c>
      <c r="B6" s="6">
        <v>166</v>
      </c>
      <c r="C6" s="6">
        <v>316</v>
      </c>
      <c r="D6" s="6">
        <v>482</v>
      </c>
    </row>
    <row r="7" spans="1:7" x14ac:dyDescent="0.35">
      <c r="A7" s="2" t="s">
        <v>55</v>
      </c>
      <c r="B7" s="6">
        <v>355</v>
      </c>
      <c r="C7" s="6">
        <v>645</v>
      </c>
      <c r="D7" s="6">
        <v>1000</v>
      </c>
    </row>
    <row r="10" spans="1:7" x14ac:dyDescent="0.35">
      <c r="A10" s="1" t="s">
        <v>87</v>
      </c>
      <c r="B10" s="1" t="s">
        <v>58</v>
      </c>
    </row>
    <row r="11" spans="1:7" x14ac:dyDescent="0.35">
      <c r="A11" s="1" t="s">
        <v>54</v>
      </c>
      <c r="B11" t="s">
        <v>84</v>
      </c>
      <c r="C11" t="s">
        <v>83</v>
      </c>
      <c r="D11" t="s">
        <v>80</v>
      </c>
      <c r="E11" t="s">
        <v>77</v>
      </c>
      <c r="F11" t="s">
        <v>70</v>
      </c>
      <c r="G11" t="s">
        <v>55</v>
      </c>
    </row>
    <row r="12" spans="1:7" x14ac:dyDescent="0.35">
      <c r="A12" s="2" t="s">
        <v>69</v>
      </c>
      <c r="B12" s="6">
        <v>36</v>
      </c>
      <c r="C12" s="6">
        <v>104</v>
      </c>
      <c r="D12" s="6">
        <v>180</v>
      </c>
      <c r="E12" s="6">
        <v>129</v>
      </c>
      <c r="F12" s="6">
        <v>69</v>
      </c>
      <c r="G12" s="6">
        <v>518</v>
      </c>
    </row>
    <row r="13" spans="1:7" x14ac:dyDescent="0.35">
      <c r="A13" s="2" t="s">
        <v>74</v>
      </c>
      <c r="B13" s="6">
        <v>53</v>
      </c>
      <c r="C13" s="6">
        <v>86</v>
      </c>
      <c r="D13" s="6">
        <v>139</v>
      </c>
      <c r="E13" s="6">
        <v>133</v>
      </c>
      <c r="F13" s="6">
        <v>71</v>
      </c>
      <c r="G13" s="6">
        <v>482</v>
      </c>
    </row>
    <row r="14" spans="1:7" x14ac:dyDescent="0.35">
      <c r="A14" s="2" t="s">
        <v>55</v>
      </c>
      <c r="B14" s="6">
        <v>89</v>
      </c>
      <c r="C14" s="6">
        <v>190</v>
      </c>
      <c r="D14" s="6">
        <v>319</v>
      </c>
      <c r="E14" s="6">
        <v>262</v>
      </c>
      <c r="F14" s="6">
        <v>140</v>
      </c>
      <c r="G14" s="6">
        <v>1000</v>
      </c>
    </row>
    <row r="16" spans="1:7" x14ac:dyDescent="0.35">
      <c r="A16" s="1" t="s">
        <v>88</v>
      </c>
      <c r="B16" s="1" t="s">
        <v>58</v>
      </c>
    </row>
    <row r="17" spans="1:4" x14ac:dyDescent="0.35">
      <c r="A17" s="1" t="s">
        <v>54</v>
      </c>
      <c r="B17" t="s">
        <v>75</v>
      </c>
      <c r="C17" t="s">
        <v>73</v>
      </c>
      <c r="D17" t="s">
        <v>55</v>
      </c>
    </row>
    <row r="18" spans="1:4" x14ac:dyDescent="0.35">
      <c r="A18" s="2" t="s">
        <v>76</v>
      </c>
      <c r="B18" s="6">
        <v>82</v>
      </c>
      <c r="C18" s="6">
        <v>140</v>
      </c>
      <c r="D18" s="6">
        <v>222</v>
      </c>
    </row>
    <row r="19" spans="1:4" x14ac:dyDescent="0.35">
      <c r="A19" s="2" t="s">
        <v>71</v>
      </c>
      <c r="B19" s="6">
        <v>46</v>
      </c>
      <c r="C19" s="6">
        <v>72</v>
      </c>
      <c r="D19" s="6">
        <v>118</v>
      </c>
    </row>
    <row r="20" spans="1:4" x14ac:dyDescent="0.35">
      <c r="A20" s="2" t="s">
        <v>85</v>
      </c>
      <c r="B20" s="6">
        <v>56</v>
      </c>
      <c r="C20" s="6">
        <v>140</v>
      </c>
      <c r="D20" s="6">
        <v>196</v>
      </c>
    </row>
    <row r="21" spans="1:4" x14ac:dyDescent="0.35">
      <c r="A21" s="2" t="s">
        <v>82</v>
      </c>
      <c r="B21" s="6">
        <v>20</v>
      </c>
      <c r="C21" s="6">
        <v>39</v>
      </c>
      <c r="D21" s="6">
        <v>59</v>
      </c>
    </row>
    <row r="22" spans="1:4" x14ac:dyDescent="0.35">
      <c r="A22" s="2" t="s">
        <v>79</v>
      </c>
      <c r="B22" s="6">
        <v>77</v>
      </c>
      <c r="C22" s="6">
        <v>149</v>
      </c>
      <c r="D22" s="6">
        <v>226</v>
      </c>
    </row>
    <row r="23" spans="1:4" x14ac:dyDescent="0.35">
      <c r="A23" s="2" t="s">
        <v>78</v>
      </c>
      <c r="B23" s="6">
        <v>77</v>
      </c>
      <c r="C23" s="6">
        <v>102</v>
      </c>
      <c r="D23" s="6">
        <v>179</v>
      </c>
    </row>
    <row r="24" spans="1:4" x14ac:dyDescent="0.35">
      <c r="A24" s="2" t="s">
        <v>55</v>
      </c>
      <c r="B24" s="6">
        <v>358</v>
      </c>
      <c r="C24" s="6">
        <v>642</v>
      </c>
      <c r="D24" s="6">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A929-225B-4485-B878-5CDF61C9542F}">
  <dimension ref="A1:J1001"/>
  <sheetViews>
    <sheetView workbookViewId="0">
      <selection sqref="A1:J1001"/>
    </sheetView>
  </sheetViews>
  <sheetFormatPr defaultRowHeight="14.5" x14ac:dyDescent="0.35"/>
  <cols>
    <col min="3" max="3" width="15.7265625" customWidth="1"/>
    <col min="5" max="5" width="22.7265625" customWidth="1"/>
    <col min="6" max="6" width="10.7265625" customWidth="1"/>
    <col min="7" max="7" width="12.81640625" customWidth="1"/>
    <col min="8" max="8" width="18.36328125" customWidth="1"/>
  </cols>
  <sheetData>
    <row r="1" spans="1:10" x14ac:dyDescent="0.35">
      <c r="A1" s="3" t="s">
        <v>61</v>
      </c>
      <c r="B1" s="3" t="s">
        <v>62</v>
      </c>
      <c r="C1" s="3" t="s">
        <v>63</v>
      </c>
      <c r="D1" s="3" t="s">
        <v>64</v>
      </c>
      <c r="E1" s="3" t="s">
        <v>65</v>
      </c>
      <c r="F1" s="3" t="s">
        <v>66</v>
      </c>
      <c r="G1" s="3" t="s">
        <v>67</v>
      </c>
      <c r="H1" s="3" t="s">
        <v>68</v>
      </c>
      <c r="I1" s="5" t="s">
        <v>60</v>
      </c>
      <c r="J1" s="5" t="s">
        <v>86</v>
      </c>
    </row>
    <row r="2" spans="1:10" x14ac:dyDescent="0.35">
      <c r="A2" s="4" t="s">
        <v>69</v>
      </c>
      <c r="B2" s="4" t="s">
        <v>70</v>
      </c>
      <c r="C2" s="4" t="s">
        <v>71</v>
      </c>
      <c r="D2" s="4" t="s">
        <v>72</v>
      </c>
      <c r="E2" s="4" t="s">
        <v>73</v>
      </c>
      <c r="F2" s="4">
        <v>100</v>
      </c>
      <c r="G2" s="4">
        <v>100</v>
      </c>
      <c r="H2" s="4">
        <v>100</v>
      </c>
      <c r="I2" s="4">
        <f>AVERAGE(F2:H2)</f>
        <v>100</v>
      </c>
      <c r="J2" s="4">
        <f>SUM(F2:H2)</f>
        <v>300</v>
      </c>
    </row>
    <row r="3" spans="1:10" x14ac:dyDescent="0.35">
      <c r="A3" s="4" t="s">
        <v>74</v>
      </c>
      <c r="B3" s="4" t="s">
        <v>70</v>
      </c>
      <c r="C3" s="4" t="s">
        <v>71</v>
      </c>
      <c r="D3" s="4" t="s">
        <v>72</v>
      </c>
      <c r="E3" s="4" t="s">
        <v>75</v>
      </c>
      <c r="F3" s="4">
        <v>100</v>
      </c>
      <c r="G3" s="4">
        <v>100</v>
      </c>
      <c r="H3" s="4">
        <v>100</v>
      </c>
      <c r="I3" s="4">
        <f t="shared" ref="I3:I66" si="0">AVERAGE(F3:H3)</f>
        <v>100</v>
      </c>
      <c r="J3" s="4">
        <f t="shared" ref="J3:J66" si="1">SUM(F3:H3)</f>
        <v>300</v>
      </c>
    </row>
    <row r="4" spans="1:10" x14ac:dyDescent="0.35">
      <c r="A4" s="4" t="s">
        <v>69</v>
      </c>
      <c r="B4" s="4" t="s">
        <v>70</v>
      </c>
      <c r="C4" s="4" t="s">
        <v>76</v>
      </c>
      <c r="D4" s="4" t="s">
        <v>72</v>
      </c>
      <c r="E4" s="4" t="s">
        <v>73</v>
      </c>
      <c r="F4" s="4">
        <v>100</v>
      </c>
      <c r="G4" s="4">
        <v>100</v>
      </c>
      <c r="H4" s="4">
        <v>100</v>
      </c>
      <c r="I4" s="4">
        <f t="shared" si="0"/>
        <v>100</v>
      </c>
      <c r="J4" s="4">
        <f t="shared" si="1"/>
        <v>300</v>
      </c>
    </row>
    <row r="5" spans="1:10" x14ac:dyDescent="0.35">
      <c r="A5" s="4" t="s">
        <v>69</v>
      </c>
      <c r="B5" s="4" t="s">
        <v>70</v>
      </c>
      <c r="C5" s="4" t="s">
        <v>71</v>
      </c>
      <c r="D5" s="4" t="s">
        <v>72</v>
      </c>
      <c r="E5" s="4" t="s">
        <v>75</v>
      </c>
      <c r="F5" s="4">
        <v>99</v>
      </c>
      <c r="G5" s="4">
        <v>100</v>
      </c>
      <c r="H5" s="4">
        <v>100</v>
      </c>
      <c r="I5" s="4">
        <f t="shared" si="0"/>
        <v>99.666666666666671</v>
      </c>
      <c r="J5" s="4">
        <f t="shared" si="1"/>
        <v>299</v>
      </c>
    </row>
    <row r="6" spans="1:10" x14ac:dyDescent="0.35">
      <c r="A6" s="4" t="s">
        <v>69</v>
      </c>
      <c r="B6" s="4" t="s">
        <v>77</v>
      </c>
      <c r="C6" s="4" t="s">
        <v>78</v>
      </c>
      <c r="D6" s="4" t="s">
        <v>72</v>
      </c>
      <c r="E6" s="4" t="s">
        <v>75</v>
      </c>
      <c r="F6" s="4">
        <v>97</v>
      </c>
      <c r="G6" s="4">
        <v>100</v>
      </c>
      <c r="H6" s="4">
        <v>100</v>
      </c>
      <c r="I6" s="4">
        <f t="shared" si="0"/>
        <v>99</v>
      </c>
      <c r="J6" s="4">
        <f t="shared" si="1"/>
        <v>297</v>
      </c>
    </row>
    <row r="7" spans="1:10" x14ac:dyDescent="0.35">
      <c r="A7" s="4" t="s">
        <v>69</v>
      </c>
      <c r="B7" s="4" t="s">
        <v>77</v>
      </c>
      <c r="C7" s="4" t="s">
        <v>79</v>
      </c>
      <c r="D7" s="4" t="s">
        <v>72</v>
      </c>
      <c r="E7" s="4" t="s">
        <v>73</v>
      </c>
      <c r="F7" s="4">
        <v>98</v>
      </c>
      <c r="G7" s="4">
        <v>100</v>
      </c>
      <c r="H7" s="4">
        <v>99</v>
      </c>
      <c r="I7" s="4">
        <f t="shared" si="0"/>
        <v>99</v>
      </c>
      <c r="J7" s="4">
        <f t="shared" si="1"/>
        <v>297</v>
      </c>
    </row>
    <row r="8" spans="1:10" x14ac:dyDescent="0.35">
      <c r="A8" s="4" t="s">
        <v>69</v>
      </c>
      <c r="B8" s="4" t="s">
        <v>80</v>
      </c>
      <c r="C8" s="4" t="s">
        <v>71</v>
      </c>
      <c r="D8" s="4" t="s">
        <v>72</v>
      </c>
      <c r="E8" s="4" t="s">
        <v>75</v>
      </c>
      <c r="F8" s="4">
        <v>96</v>
      </c>
      <c r="G8" s="4">
        <v>100</v>
      </c>
      <c r="H8" s="4">
        <v>100</v>
      </c>
      <c r="I8" s="4">
        <f t="shared" si="0"/>
        <v>98.666666666666671</v>
      </c>
      <c r="J8" s="4">
        <f t="shared" si="1"/>
        <v>296</v>
      </c>
    </row>
    <row r="9" spans="1:10" x14ac:dyDescent="0.35">
      <c r="A9" s="4" t="s">
        <v>74</v>
      </c>
      <c r="B9" s="4" t="s">
        <v>77</v>
      </c>
      <c r="C9" s="4" t="s">
        <v>79</v>
      </c>
      <c r="D9" s="4" t="s">
        <v>72</v>
      </c>
      <c r="E9" s="4" t="s">
        <v>75</v>
      </c>
      <c r="F9" s="4">
        <v>100</v>
      </c>
      <c r="G9" s="4">
        <v>97</v>
      </c>
      <c r="H9" s="4">
        <v>99</v>
      </c>
      <c r="I9" s="4">
        <f t="shared" si="0"/>
        <v>98.666666666666671</v>
      </c>
      <c r="J9" s="4">
        <f t="shared" si="1"/>
        <v>296</v>
      </c>
    </row>
    <row r="10" spans="1:10" x14ac:dyDescent="0.35">
      <c r="A10" s="4" t="s">
        <v>69</v>
      </c>
      <c r="B10" s="4" t="s">
        <v>77</v>
      </c>
      <c r="C10" s="4" t="s">
        <v>71</v>
      </c>
      <c r="D10" s="4" t="s">
        <v>81</v>
      </c>
      <c r="E10" s="4" t="s">
        <v>75</v>
      </c>
      <c r="F10" s="4">
        <v>93</v>
      </c>
      <c r="G10" s="4">
        <v>100</v>
      </c>
      <c r="H10" s="4">
        <v>100</v>
      </c>
      <c r="I10" s="4">
        <f t="shared" si="0"/>
        <v>97.666666666666671</v>
      </c>
      <c r="J10" s="4">
        <f t="shared" si="1"/>
        <v>293</v>
      </c>
    </row>
    <row r="11" spans="1:10" x14ac:dyDescent="0.35">
      <c r="A11" s="4" t="s">
        <v>69</v>
      </c>
      <c r="B11" s="4" t="s">
        <v>70</v>
      </c>
      <c r="C11" s="4" t="s">
        <v>82</v>
      </c>
      <c r="D11" s="4" t="s">
        <v>72</v>
      </c>
      <c r="E11" s="4" t="s">
        <v>75</v>
      </c>
      <c r="F11" s="4">
        <v>94</v>
      </c>
      <c r="G11" s="4">
        <v>99</v>
      </c>
      <c r="H11" s="4">
        <v>100</v>
      </c>
      <c r="I11" s="4">
        <f t="shared" si="0"/>
        <v>97.666666666666671</v>
      </c>
      <c r="J11" s="4">
        <f t="shared" si="1"/>
        <v>293</v>
      </c>
    </row>
    <row r="12" spans="1:10" x14ac:dyDescent="0.35">
      <c r="A12" s="4" t="s">
        <v>74</v>
      </c>
      <c r="B12" s="4" t="s">
        <v>70</v>
      </c>
      <c r="C12" s="4" t="s">
        <v>76</v>
      </c>
      <c r="D12" s="4" t="s">
        <v>81</v>
      </c>
      <c r="E12" s="4" t="s">
        <v>75</v>
      </c>
      <c r="F12" s="4">
        <v>100</v>
      </c>
      <c r="G12" s="4">
        <v>100</v>
      </c>
      <c r="H12" s="4">
        <v>93</v>
      </c>
      <c r="I12" s="4">
        <f t="shared" si="0"/>
        <v>97.666666666666671</v>
      </c>
      <c r="J12" s="4">
        <f t="shared" si="1"/>
        <v>293</v>
      </c>
    </row>
    <row r="13" spans="1:10" x14ac:dyDescent="0.35">
      <c r="A13" s="4" t="s">
        <v>69</v>
      </c>
      <c r="B13" s="4" t="s">
        <v>70</v>
      </c>
      <c r="C13" s="4" t="s">
        <v>71</v>
      </c>
      <c r="D13" s="4" t="s">
        <v>81</v>
      </c>
      <c r="E13" s="4" t="s">
        <v>75</v>
      </c>
      <c r="F13" s="4">
        <v>92</v>
      </c>
      <c r="G13" s="4">
        <v>100</v>
      </c>
      <c r="H13" s="4">
        <v>100</v>
      </c>
      <c r="I13" s="4">
        <f t="shared" si="0"/>
        <v>97.333333333333329</v>
      </c>
      <c r="J13" s="4">
        <f t="shared" si="1"/>
        <v>292</v>
      </c>
    </row>
    <row r="14" spans="1:10" x14ac:dyDescent="0.35">
      <c r="A14" s="4" t="s">
        <v>69</v>
      </c>
      <c r="B14" s="4" t="s">
        <v>77</v>
      </c>
      <c r="C14" s="4" t="s">
        <v>82</v>
      </c>
      <c r="D14" s="4" t="s">
        <v>72</v>
      </c>
      <c r="E14" s="4" t="s">
        <v>73</v>
      </c>
      <c r="F14" s="4">
        <v>92</v>
      </c>
      <c r="G14" s="4">
        <v>100</v>
      </c>
      <c r="H14" s="4">
        <v>100</v>
      </c>
      <c r="I14" s="4">
        <f t="shared" si="0"/>
        <v>97.333333333333329</v>
      </c>
      <c r="J14" s="4">
        <f t="shared" si="1"/>
        <v>292</v>
      </c>
    </row>
    <row r="15" spans="1:10" x14ac:dyDescent="0.35">
      <c r="A15" s="4" t="s">
        <v>69</v>
      </c>
      <c r="B15" s="4" t="s">
        <v>80</v>
      </c>
      <c r="C15" s="4" t="s">
        <v>71</v>
      </c>
      <c r="D15" s="4" t="s">
        <v>72</v>
      </c>
      <c r="E15" s="4" t="s">
        <v>75</v>
      </c>
      <c r="F15" s="4">
        <v>92</v>
      </c>
      <c r="G15" s="4">
        <v>100</v>
      </c>
      <c r="H15" s="4">
        <v>99</v>
      </c>
      <c r="I15" s="4">
        <f t="shared" si="0"/>
        <v>97</v>
      </c>
      <c r="J15" s="4">
        <f t="shared" si="1"/>
        <v>291</v>
      </c>
    </row>
    <row r="16" spans="1:10" x14ac:dyDescent="0.35">
      <c r="A16" s="4" t="s">
        <v>69</v>
      </c>
      <c r="B16" s="4" t="s">
        <v>80</v>
      </c>
      <c r="C16" s="4" t="s">
        <v>76</v>
      </c>
      <c r="D16" s="4" t="s">
        <v>72</v>
      </c>
      <c r="E16" s="4" t="s">
        <v>75</v>
      </c>
      <c r="F16" s="4">
        <v>96</v>
      </c>
      <c r="G16" s="4">
        <v>96</v>
      </c>
      <c r="H16" s="4">
        <v>99</v>
      </c>
      <c r="I16" s="4">
        <f t="shared" si="0"/>
        <v>97</v>
      </c>
      <c r="J16" s="4">
        <f t="shared" si="1"/>
        <v>291</v>
      </c>
    </row>
    <row r="17" spans="1:10" x14ac:dyDescent="0.35">
      <c r="A17" s="4" t="s">
        <v>69</v>
      </c>
      <c r="B17" s="4" t="s">
        <v>83</v>
      </c>
      <c r="C17" s="4" t="s">
        <v>71</v>
      </c>
      <c r="D17" s="4" t="s">
        <v>72</v>
      </c>
      <c r="E17" s="4" t="s">
        <v>73</v>
      </c>
      <c r="F17" s="4">
        <v>97</v>
      </c>
      <c r="G17" s="4">
        <v>97</v>
      </c>
      <c r="H17" s="4">
        <v>96</v>
      </c>
      <c r="I17" s="4">
        <f t="shared" si="0"/>
        <v>96.666666666666671</v>
      </c>
      <c r="J17" s="4">
        <f t="shared" si="1"/>
        <v>290</v>
      </c>
    </row>
    <row r="18" spans="1:10" x14ac:dyDescent="0.35">
      <c r="A18" s="4" t="s">
        <v>69</v>
      </c>
      <c r="B18" s="4" t="s">
        <v>77</v>
      </c>
      <c r="C18" s="4" t="s">
        <v>71</v>
      </c>
      <c r="D18" s="4" t="s">
        <v>72</v>
      </c>
      <c r="E18" s="4" t="s">
        <v>73</v>
      </c>
      <c r="F18" s="4">
        <v>89</v>
      </c>
      <c r="G18" s="4">
        <v>100</v>
      </c>
      <c r="H18" s="4">
        <v>100</v>
      </c>
      <c r="I18" s="4">
        <f t="shared" si="0"/>
        <v>96.333333333333329</v>
      </c>
      <c r="J18" s="4">
        <f t="shared" si="1"/>
        <v>289</v>
      </c>
    </row>
    <row r="19" spans="1:10" x14ac:dyDescent="0.35">
      <c r="A19" s="4" t="s">
        <v>69</v>
      </c>
      <c r="B19" s="4" t="s">
        <v>84</v>
      </c>
      <c r="C19" s="4" t="s">
        <v>78</v>
      </c>
      <c r="D19" s="4" t="s">
        <v>72</v>
      </c>
      <c r="E19" s="4" t="s">
        <v>75</v>
      </c>
      <c r="F19" s="4">
        <v>92</v>
      </c>
      <c r="G19" s="4">
        <v>100</v>
      </c>
      <c r="H19" s="4">
        <v>97</v>
      </c>
      <c r="I19" s="4">
        <f t="shared" si="0"/>
        <v>96.333333333333329</v>
      </c>
      <c r="J19" s="4">
        <f t="shared" si="1"/>
        <v>289</v>
      </c>
    </row>
    <row r="20" spans="1:10" x14ac:dyDescent="0.35">
      <c r="A20" s="4" t="s">
        <v>69</v>
      </c>
      <c r="B20" s="4" t="s">
        <v>70</v>
      </c>
      <c r="C20" s="4" t="s">
        <v>79</v>
      </c>
      <c r="D20" s="4" t="s">
        <v>72</v>
      </c>
      <c r="E20" s="4" t="s">
        <v>73</v>
      </c>
      <c r="F20" s="4">
        <v>100</v>
      </c>
      <c r="G20" s="4">
        <v>92</v>
      </c>
      <c r="H20" s="4">
        <v>97</v>
      </c>
      <c r="I20" s="4">
        <f t="shared" si="0"/>
        <v>96.333333333333329</v>
      </c>
      <c r="J20" s="4">
        <f t="shared" si="1"/>
        <v>289</v>
      </c>
    </row>
    <row r="21" spans="1:10" x14ac:dyDescent="0.35">
      <c r="A21" s="4" t="s">
        <v>69</v>
      </c>
      <c r="B21" s="4" t="s">
        <v>70</v>
      </c>
      <c r="C21" s="4" t="s">
        <v>76</v>
      </c>
      <c r="D21" s="4" t="s">
        <v>72</v>
      </c>
      <c r="E21" s="4" t="s">
        <v>75</v>
      </c>
      <c r="F21" s="4">
        <v>93</v>
      </c>
      <c r="G21" s="4">
        <v>100</v>
      </c>
      <c r="H21" s="4">
        <v>95</v>
      </c>
      <c r="I21" s="4">
        <f t="shared" si="0"/>
        <v>96</v>
      </c>
      <c r="J21" s="4">
        <f t="shared" si="1"/>
        <v>288</v>
      </c>
    </row>
    <row r="22" spans="1:10" x14ac:dyDescent="0.35">
      <c r="A22" s="4" t="s">
        <v>69</v>
      </c>
      <c r="B22" s="4" t="s">
        <v>77</v>
      </c>
      <c r="C22" s="4" t="s">
        <v>82</v>
      </c>
      <c r="D22" s="4" t="s">
        <v>72</v>
      </c>
      <c r="E22" s="4" t="s">
        <v>73</v>
      </c>
      <c r="F22" s="4">
        <v>87</v>
      </c>
      <c r="G22" s="4">
        <v>100</v>
      </c>
      <c r="H22" s="4">
        <v>100</v>
      </c>
      <c r="I22" s="4">
        <f t="shared" si="0"/>
        <v>95.666666666666671</v>
      </c>
      <c r="J22" s="4">
        <f t="shared" si="1"/>
        <v>287</v>
      </c>
    </row>
    <row r="23" spans="1:10" x14ac:dyDescent="0.35">
      <c r="A23" s="4" t="s">
        <v>69</v>
      </c>
      <c r="B23" s="4" t="s">
        <v>77</v>
      </c>
      <c r="C23" s="4" t="s">
        <v>85</v>
      </c>
      <c r="D23" s="4" t="s">
        <v>72</v>
      </c>
      <c r="E23" s="4" t="s">
        <v>75</v>
      </c>
      <c r="F23" s="4">
        <v>88</v>
      </c>
      <c r="G23" s="4">
        <v>99</v>
      </c>
      <c r="H23" s="4">
        <v>100</v>
      </c>
      <c r="I23" s="4">
        <f t="shared" si="0"/>
        <v>95.666666666666671</v>
      </c>
      <c r="J23" s="4">
        <f t="shared" si="1"/>
        <v>287</v>
      </c>
    </row>
    <row r="24" spans="1:10" x14ac:dyDescent="0.35">
      <c r="A24" s="4" t="s">
        <v>74</v>
      </c>
      <c r="B24" s="4" t="s">
        <v>80</v>
      </c>
      <c r="C24" s="4" t="s">
        <v>76</v>
      </c>
      <c r="D24" s="4" t="s">
        <v>72</v>
      </c>
      <c r="E24" s="4" t="s">
        <v>75</v>
      </c>
      <c r="F24" s="4">
        <v>87</v>
      </c>
      <c r="G24" s="4">
        <v>100</v>
      </c>
      <c r="H24" s="4">
        <v>95</v>
      </c>
      <c r="I24" s="4">
        <f t="shared" si="0"/>
        <v>94</v>
      </c>
      <c r="J24" s="4">
        <f t="shared" si="1"/>
        <v>282</v>
      </c>
    </row>
    <row r="25" spans="1:10" x14ac:dyDescent="0.35">
      <c r="A25" s="4" t="s">
        <v>69</v>
      </c>
      <c r="B25" s="4" t="s">
        <v>70</v>
      </c>
      <c r="C25" s="4" t="s">
        <v>82</v>
      </c>
      <c r="D25" s="4" t="s">
        <v>72</v>
      </c>
      <c r="E25" s="4" t="s">
        <v>75</v>
      </c>
      <c r="F25" s="4">
        <v>88</v>
      </c>
      <c r="G25" s="4">
        <v>99</v>
      </c>
      <c r="H25" s="4">
        <v>95</v>
      </c>
      <c r="I25" s="4">
        <f t="shared" si="0"/>
        <v>94</v>
      </c>
      <c r="J25" s="4">
        <f t="shared" si="1"/>
        <v>282</v>
      </c>
    </row>
    <row r="26" spans="1:10" x14ac:dyDescent="0.35">
      <c r="A26" s="4" t="s">
        <v>69</v>
      </c>
      <c r="B26" s="4" t="s">
        <v>70</v>
      </c>
      <c r="C26" s="4" t="s">
        <v>85</v>
      </c>
      <c r="D26" s="4" t="s">
        <v>72</v>
      </c>
      <c r="E26" s="4" t="s">
        <v>73</v>
      </c>
      <c r="F26" s="4">
        <v>99</v>
      </c>
      <c r="G26" s="4">
        <v>93</v>
      </c>
      <c r="H26" s="4">
        <v>90</v>
      </c>
      <c r="I26" s="4">
        <f t="shared" si="0"/>
        <v>94</v>
      </c>
      <c r="J26" s="4">
        <f t="shared" si="1"/>
        <v>282</v>
      </c>
    </row>
    <row r="27" spans="1:10" x14ac:dyDescent="0.35">
      <c r="A27" s="4" t="s">
        <v>74</v>
      </c>
      <c r="B27" s="4" t="s">
        <v>84</v>
      </c>
      <c r="C27" s="4" t="s">
        <v>79</v>
      </c>
      <c r="D27" s="4" t="s">
        <v>72</v>
      </c>
      <c r="E27" s="4" t="s">
        <v>75</v>
      </c>
      <c r="F27" s="4">
        <v>100</v>
      </c>
      <c r="G27" s="4">
        <v>96</v>
      </c>
      <c r="H27" s="4">
        <v>86</v>
      </c>
      <c r="I27" s="4">
        <f t="shared" si="0"/>
        <v>94</v>
      </c>
      <c r="J27" s="4">
        <f t="shared" si="1"/>
        <v>282</v>
      </c>
    </row>
    <row r="28" spans="1:10" x14ac:dyDescent="0.35">
      <c r="A28" s="4" t="s">
        <v>74</v>
      </c>
      <c r="B28" s="4" t="s">
        <v>80</v>
      </c>
      <c r="C28" s="4" t="s">
        <v>76</v>
      </c>
      <c r="D28" s="4" t="s">
        <v>72</v>
      </c>
      <c r="E28" s="4" t="s">
        <v>73</v>
      </c>
      <c r="F28" s="4">
        <v>97</v>
      </c>
      <c r="G28" s="4">
        <v>93</v>
      </c>
      <c r="H28" s="4">
        <v>91</v>
      </c>
      <c r="I28" s="4">
        <f t="shared" si="0"/>
        <v>93.666666666666671</v>
      </c>
      <c r="J28" s="4">
        <f t="shared" si="1"/>
        <v>281</v>
      </c>
    </row>
    <row r="29" spans="1:10" x14ac:dyDescent="0.35">
      <c r="A29" s="4" t="s">
        <v>69</v>
      </c>
      <c r="B29" s="4" t="s">
        <v>77</v>
      </c>
      <c r="C29" s="4" t="s">
        <v>82</v>
      </c>
      <c r="D29" s="4" t="s">
        <v>81</v>
      </c>
      <c r="E29" s="4" t="s">
        <v>75</v>
      </c>
      <c r="F29" s="4">
        <v>85</v>
      </c>
      <c r="G29" s="4">
        <v>95</v>
      </c>
      <c r="H29" s="4">
        <v>100</v>
      </c>
      <c r="I29" s="4">
        <f t="shared" si="0"/>
        <v>93.333333333333329</v>
      </c>
      <c r="J29" s="4">
        <f t="shared" si="1"/>
        <v>280</v>
      </c>
    </row>
    <row r="30" spans="1:10" x14ac:dyDescent="0.35">
      <c r="A30" s="4" t="s">
        <v>69</v>
      </c>
      <c r="B30" s="4" t="s">
        <v>80</v>
      </c>
      <c r="C30" s="4" t="s">
        <v>76</v>
      </c>
      <c r="D30" s="4" t="s">
        <v>72</v>
      </c>
      <c r="E30" s="4" t="s">
        <v>73</v>
      </c>
      <c r="F30" s="4">
        <v>91</v>
      </c>
      <c r="G30" s="4">
        <v>95</v>
      </c>
      <c r="H30" s="4">
        <v>94</v>
      </c>
      <c r="I30" s="4">
        <f t="shared" si="0"/>
        <v>93.333333333333329</v>
      </c>
      <c r="J30" s="4">
        <f t="shared" si="1"/>
        <v>280</v>
      </c>
    </row>
    <row r="31" spans="1:10" x14ac:dyDescent="0.35">
      <c r="A31" s="4" t="s">
        <v>74</v>
      </c>
      <c r="B31" s="4" t="s">
        <v>84</v>
      </c>
      <c r="C31" s="4" t="s">
        <v>71</v>
      </c>
      <c r="D31" s="4" t="s">
        <v>72</v>
      </c>
      <c r="E31" s="4" t="s">
        <v>73</v>
      </c>
      <c r="F31" s="4">
        <v>91</v>
      </c>
      <c r="G31" s="4">
        <v>96</v>
      </c>
      <c r="H31" s="4">
        <v>92</v>
      </c>
      <c r="I31" s="4">
        <f t="shared" si="0"/>
        <v>93</v>
      </c>
      <c r="J31" s="4">
        <f t="shared" si="1"/>
        <v>279</v>
      </c>
    </row>
    <row r="32" spans="1:10" x14ac:dyDescent="0.35">
      <c r="A32" s="4" t="s">
        <v>69</v>
      </c>
      <c r="B32" s="4" t="s">
        <v>83</v>
      </c>
      <c r="C32" s="4" t="s">
        <v>82</v>
      </c>
      <c r="D32" s="4" t="s">
        <v>72</v>
      </c>
      <c r="E32" s="4" t="s">
        <v>73</v>
      </c>
      <c r="F32" s="4">
        <v>90</v>
      </c>
      <c r="G32" s="4">
        <v>95</v>
      </c>
      <c r="H32" s="4">
        <v>93</v>
      </c>
      <c r="I32" s="4">
        <f t="shared" si="0"/>
        <v>92.666666666666671</v>
      </c>
      <c r="J32" s="4">
        <f t="shared" si="1"/>
        <v>278</v>
      </c>
    </row>
    <row r="33" spans="1:10" x14ac:dyDescent="0.35">
      <c r="A33" s="4" t="s">
        <v>74</v>
      </c>
      <c r="B33" s="4" t="s">
        <v>83</v>
      </c>
      <c r="C33" s="4" t="s">
        <v>79</v>
      </c>
      <c r="D33" s="4" t="s">
        <v>72</v>
      </c>
      <c r="E33" s="4" t="s">
        <v>75</v>
      </c>
      <c r="F33" s="4">
        <v>91</v>
      </c>
      <c r="G33" s="4">
        <v>96</v>
      </c>
      <c r="H33" s="4">
        <v>91</v>
      </c>
      <c r="I33" s="4">
        <f t="shared" si="0"/>
        <v>92.666666666666671</v>
      </c>
      <c r="J33" s="4">
        <f t="shared" si="1"/>
        <v>278</v>
      </c>
    </row>
    <row r="34" spans="1:10" x14ac:dyDescent="0.35">
      <c r="A34" s="4" t="s">
        <v>74</v>
      </c>
      <c r="B34" s="4" t="s">
        <v>80</v>
      </c>
      <c r="C34" s="4" t="s">
        <v>71</v>
      </c>
      <c r="D34" s="4" t="s">
        <v>72</v>
      </c>
      <c r="E34" s="4" t="s">
        <v>75</v>
      </c>
      <c r="F34" s="4">
        <v>96</v>
      </c>
      <c r="G34" s="4">
        <v>90</v>
      </c>
      <c r="H34" s="4">
        <v>92</v>
      </c>
      <c r="I34" s="4">
        <f t="shared" si="0"/>
        <v>92.666666666666671</v>
      </c>
      <c r="J34" s="4">
        <f t="shared" si="1"/>
        <v>278</v>
      </c>
    </row>
    <row r="35" spans="1:10" x14ac:dyDescent="0.35">
      <c r="A35" s="4" t="s">
        <v>69</v>
      </c>
      <c r="B35" s="4" t="s">
        <v>80</v>
      </c>
      <c r="C35" s="4" t="s">
        <v>79</v>
      </c>
      <c r="D35" s="4" t="s">
        <v>72</v>
      </c>
      <c r="E35" s="4" t="s">
        <v>75</v>
      </c>
      <c r="F35" s="4">
        <v>88</v>
      </c>
      <c r="G35" s="4">
        <v>95</v>
      </c>
      <c r="H35" s="4">
        <v>94</v>
      </c>
      <c r="I35" s="4">
        <f t="shared" si="0"/>
        <v>92.333333333333329</v>
      </c>
      <c r="J35" s="4">
        <f t="shared" si="1"/>
        <v>277</v>
      </c>
    </row>
    <row r="36" spans="1:10" x14ac:dyDescent="0.35">
      <c r="A36" s="4" t="s">
        <v>69</v>
      </c>
      <c r="B36" s="4" t="s">
        <v>70</v>
      </c>
      <c r="C36" s="4" t="s">
        <v>76</v>
      </c>
      <c r="D36" s="4" t="s">
        <v>72</v>
      </c>
      <c r="E36" s="4" t="s">
        <v>73</v>
      </c>
      <c r="F36" s="4">
        <v>87</v>
      </c>
      <c r="G36" s="4">
        <v>94</v>
      </c>
      <c r="H36" s="4">
        <v>95</v>
      </c>
      <c r="I36" s="4">
        <f t="shared" si="0"/>
        <v>92</v>
      </c>
      <c r="J36" s="4">
        <f t="shared" si="1"/>
        <v>276</v>
      </c>
    </row>
    <row r="37" spans="1:10" x14ac:dyDescent="0.35">
      <c r="A37" s="4" t="s">
        <v>69</v>
      </c>
      <c r="B37" s="4" t="s">
        <v>70</v>
      </c>
      <c r="C37" s="4" t="s">
        <v>76</v>
      </c>
      <c r="D37" s="4" t="s">
        <v>72</v>
      </c>
      <c r="E37" s="4" t="s">
        <v>75</v>
      </c>
      <c r="F37" s="4">
        <v>95</v>
      </c>
      <c r="G37" s="4">
        <v>89</v>
      </c>
      <c r="H37" s="4">
        <v>92</v>
      </c>
      <c r="I37" s="4">
        <f t="shared" si="0"/>
        <v>92</v>
      </c>
      <c r="J37" s="4">
        <f t="shared" si="1"/>
        <v>276</v>
      </c>
    </row>
    <row r="38" spans="1:10" x14ac:dyDescent="0.35">
      <c r="A38" s="4" t="s">
        <v>69</v>
      </c>
      <c r="B38" s="4" t="s">
        <v>77</v>
      </c>
      <c r="C38" s="4" t="s">
        <v>79</v>
      </c>
      <c r="D38" s="4" t="s">
        <v>72</v>
      </c>
      <c r="E38" s="4" t="s">
        <v>75</v>
      </c>
      <c r="F38" s="4">
        <v>82</v>
      </c>
      <c r="G38" s="4">
        <v>97</v>
      </c>
      <c r="H38" s="4">
        <v>96</v>
      </c>
      <c r="I38" s="4">
        <f t="shared" si="0"/>
        <v>91.666666666666671</v>
      </c>
      <c r="J38" s="4">
        <f t="shared" si="1"/>
        <v>275</v>
      </c>
    </row>
    <row r="39" spans="1:10" x14ac:dyDescent="0.35">
      <c r="A39" s="4" t="s">
        <v>69</v>
      </c>
      <c r="B39" s="4" t="s">
        <v>83</v>
      </c>
      <c r="C39" s="4" t="s">
        <v>79</v>
      </c>
      <c r="D39" s="4" t="s">
        <v>72</v>
      </c>
      <c r="E39" s="4" t="s">
        <v>75</v>
      </c>
      <c r="F39" s="4">
        <v>88</v>
      </c>
      <c r="G39" s="4">
        <v>95</v>
      </c>
      <c r="H39" s="4">
        <v>92</v>
      </c>
      <c r="I39" s="4">
        <f t="shared" si="0"/>
        <v>91.666666666666671</v>
      </c>
      <c r="J39" s="4">
        <f t="shared" si="1"/>
        <v>275</v>
      </c>
    </row>
    <row r="40" spans="1:10" x14ac:dyDescent="0.35">
      <c r="A40" s="4" t="s">
        <v>69</v>
      </c>
      <c r="B40" s="4" t="s">
        <v>77</v>
      </c>
      <c r="C40" s="4" t="s">
        <v>76</v>
      </c>
      <c r="D40" s="4" t="s">
        <v>72</v>
      </c>
      <c r="E40" s="4" t="s">
        <v>75</v>
      </c>
      <c r="F40" s="4">
        <v>88</v>
      </c>
      <c r="G40" s="4">
        <v>92</v>
      </c>
      <c r="H40" s="4">
        <v>95</v>
      </c>
      <c r="I40" s="4">
        <f t="shared" si="0"/>
        <v>91.666666666666671</v>
      </c>
      <c r="J40" s="4">
        <f t="shared" si="1"/>
        <v>275</v>
      </c>
    </row>
    <row r="41" spans="1:10" x14ac:dyDescent="0.35">
      <c r="A41" s="4" t="s">
        <v>74</v>
      </c>
      <c r="B41" s="4" t="s">
        <v>80</v>
      </c>
      <c r="C41" s="4" t="s">
        <v>71</v>
      </c>
      <c r="D41" s="4" t="s">
        <v>72</v>
      </c>
      <c r="E41" s="4" t="s">
        <v>75</v>
      </c>
      <c r="F41" s="4">
        <v>94</v>
      </c>
      <c r="G41" s="4">
        <v>90</v>
      </c>
      <c r="H41" s="4">
        <v>91</v>
      </c>
      <c r="I41" s="4">
        <f t="shared" si="0"/>
        <v>91.666666666666671</v>
      </c>
      <c r="J41" s="4">
        <f t="shared" si="1"/>
        <v>275</v>
      </c>
    </row>
    <row r="42" spans="1:10" x14ac:dyDescent="0.35">
      <c r="A42" s="4" t="s">
        <v>74</v>
      </c>
      <c r="B42" s="4" t="s">
        <v>84</v>
      </c>
      <c r="C42" s="4" t="s">
        <v>76</v>
      </c>
      <c r="D42" s="4" t="s">
        <v>72</v>
      </c>
      <c r="E42" s="4" t="s">
        <v>75</v>
      </c>
      <c r="F42" s="4">
        <v>97</v>
      </c>
      <c r="G42" s="4">
        <v>92</v>
      </c>
      <c r="H42" s="4">
        <v>86</v>
      </c>
      <c r="I42" s="4">
        <f t="shared" si="0"/>
        <v>91.666666666666671</v>
      </c>
      <c r="J42" s="4">
        <f t="shared" si="1"/>
        <v>275</v>
      </c>
    </row>
    <row r="43" spans="1:10" x14ac:dyDescent="0.35">
      <c r="A43" s="4" t="s">
        <v>74</v>
      </c>
      <c r="B43" s="4" t="s">
        <v>80</v>
      </c>
      <c r="C43" s="4" t="s">
        <v>76</v>
      </c>
      <c r="D43" s="4" t="s">
        <v>72</v>
      </c>
      <c r="E43" s="4" t="s">
        <v>75</v>
      </c>
      <c r="F43" s="4">
        <v>98</v>
      </c>
      <c r="G43" s="4">
        <v>87</v>
      </c>
      <c r="H43" s="4">
        <v>90</v>
      </c>
      <c r="I43" s="4">
        <f t="shared" si="0"/>
        <v>91.666666666666671</v>
      </c>
      <c r="J43" s="4">
        <f t="shared" si="1"/>
        <v>275</v>
      </c>
    </row>
    <row r="44" spans="1:10" x14ac:dyDescent="0.35">
      <c r="A44" s="4" t="s">
        <v>69</v>
      </c>
      <c r="B44" s="4" t="s">
        <v>77</v>
      </c>
      <c r="C44" s="4" t="s">
        <v>78</v>
      </c>
      <c r="D44" s="4" t="s">
        <v>72</v>
      </c>
      <c r="E44" s="4" t="s">
        <v>73</v>
      </c>
      <c r="F44" s="4">
        <v>81</v>
      </c>
      <c r="G44" s="4">
        <v>97</v>
      </c>
      <c r="H44" s="4">
        <v>96</v>
      </c>
      <c r="I44" s="4">
        <f t="shared" si="0"/>
        <v>91.333333333333329</v>
      </c>
      <c r="J44" s="4">
        <f t="shared" si="1"/>
        <v>274</v>
      </c>
    </row>
    <row r="45" spans="1:10" x14ac:dyDescent="0.35">
      <c r="A45" s="4" t="s">
        <v>69</v>
      </c>
      <c r="B45" s="4" t="s">
        <v>80</v>
      </c>
      <c r="C45" s="4" t="s">
        <v>79</v>
      </c>
      <c r="D45" s="4" t="s">
        <v>72</v>
      </c>
      <c r="E45" s="4" t="s">
        <v>75</v>
      </c>
      <c r="F45" s="4">
        <v>88</v>
      </c>
      <c r="G45" s="4">
        <v>93</v>
      </c>
      <c r="H45" s="4">
        <v>93</v>
      </c>
      <c r="I45" s="4">
        <f t="shared" si="0"/>
        <v>91.333333333333329</v>
      </c>
      <c r="J45" s="4">
        <f t="shared" si="1"/>
        <v>274</v>
      </c>
    </row>
    <row r="46" spans="1:10" x14ac:dyDescent="0.35">
      <c r="A46" s="4" t="s">
        <v>74</v>
      </c>
      <c r="B46" s="4" t="s">
        <v>80</v>
      </c>
      <c r="C46" s="4" t="s">
        <v>79</v>
      </c>
      <c r="D46" s="4" t="s">
        <v>72</v>
      </c>
      <c r="E46" s="4" t="s">
        <v>75</v>
      </c>
      <c r="F46" s="4">
        <v>98</v>
      </c>
      <c r="G46" s="4">
        <v>86</v>
      </c>
      <c r="H46" s="4">
        <v>90</v>
      </c>
      <c r="I46" s="4">
        <f t="shared" si="0"/>
        <v>91.333333333333329</v>
      </c>
      <c r="J46" s="4">
        <f t="shared" si="1"/>
        <v>274</v>
      </c>
    </row>
    <row r="47" spans="1:10" x14ac:dyDescent="0.35">
      <c r="A47" s="4" t="s">
        <v>69</v>
      </c>
      <c r="B47" s="4" t="s">
        <v>83</v>
      </c>
      <c r="C47" s="4" t="s">
        <v>76</v>
      </c>
      <c r="D47" s="4" t="s">
        <v>72</v>
      </c>
      <c r="E47" s="4" t="s">
        <v>75</v>
      </c>
      <c r="F47" s="4">
        <v>94</v>
      </c>
      <c r="G47" s="4">
        <v>87</v>
      </c>
      <c r="H47" s="4">
        <v>92</v>
      </c>
      <c r="I47" s="4">
        <f t="shared" si="0"/>
        <v>91</v>
      </c>
      <c r="J47" s="4">
        <f t="shared" si="1"/>
        <v>273</v>
      </c>
    </row>
    <row r="48" spans="1:10" x14ac:dyDescent="0.35">
      <c r="A48" s="4" t="s">
        <v>74</v>
      </c>
      <c r="B48" s="4" t="s">
        <v>83</v>
      </c>
      <c r="C48" s="4" t="s">
        <v>76</v>
      </c>
      <c r="D48" s="4" t="s">
        <v>72</v>
      </c>
      <c r="E48" s="4" t="s">
        <v>75</v>
      </c>
      <c r="F48" s="4">
        <v>91</v>
      </c>
      <c r="G48" s="4">
        <v>89</v>
      </c>
      <c r="H48" s="4">
        <v>92</v>
      </c>
      <c r="I48" s="4">
        <f t="shared" si="0"/>
        <v>90.666666666666671</v>
      </c>
      <c r="J48" s="4">
        <f t="shared" si="1"/>
        <v>272</v>
      </c>
    </row>
    <row r="49" spans="1:10" x14ac:dyDescent="0.35">
      <c r="A49" s="4" t="s">
        <v>69</v>
      </c>
      <c r="B49" s="4" t="s">
        <v>80</v>
      </c>
      <c r="C49" s="4" t="s">
        <v>71</v>
      </c>
      <c r="D49" s="4" t="s">
        <v>72</v>
      </c>
      <c r="E49" s="4" t="s">
        <v>73</v>
      </c>
      <c r="F49" s="4">
        <v>83</v>
      </c>
      <c r="G49" s="4">
        <v>93</v>
      </c>
      <c r="H49" s="4">
        <v>95</v>
      </c>
      <c r="I49" s="4">
        <f t="shared" si="0"/>
        <v>90.333333333333329</v>
      </c>
      <c r="J49" s="4">
        <f t="shared" si="1"/>
        <v>271</v>
      </c>
    </row>
    <row r="50" spans="1:10" x14ac:dyDescent="0.35">
      <c r="A50" s="4" t="s">
        <v>69</v>
      </c>
      <c r="B50" s="4" t="s">
        <v>70</v>
      </c>
      <c r="C50" s="4" t="s">
        <v>76</v>
      </c>
      <c r="D50" s="4" t="s">
        <v>72</v>
      </c>
      <c r="E50" s="4" t="s">
        <v>73</v>
      </c>
      <c r="F50" s="4">
        <v>84</v>
      </c>
      <c r="G50" s="4">
        <v>95</v>
      </c>
      <c r="H50" s="4">
        <v>92</v>
      </c>
      <c r="I50" s="4">
        <f t="shared" si="0"/>
        <v>90.333333333333329</v>
      </c>
      <c r="J50" s="4">
        <f t="shared" si="1"/>
        <v>271</v>
      </c>
    </row>
    <row r="51" spans="1:10" x14ac:dyDescent="0.35">
      <c r="A51" s="4" t="s">
        <v>69</v>
      </c>
      <c r="B51" s="4" t="s">
        <v>83</v>
      </c>
      <c r="C51" s="4" t="s">
        <v>76</v>
      </c>
      <c r="D51" s="4" t="s">
        <v>72</v>
      </c>
      <c r="E51" s="4" t="s">
        <v>75</v>
      </c>
      <c r="F51" s="4">
        <v>90</v>
      </c>
      <c r="G51" s="4">
        <v>90</v>
      </c>
      <c r="H51" s="4">
        <v>91</v>
      </c>
      <c r="I51" s="4">
        <f t="shared" si="0"/>
        <v>90.333333333333329</v>
      </c>
      <c r="J51" s="4">
        <f t="shared" si="1"/>
        <v>271</v>
      </c>
    </row>
    <row r="52" spans="1:10" x14ac:dyDescent="0.35">
      <c r="A52" s="4" t="s">
        <v>69</v>
      </c>
      <c r="B52" s="4" t="s">
        <v>80</v>
      </c>
      <c r="C52" s="4" t="s">
        <v>78</v>
      </c>
      <c r="D52" s="4" t="s">
        <v>72</v>
      </c>
      <c r="E52" s="4" t="s">
        <v>75</v>
      </c>
      <c r="F52" s="4">
        <v>85</v>
      </c>
      <c r="G52" s="4">
        <v>92</v>
      </c>
      <c r="H52" s="4">
        <v>93</v>
      </c>
      <c r="I52" s="4">
        <f t="shared" si="0"/>
        <v>90</v>
      </c>
      <c r="J52" s="4">
        <f t="shared" si="1"/>
        <v>270</v>
      </c>
    </row>
    <row r="53" spans="1:10" x14ac:dyDescent="0.35">
      <c r="A53" s="4" t="s">
        <v>69</v>
      </c>
      <c r="B53" s="4" t="s">
        <v>80</v>
      </c>
      <c r="C53" s="4" t="s">
        <v>79</v>
      </c>
      <c r="D53" s="4" t="s">
        <v>72</v>
      </c>
      <c r="E53" s="4" t="s">
        <v>75</v>
      </c>
      <c r="F53" s="4">
        <v>87</v>
      </c>
      <c r="G53" s="4">
        <v>89</v>
      </c>
      <c r="H53" s="4">
        <v>94</v>
      </c>
      <c r="I53" s="4">
        <f t="shared" si="0"/>
        <v>90</v>
      </c>
      <c r="J53" s="4">
        <f t="shared" si="1"/>
        <v>270</v>
      </c>
    </row>
    <row r="54" spans="1:10" x14ac:dyDescent="0.35">
      <c r="A54" s="4" t="s">
        <v>69</v>
      </c>
      <c r="B54" s="4" t="s">
        <v>80</v>
      </c>
      <c r="C54" s="4" t="s">
        <v>76</v>
      </c>
      <c r="D54" s="4" t="s">
        <v>72</v>
      </c>
      <c r="E54" s="4" t="s">
        <v>73</v>
      </c>
      <c r="F54" s="4">
        <v>85</v>
      </c>
      <c r="G54" s="4">
        <v>89</v>
      </c>
      <c r="H54" s="4">
        <v>95</v>
      </c>
      <c r="I54" s="4">
        <f t="shared" si="0"/>
        <v>89.666666666666671</v>
      </c>
      <c r="J54" s="4">
        <f t="shared" si="1"/>
        <v>269</v>
      </c>
    </row>
    <row r="55" spans="1:10" x14ac:dyDescent="0.35">
      <c r="A55" s="4" t="s">
        <v>69</v>
      </c>
      <c r="B55" s="4" t="s">
        <v>77</v>
      </c>
      <c r="C55" s="4" t="s">
        <v>79</v>
      </c>
      <c r="D55" s="4" t="s">
        <v>72</v>
      </c>
      <c r="E55" s="4" t="s">
        <v>75</v>
      </c>
      <c r="F55" s="4">
        <v>85</v>
      </c>
      <c r="G55" s="4">
        <v>86</v>
      </c>
      <c r="H55" s="4">
        <v>98</v>
      </c>
      <c r="I55" s="4">
        <f t="shared" si="0"/>
        <v>89.666666666666671</v>
      </c>
      <c r="J55" s="4">
        <f t="shared" si="1"/>
        <v>269</v>
      </c>
    </row>
    <row r="56" spans="1:10" x14ac:dyDescent="0.35">
      <c r="A56" s="4" t="s">
        <v>69</v>
      </c>
      <c r="B56" s="4" t="s">
        <v>83</v>
      </c>
      <c r="C56" s="4" t="s">
        <v>82</v>
      </c>
      <c r="D56" s="4" t="s">
        <v>81</v>
      </c>
      <c r="E56" s="4" t="s">
        <v>75</v>
      </c>
      <c r="F56" s="4">
        <v>77</v>
      </c>
      <c r="G56" s="4">
        <v>97</v>
      </c>
      <c r="H56" s="4">
        <v>94</v>
      </c>
      <c r="I56" s="4">
        <f t="shared" si="0"/>
        <v>89.333333333333329</v>
      </c>
      <c r="J56" s="4">
        <f t="shared" si="1"/>
        <v>268</v>
      </c>
    </row>
    <row r="57" spans="1:10" x14ac:dyDescent="0.35">
      <c r="A57" s="4" t="s">
        <v>69</v>
      </c>
      <c r="B57" s="4" t="s">
        <v>80</v>
      </c>
      <c r="C57" s="4" t="s">
        <v>76</v>
      </c>
      <c r="D57" s="4" t="s">
        <v>81</v>
      </c>
      <c r="E57" s="4" t="s">
        <v>75</v>
      </c>
      <c r="F57" s="4">
        <v>82</v>
      </c>
      <c r="G57" s="4">
        <v>93</v>
      </c>
      <c r="H57" s="4">
        <v>93</v>
      </c>
      <c r="I57" s="4">
        <f t="shared" si="0"/>
        <v>89.333333333333329</v>
      </c>
      <c r="J57" s="4">
        <f t="shared" si="1"/>
        <v>268</v>
      </c>
    </row>
    <row r="58" spans="1:10" x14ac:dyDescent="0.35">
      <c r="A58" s="4" t="s">
        <v>69</v>
      </c>
      <c r="B58" s="4" t="s">
        <v>84</v>
      </c>
      <c r="C58" s="4" t="s">
        <v>76</v>
      </c>
      <c r="D58" s="4" t="s">
        <v>72</v>
      </c>
      <c r="E58" s="4" t="s">
        <v>73</v>
      </c>
      <c r="F58" s="4">
        <v>82</v>
      </c>
      <c r="G58" s="4">
        <v>93</v>
      </c>
      <c r="H58" s="4">
        <v>93</v>
      </c>
      <c r="I58" s="4">
        <f t="shared" si="0"/>
        <v>89.333333333333329</v>
      </c>
      <c r="J58" s="4">
        <f t="shared" si="1"/>
        <v>268</v>
      </c>
    </row>
    <row r="59" spans="1:10" x14ac:dyDescent="0.35">
      <c r="A59" s="4" t="s">
        <v>69</v>
      </c>
      <c r="B59" s="4" t="s">
        <v>83</v>
      </c>
      <c r="C59" s="4" t="s">
        <v>85</v>
      </c>
      <c r="D59" s="4" t="s">
        <v>72</v>
      </c>
      <c r="E59" s="4" t="s">
        <v>73</v>
      </c>
      <c r="F59" s="4">
        <v>87</v>
      </c>
      <c r="G59" s="4">
        <v>95</v>
      </c>
      <c r="H59" s="4">
        <v>86</v>
      </c>
      <c r="I59" s="4">
        <f t="shared" si="0"/>
        <v>89.333333333333329</v>
      </c>
      <c r="J59" s="4">
        <f t="shared" si="1"/>
        <v>268</v>
      </c>
    </row>
    <row r="60" spans="1:10" x14ac:dyDescent="0.35">
      <c r="A60" s="4" t="s">
        <v>69</v>
      </c>
      <c r="B60" s="4" t="s">
        <v>84</v>
      </c>
      <c r="C60" s="4" t="s">
        <v>78</v>
      </c>
      <c r="D60" s="4" t="s">
        <v>72</v>
      </c>
      <c r="E60" s="4" t="s">
        <v>75</v>
      </c>
      <c r="F60" s="4">
        <v>85</v>
      </c>
      <c r="G60" s="4">
        <v>90</v>
      </c>
      <c r="H60" s="4">
        <v>92</v>
      </c>
      <c r="I60" s="4">
        <f t="shared" si="0"/>
        <v>89</v>
      </c>
      <c r="J60" s="4">
        <f t="shared" si="1"/>
        <v>267</v>
      </c>
    </row>
    <row r="61" spans="1:10" x14ac:dyDescent="0.35">
      <c r="A61" s="4" t="s">
        <v>74</v>
      </c>
      <c r="B61" s="4" t="s">
        <v>80</v>
      </c>
      <c r="C61" s="4" t="s">
        <v>79</v>
      </c>
      <c r="D61" s="4" t="s">
        <v>72</v>
      </c>
      <c r="E61" s="4" t="s">
        <v>75</v>
      </c>
      <c r="F61" s="4">
        <v>93</v>
      </c>
      <c r="G61" s="4">
        <v>84</v>
      </c>
      <c r="H61" s="4">
        <v>90</v>
      </c>
      <c r="I61" s="4">
        <f t="shared" si="0"/>
        <v>89</v>
      </c>
      <c r="J61" s="4">
        <f t="shared" si="1"/>
        <v>267</v>
      </c>
    </row>
    <row r="62" spans="1:10" x14ac:dyDescent="0.35">
      <c r="A62" s="4" t="s">
        <v>74</v>
      </c>
      <c r="B62" s="4" t="s">
        <v>83</v>
      </c>
      <c r="C62" s="4" t="s">
        <v>78</v>
      </c>
      <c r="D62" s="4" t="s">
        <v>72</v>
      </c>
      <c r="E62" s="4" t="s">
        <v>75</v>
      </c>
      <c r="F62" s="4">
        <v>94</v>
      </c>
      <c r="G62" s="4">
        <v>86</v>
      </c>
      <c r="H62" s="4">
        <v>87</v>
      </c>
      <c r="I62" s="4">
        <f t="shared" si="0"/>
        <v>89</v>
      </c>
      <c r="J62" s="4">
        <f t="shared" si="1"/>
        <v>267</v>
      </c>
    </row>
    <row r="63" spans="1:10" x14ac:dyDescent="0.35">
      <c r="A63" s="4" t="s">
        <v>74</v>
      </c>
      <c r="B63" s="4" t="s">
        <v>70</v>
      </c>
      <c r="C63" s="4" t="s">
        <v>76</v>
      </c>
      <c r="D63" s="4" t="s">
        <v>72</v>
      </c>
      <c r="E63" s="4" t="s">
        <v>75</v>
      </c>
      <c r="F63" s="4">
        <v>97</v>
      </c>
      <c r="G63" s="4">
        <v>82</v>
      </c>
      <c r="H63" s="4">
        <v>88</v>
      </c>
      <c r="I63" s="4">
        <f t="shared" si="0"/>
        <v>89</v>
      </c>
      <c r="J63" s="4">
        <f t="shared" si="1"/>
        <v>267</v>
      </c>
    </row>
    <row r="64" spans="1:10" x14ac:dyDescent="0.35">
      <c r="A64" s="4" t="s">
        <v>74</v>
      </c>
      <c r="B64" s="4" t="s">
        <v>70</v>
      </c>
      <c r="C64" s="4" t="s">
        <v>79</v>
      </c>
      <c r="D64" s="4" t="s">
        <v>72</v>
      </c>
      <c r="E64" s="4" t="s">
        <v>75</v>
      </c>
      <c r="F64" s="4">
        <v>99</v>
      </c>
      <c r="G64" s="4">
        <v>87</v>
      </c>
      <c r="H64" s="4">
        <v>81</v>
      </c>
      <c r="I64" s="4">
        <f t="shared" si="0"/>
        <v>89</v>
      </c>
      <c r="J64" s="4">
        <f t="shared" si="1"/>
        <v>267</v>
      </c>
    </row>
    <row r="65" spans="1:10" x14ac:dyDescent="0.35">
      <c r="A65" s="4" t="s">
        <v>69</v>
      </c>
      <c r="B65" s="4" t="s">
        <v>80</v>
      </c>
      <c r="C65" s="4" t="s">
        <v>71</v>
      </c>
      <c r="D65" s="4" t="s">
        <v>72</v>
      </c>
      <c r="E65" s="4" t="s">
        <v>75</v>
      </c>
      <c r="F65" s="4">
        <v>77</v>
      </c>
      <c r="G65" s="4">
        <v>94</v>
      </c>
      <c r="H65" s="4">
        <v>95</v>
      </c>
      <c r="I65" s="4">
        <f t="shared" si="0"/>
        <v>88.666666666666671</v>
      </c>
      <c r="J65" s="4">
        <f t="shared" si="1"/>
        <v>266</v>
      </c>
    </row>
    <row r="66" spans="1:10" x14ac:dyDescent="0.35">
      <c r="A66" s="4" t="s">
        <v>69</v>
      </c>
      <c r="B66" s="4" t="s">
        <v>77</v>
      </c>
      <c r="C66" s="4" t="s">
        <v>76</v>
      </c>
      <c r="D66" s="4" t="s">
        <v>72</v>
      </c>
      <c r="E66" s="4" t="s">
        <v>73</v>
      </c>
      <c r="F66" s="4">
        <v>82</v>
      </c>
      <c r="G66" s="4">
        <v>95</v>
      </c>
      <c r="H66" s="4">
        <v>89</v>
      </c>
      <c r="I66" s="4">
        <f t="shared" si="0"/>
        <v>88.666666666666671</v>
      </c>
      <c r="J66" s="4">
        <f t="shared" si="1"/>
        <v>266</v>
      </c>
    </row>
    <row r="67" spans="1:10" x14ac:dyDescent="0.35">
      <c r="A67" s="4" t="s">
        <v>69</v>
      </c>
      <c r="B67" s="4" t="s">
        <v>80</v>
      </c>
      <c r="C67" s="4" t="s">
        <v>79</v>
      </c>
      <c r="D67" s="4" t="s">
        <v>72</v>
      </c>
      <c r="E67" s="4" t="s">
        <v>73</v>
      </c>
      <c r="F67" s="4">
        <v>82</v>
      </c>
      <c r="G67" s="4">
        <v>90</v>
      </c>
      <c r="H67" s="4">
        <v>94</v>
      </c>
      <c r="I67" s="4">
        <f t="shared" ref="I67:I130" si="2">AVERAGE(F67:H67)</f>
        <v>88.666666666666671</v>
      </c>
      <c r="J67" s="4">
        <f t="shared" ref="J67:J130" si="3">SUM(F67:H67)</f>
        <v>266</v>
      </c>
    </row>
    <row r="68" spans="1:10" x14ac:dyDescent="0.35">
      <c r="A68" s="4" t="s">
        <v>74</v>
      </c>
      <c r="B68" s="4" t="s">
        <v>70</v>
      </c>
      <c r="C68" s="4" t="s">
        <v>79</v>
      </c>
      <c r="D68" s="4" t="s">
        <v>81</v>
      </c>
      <c r="E68" s="4" t="s">
        <v>73</v>
      </c>
      <c r="F68" s="4">
        <v>93</v>
      </c>
      <c r="G68" s="4">
        <v>90</v>
      </c>
      <c r="H68" s="4">
        <v>83</v>
      </c>
      <c r="I68" s="4">
        <f t="shared" si="2"/>
        <v>88.666666666666671</v>
      </c>
      <c r="J68" s="4">
        <f t="shared" si="3"/>
        <v>266</v>
      </c>
    </row>
    <row r="69" spans="1:10" x14ac:dyDescent="0.35">
      <c r="A69" s="4" t="s">
        <v>74</v>
      </c>
      <c r="B69" s="4" t="s">
        <v>70</v>
      </c>
      <c r="C69" s="4" t="s">
        <v>79</v>
      </c>
      <c r="D69" s="4" t="s">
        <v>72</v>
      </c>
      <c r="E69" s="4" t="s">
        <v>73</v>
      </c>
      <c r="F69" s="4">
        <v>97</v>
      </c>
      <c r="G69" s="4">
        <v>87</v>
      </c>
      <c r="H69" s="4">
        <v>82</v>
      </c>
      <c r="I69" s="4">
        <f t="shared" si="2"/>
        <v>88.666666666666671</v>
      </c>
      <c r="J69" s="4">
        <f t="shared" si="3"/>
        <v>266</v>
      </c>
    </row>
    <row r="70" spans="1:10" x14ac:dyDescent="0.35">
      <c r="A70" s="4" t="s">
        <v>69</v>
      </c>
      <c r="B70" s="4" t="s">
        <v>77</v>
      </c>
      <c r="C70" s="4" t="s">
        <v>82</v>
      </c>
      <c r="D70" s="4" t="s">
        <v>72</v>
      </c>
      <c r="E70" s="4" t="s">
        <v>73</v>
      </c>
      <c r="F70" s="4">
        <v>78</v>
      </c>
      <c r="G70" s="4">
        <v>91</v>
      </c>
      <c r="H70" s="4">
        <v>96</v>
      </c>
      <c r="I70" s="4">
        <f t="shared" si="2"/>
        <v>88.333333333333329</v>
      </c>
      <c r="J70" s="4">
        <f t="shared" si="3"/>
        <v>265</v>
      </c>
    </row>
    <row r="71" spans="1:10" x14ac:dyDescent="0.35">
      <c r="A71" s="4" t="s">
        <v>69</v>
      </c>
      <c r="B71" s="4" t="s">
        <v>77</v>
      </c>
      <c r="C71" s="4" t="s">
        <v>76</v>
      </c>
      <c r="D71" s="4" t="s">
        <v>72</v>
      </c>
      <c r="E71" s="4" t="s">
        <v>73</v>
      </c>
      <c r="F71" s="4">
        <v>85</v>
      </c>
      <c r="G71" s="4">
        <v>91</v>
      </c>
      <c r="H71" s="4">
        <v>89</v>
      </c>
      <c r="I71" s="4">
        <f t="shared" si="2"/>
        <v>88.333333333333329</v>
      </c>
      <c r="J71" s="4">
        <f t="shared" si="3"/>
        <v>265</v>
      </c>
    </row>
    <row r="72" spans="1:10" x14ac:dyDescent="0.35">
      <c r="A72" s="4" t="s">
        <v>69</v>
      </c>
      <c r="B72" s="4" t="s">
        <v>80</v>
      </c>
      <c r="C72" s="4" t="s">
        <v>71</v>
      </c>
      <c r="D72" s="4" t="s">
        <v>72</v>
      </c>
      <c r="E72" s="4" t="s">
        <v>73</v>
      </c>
      <c r="F72" s="4">
        <v>86</v>
      </c>
      <c r="G72" s="4">
        <v>92</v>
      </c>
      <c r="H72" s="4">
        <v>87</v>
      </c>
      <c r="I72" s="4">
        <f t="shared" si="2"/>
        <v>88.333333333333329</v>
      </c>
      <c r="J72" s="4">
        <f t="shared" si="3"/>
        <v>265</v>
      </c>
    </row>
    <row r="73" spans="1:10" x14ac:dyDescent="0.35">
      <c r="A73" s="4" t="s">
        <v>74</v>
      </c>
      <c r="B73" s="4" t="s">
        <v>83</v>
      </c>
      <c r="C73" s="4" t="s">
        <v>71</v>
      </c>
      <c r="D73" s="4" t="s">
        <v>81</v>
      </c>
      <c r="E73" s="4" t="s">
        <v>75</v>
      </c>
      <c r="F73" s="4">
        <v>87</v>
      </c>
      <c r="G73" s="4">
        <v>90</v>
      </c>
      <c r="H73" s="4">
        <v>88</v>
      </c>
      <c r="I73" s="4">
        <f t="shared" si="2"/>
        <v>88.333333333333329</v>
      </c>
      <c r="J73" s="4">
        <f t="shared" si="3"/>
        <v>265</v>
      </c>
    </row>
    <row r="74" spans="1:10" x14ac:dyDescent="0.35">
      <c r="A74" s="4" t="s">
        <v>69</v>
      </c>
      <c r="B74" s="4" t="s">
        <v>70</v>
      </c>
      <c r="C74" s="4" t="s">
        <v>79</v>
      </c>
      <c r="D74" s="4" t="s">
        <v>72</v>
      </c>
      <c r="E74" s="4" t="s">
        <v>73</v>
      </c>
      <c r="F74" s="4">
        <v>87</v>
      </c>
      <c r="G74" s="4">
        <v>85</v>
      </c>
      <c r="H74" s="4">
        <v>93</v>
      </c>
      <c r="I74" s="4">
        <f t="shared" si="2"/>
        <v>88.333333333333329</v>
      </c>
      <c r="J74" s="4">
        <f t="shared" si="3"/>
        <v>265</v>
      </c>
    </row>
    <row r="75" spans="1:10" x14ac:dyDescent="0.35">
      <c r="A75" s="4" t="s">
        <v>69</v>
      </c>
      <c r="B75" s="4" t="s">
        <v>77</v>
      </c>
      <c r="C75" s="4" t="s">
        <v>76</v>
      </c>
      <c r="D75" s="4" t="s">
        <v>81</v>
      </c>
      <c r="E75" s="4" t="s">
        <v>75</v>
      </c>
      <c r="F75" s="4">
        <v>77</v>
      </c>
      <c r="G75" s="4">
        <v>89</v>
      </c>
      <c r="H75" s="4">
        <v>98</v>
      </c>
      <c r="I75" s="4">
        <f t="shared" si="2"/>
        <v>88</v>
      </c>
      <c r="J75" s="4">
        <f t="shared" si="3"/>
        <v>264</v>
      </c>
    </row>
    <row r="76" spans="1:10" x14ac:dyDescent="0.35">
      <c r="A76" s="4" t="s">
        <v>69</v>
      </c>
      <c r="B76" s="4" t="s">
        <v>70</v>
      </c>
      <c r="C76" s="4" t="s">
        <v>82</v>
      </c>
      <c r="D76" s="4" t="s">
        <v>72</v>
      </c>
      <c r="E76" s="4" t="s">
        <v>73</v>
      </c>
      <c r="F76" s="4">
        <v>81</v>
      </c>
      <c r="G76" s="4">
        <v>92</v>
      </c>
      <c r="H76" s="4">
        <v>91</v>
      </c>
      <c r="I76" s="4">
        <f t="shared" si="2"/>
        <v>88</v>
      </c>
      <c r="J76" s="4">
        <f t="shared" si="3"/>
        <v>264</v>
      </c>
    </row>
    <row r="77" spans="1:10" x14ac:dyDescent="0.35">
      <c r="A77" s="4" t="s">
        <v>74</v>
      </c>
      <c r="B77" s="4" t="s">
        <v>77</v>
      </c>
      <c r="C77" s="4" t="s">
        <v>82</v>
      </c>
      <c r="D77" s="4" t="s">
        <v>81</v>
      </c>
      <c r="E77" s="4" t="s">
        <v>75</v>
      </c>
      <c r="F77" s="4">
        <v>84</v>
      </c>
      <c r="G77" s="4">
        <v>89</v>
      </c>
      <c r="H77" s="4">
        <v>90</v>
      </c>
      <c r="I77" s="4">
        <f t="shared" si="2"/>
        <v>87.666666666666671</v>
      </c>
      <c r="J77" s="4">
        <f t="shared" si="3"/>
        <v>263</v>
      </c>
    </row>
    <row r="78" spans="1:10" x14ac:dyDescent="0.35">
      <c r="A78" s="4" t="s">
        <v>74</v>
      </c>
      <c r="B78" s="4" t="s">
        <v>80</v>
      </c>
      <c r="C78" s="4" t="s">
        <v>85</v>
      </c>
      <c r="D78" s="4" t="s">
        <v>72</v>
      </c>
      <c r="E78" s="4" t="s">
        <v>73</v>
      </c>
      <c r="F78" s="4">
        <v>88</v>
      </c>
      <c r="G78" s="4">
        <v>89</v>
      </c>
      <c r="H78" s="4">
        <v>86</v>
      </c>
      <c r="I78" s="4">
        <f t="shared" si="2"/>
        <v>87.666666666666671</v>
      </c>
      <c r="J78" s="4">
        <f t="shared" si="3"/>
        <v>263</v>
      </c>
    </row>
    <row r="79" spans="1:10" x14ac:dyDescent="0.35">
      <c r="A79" s="4" t="s">
        <v>69</v>
      </c>
      <c r="B79" s="4" t="s">
        <v>80</v>
      </c>
      <c r="C79" s="4" t="s">
        <v>79</v>
      </c>
      <c r="D79" s="4" t="s">
        <v>72</v>
      </c>
      <c r="E79" s="4" t="s">
        <v>73</v>
      </c>
      <c r="F79" s="4">
        <v>84</v>
      </c>
      <c r="G79" s="4">
        <v>87</v>
      </c>
      <c r="H79" s="4">
        <v>91</v>
      </c>
      <c r="I79" s="4">
        <f t="shared" si="2"/>
        <v>87.333333333333329</v>
      </c>
      <c r="J79" s="4">
        <f t="shared" si="3"/>
        <v>262</v>
      </c>
    </row>
    <row r="80" spans="1:10" x14ac:dyDescent="0.35">
      <c r="A80" s="4" t="s">
        <v>69</v>
      </c>
      <c r="B80" s="4" t="s">
        <v>70</v>
      </c>
      <c r="C80" s="4" t="s">
        <v>76</v>
      </c>
      <c r="D80" s="4" t="s">
        <v>72</v>
      </c>
      <c r="E80" s="4" t="s">
        <v>73</v>
      </c>
      <c r="F80" s="4">
        <v>85</v>
      </c>
      <c r="G80" s="4">
        <v>92</v>
      </c>
      <c r="H80" s="4">
        <v>85</v>
      </c>
      <c r="I80" s="4">
        <f t="shared" si="2"/>
        <v>87.333333333333329</v>
      </c>
      <c r="J80" s="4">
        <f t="shared" si="3"/>
        <v>262</v>
      </c>
    </row>
    <row r="81" spans="1:10" x14ac:dyDescent="0.35">
      <c r="A81" s="4" t="s">
        <v>69</v>
      </c>
      <c r="B81" s="4" t="s">
        <v>70</v>
      </c>
      <c r="C81" s="4" t="s">
        <v>79</v>
      </c>
      <c r="D81" s="4" t="s">
        <v>72</v>
      </c>
      <c r="E81" s="4" t="s">
        <v>75</v>
      </c>
      <c r="F81" s="4">
        <v>86</v>
      </c>
      <c r="G81" s="4">
        <v>85</v>
      </c>
      <c r="H81" s="4">
        <v>91</v>
      </c>
      <c r="I81" s="4">
        <f t="shared" si="2"/>
        <v>87.333333333333329</v>
      </c>
      <c r="J81" s="4">
        <f t="shared" si="3"/>
        <v>262</v>
      </c>
    </row>
    <row r="82" spans="1:10" x14ac:dyDescent="0.35">
      <c r="A82" s="4" t="s">
        <v>74</v>
      </c>
      <c r="B82" s="4" t="s">
        <v>70</v>
      </c>
      <c r="C82" s="4" t="s">
        <v>76</v>
      </c>
      <c r="D82" s="4" t="s">
        <v>81</v>
      </c>
      <c r="E82" s="4" t="s">
        <v>73</v>
      </c>
      <c r="F82" s="4">
        <v>90</v>
      </c>
      <c r="G82" s="4">
        <v>90</v>
      </c>
      <c r="H82" s="4">
        <v>82</v>
      </c>
      <c r="I82" s="4">
        <f t="shared" si="2"/>
        <v>87.333333333333329</v>
      </c>
      <c r="J82" s="4">
        <f t="shared" si="3"/>
        <v>262</v>
      </c>
    </row>
    <row r="83" spans="1:10" x14ac:dyDescent="0.35">
      <c r="A83" s="4" t="s">
        <v>74</v>
      </c>
      <c r="B83" s="4" t="s">
        <v>77</v>
      </c>
      <c r="C83" s="4" t="s">
        <v>76</v>
      </c>
      <c r="D83" s="4" t="s">
        <v>72</v>
      </c>
      <c r="E83" s="4" t="s">
        <v>73</v>
      </c>
      <c r="F83" s="4">
        <v>90</v>
      </c>
      <c r="G83" s="4">
        <v>87</v>
      </c>
      <c r="H83" s="4">
        <v>85</v>
      </c>
      <c r="I83" s="4">
        <f t="shared" si="2"/>
        <v>87.333333333333329</v>
      </c>
      <c r="J83" s="4">
        <f t="shared" si="3"/>
        <v>262</v>
      </c>
    </row>
    <row r="84" spans="1:10" x14ac:dyDescent="0.35">
      <c r="A84" s="4" t="s">
        <v>69</v>
      </c>
      <c r="B84" s="4" t="s">
        <v>77</v>
      </c>
      <c r="C84" s="4" t="s">
        <v>71</v>
      </c>
      <c r="D84" s="4" t="s">
        <v>81</v>
      </c>
      <c r="E84" s="4" t="s">
        <v>73</v>
      </c>
      <c r="F84" s="4">
        <v>78</v>
      </c>
      <c r="G84" s="4">
        <v>90</v>
      </c>
      <c r="H84" s="4">
        <v>93</v>
      </c>
      <c r="I84" s="4">
        <f t="shared" si="2"/>
        <v>87</v>
      </c>
      <c r="J84" s="4">
        <f t="shared" si="3"/>
        <v>261</v>
      </c>
    </row>
    <row r="85" spans="1:10" x14ac:dyDescent="0.35">
      <c r="A85" s="4" t="s">
        <v>69</v>
      </c>
      <c r="B85" s="4" t="s">
        <v>70</v>
      </c>
      <c r="C85" s="4" t="s">
        <v>76</v>
      </c>
      <c r="D85" s="4" t="s">
        <v>72</v>
      </c>
      <c r="E85" s="4" t="s">
        <v>75</v>
      </c>
      <c r="F85" s="4">
        <v>79</v>
      </c>
      <c r="G85" s="4">
        <v>88</v>
      </c>
      <c r="H85" s="4">
        <v>94</v>
      </c>
      <c r="I85" s="4">
        <f t="shared" si="2"/>
        <v>87</v>
      </c>
      <c r="J85" s="4">
        <f t="shared" si="3"/>
        <v>261</v>
      </c>
    </row>
    <row r="86" spans="1:10" x14ac:dyDescent="0.35">
      <c r="A86" s="4" t="s">
        <v>69</v>
      </c>
      <c r="B86" s="4" t="s">
        <v>83</v>
      </c>
      <c r="C86" s="4" t="s">
        <v>85</v>
      </c>
      <c r="D86" s="4" t="s">
        <v>72</v>
      </c>
      <c r="E86" s="4" t="s">
        <v>73</v>
      </c>
      <c r="F86" s="4">
        <v>81</v>
      </c>
      <c r="G86" s="4">
        <v>91</v>
      </c>
      <c r="H86" s="4">
        <v>89</v>
      </c>
      <c r="I86" s="4">
        <f t="shared" si="2"/>
        <v>87</v>
      </c>
      <c r="J86" s="4">
        <f t="shared" si="3"/>
        <v>261</v>
      </c>
    </row>
    <row r="87" spans="1:10" x14ac:dyDescent="0.35">
      <c r="A87" s="4" t="s">
        <v>69</v>
      </c>
      <c r="B87" s="4" t="s">
        <v>80</v>
      </c>
      <c r="C87" s="4" t="s">
        <v>76</v>
      </c>
      <c r="D87" s="4" t="s">
        <v>72</v>
      </c>
      <c r="E87" s="4" t="s">
        <v>73</v>
      </c>
      <c r="F87" s="4">
        <v>91</v>
      </c>
      <c r="G87" s="4">
        <v>86</v>
      </c>
      <c r="H87" s="4">
        <v>84</v>
      </c>
      <c r="I87" s="4">
        <f t="shared" si="2"/>
        <v>87</v>
      </c>
      <c r="J87" s="4">
        <f t="shared" si="3"/>
        <v>261</v>
      </c>
    </row>
    <row r="88" spans="1:10" x14ac:dyDescent="0.35">
      <c r="A88" s="4" t="s">
        <v>74</v>
      </c>
      <c r="B88" s="4" t="s">
        <v>80</v>
      </c>
      <c r="C88" s="4" t="s">
        <v>82</v>
      </c>
      <c r="D88" s="4" t="s">
        <v>72</v>
      </c>
      <c r="E88" s="4" t="s">
        <v>75</v>
      </c>
      <c r="F88" s="4">
        <v>91</v>
      </c>
      <c r="G88" s="4">
        <v>85</v>
      </c>
      <c r="H88" s="4">
        <v>85</v>
      </c>
      <c r="I88" s="4">
        <f t="shared" si="2"/>
        <v>87</v>
      </c>
      <c r="J88" s="4">
        <f t="shared" si="3"/>
        <v>261</v>
      </c>
    </row>
    <row r="89" spans="1:10" x14ac:dyDescent="0.35">
      <c r="A89" s="4" t="s">
        <v>74</v>
      </c>
      <c r="B89" s="4" t="s">
        <v>70</v>
      </c>
      <c r="C89" s="4" t="s">
        <v>76</v>
      </c>
      <c r="D89" s="4" t="s">
        <v>72</v>
      </c>
      <c r="E89" s="4" t="s">
        <v>75</v>
      </c>
      <c r="F89" s="4">
        <v>94</v>
      </c>
      <c r="G89" s="4">
        <v>85</v>
      </c>
      <c r="H89" s="4">
        <v>82</v>
      </c>
      <c r="I89" s="4">
        <f t="shared" si="2"/>
        <v>87</v>
      </c>
      <c r="J89" s="4">
        <f t="shared" si="3"/>
        <v>261</v>
      </c>
    </row>
    <row r="90" spans="1:10" x14ac:dyDescent="0.35">
      <c r="A90" s="4" t="s">
        <v>69</v>
      </c>
      <c r="B90" s="4" t="s">
        <v>80</v>
      </c>
      <c r="C90" s="4" t="s">
        <v>71</v>
      </c>
      <c r="D90" s="4" t="s">
        <v>72</v>
      </c>
      <c r="E90" s="4" t="s">
        <v>75</v>
      </c>
      <c r="F90" s="4">
        <v>79</v>
      </c>
      <c r="G90" s="4">
        <v>92</v>
      </c>
      <c r="H90" s="4">
        <v>89</v>
      </c>
      <c r="I90" s="4">
        <f t="shared" si="2"/>
        <v>86.666666666666671</v>
      </c>
      <c r="J90" s="4">
        <f t="shared" si="3"/>
        <v>260</v>
      </c>
    </row>
    <row r="91" spans="1:10" x14ac:dyDescent="0.35">
      <c r="A91" s="4" t="s">
        <v>69</v>
      </c>
      <c r="B91" s="4" t="s">
        <v>77</v>
      </c>
      <c r="C91" s="4" t="s">
        <v>78</v>
      </c>
      <c r="D91" s="4" t="s">
        <v>72</v>
      </c>
      <c r="E91" s="4" t="s">
        <v>75</v>
      </c>
      <c r="F91" s="4">
        <v>80</v>
      </c>
      <c r="G91" s="4">
        <v>92</v>
      </c>
      <c r="H91" s="4">
        <v>88</v>
      </c>
      <c r="I91" s="4">
        <f t="shared" si="2"/>
        <v>86.666666666666671</v>
      </c>
      <c r="J91" s="4">
        <f t="shared" si="3"/>
        <v>260</v>
      </c>
    </row>
    <row r="92" spans="1:10" x14ac:dyDescent="0.35">
      <c r="A92" s="4" t="s">
        <v>74</v>
      </c>
      <c r="B92" s="4" t="s">
        <v>70</v>
      </c>
      <c r="C92" s="4" t="s">
        <v>78</v>
      </c>
      <c r="D92" s="4" t="s">
        <v>72</v>
      </c>
      <c r="E92" s="4" t="s">
        <v>73</v>
      </c>
      <c r="F92" s="4">
        <v>94</v>
      </c>
      <c r="G92" s="4">
        <v>88</v>
      </c>
      <c r="H92" s="4">
        <v>78</v>
      </c>
      <c r="I92" s="4">
        <f t="shared" si="2"/>
        <v>86.666666666666671</v>
      </c>
      <c r="J92" s="4">
        <f t="shared" si="3"/>
        <v>260</v>
      </c>
    </row>
    <row r="93" spans="1:10" x14ac:dyDescent="0.35">
      <c r="A93" s="4" t="s">
        <v>74</v>
      </c>
      <c r="B93" s="4" t="s">
        <v>77</v>
      </c>
      <c r="C93" s="4" t="s">
        <v>82</v>
      </c>
      <c r="D93" s="4" t="s">
        <v>72</v>
      </c>
      <c r="E93" s="4" t="s">
        <v>73</v>
      </c>
      <c r="F93" s="4">
        <v>95</v>
      </c>
      <c r="G93" s="4">
        <v>81</v>
      </c>
      <c r="H93" s="4">
        <v>84</v>
      </c>
      <c r="I93" s="4">
        <f t="shared" si="2"/>
        <v>86.666666666666671</v>
      </c>
      <c r="J93" s="4">
        <f t="shared" si="3"/>
        <v>260</v>
      </c>
    </row>
    <row r="94" spans="1:10" x14ac:dyDescent="0.35">
      <c r="A94" s="4" t="s">
        <v>69</v>
      </c>
      <c r="B94" s="4" t="s">
        <v>77</v>
      </c>
      <c r="C94" s="4" t="s">
        <v>79</v>
      </c>
      <c r="D94" s="4" t="s">
        <v>72</v>
      </c>
      <c r="E94" s="4" t="s">
        <v>73</v>
      </c>
      <c r="F94" s="4">
        <v>80</v>
      </c>
      <c r="G94" s="4">
        <v>90</v>
      </c>
      <c r="H94" s="4">
        <v>89</v>
      </c>
      <c r="I94" s="4">
        <f t="shared" si="2"/>
        <v>86.333333333333329</v>
      </c>
      <c r="J94" s="4">
        <f t="shared" si="3"/>
        <v>259</v>
      </c>
    </row>
    <row r="95" spans="1:10" x14ac:dyDescent="0.35">
      <c r="A95" s="4" t="s">
        <v>69</v>
      </c>
      <c r="B95" s="4" t="s">
        <v>80</v>
      </c>
      <c r="C95" s="4" t="s">
        <v>82</v>
      </c>
      <c r="D95" s="4" t="s">
        <v>72</v>
      </c>
      <c r="E95" s="4" t="s">
        <v>75</v>
      </c>
      <c r="F95" s="4">
        <v>81</v>
      </c>
      <c r="G95" s="4">
        <v>91</v>
      </c>
      <c r="H95" s="4">
        <v>87</v>
      </c>
      <c r="I95" s="4">
        <f t="shared" si="2"/>
        <v>86.333333333333329</v>
      </c>
      <c r="J95" s="4">
        <f t="shared" si="3"/>
        <v>259</v>
      </c>
    </row>
    <row r="96" spans="1:10" x14ac:dyDescent="0.35">
      <c r="A96" s="4" t="s">
        <v>69</v>
      </c>
      <c r="B96" s="4" t="s">
        <v>80</v>
      </c>
      <c r="C96" s="4" t="s">
        <v>71</v>
      </c>
      <c r="D96" s="4" t="s">
        <v>72</v>
      </c>
      <c r="E96" s="4" t="s">
        <v>73</v>
      </c>
      <c r="F96" s="4">
        <v>81</v>
      </c>
      <c r="G96" s="4">
        <v>88</v>
      </c>
      <c r="H96" s="4">
        <v>90</v>
      </c>
      <c r="I96" s="4">
        <f t="shared" si="2"/>
        <v>86.333333333333329</v>
      </c>
      <c r="J96" s="4">
        <f t="shared" si="3"/>
        <v>259</v>
      </c>
    </row>
    <row r="97" spans="1:10" x14ac:dyDescent="0.35">
      <c r="A97" s="4" t="s">
        <v>74</v>
      </c>
      <c r="B97" s="4" t="s">
        <v>70</v>
      </c>
      <c r="C97" s="4" t="s">
        <v>85</v>
      </c>
      <c r="D97" s="4" t="s">
        <v>72</v>
      </c>
      <c r="E97" s="4" t="s">
        <v>75</v>
      </c>
      <c r="F97" s="4">
        <v>87</v>
      </c>
      <c r="G97" s="4">
        <v>91</v>
      </c>
      <c r="H97" s="4">
        <v>81</v>
      </c>
      <c r="I97" s="4">
        <f t="shared" si="2"/>
        <v>86.333333333333329</v>
      </c>
      <c r="J97" s="4">
        <f t="shared" si="3"/>
        <v>259</v>
      </c>
    </row>
    <row r="98" spans="1:10" x14ac:dyDescent="0.35">
      <c r="A98" s="4" t="s">
        <v>74</v>
      </c>
      <c r="B98" s="4" t="s">
        <v>77</v>
      </c>
      <c r="C98" s="4" t="s">
        <v>78</v>
      </c>
      <c r="D98" s="4" t="s">
        <v>72</v>
      </c>
      <c r="E98" s="4" t="s">
        <v>75</v>
      </c>
      <c r="F98" s="4">
        <v>89</v>
      </c>
      <c r="G98" s="4">
        <v>88</v>
      </c>
      <c r="H98" s="4">
        <v>82</v>
      </c>
      <c r="I98" s="4">
        <f t="shared" si="2"/>
        <v>86.333333333333329</v>
      </c>
      <c r="J98" s="4">
        <f t="shared" si="3"/>
        <v>259</v>
      </c>
    </row>
    <row r="99" spans="1:10" x14ac:dyDescent="0.35">
      <c r="A99" s="4" t="s">
        <v>74</v>
      </c>
      <c r="B99" s="4" t="s">
        <v>70</v>
      </c>
      <c r="C99" s="4" t="s">
        <v>82</v>
      </c>
      <c r="D99" s="4" t="s">
        <v>72</v>
      </c>
      <c r="E99" s="4" t="s">
        <v>73</v>
      </c>
      <c r="F99" s="4">
        <v>90</v>
      </c>
      <c r="G99" s="4">
        <v>85</v>
      </c>
      <c r="H99" s="4">
        <v>84</v>
      </c>
      <c r="I99" s="4">
        <f t="shared" si="2"/>
        <v>86.333333333333329</v>
      </c>
      <c r="J99" s="4">
        <f t="shared" si="3"/>
        <v>259</v>
      </c>
    </row>
    <row r="100" spans="1:10" x14ac:dyDescent="0.35">
      <c r="A100" s="4" t="s">
        <v>69</v>
      </c>
      <c r="B100" s="4" t="s">
        <v>80</v>
      </c>
      <c r="C100" s="4" t="s">
        <v>79</v>
      </c>
      <c r="D100" s="4" t="s">
        <v>81</v>
      </c>
      <c r="E100" s="4" t="s">
        <v>73</v>
      </c>
      <c r="F100" s="4">
        <v>77</v>
      </c>
      <c r="G100" s="4">
        <v>90</v>
      </c>
      <c r="H100" s="4">
        <v>91</v>
      </c>
      <c r="I100" s="4">
        <f t="shared" si="2"/>
        <v>86</v>
      </c>
      <c r="J100" s="4">
        <f t="shared" si="3"/>
        <v>258</v>
      </c>
    </row>
    <row r="101" spans="1:10" x14ac:dyDescent="0.35">
      <c r="A101" s="4" t="s">
        <v>69</v>
      </c>
      <c r="B101" s="4" t="s">
        <v>80</v>
      </c>
      <c r="C101" s="4" t="s">
        <v>76</v>
      </c>
      <c r="D101" s="4" t="s">
        <v>72</v>
      </c>
      <c r="E101" s="4" t="s">
        <v>75</v>
      </c>
      <c r="F101" s="4">
        <v>83</v>
      </c>
      <c r="G101" s="4">
        <v>85</v>
      </c>
      <c r="H101" s="4">
        <v>90</v>
      </c>
      <c r="I101" s="4">
        <f t="shared" si="2"/>
        <v>86</v>
      </c>
      <c r="J101" s="4">
        <f t="shared" si="3"/>
        <v>258</v>
      </c>
    </row>
    <row r="102" spans="1:10" x14ac:dyDescent="0.35">
      <c r="A102" s="4" t="s">
        <v>74</v>
      </c>
      <c r="B102" s="4" t="s">
        <v>77</v>
      </c>
      <c r="C102" s="4" t="s">
        <v>82</v>
      </c>
      <c r="D102" s="4" t="s">
        <v>72</v>
      </c>
      <c r="E102" s="4" t="s">
        <v>73</v>
      </c>
      <c r="F102" s="4">
        <v>85</v>
      </c>
      <c r="G102" s="4">
        <v>84</v>
      </c>
      <c r="H102" s="4">
        <v>89</v>
      </c>
      <c r="I102" s="4">
        <f t="shared" si="2"/>
        <v>86</v>
      </c>
      <c r="J102" s="4">
        <f t="shared" si="3"/>
        <v>258</v>
      </c>
    </row>
    <row r="103" spans="1:10" x14ac:dyDescent="0.35">
      <c r="A103" s="4" t="s">
        <v>74</v>
      </c>
      <c r="B103" s="4" t="s">
        <v>84</v>
      </c>
      <c r="C103" s="4" t="s">
        <v>71</v>
      </c>
      <c r="D103" s="4" t="s">
        <v>72</v>
      </c>
      <c r="E103" s="4" t="s">
        <v>75</v>
      </c>
      <c r="F103" s="4">
        <v>87</v>
      </c>
      <c r="G103" s="4">
        <v>84</v>
      </c>
      <c r="H103" s="4">
        <v>87</v>
      </c>
      <c r="I103" s="4">
        <f t="shared" si="2"/>
        <v>86</v>
      </c>
      <c r="J103" s="4">
        <f t="shared" si="3"/>
        <v>258</v>
      </c>
    </row>
    <row r="104" spans="1:10" x14ac:dyDescent="0.35">
      <c r="A104" s="4" t="s">
        <v>69</v>
      </c>
      <c r="B104" s="4" t="s">
        <v>83</v>
      </c>
      <c r="C104" s="4" t="s">
        <v>76</v>
      </c>
      <c r="D104" s="4" t="s">
        <v>81</v>
      </c>
      <c r="E104" s="4" t="s">
        <v>75</v>
      </c>
      <c r="F104" s="4">
        <v>76</v>
      </c>
      <c r="G104" s="4">
        <v>94</v>
      </c>
      <c r="H104" s="4">
        <v>87</v>
      </c>
      <c r="I104" s="4">
        <f t="shared" si="2"/>
        <v>85.666666666666671</v>
      </c>
      <c r="J104" s="4">
        <f t="shared" si="3"/>
        <v>257</v>
      </c>
    </row>
    <row r="105" spans="1:10" x14ac:dyDescent="0.35">
      <c r="A105" s="4" t="s">
        <v>69</v>
      </c>
      <c r="B105" s="4" t="s">
        <v>77</v>
      </c>
      <c r="C105" s="4" t="s">
        <v>71</v>
      </c>
      <c r="D105" s="4" t="s">
        <v>72</v>
      </c>
      <c r="E105" s="4" t="s">
        <v>73</v>
      </c>
      <c r="F105" s="4">
        <v>79</v>
      </c>
      <c r="G105" s="4">
        <v>89</v>
      </c>
      <c r="H105" s="4">
        <v>89</v>
      </c>
      <c r="I105" s="4">
        <f t="shared" si="2"/>
        <v>85.666666666666671</v>
      </c>
      <c r="J105" s="4">
        <f t="shared" si="3"/>
        <v>257</v>
      </c>
    </row>
    <row r="106" spans="1:10" x14ac:dyDescent="0.35">
      <c r="A106" s="4" t="s">
        <v>69</v>
      </c>
      <c r="B106" s="4" t="s">
        <v>83</v>
      </c>
      <c r="C106" s="4" t="s">
        <v>79</v>
      </c>
      <c r="D106" s="4" t="s">
        <v>72</v>
      </c>
      <c r="E106" s="4" t="s">
        <v>73</v>
      </c>
      <c r="F106" s="4">
        <v>79</v>
      </c>
      <c r="G106" s="4">
        <v>86</v>
      </c>
      <c r="H106" s="4">
        <v>92</v>
      </c>
      <c r="I106" s="4">
        <f t="shared" si="2"/>
        <v>85.666666666666671</v>
      </c>
      <c r="J106" s="4">
        <f t="shared" si="3"/>
        <v>257</v>
      </c>
    </row>
    <row r="107" spans="1:10" x14ac:dyDescent="0.35">
      <c r="A107" s="4" t="s">
        <v>69</v>
      </c>
      <c r="B107" s="4" t="s">
        <v>70</v>
      </c>
      <c r="C107" s="4" t="s">
        <v>76</v>
      </c>
      <c r="D107" s="4" t="s">
        <v>81</v>
      </c>
      <c r="E107" s="4" t="s">
        <v>75</v>
      </c>
      <c r="F107" s="4">
        <v>83</v>
      </c>
      <c r="G107" s="4">
        <v>86</v>
      </c>
      <c r="H107" s="4">
        <v>88</v>
      </c>
      <c r="I107" s="4">
        <f t="shared" si="2"/>
        <v>85.666666666666671</v>
      </c>
      <c r="J107" s="4">
        <f t="shared" si="3"/>
        <v>257</v>
      </c>
    </row>
    <row r="108" spans="1:10" x14ac:dyDescent="0.35">
      <c r="A108" s="4" t="s">
        <v>74</v>
      </c>
      <c r="B108" s="4" t="s">
        <v>83</v>
      </c>
      <c r="C108" s="4" t="s">
        <v>79</v>
      </c>
      <c r="D108" s="4" t="s">
        <v>72</v>
      </c>
      <c r="E108" s="4" t="s">
        <v>75</v>
      </c>
      <c r="F108" s="4">
        <v>87</v>
      </c>
      <c r="G108" s="4">
        <v>84</v>
      </c>
      <c r="H108" s="4">
        <v>86</v>
      </c>
      <c r="I108" s="4">
        <f t="shared" si="2"/>
        <v>85.666666666666671</v>
      </c>
      <c r="J108" s="4">
        <f t="shared" si="3"/>
        <v>257</v>
      </c>
    </row>
    <row r="109" spans="1:10" x14ac:dyDescent="0.35">
      <c r="A109" s="4" t="s">
        <v>74</v>
      </c>
      <c r="B109" s="4" t="s">
        <v>70</v>
      </c>
      <c r="C109" s="4" t="s">
        <v>78</v>
      </c>
      <c r="D109" s="4" t="s">
        <v>72</v>
      </c>
      <c r="E109" s="4" t="s">
        <v>73</v>
      </c>
      <c r="F109" s="4">
        <v>92</v>
      </c>
      <c r="G109" s="4">
        <v>87</v>
      </c>
      <c r="H109" s="4">
        <v>78</v>
      </c>
      <c r="I109" s="4">
        <f t="shared" si="2"/>
        <v>85.666666666666671</v>
      </c>
      <c r="J109" s="4">
        <f t="shared" si="3"/>
        <v>257</v>
      </c>
    </row>
    <row r="110" spans="1:10" x14ac:dyDescent="0.35">
      <c r="A110" s="4" t="s">
        <v>69</v>
      </c>
      <c r="B110" s="4" t="s">
        <v>80</v>
      </c>
      <c r="C110" s="4" t="s">
        <v>78</v>
      </c>
      <c r="D110" s="4" t="s">
        <v>72</v>
      </c>
      <c r="E110" s="4" t="s">
        <v>73</v>
      </c>
      <c r="F110" s="4">
        <v>77</v>
      </c>
      <c r="G110" s="4">
        <v>91</v>
      </c>
      <c r="H110" s="4">
        <v>88</v>
      </c>
      <c r="I110" s="4">
        <f t="shared" si="2"/>
        <v>85.333333333333329</v>
      </c>
      <c r="J110" s="4">
        <f t="shared" si="3"/>
        <v>256</v>
      </c>
    </row>
    <row r="111" spans="1:10" x14ac:dyDescent="0.35">
      <c r="A111" s="4" t="s">
        <v>69</v>
      </c>
      <c r="B111" s="4" t="s">
        <v>84</v>
      </c>
      <c r="C111" s="4" t="s">
        <v>79</v>
      </c>
      <c r="D111" s="4" t="s">
        <v>72</v>
      </c>
      <c r="E111" s="4" t="s">
        <v>75</v>
      </c>
      <c r="F111" s="4">
        <v>78</v>
      </c>
      <c r="G111" s="4">
        <v>87</v>
      </c>
      <c r="H111" s="4">
        <v>91</v>
      </c>
      <c r="I111" s="4">
        <f t="shared" si="2"/>
        <v>85.333333333333329</v>
      </c>
      <c r="J111" s="4">
        <f t="shared" si="3"/>
        <v>256</v>
      </c>
    </row>
    <row r="112" spans="1:10" x14ac:dyDescent="0.35">
      <c r="A112" s="4" t="s">
        <v>69</v>
      </c>
      <c r="B112" s="4" t="s">
        <v>80</v>
      </c>
      <c r="C112" s="4" t="s">
        <v>79</v>
      </c>
      <c r="D112" s="4" t="s">
        <v>72</v>
      </c>
      <c r="E112" s="4" t="s">
        <v>73</v>
      </c>
      <c r="F112" s="4">
        <v>83</v>
      </c>
      <c r="G112" s="4">
        <v>83</v>
      </c>
      <c r="H112" s="4">
        <v>90</v>
      </c>
      <c r="I112" s="4">
        <f t="shared" si="2"/>
        <v>85.333333333333329</v>
      </c>
      <c r="J112" s="4">
        <f t="shared" si="3"/>
        <v>256</v>
      </c>
    </row>
    <row r="113" spans="1:10" x14ac:dyDescent="0.35">
      <c r="A113" s="4" t="s">
        <v>74</v>
      </c>
      <c r="B113" s="4" t="s">
        <v>77</v>
      </c>
      <c r="C113" s="4" t="s">
        <v>76</v>
      </c>
      <c r="D113" s="4" t="s">
        <v>72</v>
      </c>
      <c r="E113" s="4" t="s">
        <v>75</v>
      </c>
      <c r="F113" s="4">
        <v>87</v>
      </c>
      <c r="G113" s="4">
        <v>84</v>
      </c>
      <c r="H113" s="4">
        <v>85</v>
      </c>
      <c r="I113" s="4">
        <f t="shared" si="2"/>
        <v>85.333333333333329</v>
      </c>
      <c r="J113" s="4">
        <f t="shared" si="3"/>
        <v>256</v>
      </c>
    </row>
    <row r="114" spans="1:10" x14ac:dyDescent="0.35">
      <c r="A114" s="4" t="s">
        <v>74</v>
      </c>
      <c r="B114" s="4" t="s">
        <v>80</v>
      </c>
      <c r="C114" s="4" t="s">
        <v>71</v>
      </c>
      <c r="D114" s="4" t="s">
        <v>72</v>
      </c>
      <c r="E114" s="4" t="s">
        <v>73</v>
      </c>
      <c r="F114" s="4">
        <v>86</v>
      </c>
      <c r="G114" s="4">
        <v>83</v>
      </c>
      <c r="H114" s="4">
        <v>86</v>
      </c>
      <c r="I114" s="4">
        <f t="shared" si="2"/>
        <v>85</v>
      </c>
      <c r="J114" s="4">
        <f t="shared" si="3"/>
        <v>255</v>
      </c>
    </row>
    <row r="115" spans="1:10" x14ac:dyDescent="0.35">
      <c r="A115" s="4" t="s">
        <v>74</v>
      </c>
      <c r="B115" s="4" t="s">
        <v>77</v>
      </c>
      <c r="C115" s="4" t="s">
        <v>85</v>
      </c>
      <c r="D115" s="4" t="s">
        <v>72</v>
      </c>
      <c r="E115" s="4" t="s">
        <v>73</v>
      </c>
      <c r="F115" s="4">
        <v>89</v>
      </c>
      <c r="G115" s="4">
        <v>87</v>
      </c>
      <c r="H115" s="4">
        <v>79</v>
      </c>
      <c r="I115" s="4">
        <f t="shared" si="2"/>
        <v>85</v>
      </c>
      <c r="J115" s="4">
        <f t="shared" si="3"/>
        <v>255</v>
      </c>
    </row>
    <row r="116" spans="1:10" x14ac:dyDescent="0.35">
      <c r="A116" s="4" t="s">
        <v>74</v>
      </c>
      <c r="B116" s="4" t="s">
        <v>77</v>
      </c>
      <c r="C116" s="4" t="s">
        <v>82</v>
      </c>
      <c r="D116" s="4" t="s">
        <v>72</v>
      </c>
      <c r="E116" s="4" t="s">
        <v>73</v>
      </c>
      <c r="F116" s="4">
        <v>89</v>
      </c>
      <c r="G116" s="4">
        <v>84</v>
      </c>
      <c r="H116" s="4">
        <v>82</v>
      </c>
      <c r="I116" s="4">
        <f t="shared" si="2"/>
        <v>85</v>
      </c>
      <c r="J116" s="4">
        <f t="shared" si="3"/>
        <v>255</v>
      </c>
    </row>
    <row r="117" spans="1:10" x14ac:dyDescent="0.35">
      <c r="A117" s="4" t="s">
        <v>74</v>
      </c>
      <c r="B117" s="4" t="s">
        <v>80</v>
      </c>
      <c r="C117" s="4" t="s">
        <v>76</v>
      </c>
      <c r="D117" s="4" t="s">
        <v>72</v>
      </c>
      <c r="E117" s="4" t="s">
        <v>73</v>
      </c>
      <c r="F117" s="4">
        <v>92</v>
      </c>
      <c r="G117" s="4">
        <v>79</v>
      </c>
      <c r="H117" s="4">
        <v>84</v>
      </c>
      <c r="I117" s="4">
        <f t="shared" si="2"/>
        <v>85</v>
      </c>
      <c r="J117" s="4">
        <f t="shared" si="3"/>
        <v>255</v>
      </c>
    </row>
    <row r="118" spans="1:10" x14ac:dyDescent="0.35">
      <c r="A118" s="4" t="s">
        <v>69</v>
      </c>
      <c r="B118" s="4" t="s">
        <v>77</v>
      </c>
      <c r="C118" s="4" t="s">
        <v>79</v>
      </c>
      <c r="D118" s="4" t="s">
        <v>81</v>
      </c>
      <c r="E118" s="4" t="s">
        <v>73</v>
      </c>
      <c r="F118" s="4">
        <v>79</v>
      </c>
      <c r="G118" s="4">
        <v>89</v>
      </c>
      <c r="H118" s="4">
        <v>86</v>
      </c>
      <c r="I118" s="4">
        <f t="shared" si="2"/>
        <v>84.666666666666671</v>
      </c>
      <c r="J118" s="4">
        <f t="shared" si="3"/>
        <v>254</v>
      </c>
    </row>
    <row r="119" spans="1:10" x14ac:dyDescent="0.35">
      <c r="A119" s="4" t="s">
        <v>69</v>
      </c>
      <c r="B119" s="4" t="s">
        <v>77</v>
      </c>
      <c r="C119" s="4" t="s">
        <v>79</v>
      </c>
      <c r="D119" s="4" t="s">
        <v>72</v>
      </c>
      <c r="E119" s="4" t="s">
        <v>75</v>
      </c>
      <c r="F119" s="4">
        <v>79</v>
      </c>
      <c r="G119" s="4">
        <v>84</v>
      </c>
      <c r="H119" s="4">
        <v>91</v>
      </c>
      <c r="I119" s="4">
        <f t="shared" si="2"/>
        <v>84.666666666666671</v>
      </c>
      <c r="J119" s="4">
        <f t="shared" si="3"/>
        <v>254</v>
      </c>
    </row>
    <row r="120" spans="1:10" x14ac:dyDescent="0.35">
      <c r="A120" s="4" t="s">
        <v>69</v>
      </c>
      <c r="B120" s="4" t="s">
        <v>70</v>
      </c>
      <c r="C120" s="4" t="s">
        <v>82</v>
      </c>
      <c r="D120" s="4" t="s">
        <v>81</v>
      </c>
      <c r="E120" s="4" t="s">
        <v>73</v>
      </c>
      <c r="F120" s="4">
        <v>81</v>
      </c>
      <c r="G120" s="4">
        <v>86</v>
      </c>
      <c r="H120" s="4">
        <v>87</v>
      </c>
      <c r="I120" s="4">
        <f t="shared" si="2"/>
        <v>84.666666666666671</v>
      </c>
      <c r="J120" s="4">
        <f t="shared" si="3"/>
        <v>254</v>
      </c>
    </row>
    <row r="121" spans="1:10" x14ac:dyDescent="0.35">
      <c r="A121" s="4" t="s">
        <v>69</v>
      </c>
      <c r="B121" s="4" t="s">
        <v>83</v>
      </c>
      <c r="C121" s="4" t="s">
        <v>79</v>
      </c>
      <c r="D121" s="4" t="s">
        <v>72</v>
      </c>
      <c r="E121" s="4" t="s">
        <v>73</v>
      </c>
      <c r="F121" s="4">
        <v>82</v>
      </c>
      <c r="G121" s="4">
        <v>85</v>
      </c>
      <c r="H121" s="4">
        <v>87</v>
      </c>
      <c r="I121" s="4">
        <f t="shared" si="2"/>
        <v>84.666666666666671</v>
      </c>
      <c r="J121" s="4">
        <f t="shared" si="3"/>
        <v>254</v>
      </c>
    </row>
    <row r="122" spans="1:10" x14ac:dyDescent="0.35">
      <c r="A122" s="4" t="s">
        <v>69</v>
      </c>
      <c r="B122" s="4" t="s">
        <v>77</v>
      </c>
      <c r="C122" s="4" t="s">
        <v>76</v>
      </c>
      <c r="D122" s="4" t="s">
        <v>81</v>
      </c>
      <c r="E122" s="4" t="s">
        <v>75</v>
      </c>
      <c r="F122" s="4">
        <v>75</v>
      </c>
      <c r="G122" s="4">
        <v>90</v>
      </c>
      <c r="H122" s="4">
        <v>88</v>
      </c>
      <c r="I122" s="4">
        <f t="shared" si="2"/>
        <v>84.333333333333329</v>
      </c>
      <c r="J122" s="4">
        <f t="shared" si="3"/>
        <v>253</v>
      </c>
    </row>
    <row r="123" spans="1:10" x14ac:dyDescent="0.35">
      <c r="A123" s="4" t="s">
        <v>69</v>
      </c>
      <c r="B123" s="4" t="s">
        <v>70</v>
      </c>
      <c r="C123" s="4" t="s">
        <v>76</v>
      </c>
      <c r="D123" s="4" t="s">
        <v>72</v>
      </c>
      <c r="E123" s="4" t="s">
        <v>75</v>
      </c>
      <c r="F123" s="4">
        <v>82</v>
      </c>
      <c r="G123" s="4">
        <v>85</v>
      </c>
      <c r="H123" s="4">
        <v>86</v>
      </c>
      <c r="I123" s="4">
        <f t="shared" si="2"/>
        <v>84.333333333333329</v>
      </c>
      <c r="J123" s="4">
        <f t="shared" si="3"/>
        <v>253</v>
      </c>
    </row>
    <row r="124" spans="1:10" x14ac:dyDescent="0.35">
      <c r="A124" s="4" t="s">
        <v>69</v>
      </c>
      <c r="B124" s="4" t="s">
        <v>83</v>
      </c>
      <c r="C124" s="4" t="s">
        <v>78</v>
      </c>
      <c r="D124" s="4" t="s">
        <v>81</v>
      </c>
      <c r="E124" s="4" t="s">
        <v>75</v>
      </c>
      <c r="F124" s="4">
        <v>74</v>
      </c>
      <c r="G124" s="4">
        <v>90</v>
      </c>
      <c r="H124" s="4">
        <v>88</v>
      </c>
      <c r="I124" s="4">
        <f t="shared" si="2"/>
        <v>84</v>
      </c>
      <c r="J124" s="4">
        <f t="shared" si="3"/>
        <v>252</v>
      </c>
    </row>
    <row r="125" spans="1:10" x14ac:dyDescent="0.35">
      <c r="A125" s="4" t="s">
        <v>69</v>
      </c>
      <c r="B125" s="4" t="s">
        <v>77</v>
      </c>
      <c r="C125" s="4" t="s">
        <v>76</v>
      </c>
      <c r="D125" s="4" t="s">
        <v>81</v>
      </c>
      <c r="E125" s="4" t="s">
        <v>75</v>
      </c>
      <c r="F125" s="4">
        <v>74</v>
      </c>
      <c r="G125" s="4">
        <v>88</v>
      </c>
      <c r="H125" s="4">
        <v>90</v>
      </c>
      <c r="I125" s="4">
        <f t="shared" si="2"/>
        <v>84</v>
      </c>
      <c r="J125" s="4">
        <f t="shared" si="3"/>
        <v>252</v>
      </c>
    </row>
    <row r="126" spans="1:10" x14ac:dyDescent="0.35">
      <c r="A126" s="4" t="s">
        <v>69</v>
      </c>
      <c r="B126" s="4" t="s">
        <v>80</v>
      </c>
      <c r="C126" s="4" t="s">
        <v>78</v>
      </c>
      <c r="D126" s="4" t="s">
        <v>72</v>
      </c>
      <c r="E126" s="4" t="s">
        <v>75</v>
      </c>
      <c r="F126" s="4">
        <v>77</v>
      </c>
      <c r="G126" s="4">
        <v>90</v>
      </c>
      <c r="H126" s="4">
        <v>85</v>
      </c>
      <c r="I126" s="4">
        <f t="shared" si="2"/>
        <v>84</v>
      </c>
      <c r="J126" s="4">
        <f t="shared" si="3"/>
        <v>252</v>
      </c>
    </row>
    <row r="127" spans="1:10" x14ac:dyDescent="0.35">
      <c r="A127" s="4" t="s">
        <v>69</v>
      </c>
      <c r="B127" s="4" t="s">
        <v>80</v>
      </c>
      <c r="C127" s="4" t="s">
        <v>71</v>
      </c>
      <c r="D127" s="4" t="s">
        <v>72</v>
      </c>
      <c r="E127" s="4" t="s">
        <v>73</v>
      </c>
      <c r="F127" s="4">
        <v>77</v>
      </c>
      <c r="G127" s="4">
        <v>88</v>
      </c>
      <c r="H127" s="4">
        <v>87</v>
      </c>
      <c r="I127" s="4">
        <f t="shared" si="2"/>
        <v>84</v>
      </c>
      <c r="J127" s="4">
        <f t="shared" si="3"/>
        <v>252</v>
      </c>
    </row>
    <row r="128" spans="1:10" x14ac:dyDescent="0.35">
      <c r="A128" s="4" t="s">
        <v>69</v>
      </c>
      <c r="B128" s="4" t="s">
        <v>77</v>
      </c>
      <c r="C128" s="4" t="s">
        <v>78</v>
      </c>
      <c r="D128" s="4" t="s">
        <v>72</v>
      </c>
      <c r="E128" s="4" t="s">
        <v>73</v>
      </c>
      <c r="F128" s="4">
        <v>80</v>
      </c>
      <c r="G128" s="4">
        <v>90</v>
      </c>
      <c r="H128" s="4">
        <v>82</v>
      </c>
      <c r="I128" s="4">
        <f t="shared" si="2"/>
        <v>84</v>
      </c>
      <c r="J128" s="4">
        <f t="shared" si="3"/>
        <v>252</v>
      </c>
    </row>
    <row r="129" spans="1:10" x14ac:dyDescent="0.35">
      <c r="A129" s="4" t="s">
        <v>74</v>
      </c>
      <c r="B129" s="4" t="s">
        <v>77</v>
      </c>
      <c r="C129" s="4" t="s">
        <v>79</v>
      </c>
      <c r="D129" s="4" t="s">
        <v>72</v>
      </c>
      <c r="E129" s="4" t="s">
        <v>75</v>
      </c>
      <c r="F129" s="4">
        <v>82</v>
      </c>
      <c r="G129" s="4">
        <v>82</v>
      </c>
      <c r="H129" s="4">
        <v>88</v>
      </c>
      <c r="I129" s="4">
        <f t="shared" si="2"/>
        <v>84</v>
      </c>
      <c r="J129" s="4">
        <f t="shared" si="3"/>
        <v>252</v>
      </c>
    </row>
    <row r="130" spans="1:10" x14ac:dyDescent="0.35">
      <c r="A130" s="4" t="s">
        <v>74</v>
      </c>
      <c r="B130" s="4" t="s">
        <v>80</v>
      </c>
      <c r="C130" s="4" t="s">
        <v>79</v>
      </c>
      <c r="D130" s="4" t="s">
        <v>72</v>
      </c>
      <c r="E130" s="4" t="s">
        <v>73</v>
      </c>
      <c r="F130" s="4">
        <v>84</v>
      </c>
      <c r="G130" s="4">
        <v>87</v>
      </c>
      <c r="H130" s="4">
        <v>81</v>
      </c>
      <c r="I130" s="4">
        <f t="shared" si="2"/>
        <v>84</v>
      </c>
      <c r="J130" s="4">
        <f t="shared" si="3"/>
        <v>252</v>
      </c>
    </row>
    <row r="131" spans="1:10" x14ac:dyDescent="0.35">
      <c r="A131" s="4" t="s">
        <v>74</v>
      </c>
      <c r="B131" s="4" t="s">
        <v>77</v>
      </c>
      <c r="C131" s="4" t="s">
        <v>76</v>
      </c>
      <c r="D131" s="4" t="s">
        <v>81</v>
      </c>
      <c r="E131" s="4" t="s">
        <v>73</v>
      </c>
      <c r="F131" s="4">
        <v>90</v>
      </c>
      <c r="G131" s="4">
        <v>87</v>
      </c>
      <c r="H131" s="4">
        <v>75</v>
      </c>
      <c r="I131" s="4">
        <f t="shared" ref="I131:I194" si="4">AVERAGE(F131:H131)</f>
        <v>84</v>
      </c>
      <c r="J131" s="4">
        <f t="shared" ref="J131:J194" si="5">SUM(F131:H131)</f>
        <v>252</v>
      </c>
    </row>
    <row r="132" spans="1:10" x14ac:dyDescent="0.35">
      <c r="A132" s="4" t="s">
        <v>69</v>
      </c>
      <c r="B132" s="4" t="s">
        <v>83</v>
      </c>
      <c r="C132" s="4" t="s">
        <v>82</v>
      </c>
      <c r="D132" s="4" t="s">
        <v>72</v>
      </c>
      <c r="E132" s="4" t="s">
        <v>73</v>
      </c>
      <c r="F132" s="4">
        <v>77</v>
      </c>
      <c r="G132" s="4">
        <v>90</v>
      </c>
      <c r="H132" s="4">
        <v>84</v>
      </c>
      <c r="I132" s="4">
        <f t="shared" si="4"/>
        <v>83.666666666666671</v>
      </c>
      <c r="J132" s="4">
        <f t="shared" si="5"/>
        <v>251</v>
      </c>
    </row>
    <row r="133" spans="1:10" x14ac:dyDescent="0.35">
      <c r="A133" s="4" t="s">
        <v>69</v>
      </c>
      <c r="B133" s="4" t="s">
        <v>80</v>
      </c>
      <c r="C133" s="4" t="s">
        <v>76</v>
      </c>
      <c r="D133" s="4" t="s">
        <v>72</v>
      </c>
      <c r="E133" s="4" t="s">
        <v>73</v>
      </c>
      <c r="F133" s="4">
        <v>85</v>
      </c>
      <c r="G133" s="4">
        <v>84</v>
      </c>
      <c r="H133" s="4">
        <v>82</v>
      </c>
      <c r="I133" s="4">
        <f t="shared" si="4"/>
        <v>83.666666666666671</v>
      </c>
      <c r="J133" s="4">
        <f t="shared" si="5"/>
        <v>251</v>
      </c>
    </row>
    <row r="134" spans="1:10" x14ac:dyDescent="0.35">
      <c r="A134" s="4" t="s">
        <v>74</v>
      </c>
      <c r="B134" s="4" t="s">
        <v>77</v>
      </c>
      <c r="C134" s="4" t="s">
        <v>79</v>
      </c>
      <c r="D134" s="4" t="s">
        <v>72</v>
      </c>
      <c r="E134" s="4" t="s">
        <v>75</v>
      </c>
      <c r="F134" s="4">
        <v>85</v>
      </c>
      <c r="G134" s="4">
        <v>81</v>
      </c>
      <c r="H134" s="4">
        <v>85</v>
      </c>
      <c r="I134" s="4">
        <f t="shared" si="4"/>
        <v>83.666666666666671</v>
      </c>
      <c r="J134" s="4">
        <f t="shared" si="5"/>
        <v>251</v>
      </c>
    </row>
    <row r="135" spans="1:10" x14ac:dyDescent="0.35">
      <c r="A135" s="4" t="s">
        <v>74</v>
      </c>
      <c r="B135" s="4" t="s">
        <v>80</v>
      </c>
      <c r="C135" s="4" t="s">
        <v>71</v>
      </c>
      <c r="D135" s="4" t="s">
        <v>72</v>
      </c>
      <c r="E135" s="4" t="s">
        <v>75</v>
      </c>
      <c r="F135" s="4">
        <v>91</v>
      </c>
      <c r="G135" s="4">
        <v>81</v>
      </c>
      <c r="H135" s="4">
        <v>79</v>
      </c>
      <c r="I135" s="4">
        <f t="shared" si="4"/>
        <v>83.666666666666671</v>
      </c>
      <c r="J135" s="4">
        <f t="shared" si="5"/>
        <v>251</v>
      </c>
    </row>
    <row r="136" spans="1:10" x14ac:dyDescent="0.35">
      <c r="A136" s="4" t="s">
        <v>69</v>
      </c>
      <c r="B136" s="4" t="s">
        <v>84</v>
      </c>
      <c r="C136" s="4" t="s">
        <v>85</v>
      </c>
      <c r="D136" s="4" t="s">
        <v>81</v>
      </c>
      <c r="E136" s="4" t="s">
        <v>75</v>
      </c>
      <c r="F136" s="4">
        <v>77</v>
      </c>
      <c r="G136" s="4">
        <v>88</v>
      </c>
      <c r="H136" s="4">
        <v>85</v>
      </c>
      <c r="I136" s="4">
        <f t="shared" si="4"/>
        <v>83.333333333333329</v>
      </c>
      <c r="J136" s="4">
        <f t="shared" si="5"/>
        <v>250</v>
      </c>
    </row>
    <row r="137" spans="1:10" x14ac:dyDescent="0.35">
      <c r="A137" s="4" t="s">
        <v>69</v>
      </c>
      <c r="B137" s="4" t="s">
        <v>77</v>
      </c>
      <c r="C137" s="4" t="s">
        <v>82</v>
      </c>
      <c r="D137" s="4" t="s">
        <v>72</v>
      </c>
      <c r="E137" s="4" t="s">
        <v>75</v>
      </c>
      <c r="F137" s="4">
        <v>77</v>
      </c>
      <c r="G137" s="4">
        <v>82</v>
      </c>
      <c r="H137" s="4">
        <v>91</v>
      </c>
      <c r="I137" s="4">
        <f t="shared" si="4"/>
        <v>83.333333333333329</v>
      </c>
      <c r="J137" s="4">
        <f t="shared" si="5"/>
        <v>250</v>
      </c>
    </row>
    <row r="138" spans="1:10" x14ac:dyDescent="0.35">
      <c r="A138" s="4" t="s">
        <v>74</v>
      </c>
      <c r="B138" s="4" t="s">
        <v>83</v>
      </c>
      <c r="C138" s="4" t="s">
        <v>78</v>
      </c>
      <c r="D138" s="4" t="s">
        <v>72</v>
      </c>
      <c r="E138" s="4" t="s">
        <v>75</v>
      </c>
      <c r="F138" s="4">
        <v>79</v>
      </c>
      <c r="G138" s="4">
        <v>85</v>
      </c>
      <c r="H138" s="4">
        <v>86</v>
      </c>
      <c r="I138" s="4">
        <f t="shared" si="4"/>
        <v>83.333333333333329</v>
      </c>
      <c r="J138" s="4">
        <f t="shared" si="5"/>
        <v>250</v>
      </c>
    </row>
    <row r="139" spans="1:10" x14ac:dyDescent="0.35">
      <c r="A139" s="4" t="s">
        <v>69</v>
      </c>
      <c r="B139" s="4" t="s">
        <v>70</v>
      </c>
      <c r="C139" s="4" t="s">
        <v>78</v>
      </c>
      <c r="D139" s="4" t="s">
        <v>72</v>
      </c>
      <c r="E139" s="4" t="s">
        <v>75</v>
      </c>
      <c r="F139" s="4">
        <v>80</v>
      </c>
      <c r="G139" s="4">
        <v>85</v>
      </c>
      <c r="H139" s="4">
        <v>85</v>
      </c>
      <c r="I139" s="4">
        <f t="shared" si="4"/>
        <v>83.333333333333329</v>
      </c>
      <c r="J139" s="4">
        <f t="shared" si="5"/>
        <v>250</v>
      </c>
    </row>
    <row r="140" spans="1:10" x14ac:dyDescent="0.35">
      <c r="A140" s="4" t="s">
        <v>74</v>
      </c>
      <c r="B140" s="4" t="s">
        <v>70</v>
      </c>
      <c r="C140" s="4" t="s">
        <v>78</v>
      </c>
      <c r="D140" s="4" t="s">
        <v>72</v>
      </c>
      <c r="E140" s="4" t="s">
        <v>75</v>
      </c>
      <c r="F140" s="4">
        <v>89</v>
      </c>
      <c r="G140" s="4">
        <v>84</v>
      </c>
      <c r="H140" s="4">
        <v>77</v>
      </c>
      <c r="I140" s="4">
        <f t="shared" si="4"/>
        <v>83.333333333333329</v>
      </c>
      <c r="J140" s="4">
        <f t="shared" si="5"/>
        <v>250</v>
      </c>
    </row>
    <row r="141" spans="1:10" x14ac:dyDescent="0.35">
      <c r="A141" s="4" t="s">
        <v>69</v>
      </c>
      <c r="B141" s="4" t="s">
        <v>77</v>
      </c>
      <c r="C141" s="4" t="s">
        <v>85</v>
      </c>
      <c r="D141" s="4" t="s">
        <v>81</v>
      </c>
      <c r="E141" s="4" t="s">
        <v>73</v>
      </c>
      <c r="F141" s="4">
        <v>73</v>
      </c>
      <c r="G141" s="4">
        <v>92</v>
      </c>
      <c r="H141" s="4">
        <v>84</v>
      </c>
      <c r="I141" s="4">
        <f t="shared" si="4"/>
        <v>83</v>
      </c>
      <c r="J141" s="4">
        <f t="shared" si="5"/>
        <v>249</v>
      </c>
    </row>
    <row r="142" spans="1:10" x14ac:dyDescent="0.35">
      <c r="A142" s="4" t="s">
        <v>69</v>
      </c>
      <c r="B142" s="4" t="s">
        <v>80</v>
      </c>
      <c r="C142" s="4" t="s">
        <v>71</v>
      </c>
      <c r="D142" s="4" t="s">
        <v>81</v>
      </c>
      <c r="E142" s="4" t="s">
        <v>75</v>
      </c>
      <c r="F142" s="4">
        <v>74</v>
      </c>
      <c r="G142" s="4">
        <v>86</v>
      </c>
      <c r="H142" s="4">
        <v>89</v>
      </c>
      <c r="I142" s="4">
        <f t="shared" si="4"/>
        <v>83</v>
      </c>
      <c r="J142" s="4">
        <f t="shared" si="5"/>
        <v>249</v>
      </c>
    </row>
    <row r="143" spans="1:10" x14ac:dyDescent="0.35">
      <c r="A143" s="4" t="s">
        <v>69</v>
      </c>
      <c r="B143" s="4" t="s">
        <v>77</v>
      </c>
      <c r="C143" s="4" t="s">
        <v>79</v>
      </c>
      <c r="D143" s="4" t="s">
        <v>81</v>
      </c>
      <c r="E143" s="4" t="s">
        <v>73</v>
      </c>
      <c r="F143" s="4">
        <v>77</v>
      </c>
      <c r="G143" s="4">
        <v>86</v>
      </c>
      <c r="H143" s="4">
        <v>86</v>
      </c>
      <c r="I143" s="4">
        <f t="shared" si="4"/>
        <v>83</v>
      </c>
      <c r="J143" s="4">
        <f t="shared" si="5"/>
        <v>249</v>
      </c>
    </row>
    <row r="144" spans="1:10" x14ac:dyDescent="0.35">
      <c r="A144" s="4" t="s">
        <v>69</v>
      </c>
      <c r="B144" s="4" t="s">
        <v>83</v>
      </c>
      <c r="C144" s="4" t="s">
        <v>71</v>
      </c>
      <c r="D144" s="4" t="s">
        <v>81</v>
      </c>
      <c r="E144" s="4" t="s">
        <v>73</v>
      </c>
      <c r="F144" s="4">
        <v>77</v>
      </c>
      <c r="G144" s="4">
        <v>85</v>
      </c>
      <c r="H144" s="4">
        <v>87</v>
      </c>
      <c r="I144" s="4">
        <f t="shared" si="4"/>
        <v>83</v>
      </c>
      <c r="J144" s="4">
        <f t="shared" si="5"/>
        <v>249</v>
      </c>
    </row>
    <row r="145" spans="1:10" x14ac:dyDescent="0.35">
      <c r="A145" s="4" t="s">
        <v>69</v>
      </c>
      <c r="B145" s="4" t="s">
        <v>83</v>
      </c>
      <c r="C145" s="4" t="s">
        <v>76</v>
      </c>
      <c r="D145" s="4" t="s">
        <v>72</v>
      </c>
      <c r="E145" s="4" t="s">
        <v>73</v>
      </c>
      <c r="F145" s="4">
        <v>80</v>
      </c>
      <c r="G145" s="4">
        <v>86</v>
      </c>
      <c r="H145" s="4">
        <v>83</v>
      </c>
      <c r="I145" s="4">
        <f t="shared" si="4"/>
        <v>83</v>
      </c>
      <c r="J145" s="4">
        <f t="shared" si="5"/>
        <v>249</v>
      </c>
    </row>
    <row r="146" spans="1:10" x14ac:dyDescent="0.35">
      <c r="A146" s="4" t="s">
        <v>74</v>
      </c>
      <c r="B146" s="4" t="s">
        <v>80</v>
      </c>
      <c r="C146" s="4" t="s">
        <v>71</v>
      </c>
      <c r="D146" s="4" t="s">
        <v>72</v>
      </c>
      <c r="E146" s="4" t="s">
        <v>75</v>
      </c>
      <c r="F146" s="4">
        <v>83</v>
      </c>
      <c r="G146" s="4">
        <v>82</v>
      </c>
      <c r="H146" s="4">
        <v>84</v>
      </c>
      <c r="I146" s="4">
        <f t="shared" si="4"/>
        <v>83</v>
      </c>
      <c r="J146" s="4">
        <f t="shared" si="5"/>
        <v>249</v>
      </c>
    </row>
    <row r="147" spans="1:10" x14ac:dyDescent="0.35">
      <c r="A147" s="4" t="s">
        <v>74</v>
      </c>
      <c r="B147" s="4" t="s">
        <v>83</v>
      </c>
      <c r="C147" s="4" t="s">
        <v>79</v>
      </c>
      <c r="D147" s="4" t="s">
        <v>72</v>
      </c>
      <c r="E147" s="4" t="s">
        <v>75</v>
      </c>
      <c r="F147" s="4">
        <v>88</v>
      </c>
      <c r="G147" s="4">
        <v>85</v>
      </c>
      <c r="H147" s="4">
        <v>76</v>
      </c>
      <c r="I147" s="4">
        <f t="shared" si="4"/>
        <v>83</v>
      </c>
      <c r="J147" s="4">
        <f t="shared" si="5"/>
        <v>249</v>
      </c>
    </row>
    <row r="148" spans="1:10" x14ac:dyDescent="0.35">
      <c r="A148" s="4" t="s">
        <v>74</v>
      </c>
      <c r="B148" s="4" t="s">
        <v>77</v>
      </c>
      <c r="C148" s="4" t="s">
        <v>71</v>
      </c>
      <c r="D148" s="4" t="s">
        <v>72</v>
      </c>
      <c r="E148" s="4" t="s">
        <v>73</v>
      </c>
      <c r="F148" s="4">
        <v>88</v>
      </c>
      <c r="G148" s="4">
        <v>78</v>
      </c>
      <c r="H148" s="4">
        <v>83</v>
      </c>
      <c r="I148" s="4">
        <f t="shared" si="4"/>
        <v>83</v>
      </c>
      <c r="J148" s="4">
        <f t="shared" si="5"/>
        <v>249</v>
      </c>
    </row>
    <row r="149" spans="1:10" x14ac:dyDescent="0.35">
      <c r="A149" s="4" t="s">
        <v>74</v>
      </c>
      <c r="B149" s="4" t="s">
        <v>83</v>
      </c>
      <c r="C149" s="4" t="s">
        <v>76</v>
      </c>
      <c r="D149" s="4" t="s">
        <v>72</v>
      </c>
      <c r="E149" s="4" t="s">
        <v>73</v>
      </c>
      <c r="F149" s="4">
        <v>90</v>
      </c>
      <c r="G149" s="4">
        <v>78</v>
      </c>
      <c r="H149" s="4">
        <v>81</v>
      </c>
      <c r="I149" s="4">
        <f t="shared" si="4"/>
        <v>83</v>
      </c>
      <c r="J149" s="4">
        <f t="shared" si="5"/>
        <v>249</v>
      </c>
    </row>
    <row r="150" spans="1:10" x14ac:dyDescent="0.35">
      <c r="A150" s="4" t="s">
        <v>69</v>
      </c>
      <c r="B150" s="4" t="s">
        <v>70</v>
      </c>
      <c r="C150" s="4" t="s">
        <v>79</v>
      </c>
      <c r="D150" s="4" t="s">
        <v>81</v>
      </c>
      <c r="E150" s="4" t="s">
        <v>75</v>
      </c>
      <c r="F150" s="4">
        <v>75</v>
      </c>
      <c r="G150" s="4">
        <v>88</v>
      </c>
      <c r="H150" s="4">
        <v>85</v>
      </c>
      <c r="I150" s="4">
        <f t="shared" si="4"/>
        <v>82.666666666666671</v>
      </c>
      <c r="J150" s="4">
        <f t="shared" si="5"/>
        <v>248</v>
      </c>
    </row>
    <row r="151" spans="1:10" x14ac:dyDescent="0.35">
      <c r="A151" s="4" t="s">
        <v>69</v>
      </c>
      <c r="B151" s="4" t="s">
        <v>80</v>
      </c>
      <c r="C151" s="4" t="s">
        <v>85</v>
      </c>
      <c r="D151" s="4" t="s">
        <v>72</v>
      </c>
      <c r="E151" s="4" t="s">
        <v>73</v>
      </c>
      <c r="F151" s="4">
        <v>75</v>
      </c>
      <c r="G151" s="4">
        <v>88</v>
      </c>
      <c r="H151" s="4">
        <v>85</v>
      </c>
      <c r="I151" s="4">
        <f t="shared" si="4"/>
        <v>82.666666666666671</v>
      </c>
      <c r="J151" s="4">
        <f t="shared" si="5"/>
        <v>248</v>
      </c>
    </row>
    <row r="152" spans="1:10" x14ac:dyDescent="0.35">
      <c r="A152" s="4" t="s">
        <v>69</v>
      </c>
      <c r="B152" s="4" t="s">
        <v>80</v>
      </c>
      <c r="C152" s="4" t="s">
        <v>78</v>
      </c>
      <c r="D152" s="4" t="s">
        <v>72</v>
      </c>
      <c r="E152" s="4" t="s">
        <v>75</v>
      </c>
      <c r="F152" s="4">
        <v>76</v>
      </c>
      <c r="G152" s="4">
        <v>87</v>
      </c>
      <c r="H152" s="4">
        <v>85</v>
      </c>
      <c r="I152" s="4">
        <f t="shared" si="4"/>
        <v>82.666666666666671</v>
      </c>
      <c r="J152" s="4">
        <f t="shared" si="5"/>
        <v>248</v>
      </c>
    </row>
    <row r="153" spans="1:10" x14ac:dyDescent="0.35">
      <c r="A153" s="4" t="s">
        <v>69</v>
      </c>
      <c r="B153" s="4" t="s">
        <v>83</v>
      </c>
      <c r="C153" s="4" t="s">
        <v>85</v>
      </c>
      <c r="D153" s="4" t="s">
        <v>72</v>
      </c>
      <c r="E153" s="4" t="s">
        <v>75</v>
      </c>
      <c r="F153" s="4">
        <v>77</v>
      </c>
      <c r="G153" s="4">
        <v>82</v>
      </c>
      <c r="H153" s="4">
        <v>89</v>
      </c>
      <c r="I153" s="4">
        <f t="shared" si="4"/>
        <v>82.666666666666671</v>
      </c>
      <c r="J153" s="4">
        <f t="shared" si="5"/>
        <v>248</v>
      </c>
    </row>
    <row r="154" spans="1:10" x14ac:dyDescent="0.35">
      <c r="A154" s="4" t="s">
        <v>74</v>
      </c>
      <c r="B154" s="4" t="s">
        <v>80</v>
      </c>
      <c r="C154" s="4" t="s">
        <v>85</v>
      </c>
      <c r="D154" s="4" t="s">
        <v>72</v>
      </c>
      <c r="E154" s="4" t="s">
        <v>75</v>
      </c>
      <c r="F154" s="4">
        <v>82</v>
      </c>
      <c r="G154" s="4">
        <v>84</v>
      </c>
      <c r="H154" s="4">
        <v>82</v>
      </c>
      <c r="I154" s="4">
        <f t="shared" si="4"/>
        <v>82.666666666666671</v>
      </c>
      <c r="J154" s="4">
        <f t="shared" si="5"/>
        <v>248</v>
      </c>
    </row>
    <row r="155" spans="1:10" x14ac:dyDescent="0.35">
      <c r="A155" s="4" t="s">
        <v>74</v>
      </c>
      <c r="B155" s="4" t="s">
        <v>77</v>
      </c>
      <c r="C155" s="4" t="s">
        <v>78</v>
      </c>
      <c r="D155" s="4" t="s">
        <v>72</v>
      </c>
      <c r="E155" s="4" t="s">
        <v>73</v>
      </c>
      <c r="F155" s="4">
        <v>84</v>
      </c>
      <c r="G155" s="4">
        <v>84</v>
      </c>
      <c r="H155" s="4">
        <v>80</v>
      </c>
      <c r="I155" s="4">
        <f t="shared" si="4"/>
        <v>82.666666666666671</v>
      </c>
      <c r="J155" s="4">
        <f t="shared" si="5"/>
        <v>248</v>
      </c>
    </row>
    <row r="156" spans="1:10" x14ac:dyDescent="0.35">
      <c r="A156" s="4" t="s">
        <v>69</v>
      </c>
      <c r="B156" s="4" t="s">
        <v>80</v>
      </c>
      <c r="C156" s="4" t="s">
        <v>79</v>
      </c>
      <c r="D156" s="4" t="s">
        <v>72</v>
      </c>
      <c r="E156" s="4" t="s">
        <v>75</v>
      </c>
      <c r="F156" s="4">
        <v>69</v>
      </c>
      <c r="G156" s="4">
        <v>90</v>
      </c>
      <c r="H156" s="4">
        <v>88</v>
      </c>
      <c r="I156" s="4">
        <f t="shared" si="4"/>
        <v>82.333333333333329</v>
      </c>
      <c r="J156" s="4">
        <f t="shared" si="5"/>
        <v>247</v>
      </c>
    </row>
    <row r="157" spans="1:10" x14ac:dyDescent="0.35">
      <c r="A157" s="4" t="s">
        <v>69</v>
      </c>
      <c r="B157" s="4" t="s">
        <v>80</v>
      </c>
      <c r="C157" s="4" t="s">
        <v>79</v>
      </c>
      <c r="D157" s="4" t="s">
        <v>72</v>
      </c>
      <c r="E157" s="4" t="s">
        <v>75</v>
      </c>
      <c r="F157" s="4">
        <v>70</v>
      </c>
      <c r="G157" s="4">
        <v>89</v>
      </c>
      <c r="H157" s="4">
        <v>88</v>
      </c>
      <c r="I157" s="4">
        <f t="shared" si="4"/>
        <v>82.333333333333329</v>
      </c>
      <c r="J157" s="4">
        <f t="shared" si="5"/>
        <v>247</v>
      </c>
    </row>
    <row r="158" spans="1:10" x14ac:dyDescent="0.35">
      <c r="A158" s="4" t="s">
        <v>69</v>
      </c>
      <c r="B158" s="4" t="s">
        <v>77</v>
      </c>
      <c r="C158" s="4" t="s">
        <v>79</v>
      </c>
      <c r="D158" s="4" t="s">
        <v>72</v>
      </c>
      <c r="E158" s="4" t="s">
        <v>73</v>
      </c>
      <c r="F158" s="4">
        <v>74</v>
      </c>
      <c r="G158" s="4">
        <v>89</v>
      </c>
      <c r="H158" s="4">
        <v>84</v>
      </c>
      <c r="I158" s="4">
        <f t="shared" si="4"/>
        <v>82.333333333333329</v>
      </c>
      <c r="J158" s="4">
        <f t="shared" si="5"/>
        <v>247</v>
      </c>
    </row>
    <row r="159" spans="1:10" x14ac:dyDescent="0.35">
      <c r="A159" s="4" t="s">
        <v>69</v>
      </c>
      <c r="B159" s="4" t="s">
        <v>80</v>
      </c>
      <c r="C159" s="4" t="s">
        <v>76</v>
      </c>
      <c r="D159" s="4" t="s">
        <v>72</v>
      </c>
      <c r="E159" s="4" t="s">
        <v>75</v>
      </c>
      <c r="F159" s="4">
        <v>75</v>
      </c>
      <c r="G159" s="4">
        <v>82</v>
      </c>
      <c r="H159" s="4">
        <v>90</v>
      </c>
      <c r="I159" s="4">
        <f t="shared" si="4"/>
        <v>82.333333333333329</v>
      </c>
      <c r="J159" s="4">
        <f t="shared" si="5"/>
        <v>247</v>
      </c>
    </row>
    <row r="160" spans="1:10" x14ac:dyDescent="0.35">
      <c r="A160" s="4" t="s">
        <v>69</v>
      </c>
      <c r="B160" s="4" t="s">
        <v>80</v>
      </c>
      <c r="C160" s="4" t="s">
        <v>79</v>
      </c>
      <c r="D160" s="4" t="s">
        <v>81</v>
      </c>
      <c r="E160" s="4" t="s">
        <v>73</v>
      </c>
      <c r="F160" s="4">
        <v>76</v>
      </c>
      <c r="G160" s="4">
        <v>83</v>
      </c>
      <c r="H160" s="4">
        <v>88</v>
      </c>
      <c r="I160" s="4">
        <f t="shared" si="4"/>
        <v>82.333333333333329</v>
      </c>
      <c r="J160" s="4">
        <f t="shared" si="5"/>
        <v>247</v>
      </c>
    </row>
    <row r="161" spans="1:10" x14ac:dyDescent="0.35">
      <c r="A161" s="4" t="s">
        <v>69</v>
      </c>
      <c r="B161" s="4" t="s">
        <v>80</v>
      </c>
      <c r="C161" s="4" t="s">
        <v>85</v>
      </c>
      <c r="D161" s="4" t="s">
        <v>72</v>
      </c>
      <c r="E161" s="4" t="s">
        <v>73</v>
      </c>
      <c r="F161" s="4">
        <v>81</v>
      </c>
      <c r="G161" s="4">
        <v>84</v>
      </c>
      <c r="H161" s="4">
        <v>82</v>
      </c>
      <c r="I161" s="4">
        <f t="shared" si="4"/>
        <v>82.333333333333329</v>
      </c>
      <c r="J161" s="4">
        <f t="shared" si="5"/>
        <v>247</v>
      </c>
    </row>
    <row r="162" spans="1:10" x14ac:dyDescent="0.35">
      <c r="A162" s="4" t="s">
        <v>74</v>
      </c>
      <c r="B162" s="4" t="s">
        <v>77</v>
      </c>
      <c r="C162" s="4" t="s">
        <v>79</v>
      </c>
      <c r="D162" s="4" t="s">
        <v>72</v>
      </c>
      <c r="E162" s="4" t="s">
        <v>73</v>
      </c>
      <c r="F162" s="4">
        <v>81</v>
      </c>
      <c r="G162" s="4">
        <v>82</v>
      </c>
      <c r="H162" s="4">
        <v>84</v>
      </c>
      <c r="I162" s="4">
        <f t="shared" si="4"/>
        <v>82.333333333333329</v>
      </c>
      <c r="J162" s="4">
        <f t="shared" si="5"/>
        <v>247</v>
      </c>
    </row>
    <row r="163" spans="1:10" x14ac:dyDescent="0.35">
      <c r="A163" s="4" t="s">
        <v>74</v>
      </c>
      <c r="B163" s="4" t="s">
        <v>83</v>
      </c>
      <c r="C163" s="4" t="s">
        <v>78</v>
      </c>
      <c r="D163" s="4" t="s">
        <v>72</v>
      </c>
      <c r="E163" s="4" t="s">
        <v>75</v>
      </c>
      <c r="F163" s="4">
        <v>85</v>
      </c>
      <c r="G163" s="4">
        <v>84</v>
      </c>
      <c r="H163" s="4">
        <v>78</v>
      </c>
      <c r="I163" s="4">
        <f t="shared" si="4"/>
        <v>82.333333333333329</v>
      </c>
      <c r="J163" s="4">
        <f t="shared" si="5"/>
        <v>247</v>
      </c>
    </row>
    <row r="164" spans="1:10" x14ac:dyDescent="0.35">
      <c r="A164" s="4" t="s">
        <v>74</v>
      </c>
      <c r="B164" s="4" t="s">
        <v>80</v>
      </c>
      <c r="C164" s="4" t="s">
        <v>85</v>
      </c>
      <c r="D164" s="4" t="s">
        <v>72</v>
      </c>
      <c r="E164" s="4" t="s">
        <v>75</v>
      </c>
      <c r="F164" s="4">
        <v>86</v>
      </c>
      <c r="G164" s="4">
        <v>81</v>
      </c>
      <c r="H164" s="4">
        <v>80</v>
      </c>
      <c r="I164" s="4">
        <f t="shared" si="4"/>
        <v>82.333333333333329</v>
      </c>
      <c r="J164" s="4">
        <f t="shared" si="5"/>
        <v>247</v>
      </c>
    </row>
    <row r="165" spans="1:10" x14ac:dyDescent="0.35">
      <c r="A165" s="4" t="s">
        <v>74</v>
      </c>
      <c r="B165" s="4" t="s">
        <v>70</v>
      </c>
      <c r="C165" s="4" t="s">
        <v>78</v>
      </c>
      <c r="D165" s="4" t="s">
        <v>72</v>
      </c>
      <c r="E165" s="4" t="s">
        <v>75</v>
      </c>
      <c r="F165" s="4">
        <v>87</v>
      </c>
      <c r="G165" s="4">
        <v>84</v>
      </c>
      <c r="H165" s="4">
        <v>76</v>
      </c>
      <c r="I165" s="4">
        <f t="shared" si="4"/>
        <v>82.333333333333329</v>
      </c>
      <c r="J165" s="4">
        <f t="shared" si="5"/>
        <v>247</v>
      </c>
    </row>
    <row r="166" spans="1:10" x14ac:dyDescent="0.35">
      <c r="A166" s="4" t="s">
        <v>74</v>
      </c>
      <c r="B166" s="4" t="s">
        <v>83</v>
      </c>
      <c r="C166" s="4" t="s">
        <v>78</v>
      </c>
      <c r="D166" s="4" t="s">
        <v>72</v>
      </c>
      <c r="E166" s="4" t="s">
        <v>73</v>
      </c>
      <c r="F166" s="4">
        <v>88</v>
      </c>
      <c r="G166" s="4">
        <v>84</v>
      </c>
      <c r="H166" s="4">
        <v>75</v>
      </c>
      <c r="I166" s="4">
        <f t="shared" si="4"/>
        <v>82.333333333333329</v>
      </c>
      <c r="J166" s="4">
        <f t="shared" si="5"/>
        <v>247</v>
      </c>
    </row>
    <row r="167" spans="1:10" x14ac:dyDescent="0.35">
      <c r="A167" s="4" t="s">
        <v>69</v>
      </c>
      <c r="B167" s="4" t="s">
        <v>77</v>
      </c>
      <c r="C167" s="4" t="s">
        <v>79</v>
      </c>
      <c r="D167" s="4" t="s">
        <v>72</v>
      </c>
      <c r="E167" s="4" t="s">
        <v>73</v>
      </c>
      <c r="F167" s="4">
        <v>79</v>
      </c>
      <c r="G167" s="4">
        <v>86</v>
      </c>
      <c r="H167" s="4">
        <v>81</v>
      </c>
      <c r="I167" s="4">
        <f t="shared" si="4"/>
        <v>82</v>
      </c>
      <c r="J167" s="4">
        <f t="shared" si="5"/>
        <v>246</v>
      </c>
    </row>
    <row r="168" spans="1:10" x14ac:dyDescent="0.35">
      <c r="A168" s="4" t="s">
        <v>69</v>
      </c>
      <c r="B168" s="4" t="s">
        <v>70</v>
      </c>
      <c r="C168" s="4" t="s">
        <v>71</v>
      </c>
      <c r="D168" s="4" t="s">
        <v>72</v>
      </c>
      <c r="E168" s="4" t="s">
        <v>73</v>
      </c>
      <c r="F168" s="4">
        <v>80</v>
      </c>
      <c r="G168" s="4">
        <v>83</v>
      </c>
      <c r="H168" s="4">
        <v>83</v>
      </c>
      <c r="I168" s="4">
        <f t="shared" si="4"/>
        <v>82</v>
      </c>
      <c r="J168" s="4">
        <f t="shared" si="5"/>
        <v>246</v>
      </c>
    </row>
    <row r="169" spans="1:10" x14ac:dyDescent="0.35">
      <c r="A169" s="4" t="s">
        <v>74</v>
      </c>
      <c r="B169" s="4" t="s">
        <v>77</v>
      </c>
      <c r="C169" s="4" t="s">
        <v>82</v>
      </c>
      <c r="D169" s="4" t="s">
        <v>72</v>
      </c>
      <c r="E169" s="4" t="s">
        <v>73</v>
      </c>
      <c r="F169" s="4">
        <v>81</v>
      </c>
      <c r="G169" s="4">
        <v>81</v>
      </c>
      <c r="H169" s="4">
        <v>84</v>
      </c>
      <c r="I169" s="4">
        <f t="shared" si="4"/>
        <v>82</v>
      </c>
      <c r="J169" s="4">
        <f t="shared" si="5"/>
        <v>246</v>
      </c>
    </row>
    <row r="170" spans="1:10" x14ac:dyDescent="0.35">
      <c r="A170" s="4" t="s">
        <v>74</v>
      </c>
      <c r="B170" s="4" t="s">
        <v>77</v>
      </c>
      <c r="C170" s="4" t="s">
        <v>78</v>
      </c>
      <c r="D170" s="4" t="s">
        <v>72</v>
      </c>
      <c r="E170" s="4" t="s">
        <v>75</v>
      </c>
      <c r="F170" s="4">
        <v>78</v>
      </c>
      <c r="G170" s="4">
        <v>81</v>
      </c>
      <c r="H170" s="4">
        <v>86</v>
      </c>
      <c r="I170" s="4">
        <f t="shared" si="4"/>
        <v>81.666666666666671</v>
      </c>
      <c r="J170" s="4">
        <f t="shared" si="5"/>
        <v>245</v>
      </c>
    </row>
    <row r="171" spans="1:10" x14ac:dyDescent="0.35">
      <c r="A171" s="4" t="s">
        <v>74</v>
      </c>
      <c r="B171" s="4" t="s">
        <v>83</v>
      </c>
      <c r="C171" s="4" t="s">
        <v>76</v>
      </c>
      <c r="D171" s="4" t="s">
        <v>72</v>
      </c>
      <c r="E171" s="4" t="s">
        <v>75</v>
      </c>
      <c r="F171" s="4">
        <v>81</v>
      </c>
      <c r="G171" s="4">
        <v>82</v>
      </c>
      <c r="H171" s="4">
        <v>82</v>
      </c>
      <c r="I171" s="4">
        <f t="shared" si="4"/>
        <v>81.666666666666671</v>
      </c>
      <c r="J171" s="4">
        <f t="shared" si="5"/>
        <v>245</v>
      </c>
    </row>
    <row r="172" spans="1:10" x14ac:dyDescent="0.35">
      <c r="A172" s="4" t="s">
        <v>74</v>
      </c>
      <c r="B172" s="4" t="s">
        <v>70</v>
      </c>
      <c r="C172" s="4" t="s">
        <v>79</v>
      </c>
      <c r="D172" s="4" t="s">
        <v>72</v>
      </c>
      <c r="E172" s="4" t="s">
        <v>75</v>
      </c>
      <c r="F172" s="4">
        <v>84</v>
      </c>
      <c r="G172" s="4">
        <v>83</v>
      </c>
      <c r="H172" s="4">
        <v>78</v>
      </c>
      <c r="I172" s="4">
        <f t="shared" si="4"/>
        <v>81.666666666666671</v>
      </c>
      <c r="J172" s="4">
        <f t="shared" si="5"/>
        <v>245</v>
      </c>
    </row>
    <row r="173" spans="1:10" x14ac:dyDescent="0.35">
      <c r="A173" s="4" t="s">
        <v>74</v>
      </c>
      <c r="B173" s="4" t="s">
        <v>83</v>
      </c>
      <c r="C173" s="4" t="s">
        <v>76</v>
      </c>
      <c r="D173" s="4" t="s">
        <v>72</v>
      </c>
      <c r="E173" s="4" t="s">
        <v>73</v>
      </c>
      <c r="F173" s="4">
        <v>87</v>
      </c>
      <c r="G173" s="4">
        <v>85</v>
      </c>
      <c r="H173" s="4">
        <v>73</v>
      </c>
      <c r="I173" s="4">
        <f t="shared" si="4"/>
        <v>81.666666666666671</v>
      </c>
      <c r="J173" s="4">
        <f t="shared" si="5"/>
        <v>245</v>
      </c>
    </row>
    <row r="174" spans="1:10" x14ac:dyDescent="0.35">
      <c r="A174" s="4" t="s">
        <v>74</v>
      </c>
      <c r="B174" s="4" t="s">
        <v>83</v>
      </c>
      <c r="C174" s="4" t="s">
        <v>76</v>
      </c>
      <c r="D174" s="4" t="s">
        <v>72</v>
      </c>
      <c r="E174" s="4" t="s">
        <v>75</v>
      </c>
      <c r="F174" s="4">
        <v>82</v>
      </c>
      <c r="G174" s="4">
        <v>84</v>
      </c>
      <c r="H174" s="4">
        <v>78</v>
      </c>
      <c r="I174" s="4">
        <f t="shared" si="4"/>
        <v>81.333333333333329</v>
      </c>
      <c r="J174" s="4">
        <f t="shared" si="5"/>
        <v>244</v>
      </c>
    </row>
    <row r="175" spans="1:10" x14ac:dyDescent="0.35">
      <c r="A175" s="4" t="s">
        <v>69</v>
      </c>
      <c r="B175" s="4" t="s">
        <v>83</v>
      </c>
      <c r="C175" s="4" t="s">
        <v>78</v>
      </c>
      <c r="D175" s="4" t="s">
        <v>72</v>
      </c>
      <c r="E175" s="4" t="s">
        <v>73</v>
      </c>
      <c r="F175" s="4">
        <v>82</v>
      </c>
      <c r="G175" s="4">
        <v>82</v>
      </c>
      <c r="H175" s="4">
        <v>80</v>
      </c>
      <c r="I175" s="4">
        <f t="shared" si="4"/>
        <v>81.333333333333329</v>
      </c>
      <c r="J175" s="4">
        <f t="shared" si="5"/>
        <v>244</v>
      </c>
    </row>
    <row r="176" spans="1:10" x14ac:dyDescent="0.35">
      <c r="A176" s="4" t="s">
        <v>74</v>
      </c>
      <c r="B176" s="4" t="s">
        <v>83</v>
      </c>
      <c r="C176" s="4" t="s">
        <v>85</v>
      </c>
      <c r="D176" s="4" t="s">
        <v>72</v>
      </c>
      <c r="E176" s="4" t="s">
        <v>73</v>
      </c>
      <c r="F176" s="4">
        <v>82</v>
      </c>
      <c r="G176" s="4">
        <v>82</v>
      </c>
      <c r="H176" s="4">
        <v>80</v>
      </c>
      <c r="I176" s="4">
        <f t="shared" si="4"/>
        <v>81.333333333333329</v>
      </c>
      <c r="J176" s="4">
        <f t="shared" si="5"/>
        <v>244</v>
      </c>
    </row>
    <row r="177" spans="1:10" x14ac:dyDescent="0.35">
      <c r="A177" s="4" t="s">
        <v>74</v>
      </c>
      <c r="B177" s="4" t="s">
        <v>80</v>
      </c>
      <c r="C177" s="4" t="s">
        <v>76</v>
      </c>
      <c r="D177" s="4" t="s">
        <v>72</v>
      </c>
      <c r="E177" s="4" t="s">
        <v>73</v>
      </c>
      <c r="F177" s="4">
        <v>84</v>
      </c>
      <c r="G177" s="4">
        <v>80</v>
      </c>
      <c r="H177" s="4">
        <v>80</v>
      </c>
      <c r="I177" s="4">
        <f t="shared" si="4"/>
        <v>81.333333333333329</v>
      </c>
      <c r="J177" s="4">
        <f t="shared" si="5"/>
        <v>244</v>
      </c>
    </row>
    <row r="178" spans="1:10" x14ac:dyDescent="0.35">
      <c r="A178" s="4" t="s">
        <v>74</v>
      </c>
      <c r="B178" s="4" t="s">
        <v>70</v>
      </c>
      <c r="C178" s="4" t="s">
        <v>76</v>
      </c>
      <c r="D178" s="4" t="s">
        <v>81</v>
      </c>
      <c r="E178" s="4" t="s">
        <v>75</v>
      </c>
      <c r="F178" s="4">
        <v>91</v>
      </c>
      <c r="G178" s="4">
        <v>73</v>
      </c>
      <c r="H178" s="4">
        <v>80</v>
      </c>
      <c r="I178" s="4">
        <f t="shared" si="4"/>
        <v>81.333333333333329</v>
      </c>
      <c r="J178" s="4">
        <f t="shared" si="5"/>
        <v>244</v>
      </c>
    </row>
    <row r="179" spans="1:10" x14ac:dyDescent="0.35">
      <c r="A179" s="4" t="s">
        <v>69</v>
      </c>
      <c r="B179" s="4" t="s">
        <v>83</v>
      </c>
      <c r="C179" s="4" t="s">
        <v>85</v>
      </c>
      <c r="D179" s="4" t="s">
        <v>81</v>
      </c>
      <c r="E179" s="4" t="s">
        <v>75</v>
      </c>
      <c r="F179" s="4">
        <v>76</v>
      </c>
      <c r="G179" s="4">
        <v>85</v>
      </c>
      <c r="H179" s="4">
        <v>82</v>
      </c>
      <c r="I179" s="4">
        <f t="shared" si="4"/>
        <v>81</v>
      </c>
      <c r="J179" s="4">
        <f t="shared" si="5"/>
        <v>243</v>
      </c>
    </row>
    <row r="180" spans="1:10" x14ac:dyDescent="0.35">
      <c r="A180" s="4" t="s">
        <v>74</v>
      </c>
      <c r="B180" s="4" t="s">
        <v>84</v>
      </c>
      <c r="C180" s="4" t="s">
        <v>76</v>
      </c>
      <c r="D180" s="4" t="s">
        <v>81</v>
      </c>
      <c r="E180" s="4" t="s">
        <v>75</v>
      </c>
      <c r="F180" s="4">
        <v>79</v>
      </c>
      <c r="G180" s="4">
        <v>82</v>
      </c>
      <c r="H180" s="4">
        <v>82</v>
      </c>
      <c r="I180" s="4">
        <f t="shared" si="4"/>
        <v>81</v>
      </c>
      <c r="J180" s="4">
        <f t="shared" si="5"/>
        <v>243</v>
      </c>
    </row>
    <row r="181" spans="1:10" x14ac:dyDescent="0.35">
      <c r="A181" s="4" t="s">
        <v>69</v>
      </c>
      <c r="B181" s="4" t="s">
        <v>80</v>
      </c>
      <c r="C181" s="4" t="s">
        <v>78</v>
      </c>
      <c r="D181" s="4" t="s">
        <v>81</v>
      </c>
      <c r="E181" s="4" t="s">
        <v>75</v>
      </c>
      <c r="F181" s="4">
        <v>71</v>
      </c>
      <c r="G181" s="4">
        <v>84</v>
      </c>
      <c r="H181" s="4">
        <v>87</v>
      </c>
      <c r="I181" s="4">
        <f t="shared" si="4"/>
        <v>80.666666666666671</v>
      </c>
      <c r="J181" s="4">
        <f t="shared" si="5"/>
        <v>242</v>
      </c>
    </row>
    <row r="182" spans="1:10" x14ac:dyDescent="0.35">
      <c r="A182" s="4" t="s">
        <v>69</v>
      </c>
      <c r="B182" s="4" t="s">
        <v>77</v>
      </c>
      <c r="C182" s="4" t="s">
        <v>78</v>
      </c>
      <c r="D182" s="4" t="s">
        <v>72</v>
      </c>
      <c r="E182" s="4" t="s">
        <v>73</v>
      </c>
      <c r="F182" s="4">
        <v>73</v>
      </c>
      <c r="G182" s="4">
        <v>84</v>
      </c>
      <c r="H182" s="4">
        <v>85</v>
      </c>
      <c r="I182" s="4">
        <f t="shared" si="4"/>
        <v>80.666666666666671</v>
      </c>
      <c r="J182" s="4">
        <f t="shared" si="5"/>
        <v>242</v>
      </c>
    </row>
    <row r="183" spans="1:10" x14ac:dyDescent="0.35">
      <c r="A183" s="4" t="s">
        <v>69</v>
      </c>
      <c r="B183" s="4" t="s">
        <v>83</v>
      </c>
      <c r="C183" s="4" t="s">
        <v>71</v>
      </c>
      <c r="D183" s="4" t="s">
        <v>81</v>
      </c>
      <c r="E183" s="4" t="s">
        <v>73</v>
      </c>
      <c r="F183" s="4">
        <v>75</v>
      </c>
      <c r="G183" s="4">
        <v>85</v>
      </c>
      <c r="H183" s="4">
        <v>82</v>
      </c>
      <c r="I183" s="4">
        <f t="shared" si="4"/>
        <v>80.666666666666671</v>
      </c>
      <c r="J183" s="4">
        <f t="shared" si="5"/>
        <v>242</v>
      </c>
    </row>
    <row r="184" spans="1:10" x14ac:dyDescent="0.35">
      <c r="A184" s="4" t="s">
        <v>69</v>
      </c>
      <c r="B184" s="4" t="s">
        <v>70</v>
      </c>
      <c r="C184" s="4" t="s">
        <v>71</v>
      </c>
      <c r="D184" s="4" t="s">
        <v>72</v>
      </c>
      <c r="E184" s="4" t="s">
        <v>75</v>
      </c>
      <c r="F184" s="4">
        <v>79</v>
      </c>
      <c r="G184" s="4">
        <v>81</v>
      </c>
      <c r="H184" s="4">
        <v>82</v>
      </c>
      <c r="I184" s="4">
        <f t="shared" si="4"/>
        <v>80.666666666666671</v>
      </c>
      <c r="J184" s="4">
        <f t="shared" si="5"/>
        <v>242</v>
      </c>
    </row>
    <row r="185" spans="1:10" x14ac:dyDescent="0.35">
      <c r="A185" s="4" t="s">
        <v>74</v>
      </c>
      <c r="B185" s="4" t="s">
        <v>83</v>
      </c>
      <c r="C185" s="4" t="s">
        <v>78</v>
      </c>
      <c r="D185" s="4" t="s">
        <v>72</v>
      </c>
      <c r="E185" s="4" t="s">
        <v>75</v>
      </c>
      <c r="F185" s="4">
        <v>84</v>
      </c>
      <c r="G185" s="4">
        <v>83</v>
      </c>
      <c r="H185" s="4">
        <v>75</v>
      </c>
      <c r="I185" s="4">
        <f t="shared" si="4"/>
        <v>80.666666666666671</v>
      </c>
      <c r="J185" s="4">
        <f t="shared" si="5"/>
        <v>242</v>
      </c>
    </row>
    <row r="186" spans="1:10" x14ac:dyDescent="0.35">
      <c r="A186" s="4" t="s">
        <v>74</v>
      </c>
      <c r="B186" s="4" t="s">
        <v>70</v>
      </c>
      <c r="C186" s="4" t="s">
        <v>85</v>
      </c>
      <c r="D186" s="4" t="s">
        <v>81</v>
      </c>
      <c r="E186" s="4" t="s">
        <v>75</v>
      </c>
      <c r="F186" s="4">
        <v>86</v>
      </c>
      <c r="G186" s="4">
        <v>81</v>
      </c>
      <c r="H186" s="4">
        <v>75</v>
      </c>
      <c r="I186" s="4">
        <f t="shared" si="4"/>
        <v>80.666666666666671</v>
      </c>
      <c r="J186" s="4">
        <f t="shared" si="5"/>
        <v>242</v>
      </c>
    </row>
    <row r="187" spans="1:10" x14ac:dyDescent="0.35">
      <c r="A187" s="4" t="s">
        <v>74</v>
      </c>
      <c r="B187" s="4" t="s">
        <v>77</v>
      </c>
      <c r="C187" s="4" t="s">
        <v>79</v>
      </c>
      <c r="D187" s="4" t="s">
        <v>72</v>
      </c>
      <c r="E187" s="4" t="s">
        <v>73</v>
      </c>
      <c r="F187" s="4">
        <v>88</v>
      </c>
      <c r="G187" s="4">
        <v>77</v>
      </c>
      <c r="H187" s="4">
        <v>77</v>
      </c>
      <c r="I187" s="4">
        <f t="shared" si="4"/>
        <v>80.666666666666671</v>
      </c>
      <c r="J187" s="4">
        <f t="shared" si="5"/>
        <v>242</v>
      </c>
    </row>
    <row r="188" spans="1:10" x14ac:dyDescent="0.35">
      <c r="A188" s="4" t="s">
        <v>69</v>
      </c>
      <c r="B188" s="4" t="s">
        <v>77</v>
      </c>
      <c r="C188" s="4" t="s">
        <v>78</v>
      </c>
      <c r="D188" s="4" t="s">
        <v>72</v>
      </c>
      <c r="E188" s="4" t="s">
        <v>73</v>
      </c>
      <c r="F188" s="4">
        <v>73</v>
      </c>
      <c r="G188" s="4">
        <v>86</v>
      </c>
      <c r="H188" s="4">
        <v>82</v>
      </c>
      <c r="I188" s="4">
        <f t="shared" si="4"/>
        <v>80.333333333333329</v>
      </c>
      <c r="J188" s="4">
        <f t="shared" si="5"/>
        <v>241</v>
      </c>
    </row>
    <row r="189" spans="1:10" x14ac:dyDescent="0.35">
      <c r="A189" s="4" t="s">
        <v>74</v>
      </c>
      <c r="B189" s="4" t="s">
        <v>70</v>
      </c>
      <c r="C189" s="4" t="s">
        <v>78</v>
      </c>
      <c r="D189" s="4" t="s">
        <v>81</v>
      </c>
      <c r="E189" s="4" t="s">
        <v>75</v>
      </c>
      <c r="F189" s="4">
        <v>78</v>
      </c>
      <c r="G189" s="4">
        <v>83</v>
      </c>
      <c r="H189" s="4">
        <v>80</v>
      </c>
      <c r="I189" s="4">
        <f t="shared" si="4"/>
        <v>80.333333333333329</v>
      </c>
      <c r="J189" s="4">
        <f t="shared" si="5"/>
        <v>241</v>
      </c>
    </row>
    <row r="190" spans="1:10" x14ac:dyDescent="0.35">
      <c r="A190" s="4" t="s">
        <v>74</v>
      </c>
      <c r="B190" s="4" t="s">
        <v>80</v>
      </c>
      <c r="C190" s="4" t="s">
        <v>76</v>
      </c>
      <c r="D190" s="4" t="s">
        <v>81</v>
      </c>
      <c r="E190" s="4" t="s">
        <v>75</v>
      </c>
      <c r="F190" s="4">
        <v>78</v>
      </c>
      <c r="G190" s="4">
        <v>81</v>
      </c>
      <c r="H190" s="4">
        <v>82</v>
      </c>
      <c r="I190" s="4">
        <f t="shared" si="4"/>
        <v>80.333333333333329</v>
      </c>
      <c r="J190" s="4">
        <f t="shared" si="5"/>
        <v>241</v>
      </c>
    </row>
    <row r="191" spans="1:10" x14ac:dyDescent="0.35">
      <c r="A191" s="4" t="s">
        <v>74</v>
      </c>
      <c r="B191" s="4" t="s">
        <v>77</v>
      </c>
      <c r="C191" s="4" t="s">
        <v>76</v>
      </c>
      <c r="D191" s="4" t="s">
        <v>81</v>
      </c>
      <c r="E191" s="4" t="s">
        <v>75</v>
      </c>
      <c r="F191" s="4">
        <v>79</v>
      </c>
      <c r="G191" s="4">
        <v>82</v>
      </c>
      <c r="H191" s="4">
        <v>80</v>
      </c>
      <c r="I191" s="4">
        <f t="shared" si="4"/>
        <v>80.333333333333329</v>
      </c>
      <c r="J191" s="4">
        <f t="shared" si="5"/>
        <v>241</v>
      </c>
    </row>
    <row r="192" spans="1:10" x14ac:dyDescent="0.35">
      <c r="A192" s="4" t="s">
        <v>74</v>
      </c>
      <c r="B192" s="4" t="s">
        <v>70</v>
      </c>
      <c r="C192" s="4" t="s">
        <v>76</v>
      </c>
      <c r="D192" s="4" t="s">
        <v>72</v>
      </c>
      <c r="E192" s="4" t="s">
        <v>75</v>
      </c>
      <c r="F192" s="4">
        <v>81</v>
      </c>
      <c r="G192" s="4">
        <v>81</v>
      </c>
      <c r="H192" s="4">
        <v>79</v>
      </c>
      <c r="I192" s="4">
        <f t="shared" si="4"/>
        <v>80.333333333333329</v>
      </c>
      <c r="J192" s="4">
        <f t="shared" si="5"/>
        <v>241</v>
      </c>
    </row>
    <row r="193" spans="1:10" x14ac:dyDescent="0.35">
      <c r="A193" s="4" t="s">
        <v>74</v>
      </c>
      <c r="B193" s="4" t="s">
        <v>77</v>
      </c>
      <c r="C193" s="4" t="s">
        <v>78</v>
      </c>
      <c r="D193" s="4" t="s">
        <v>72</v>
      </c>
      <c r="E193" s="4" t="s">
        <v>73</v>
      </c>
      <c r="F193" s="4">
        <v>86</v>
      </c>
      <c r="G193" s="4">
        <v>80</v>
      </c>
      <c r="H193" s="4">
        <v>75</v>
      </c>
      <c r="I193" s="4">
        <f t="shared" si="4"/>
        <v>80.333333333333329</v>
      </c>
      <c r="J193" s="4">
        <f t="shared" si="5"/>
        <v>241</v>
      </c>
    </row>
    <row r="194" spans="1:10" x14ac:dyDescent="0.35">
      <c r="A194" s="4" t="s">
        <v>74</v>
      </c>
      <c r="B194" s="4" t="s">
        <v>77</v>
      </c>
      <c r="C194" s="4" t="s">
        <v>85</v>
      </c>
      <c r="D194" s="4" t="s">
        <v>72</v>
      </c>
      <c r="E194" s="4" t="s">
        <v>73</v>
      </c>
      <c r="F194" s="4">
        <v>88</v>
      </c>
      <c r="G194" s="4">
        <v>78</v>
      </c>
      <c r="H194" s="4">
        <v>75</v>
      </c>
      <c r="I194" s="4">
        <f t="shared" si="4"/>
        <v>80.333333333333329</v>
      </c>
      <c r="J194" s="4">
        <f t="shared" si="5"/>
        <v>241</v>
      </c>
    </row>
    <row r="195" spans="1:10" x14ac:dyDescent="0.35">
      <c r="A195" s="4" t="s">
        <v>74</v>
      </c>
      <c r="B195" s="4" t="s">
        <v>80</v>
      </c>
      <c r="C195" s="4" t="s">
        <v>79</v>
      </c>
      <c r="D195" s="4" t="s">
        <v>72</v>
      </c>
      <c r="E195" s="4" t="s">
        <v>73</v>
      </c>
      <c r="F195" s="4">
        <v>91</v>
      </c>
      <c r="G195" s="4">
        <v>74</v>
      </c>
      <c r="H195" s="4">
        <v>76</v>
      </c>
      <c r="I195" s="4">
        <f t="shared" ref="I195:I258" si="6">AVERAGE(F195:H195)</f>
        <v>80.333333333333329</v>
      </c>
      <c r="J195" s="4">
        <f t="shared" ref="J195:J258" si="7">SUM(F195:H195)</f>
        <v>241</v>
      </c>
    </row>
    <row r="196" spans="1:10" x14ac:dyDescent="0.35">
      <c r="A196" s="4" t="s">
        <v>69</v>
      </c>
      <c r="B196" s="4" t="s">
        <v>83</v>
      </c>
      <c r="C196" s="4" t="s">
        <v>85</v>
      </c>
      <c r="D196" s="4" t="s">
        <v>81</v>
      </c>
      <c r="E196" s="4" t="s">
        <v>73</v>
      </c>
      <c r="F196" s="4">
        <v>71</v>
      </c>
      <c r="G196" s="4">
        <v>87</v>
      </c>
      <c r="H196" s="4">
        <v>82</v>
      </c>
      <c r="I196" s="4">
        <f t="shared" si="6"/>
        <v>80</v>
      </c>
      <c r="J196" s="4">
        <f t="shared" si="7"/>
        <v>240</v>
      </c>
    </row>
    <row r="197" spans="1:10" x14ac:dyDescent="0.35">
      <c r="A197" s="4" t="s">
        <v>69</v>
      </c>
      <c r="B197" s="4" t="s">
        <v>70</v>
      </c>
      <c r="C197" s="4" t="s">
        <v>85</v>
      </c>
      <c r="D197" s="4" t="s">
        <v>72</v>
      </c>
      <c r="E197" s="4" t="s">
        <v>73</v>
      </c>
      <c r="F197" s="4">
        <v>75</v>
      </c>
      <c r="G197" s="4">
        <v>86</v>
      </c>
      <c r="H197" s="4">
        <v>79</v>
      </c>
      <c r="I197" s="4">
        <f t="shared" si="6"/>
        <v>80</v>
      </c>
      <c r="J197" s="4">
        <f t="shared" si="7"/>
        <v>240</v>
      </c>
    </row>
    <row r="198" spans="1:10" x14ac:dyDescent="0.35">
      <c r="A198" s="4" t="s">
        <v>69</v>
      </c>
      <c r="B198" s="4" t="s">
        <v>80</v>
      </c>
      <c r="C198" s="4" t="s">
        <v>79</v>
      </c>
      <c r="D198" s="4" t="s">
        <v>72</v>
      </c>
      <c r="E198" s="4" t="s">
        <v>75</v>
      </c>
      <c r="F198" s="4">
        <v>75</v>
      </c>
      <c r="G198" s="4">
        <v>81</v>
      </c>
      <c r="H198" s="4">
        <v>84</v>
      </c>
      <c r="I198" s="4">
        <f t="shared" si="6"/>
        <v>80</v>
      </c>
      <c r="J198" s="4">
        <f t="shared" si="7"/>
        <v>240</v>
      </c>
    </row>
    <row r="199" spans="1:10" x14ac:dyDescent="0.35">
      <c r="A199" s="4" t="s">
        <v>74</v>
      </c>
      <c r="B199" s="4" t="s">
        <v>84</v>
      </c>
      <c r="C199" s="4" t="s">
        <v>79</v>
      </c>
      <c r="D199" s="4" t="s">
        <v>81</v>
      </c>
      <c r="E199" s="4" t="s">
        <v>75</v>
      </c>
      <c r="F199" s="4">
        <v>81</v>
      </c>
      <c r="G199" s="4">
        <v>78</v>
      </c>
      <c r="H199" s="4">
        <v>81</v>
      </c>
      <c r="I199" s="4">
        <f t="shared" si="6"/>
        <v>80</v>
      </c>
      <c r="J199" s="4">
        <f t="shared" si="7"/>
        <v>240</v>
      </c>
    </row>
    <row r="200" spans="1:10" x14ac:dyDescent="0.35">
      <c r="A200" s="4" t="s">
        <v>69</v>
      </c>
      <c r="B200" s="4" t="s">
        <v>83</v>
      </c>
      <c r="C200" s="4" t="s">
        <v>71</v>
      </c>
      <c r="D200" s="4" t="s">
        <v>72</v>
      </c>
      <c r="E200" s="4" t="s">
        <v>73</v>
      </c>
      <c r="F200" s="4">
        <v>75</v>
      </c>
      <c r="G200" s="4">
        <v>84</v>
      </c>
      <c r="H200" s="4">
        <v>80</v>
      </c>
      <c r="I200" s="4">
        <f t="shared" si="6"/>
        <v>79.666666666666671</v>
      </c>
      <c r="J200" s="4">
        <f t="shared" si="7"/>
        <v>239</v>
      </c>
    </row>
    <row r="201" spans="1:10" x14ac:dyDescent="0.35">
      <c r="A201" s="4" t="s">
        <v>69</v>
      </c>
      <c r="B201" s="4" t="s">
        <v>77</v>
      </c>
      <c r="C201" s="4" t="s">
        <v>71</v>
      </c>
      <c r="D201" s="4" t="s">
        <v>72</v>
      </c>
      <c r="E201" s="4" t="s">
        <v>73</v>
      </c>
      <c r="F201" s="4">
        <v>78</v>
      </c>
      <c r="G201" s="4">
        <v>82</v>
      </c>
      <c r="H201" s="4">
        <v>79</v>
      </c>
      <c r="I201" s="4">
        <f t="shared" si="6"/>
        <v>79.666666666666671</v>
      </c>
      <c r="J201" s="4">
        <f t="shared" si="7"/>
        <v>239</v>
      </c>
    </row>
    <row r="202" spans="1:10" x14ac:dyDescent="0.35">
      <c r="A202" s="4" t="s">
        <v>69</v>
      </c>
      <c r="B202" s="4" t="s">
        <v>77</v>
      </c>
      <c r="C202" s="4" t="s">
        <v>85</v>
      </c>
      <c r="D202" s="4" t="s">
        <v>72</v>
      </c>
      <c r="E202" s="4" t="s">
        <v>73</v>
      </c>
      <c r="F202" s="4">
        <v>78</v>
      </c>
      <c r="G202" s="4">
        <v>81</v>
      </c>
      <c r="H202" s="4">
        <v>80</v>
      </c>
      <c r="I202" s="4">
        <f t="shared" si="6"/>
        <v>79.666666666666671</v>
      </c>
      <c r="J202" s="4">
        <f t="shared" si="7"/>
        <v>239</v>
      </c>
    </row>
    <row r="203" spans="1:10" x14ac:dyDescent="0.35">
      <c r="A203" s="4" t="s">
        <v>74</v>
      </c>
      <c r="B203" s="4" t="s">
        <v>84</v>
      </c>
      <c r="C203" s="4" t="s">
        <v>71</v>
      </c>
      <c r="D203" s="4" t="s">
        <v>72</v>
      </c>
      <c r="E203" s="4" t="s">
        <v>75</v>
      </c>
      <c r="F203" s="4">
        <v>80</v>
      </c>
      <c r="G203" s="4">
        <v>78</v>
      </c>
      <c r="H203" s="4">
        <v>81</v>
      </c>
      <c r="I203" s="4">
        <f t="shared" si="6"/>
        <v>79.666666666666671</v>
      </c>
      <c r="J203" s="4">
        <f t="shared" si="7"/>
        <v>239</v>
      </c>
    </row>
    <row r="204" spans="1:10" x14ac:dyDescent="0.35">
      <c r="A204" s="4" t="s">
        <v>69</v>
      </c>
      <c r="B204" s="4" t="s">
        <v>83</v>
      </c>
      <c r="C204" s="4" t="s">
        <v>76</v>
      </c>
      <c r="D204" s="4" t="s">
        <v>72</v>
      </c>
      <c r="E204" s="4" t="s">
        <v>73</v>
      </c>
      <c r="F204" s="4">
        <v>82</v>
      </c>
      <c r="G204" s="4">
        <v>80</v>
      </c>
      <c r="H204" s="4">
        <v>77</v>
      </c>
      <c r="I204" s="4">
        <f t="shared" si="6"/>
        <v>79.666666666666671</v>
      </c>
      <c r="J204" s="4">
        <f t="shared" si="7"/>
        <v>239</v>
      </c>
    </row>
    <row r="205" spans="1:10" x14ac:dyDescent="0.35">
      <c r="A205" s="4" t="s">
        <v>74</v>
      </c>
      <c r="B205" s="4" t="s">
        <v>83</v>
      </c>
      <c r="C205" s="4" t="s">
        <v>71</v>
      </c>
      <c r="D205" s="4" t="s">
        <v>81</v>
      </c>
      <c r="E205" s="4" t="s">
        <v>73</v>
      </c>
      <c r="F205" s="4">
        <v>88</v>
      </c>
      <c r="G205" s="4">
        <v>75</v>
      </c>
      <c r="H205" s="4">
        <v>76</v>
      </c>
      <c r="I205" s="4">
        <f t="shared" si="6"/>
        <v>79.666666666666671</v>
      </c>
      <c r="J205" s="4">
        <f t="shared" si="7"/>
        <v>239</v>
      </c>
    </row>
    <row r="206" spans="1:10" x14ac:dyDescent="0.35">
      <c r="A206" s="4" t="s">
        <v>74</v>
      </c>
      <c r="B206" s="4" t="s">
        <v>77</v>
      </c>
      <c r="C206" s="4" t="s">
        <v>79</v>
      </c>
      <c r="D206" s="4" t="s">
        <v>72</v>
      </c>
      <c r="E206" s="4" t="s">
        <v>73</v>
      </c>
      <c r="F206" s="4">
        <v>88</v>
      </c>
      <c r="G206" s="4">
        <v>73</v>
      </c>
      <c r="H206" s="4">
        <v>78</v>
      </c>
      <c r="I206" s="4">
        <f t="shared" si="6"/>
        <v>79.666666666666671</v>
      </c>
      <c r="J206" s="4">
        <f t="shared" si="7"/>
        <v>239</v>
      </c>
    </row>
    <row r="207" spans="1:10" x14ac:dyDescent="0.35">
      <c r="A207" s="4" t="s">
        <v>74</v>
      </c>
      <c r="B207" s="4" t="s">
        <v>70</v>
      </c>
      <c r="C207" s="4" t="s">
        <v>76</v>
      </c>
      <c r="D207" s="4" t="s">
        <v>72</v>
      </c>
      <c r="E207" s="4" t="s">
        <v>73</v>
      </c>
      <c r="F207" s="4">
        <v>89</v>
      </c>
      <c r="G207" s="4">
        <v>76</v>
      </c>
      <c r="H207" s="4">
        <v>74</v>
      </c>
      <c r="I207" s="4">
        <f t="shared" si="6"/>
        <v>79.666666666666671</v>
      </c>
      <c r="J207" s="4">
        <f t="shared" si="7"/>
        <v>239</v>
      </c>
    </row>
    <row r="208" spans="1:10" x14ac:dyDescent="0.35">
      <c r="A208" s="4" t="s">
        <v>69</v>
      </c>
      <c r="B208" s="4" t="s">
        <v>83</v>
      </c>
      <c r="C208" s="4" t="s">
        <v>78</v>
      </c>
      <c r="D208" s="4" t="s">
        <v>72</v>
      </c>
      <c r="E208" s="4" t="s">
        <v>73</v>
      </c>
      <c r="F208" s="4">
        <v>67</v>
      </c>
      <c r="G208" s="4">
        <v>89</v>
      </c>
      <c r="H208" s="4">
        <v>82</v>
      </c>
      <c r="I208" s="4">
        <f t="shared" si="6"/>
        <v>79.333333333333329</v>
      </c>
      <c r="J208" s="4">
        <f t="shared" si="7"/>
        <v>238</v>
      </c>
    </row>
    <row r="209" spans="1:10" x14ac:dyDescent="0.35">
      <c r="A209" s="4" t="s">
        <v>69</v>
      </c>
      <c r="B209" s="4" t="s">
        <v>80</v>
      </c>
      <c r="C209" s="4" t="s">
        <v>76</v>
      </c>
      <c r="D209" s="4" t="s">
        <v>72</v>
      </c>
      <c r="E209" s="4" t="s">
        <v>75</v>
      </c>
      <c r="F209" s="4">
        <v>68</v>
      </c>
      <c r="G209" s="4">
        <v>86</v>
      </c>
      <c r="H209" s="4">
        <v>84</v>
      </c>
      <c r="I209" s="4">
        <f t="shared" si="6"/>
        <v>79.333333333333329</v>
      </c>
      <c r="J209" s="4">
        <f t="shared" si="7"/>
        <v>238</v>
      </c>
    </row>
    <row r="210" spans="1:10" x14ac:dyDescent="0.35">
      <c r="A210" s="4" t="s">
        <v>69</v>
      </c>
      <c r="B210" s="4" t="s">
        <v>80</v>
      </c>
      <c r="C210" s="4" t="s">
        <v>82</v>
      </c>
      <c r="D210" s="4" t="s">
        <v>72</v>
      </c>
      <c r="E210" s="4" t="s">
        <v>75</v>
      </c>
      <c r="F210" s="4">
        <v>69</v>
      </c>
      <c r="G210" s="4">
        <v>84</v>
      </c>
      <c r="H210" s="4">
        <v>85</v>
      </c>
      <c r="I210" s="4">
        <f t="shared" si="6"/>
        <v>79.333333333333329</v>
      </c>
      <c r="J210" s="4">
        <f t="shared" si="7"/>
        <v>238</v>
      </c>
    </row>
    <row r="211" spans="1:10" x14ac:dyDescent="0.35">
      <c r="A211" s="4" t="s">
        <v>69</v>
      </c>
      <c r="B211" s="4" t="s">
        <v>77</v>
      </c>
      <c r="C211" s="4" t="s">
        <v>76</v>
      </c>
      <c r="D211" s="4" t="s">
        <v>72</v>
      </c>
      <c r="E211" s="4" t="s">
        <v>73</v>
      </c>
      <c r="F211" s="4">
        <v>74</v>
      </c>
      <c r="G211" s="4">
        <v>81</v>
      </c>
      <c r="H211" s="4">
        <v>83</v>
      </c>
      <c r="I211" s="4">
        <f t="shared" si="6"/>
        <v>79.333333333333329</v>
      </c>
      <c r="J211" s="4">
        <f t="shared" si="7"/>
        <v>238</v>
      </c>
    </row>
    <row r="212" spans="1:10" x14ac:dyDescent="0.35">
      <c r="A212" s="4" t="s">
        <v>74</v>
      </c>
      <c r="B212" s="4" t="s">
        <v>77</v>
      </c>
      <c r="C212" s="4" t="s">
        <v>79</v>
      </c>
      <c r="D212" s="4" t="s">
        <v>72</v>
      </c>
      <c r="E212" s="4" t="s">
        <v>75</v>
      </c>
      <c r="F212" s="4">
        <v>76</v>
      </c>
      <c r="G212" s="4">
        <v>83</v>
      </c>
      <c r="H212" s="4">
        <v>79</v>
      </c>
      <c r="I212" s="4">
        <f t="shared" si="6"/>
        <v>79.333333333333329</v>
      </c>
      <c r="J212" s="4">
        <f t="shared" si="7"/>
        <v>238</v>
      </c>
    </row>
    <row r="213" spans="1:10" x14ac:dyDescent="0.35">
      <c r="A213" s="4" t="s">
        <v>74</v>
      </c>
      <c r="B213" s="4" t="s">
        <v>77</v>
      </c>
      <c r="C213" s="4" t="s">
        <v>78</v>
      </c>
      <c r="D213" s="4" t="s">
        <v>81</v>
      </c>
      <c r="E213" s="4" t="s">
        <v>75</v>
      </c>
      <c r="F213" s="4">
        <v>80</v>
      </c>
      <c r="G213" s="4">
        <v>79</v>
      </c>
      <c r="H213" s="4">
        <v>79</v>
      </c>
      <c r="I213" s="4">
        <f t="shared" si="6"/>
        <v>79.333333333333329</v>
      </c>
      <c r="J213" s="4">
        <f t="shared" si="7"/>
        <v>238</v>
      </c>
    </row>
    <row r="214" spans="1:10" x14ac:dyDescent="0.35">
      <c r="A214" s="4" t="s">
        <v>74</v>
      </c>
      <c r="B214" s="4" t="s">
        <v>77</v>
      </c>
      <c r="C214" s="4" t="s">
        <v>82</v>
      </c>
      <c r="D214" s="4" t="s">
        <v>72</v>
      </c>
      <c r="E214" s="4" t="s">
        <v>73</v>
      </c>
      <c r="F214" s="4">
        <v>82</v>
      </c>
      <c r="G214" s="4">
        <v>82</v>
      </c>
      <c r="H214" s="4">
        <v>74</v>
      </c>
      <c r="I214" s="4">
        <f t="shared" si="6"/>
        <v>79.333333333333329</v>
      </c>
      <c r="J214" s="4">
        <f t="shared" si="7"/>
        <v>238</v>
      </c>
    </row>
    <row r="215" spans="1:10" x14ac:dyDescent="0.35">
      <c r="A215" s="4" t="s">
        <v>74</v>
      </c>
      <c r="B215" s="4" t="s">
        <v>70</v>
      </c>
      <c r="C215" s="4" t="s">
        <v>85</v>
      </c>
      <c r="D215" s="4" t="s">
        <v>72</v>
      </c>
      <c r="E215" s="4" t="s">
        <v>73</v>
      </c>
      <c r="F215" s="4">
        <v>94</v>
      </c>
      <c r="G215" s="4">
        <v>73</v>
      </c>
      <c r="H215" s="4">
        <v>71</v>
      </c>
      <c r="I215" s="4">
        <f t="shared" si="6"/>
        <v>79.333333333333329</v>
      </c>
      <c r="J215" s="4">
        <f t="shared" si="7"/>
        <v>238</v>
      </c>
    </row>
    <row r="216" spans="1:10" x14ac:dyDescent="0.35">
      <c r="A216" s="4" t="s">
        <v>69</v>
      </c>
      <c r="B216" s="4" t="s">
        <v>80</v>
      </c>
      <c r="C216" s="4" t="s">
        <v>76</v>
      </c>
      <c r="D216" s="4" t="s">
        <v>72</v>
      </c>
      <c r="E216" s="4" t="s">
        <v>75</v>
      </c>
      <c r="F216" s="4">
        <v>67</v>
      </c>
      <c r="G216" s="4">
        <v>84</v>
      </c>
      <c r="H216" s="4">
        <v>86</v>
      </c>
      <c r="I216" s="4">
        <f t="shared" si="6"/>
        <v>79</v>
      </c>
      <c r="J216" s="4">
        <f t="shared" si="7"/>
        <v>237</v>
      </c>
    </row>
    <row r="217" spans="1:10" x14ac:dyDescent="0.35">
      <c r="A217" s="4" t="s">
        <v>69</v>
      </c>
      <c r="B217" s="4" t="s">
        <v>77</v>
      </c>
      <c r="C217" s="4" t="s">
        <v>79</v>
      </c>
      <c r="D217" s="4" t="s">
        <v>81</v>
      </c>
      <c r="E217" s="4" t="s">
        <v>73</v>
      </c>
      <c r="F217" s="4">
        <v>71</v>
      </c>
      <c r="G217" s="4">
        <v>83</v>
      </c>
      <c r="H217" s="4">
        <v>83</v>
      </c>
      <c r="I217" s="4">
        <f t="shared" si="6"/>
        <v>79</v>
      </c>
      <c r="J217" s="4">
        <f t="shared" si="7"/>
        <v>237</v>
      </c>
    </row>
    <row r="218" spans="1:10" x14ac:dyDescent="0.35">
      <c r="A218" s="4" t="s">
        <v>74</v>
      </c>
      <c r="B218" s="4" t="s">
        <v>70</v>
      </c>
      <c r="C218" s="4" t="s">
        <v>85</v>
      </c>
      <c r="D218" s="4" t="s">
        <v>72</v>
      </c>
      <c r="E218" s="4" t="s">
        <v>75</v>
      </c>
      <c r="F218" s="4">
        <v>81</v>
      </c>
      <c r="G218" s="4">
        <v>80</v>
      </c>
      <c r="H218" s="4">
        <v>76</v>
      </c>
      <c r="I218" s="4">
        <f t="shared" si="6"/>
        <v>79</v>
      </c>
      <c r="J218" s="4">
        <f t="shared" si="7"/>
        <v>237</v>
      </c>
    </row>
    <row r="219" spans="1:10" x14ac:dyDescent="0.35">
      <c r="A219" s="4" t="s">
        <v>74</v>
      </c>
      <c r="B219" s="4" t="s">
        <v>77</v>
      </c>
      <c r="C219" s="4" t="s">
        <v>78</v>
      </c>
      <c r="D219" s="4" t="s">
        <v>72</v>
      </c>
      <c r="E219" s="4" t="s">
        <v>73</v>
      </c>
      <c r="F219" s="4">
        <v>81</v>
      </c>
      <c r="G219" s="4">
        <v>78</v>
      </c>
      <c r="H219" s="4">
        <v>78</v>
      </c>
      <c r="I219" s="4">
        <f t="shared" si="6"/>
        <v>79</v>
      </c>
      <c r="J219" s="4">
        <f t="shared" si="7"/>
        <v>237</v>
      </c>
    </row>
    <row r="220" spans="1:10" x14ac:dyDescent="0.35">
      <c r="A220" s="4" t="s">
        <v>69</v>
      </c>
      <c r="B220" s="4" t="s">
        <v>80</v>
      </c>
      <c r="C220" s="4" t="s">
        <v>76</v>
      </c>
      <c r="D220" s="4" t="s">
        <v>72</v>
      </c>
      <c r="E220" s="4" t="s">
        <v>73</v>
      </c>
      <c r="F220" s="4">
        <v>81</v>
      </c>
      <c r="G220" s="4">
        <v>77</v>
      </c>
      <c r="H220" s="4">
        <v>79</v>
      </c>
      <c r="I220" s="4">
        <f t="shared" si="6"/>
        <v>79</v>
      </c>
      <c r="J220" s="4">
        <f t="shared" si="7"/>
        <v>237</v>
      </c>
    </row>
    <row r="221" spans="1:10" x14ac:dyDescent="0.35">
      <c r="A221" s="4" t="s">
        <v>74</v>
      </c>
      <c r="B221" s="4" t="s">
        <v>70</v>
      </c>
      <c r="C221" s="4" t="s">
        <v>76</v>
      </c>
      <c r="D221" s="4" t="s">
        <v>72</v>
      </c>
      <c r="E221" s="4" t="s">
        <v>73</v>
      </c>
      <c r="F221" s="4">
        <v>87</v>
      </c>
      <c r="G221" s="4">
        <v>74</v>
      </c>
      <c r="H221" s="4">
        <v>76</v>
      </c>
      <c r="I221" s="4">
        <f t="shared" si="6"/>
        <v>79</v>
      </c>
      <c r="J221" s="4">
        <f t="shared" si="7"/>
        <v>237</v>
      </c>
    </row>
    <row r="222" spans="1:10" x14ac:dyDescent="0.35">
      <c r="A222" s="4" t="s">
        <v>74</v>
      </c>
      <c r="B222" s="4" t="s">
        <v>77</v>
      </c>
      <c r="C222" s="4" t="s">
        <v>78</v>
      </c>
      <c r="D222" s="4" t="s">
        <v>72</v>
      </c>
      <c r="E222" s="4" t="s">
        <v>75</v>
      </c>
      <c r="F222" s="4">
        <v>88</v>
      </c>
      <c r="G222" s="4">
        <v>74</v>
      </c>
      <c r="H222" s="4">
        <v>75</v>
      </c>
      <c r="I222" s="4">
        <f t="shared" si="6"/>
        <v>79</v>
      </c>
      <c r="J222" s="4">
        <f t="shared" si="7"/>
        <v>237</v>
      </c>
    </row>
    <row r="223" spans="1:10" x14ac:dyDescent="0.35">
      <c r="A223" s="4" t="s">
        <v>69</v>
      </c>
      <c r="B223" s="4" t="s">
        <v>83</v>
      </c>
      <c r="C223" s="4" t="s">
        <v>71</v>
      </c>
      <c r="D223" s="4" t="s">
        <v>72</v>
      </c>
      <c r="E223" s="4" t="s">
        <v>73</v>
      </c>
      <c r="F223" s="4">
        <v>67</v>
      </c>
      <c r="G223" s="4">
        <v>86</v>
      </c>
      <c r="H223" s="4">
        <v>83</v>
      </c>
      <c r="I223" s="4">
        <f t="shared" si="6"/>
        <v>78.666666666666671</v>
      </c>
      <c r="J223" s="4">
        <f t="shared" si="7"/>
        <v>236</v>
      </c>
    </row>
    <row r="224" spans="1:10" x14ac:dyDescent="0.35">
      <c r="A224" s="4" t="s">
        <v>69</v>
      </c>
      <c r="B224" s="4" t="s">
        <v>77</v>
      </c>
      <c r="C224" s="4" t="s">
        <v>79</v>
      </c>
      <c r="D224" s="4" t="s">
        <v>81</v>
      </c>
      <c r="E224" s="4" t="s">
        <v>75</v>
      </c>
      <c r="F224" s="4">
        <v>67</v>
      </c>
      <c r="G224" s="4">
        <v>86</v>
      </c>
      <c r="H224" s="4">
        <v>83</v>
      </c>
      <c r="I224" s="4">
        <f t="shared" si="6"/>
        <v>78.666666666666671</v>
      </c>
      <c r="J224" s="4">
        <f t="shared" si="7"/>
        <v>236</v>
      </c>
    </row>
    <row r="225" spans="1:10" x14ac:dyDescent="0.35">
      <c r="A225" s="4" t="s">
        <v>69</v>
      </c>
      <c r="B225" s="4" t="s">
        <v>77</v>
      </c>
      <c r="C225" s="4" t="s">
        <v>78</v>
      </c>
      <c r="D225" s="4" t="s">
        <v>81</v>
      </c>
      <c r="E225" s="4" t="s">
        <v>75</v>
      </c>
      <c r="F225" s="4">
        <v>69</v>
      </c>
      <c r="G225" s="4">
        <v>86</v>
      </c>
      <c r="H225" s="4">
        <v>81</v>
      </c>
      <c r="I225" s="4">
        <f t="shared" si="6"/>
        <v>78.666666666666671</v>
      </c>
      <c r="J225" s="4">
        <f t="shared" si="7"/>
        <v>236</v>
      </c>
    </row>
    <row r="226" spans="1:10" x14ac:dyDescent="0.35">
      <c r="A226" s="4" t="s">
        <v>69</v>
      </c>
      <c r="B226" s="4" t="s">
        <v>77</v>
      </c>
      <c r="C226" s="4" t="s">
        <v>71</v>
      </c>
      <c r="D226" s="4" t="s">
        <v>81</v>
      </c>
      <c r="E226" s="4" t="s">
        <v>73</v>
      </c>
      <c r="F226" s="4">
        <v>73</v>
      </c>
      <c r="G226" s="4">
        <v>79</v>
      </c>
      <c r="H226" s="4">
        <v>84</v>
      </c>
      <c r="I226" s="4">
        <f t="shared" si="6"/>
        <v>78.666666666666671</v>
      </c>
      <c r="J226" s="4">
        <f t="shared" si="7"/>
        <v>236</v>
      </c>
    </row>
    <row r="227" spans="1:10" x14ac:dyDescent="0.35">
      <c r="A227" s="4" t="s">
        <v>69</v>
      </c>
      <c r="B227" s="4" t="s">
        <v>84</v>
      </c>
      <c r="C227" s="4" t="s">
        <v>85</v>
      </c>
      <c r="D227" s="4" t="s">
        <v>72</v>
      </c>
      <c r="E227" s="4" t="s">
        <v>75</v>
      </c>
      <c r="F227" s="4">
        <v>75</v>
      </c>
      <c r="G227" s="4">
        <v>82</v>
      </c>
      <c r="H227" s="4">
        <v>79</v>
      </c>
      <c r="I227" s="4">
        <f t="shared" si="6"/>
        <v>78.666666666666671</v>
      </c>
      <c r="J227" s="4">
        <f t="shared" si="7"/>
        <v>236</v>
      </c>
    </row>
    <row r="228" spans="1:10" x14ac:dyDescent="0.35">
      <c r="A228" s="4" t="s">
        <v>69</v>
      </c>
      <c r="B228" s="4" t="s">
        <v>70</v>
      </c>
      <c r="C228" s="4" t="s">
        <v>78</v>
      </c>
      <c r="D228" s="4" t="s">
        <v>72</v>
      </c>
      <c r="E228" s="4" t="s">
        <v>73</v>
      </c>
      <c r="F228" s="4">
        <v>77</v>
      </c>
      <c r="G228" s="4">
        <v>79</v>
      </c>
      <c r="H228" s="4">
        <v>80</v>
      </c>
      <c r="I228" s="4">
        <f t="shared" si="6"/>
        <v>78.666666666666671</v>
      </c>
      <c r="J228" s="4">
        <f t="shared" si="7"/>
        <v>236</v>
      </c>
    </row>
    <row r="229" spans="1:10" x14ac:dyDescent="0.35">
      <c r="A229" s="4" t="s">
        <v>74</v>
      </c>
      <c r="B229" s="4" t="s">
        <v>80</v>
      </c>
      <c r="C229" s="4" t="s">
        <v>79</v>
      </c>
      <c r="D229" s="4" t="s">
        <v>72</v>
      </c>
      <c r="E229" s="4" t="s">
        <v>75</v>
      </c>
      <c r="F229" s="4">
        <v>79</v>
      </c>
      <c r="G229" s="4">
        <v>79</v>
      </c>
      <c r="H229" s="4">
        <v>78</v>
      </c>
      <c r="I229" s="4">
        <f t="shared" si="6"/>
        <v>78.666666666666671</v>
      </c>
      <c r="J229" s="4">
        <f t="shared" si="7"/>
        <v>236</v>
      </c>
    </row>
    <row r="230" spans="1:10" x14ac:dyDescent="0.35">
      <c r="A230" s="4" t="s">
        <v>74</v>
      </c>
      <c r="B230" s="4" t="s">
        <v>70</v>
      </c>
      <c r="C230" s="4" t="s">
        <v>79</v>
      </c>
      <c r="D230" s="4" t="s">
        <v>72</v>
      </c>
      <c r="E230" s="4" t="s">
        <v>73</v>
      </c>
      <c r="F230" s="4">
        <v>83</v>
      </c>
      <c r="G230" s="4">
        <v>80</v>
      </c>
      <c r="H230" s="4">
        <v>73</v>
      </c>
      <c r="I230" s="4">
        <f t="shared" si="6"/>
        <v>78.666666666666671</v>
      </c>
      <c r="J230" s="4">
        <f t="shared" si="7"/>
        <v>236</v>
      </c>
    </row>
    <row r="231" spans="1:10" x14ac:dyDescent="0.35">
      <c r="A231" s="4" t="s">
        <v>74</v>
      </c>
      <c r="B231" s="4" t="s">
        <v>70</v>
      </c>
      <c r="C231" s="4" t="s">
        <v>79</v>
      </c>
      <c r="D231" s="4" t="s">
        <v>72</v>
      </c>
      <c r="E231" s="4" t="s">
        <v>73</v>
      </c>
      <c r="F231" s="4">
        <v>86</v>
      </c>
      <c r="G231" s="4">
        <v>76</v>
      </c>
      <c r="H231" s="4">
        <v>74</v>
      </c>
      <c r="I231" s="4">
        <f t="shared" si="6"/>
        <v>78.666666666666671</v>
      </c>
      <c r="J231" s="4">
        <f t="shared" si="7"/>
        <v>236</v>
      </c>
    </row>
    <row r="232" spans="1:10" x14ac:dyDescent="0.35">
      <c r="A232" s="4" t="s">
        <v>69</v>
      </c>
      <c r="B232" s="4" t="s">
        <v>77</v>
      </c>
      <c r="C232" s="4" t="s">
        <v>78</v>
      </c>
      <c r="D232" s="4" t="s">
        <v>81</v>
      </c>
      <c r="E232" s="4" t="s">
        <v>73</v>
      </c>
      <c r="F232" s="4">
        <v>67</v>
      </c>
      <c r="G232" s="4">
        <v>84</v>
      </c>
      <c r="H232" s="4">
        <v>84</v>
      </c>
      <c r="I232" s="4">
        <f t="shared" si="6"/>
        <v>78.333333333333329</v>
      </c>
      <c r="J232" s="4">
        <f t="shared" si="7"/>
        <v>235</v>
      </c>
    </row>
    <row r="233" spans="1:10" x14ac:dyDescent="0.35">
      <c r="A233" s="4" t="s">
        <v>69</v>
      </c>
      <c r="B233" s="4" t="s">
        <v>84</v>
      </c>
      <c r="C233" s="4" t="s">
        <v>79</v>
      </c>
      <c r="D233" s="4" t="s">
        <v>72</v>
      </c>
      <c r="E233" s="4" t="s">
        <v>73</v>
      </c>
      <c r="F233" s="4">
        <v>69</v>
      </c>
      <c r="G233" s="4">
        <v>84</v>
      </c>
      <c r="H233" s="4">
        <v>82</v>
      </c>
      <c r="I233" s="4">
        <f t="shared" si="6"/>
        <v>78.333333333333329</v>
      </c>
      <c r="J233" s="4">
        <f t="shared" si="7"/>
        <v>235</v>
      </c>
    </row>
    <row r="234" spans="1:10" x14ac:dyDescent="0.35">
      <c r="A234" s="4" t="s">
        <v>69</v>
      </c>
      <c r="B234" s="4" t="s">
        <v>70</v>
      </c>
      <c r="C234" s="4" t="s">
        <v>76</v>
      </c>
      <c r="D234" s="4" t="s">
        <v>81</v>
      </c>
      <c r="E234" s="4" t="s">
        <v>73</v>
      </c>
      <c r="F234" s="4">
        <v>70</v>
      </c>
      <c r="G234" s="4">
        <v>84</v>
      </c>
      <c r="H234" s="4">
        <v>81</v>
      </c>
      <c r="I234" s="4">
        <f t="shared" si="6"/>
        <v>78.333333333333329</v>
      </c>
      <c r="J234" s="4">
        <f t="shared" si="7"/>
        <v>235</v>
      </c>
    </row>
    <row r="235" spans="1:10" x14ac:dyDescent="0.35">
      <c r="A235" s="4" t="s">
        <v>69</v>
      </c>
      <c r="B235" s="4" t="s">
        <v>80</v>
      </c>
      <c r="C235" s="4" t="s">
        <v>85</v>
      </c>
      <c r="D235" s="4" t="s">
        <v>72</v>
      </c>
      <c r="E235" s="4" t="s">
        <v>73</v>
      </c>
      <c r="F235" s="4">
        <v>72</v>
      </c>
      <c r="G235" s="4">
        <v>80</v>
      </c>
      <c r="H235" s="4">
        <v>83</v>
      </c>
      <c r="I235" s="4">
        <f t="shared" si="6"/>
        <v>78.333333333333329</v>
      </c>
      <c r="J235" s="4">
        <f t="shared" si="7"/>
        <v>235</v>
      </c>
    </row>
    <row r="236" spans="1:10" x14ac:dyDescent="0.35">
      <c r="A236" s="4" t="s">
        <v>69</v>
      </c>
      <c r="B236" s="4" t="s">
        <v>80</v>
      </c>
      <c r="C236" s="4" t="s">
        <v>79</v>
      </c>
      <c r="D236" s="4" t="s">
        <v>72</v>
      </c>
      <c r="E236" s="4" t="s">
        <v>73</v>
      </c>
      <c r="F236" s="4">
        <v>73</v>
      </c>
      <c r="G236" s="4">
        <v>80</v>
      </c>
      <c r="H236" s="4">
        <v>82</v>
      </c>
      <c r="I236" s="4">
        <f t="shared" si="6"/>
        <v>78.333333333333329</v>
      </c>
      <c r="J236" s="4">
        <f t="shared" si="7"/>
        <v>235</v>
      </c>
    </row>
    <row r="237" spans="1:10" x14ac:dyDescent="0.35">
      <c r="A237" s="4" t="s">
        <v>69</v>
      </c>
      <c r="B237" s="4" t="s">
        <v>77</v>
      </c>
      <c r="C237" s="4" t="s">
        <v>82</v>
      </c>
      <c r="D237" s="4" t="s">
        <v>72</v>
      </c>
      <c r="E237" s="4" t="s">
        <v>73</v>
      </c>
      <c r="F237" s="4">
        <v>74</v>
      </c>
      <c r="G237" s="4">
        <v>79</v>
      </c>
      <c r="H237" s="4">
        <v>82</v>
      </c>
      <c r="I237" s="4">
        <f t="shared" si="6"/>
        <v>78.333333333333329</v>
      </c>
      <c r="J237" s="4">
        <f t="shared" si="7"/>
        <v>235</v>
      </c>
    </row>
    <row r="238" spans="1:10" x14ac:dyDescent="0.35">
      <c r="A238" s="4" t="s">
        <v>69</v>
      </c>
      <c r="B238" s="4" t="s">
        <v>77</v>
      </c>
      <c r="C238" s="4" t="s">
        <v>79</v>
      </c>
      <c r="D238" s="4" t="s">
        <v>72</v>
      </c>
      <c r="E238" s="4" t="s">
        <v>75</v>
      </c>
      <c r="F238" s="4">
        <v>75</v>
      </c>
      <c r="G238" s="4">
        <v>77</v>
      </c>
      <c r="H238" s="4">
        <v>83</v>
      </c>
      <c r="I238" s="4">
        <f t="shared" si="6"/>
        <v>78.333333333333329</v>
      </c>
      <c r="J238" s="4">
        <f t="shared" si="7"/>
        <v>235</v>
      </c>
    </row>
    <row r="239" spans="1:10" x14ac:dyDescent="0.35">
      <c r="A239" s="4" t="s">
        <v>74</v>
      </c>
      <c r="B239" s="4" t="s">
        <v>77</v>
      </c>
      <c r="C239" s="4" t="s">
        <v>85</v>
      </c>
      <c r="D239" s="4" t="s">
        <v>81</v>
      </c>
      <c r="E239" s="4" t="s">
        <v>75</v>
      </c>
      <c r="F239" s="4">
        <v>78</v>
      </c>
      <c r="G239" s="4">
        <v>77</v>
      </c>
      <c r="H239" s="4">
        <v>80</v>
      </c>
      <c r="I239" s="4">
        <f t="shared" si="6"/>
        <v>78.333333333333329</v>
      </c>
      <c r="J239" s="4">
        <f t="shared" si="7"/>
        <v>235</v>
      </c>
    </row>
    <row r="240" spans="1:10" x14ac:dyDescent="0.35">
      <c r="A240" s="4" t="s">
        <v>74</v>
      </c>
      <c r="B240" s="4" t="s">
        <v>80</v>
      </c>
      <c r="C240" s="4" t="s">
        <v>85</v>
      </c>
      <c r="D240" s="4" t="s">
        <v>72</v>
      </c>
      <c r="E240" s="4" t="s">
        <v>73</v>
      </c>
      <c r="F240" s="4">
        <v>84</v>
      </c>
      <c r="G240" s="4">
        <v>77</v>
      </c>
      <c r="H240" s="4">
        <v>74</v>
      </c>
      <c r="I240" s="4">
        <f t="shared" si="6"/>
        <v>78.333333333333329</v>
      </c>
      <c r="J240" s="4">
        <f t="shared" si="7"/>
        <v>235</v>
      </c>
    </row>
    <row r="241" spans="1:10" x14ac:dyDescent="0.35">
      <c r="A241" s="4" t="s">
        <v>69</v>
      </c>
      <c r="B241" s="4" t="s">
        <v>83</v>
      </c>
      <c r="C241" s="4" t="s">
        <v>76</v>
      </c>
      <c r="D241" s="4" t="s">
        <v>72</v>
      </c>
      <c r="E241" s="4" t="s">
        <v>75</v>
      </c>
      <c r="F241" s="4">
        <v>61</v>
      </c>
      <c r="G241" s="4">
        <v>86</v>
      </c>
      <c r="H241" s="4">
        <v>87</v>
      </c>
      <c r="I241" s="4">
        <f t="shared" si="6"/>
        <v>78</v>
      </c>
      <c r="J241" s="4">
        <f t="shared" si="7"/>
        <v>234</v>
      </c>
    </row>
    <row r="242" spans="1:10" x14ac:dyDescent="0.35">
      <c r="A242" s="4" t="s">
        <v>69</v>
      </c>
      <c r="B242" s="4" t="s">
        <v>80</v>
      </c>
      <c r="C242" s="4" t="s">
        <v>79</v>
      </c>
      <c r="D242" s="4" t="s">
        <v>81</v>
      </c>
      <c r="E242" s="4" t="s">
        <v>75</v>
      </c>
      <c r="F242" s="4">
        <v>64</v>
      </c>
      <c r="G242" s="4">
        <v>85</v>
      </c>
      <c r="H242" s="4">
        <v>85</v>
      </c>
      <c r="I242" s="4">
        <f t="shared" si="6"/>
        <v>78</v>
      </c>
      <c r="J242" s="4">
        <f t="shared" si="7"/>
        <v>234</v>
      </c>
    </row>
    <row r="243" spans="1:10" x14ac:dyDescent="0.35">
      <c r="A243" s="4" t="s">
        <v>69</v>
      </c>
      <c r="B243" s="4" t="s">
        <v>70</v>
      </c>
      <c r="C243" s="4" t="s">
        <v>79</v>
      </c>
      <c r="D243" s="4" t="s">
        <v>72</v>
      </c>
      <c r="E243" s="4" t="s">
        <v>73</v>
      </c>
      <c r="F243" s="4">
        <v>76</v>
      </c>
      <c r="G243" s="4">
        <v>78</v>
      </c>
      <c r="H243" s="4">
        <v>80</v>
      </c>
      <c r="I243" s="4">
        <f t="shared" si="6"/>
        <v>78</v>
      </c>
      <c r="J243" s="4">
        <f t="shared" si="7"/>
        <v>234</v>
      </c>
    </row>
    <row r="244" spans="1:10" x14ac:dyDescent="0.35">
      <c r="A244" s="4" t="s">
        <v>74</v>
      </c>
      <c r="B244" s="4" t="s">
        <v>84</v>
      </c>
      <c r="C244" s="4" t="s">
        <v>78</v>
      </c>
      <c r="D244" s="4" t="s">
        <v>81</v>
      </c>
      <c r="E244" s="4" t="s">
        <v>73</v>
      </c>
      <c r="F244" s="4">
        <v>79</v>
      </c>
      <c r="G244" s="4">
        <v>82</v>
      </c>
      <c r="H244" s="4">
        <v>73</v>
      </c>
      <c r="I244" s="4">
        <f t="shared" si="6"/>
        <v>78</v>
      </c>
      <c r="J244" s="4">
        <f t="shared" si="7"/>
        <v>234</v>
      </c>
    </row>
    <row r="245" spans="1:10" x14ac:dyDescent="0.35">
      <c r="A245" s="4" t="s">
        <v>74</v>
      </c>
      <c r="B245" s="4" t="s">
        <v>80</v>
      </c>
      <c r="C245" s="4" t="s">
        <v>82</v>
      </c>
      <c r="D245" s="4" t="s">
        <v>72</v>
      </c>
      <c r="E245" s="4" t="s">
        <v>73</v>
      </c>
      <c r="F245" s="4">
        <v>79</v>
      </c>
      <c r="G245" s="4">
        <v>78</v>
      </c>
      <c r="H245" s="4">
        <v>77</v>
      </c>
      <c r="I245" s="4">
        <f t="shared" si="6"/>
        <v>78</v>
      </c>
      <c r="J245" s="4">
        <f t="shared" si="7"/>
        <v>234</v>
      </c>
    </row>
    <row r="246" spans="1:10" x14ac:dyDescent="0.35">
      <c r="A246" s="4" t="s">
        <v>74</v>
      </c>
      <c r="B246" s="4" t="s">
        <v>77</v>
      </c>
      <c r="C246" s="4" t="s">
        <v>76</v>
      </c>
      <c r="D246" s="4" t="s">
        <v>81</v>
      </c>
      <c r="E246" s="4" t="s">
        <v>73</v>
      </c>
      <c r="F246" s="4">
        <v>81</v>
      </c>
      <c r="G246" s="4">
        <v>75</v>
      </c>
      <c r="H246" s="4">
        <v>78</v>
      </c>
      <c r="I246" s="4">
        <f t="shared" si="6"/>
        <v>78</v>
      </c>
      <c r="J246" s="4">
        <f t="shared" si="7"/>
        <v>234</v>
      </c>
    </row>
    <row r="247" spans="1:10" x14ac:dyDescent="0.35">
      <c r="A247" s="4" t="s">
        <v>74</v>
      </c>
      <c r="B247" s="4" t="s">
        <v>83</v>
      </c>
      <c r="C247" s="4" t="s">
        <v>76</v>
      </c>
      <c r="D247" s="4" t="s">
        <v>81</v>
      </c>
      <c r="E247" s="4" t="s">
        <v>75</v>
      </c>
      <c r="F247" s="4">
        <v>82</v>
      </c>
      <c r="G247" s="4">
        <v>78</v>
      </c>
      <c r="H247" s="4">
        <v>74</v>
      </c>
      <c r="I247" s="4">
        <f t="shared" si="6"/>
        <v>78</v>
      </c>
      <c r="J247" s="4">
        <f t="shared" si="7"/>
        <v>234</v>
      </c>
    </row>
    <row r="248" spans="1:10" x14ac:dyDescent="0.35">
      <c r="A248" s="4" t="s">
        <v>74</v>
      </c>
      <c r="B248" s="4" t="s">
        <v>80</v>
      </c>
      <c r="C248" s="4" t="s">
        <v>76</v>
      </c>
      <c r="D248" s="4" t="s">
        <v>72</v>
      </c>
      <c r="E248" s="4" t="s">
        <v>75</v>
      </c>
      <c r="F248" s="4">
        <v>82</v>
      </c>
      <c r="G248" s="4">
        <v>75</v>
      </c>
      <c r="H248" s="4">
        <v>77</v>
      </c>
      <c r="I248" s="4">
        <f t="shared" si="6"/>
        <v>78</v>
      </c>
      <c r="J248" s="4">
        <f t="shared" si="7"/>
        <v>234</v>
      </c>
    </row>
    <row r="249" spans="1:10" x14ac:dyDescent="0.35">
      <c r="A249" s="4" t="s">
        <v>74</v>
      </c>
      <c r="B249" s="4" t="s">
        <v>80</v>
      </c>
      <c r="C249" s="4" t="s">
        <v>71</v>
      </c>
      <c r="D249" s="4" t="s">
        <v>72</v>
      </c>
      <c r="E249" s="4" t="s">
        <v>73</v>
      </c>
      <c r="F249" s="4">
        <v>83</v>
      </c>
      <c r="G249" s="4">
        <v>78</v>
      </c>
      <c r="H249" s="4">
        <v>73</v>
      </c>
      <c r="I249" s="4">
        <f t="shared" si="6"/>
        <v>78</v>
      </c>
      <c r="J249" s="4">
        <f t="shared" si="7"/>
        <v>234</v>
      </c>
    </row>
    <row r="250" spans="1:10" x14ac:dyDescent="0.35">
      <c r="A250" s="4" t="s">
        <v>74</v>
      </c>
      <c r="B250" s="4" t="s">
        <v>80</v>
      </c>
      <c r="C250" s="4" t="s">
        <v>85</v>
      </c>
      <c r="D250" s="4" t="s">
        <v>72</v>
      </c>
      <c r="E250" s="4" t="s">
        <v>73</v>
      </c>
      <c r="F250" s="4">
        <v>90</v>
      </c>
      <c r="G250" s="4">
        <v>75</v>
      </c>
      <c r="H250" s="4">
        <v>69</v>
      </c>
      <c r="I250" s="4">
        <f t="shared" si="6"/>
        <v>78</v>
      </c>
      <c r="J250" s="4">
        <f t="shared" si="7"/>
        <v>234</v>
      </c>
    </row>
    <row r="251" spans="1:10" x14ac:dyDescent="0.35">
      <c r="A251" s="4" t="s">
        <v>69</v>
      </c>
      <c r="B251" s="4" t="s">
        <v>80</v>
      </c>
      <c r="C251" s="4" t="s">
        <v>76</v>
      </c>
      <c r="D251" s="4" t="s">
        <v>72</v>
      </c>
      <c r="E251" s="4" t="s">
        <v>75</v>
      </c>
      <c r="F251" s="4">
        <v>65</v>
      </c>
      <c r="G251" s="4">
        <v>84</v>
      </c>
      <c r="H251" s="4">
        <v>84</v>
      </c>
      <c r="I251" s="4">
        <f t="shared" si="6"/>
        <v>77.666666666666671</v>
      </c>
      <c r="J251" s="4">
        <f t="shared" si="7"/>
        <v>233</v>
      </c>
    </row>
    <row r="252" spans="1:10" x14ac:dyDescent="0.35">
      <c r="A252" s="4" t="s">
        <v>69</v>
      </c>
      <c r="B252" s="4" t="s">
        <v>84</v>
      </c>
      <c r="C252" s="4" t="s">
        <v>79</v>
      </c>
      <c r="D252" s="4" t="s">
        <v>72</v>
      </c>
      <c r="E252" s="4" t="s">
        <v>75</v>
      </c>
      <c r="F252" s="4">
        <v>72</v>
      </c>
      <c r="G252" s="4">
        <v>79</v>
      </c>
      <c r="H252" s="4">
        <v>82</v>
      </c>
      <c r="I252" s="4">
        <f t="shared" si="6"/>
        <v>77.666666666666671</v>
      </c>
      <c r="J252" s="4">
        <f t="shared" si="7"/>
        <v>233</v>
      </c>
    </row>
    <row r="253" spans="1:10" x14ac:dyDescent="0.35">
      <c r="A253" s="4" t="s">
        <v>69</v>
      </c>
      <c r="B253" s="4" t="s">
        <v>70</v>
      </c>
      <c r="C253" s="4" t="s">
        <v>85</v>
      </c>
      <c r="D253" s="4" t="s">
        <v>72</v>
      </c>
      <c r="E253" s="4" t="s">
        <v>75</v>
      </c>
      <c r="F253" s="4">
        <v>74</v>
      </c>
      <c r="G253" s="4">
        <v>79</v>
      </c>
      <c r="H253" s="4">
        <v>80</v>
      </c>
      <c r="I253" s="4">
        <f t="shared" si="6"/>
        <v>77.666666666666671</v>
      </c>
      <c r="J253" s="4">
        <f t="shared" si="7"/>
        <v>233</v>
      </c>
    </row>
    <row r="254" spans="1:10" x14ac:dyDescent="0.35">
      <c r="A254" s="4" t="s">
        <v>69</v>
      </c>
      <c r="B254" s="4" t="s">
        <v>83</v>
      </c>
      <c r="C254" s="4" t="s">
        <v>71</v>
      </c>
      <c r="D254" s="4" t="s">
        <v>81</v>
      </c>
      <c r="E254" s="4" t="s">
        <v>73</v>
      </c>
      <c r="F254" s="4">
        <v>78</v>
      </c>
      <c r="G254" s="4">
        <v>79</v>
      </c>
      <c r="H254" s="4">
        <v>76</v>
      </c>
      <c r="I254" s="4">
        <f t="shared" si="6"/>
        <v>77.666666666666671</v>
      </c>
      <c r="J254" s="4">
        <f t="shared" si="7"/>
        <v>233</v>
      </c>
    </row>
    <row r="255" spans="1:10" x14ac:dyDescent="0.35">
      <c r="A255" s="4" t="s">
        <v>74</v>
      </c>
      <c r="B255" s="4" t="s">
        <v>80</v>
      </c>
      <c r="C255" s="4" t="s">
        <v>76</v>
      </c>
      <c r="D255" s="4" t="s">
        <v>72</v>
      </c>
      <c r="E255" s="4" t="s">
        <v>73</v>
      </c>
      <c r="F255" s="4">
        <v>83</v>
      </c>
      <c r="G255" s="4">
        <v>72</v>
      </c>
      <c r="H255" s="4">
        <v>78</v>
      </c>
      <c r="I255" s="4">
        <f t="shared" si="6"/>
        <v>77.666666666666671</v>
      </c>
      <c r="J255" s="4">
        <f t="shared" si="7"/>
        <v>233</v>
      </c>
    </row>
    <row r="256" spans="1:10" x14ac:dyDescent="0.35">
      <c r="A256" s="4" t="s">
        <v>69</v>
      </c>
      <c r="B256" s="4" t="s">
        <v>80</v>
      </c>
      <c r="C256" s="4" t="s">
        <v>71</v>
      </c>
      <c r="D256" s="4" t="s">
        <v>81</v>
      </c>
      <c r="E256" s="4" t="s">
        <v>75</v>
      </c>
      <c r="F256" s="4">
        <v>66</v>
      </c>
      <c r="G256" s="4">
        <v>83</v>
      </c>
      <c r="H256" s="4">
        <v>83</v>
      </c>
      <c r="I256" s="4">
        <f t="shared" si="6"/>
        <v>77.333333333333329</v>
      </c>
      <c r="J256" s="4">
        <f t="shared" si="7"/>
        <v>232</v>
      </c>
    </row>
    <row r="257" spans="1:10" x14ac:dyDescent="0.35">
      <c r="A257" s="4" t="s">
        <v>69</v>
      </c>
      <c r="B257" s="4" t="s">
        <v>80</v>
      </c>
      <c r="C257" s="4" t="s">
        <v>76</v>
      </c>
      <c r="D257" s="4" t="s">
        <v>72</v>
      </c>
      <c r="E257" s="4" t="s">
        <v>75</v>
      </c>
      <c r="F257" s="4">
        <v>67</v>
      </c>
      <c r="G257" s="4">
        <v>84</v>
      </c>
      <c r="H257" s="4">
        <v>81</v>
      </c>
      <c r="I257" s="4">
        <f t="shared" si="6"/>
        <v>77.333333333333329</v>
      </c>
      <c r="J257" s="4">
        <f t="shared" si="7"/>
        <v>232</v>
      </c>
    </row>
    <row r="258" spans="1:10" x14ac:dyDescent="0.35">
      <c r="A258" s="4" t="s">
        <v>69</v>
      </c>
      <c r="B258" s="4" t="s">
        <v>83</v>
      </c>
      <c r="C258" s="4" t="s">
        <v>76</v>
      </c>
      <c r="D258" s="4" t="s">
        <v>72</v>
      </c>
      <c r="E258" s="4" t="s">
        <v>73</v>
      </c>
      <c r="F258" s="4">
        <v>71</v>
      </c>
      <c r="G258" s="4">
        <v>83</v>
      </c>
      <c r="H258" s="4">
        <v>78</v>
      </c>
      <c r="I258" s="4">
        <f t="shared" si="6"/>
        <v>77.333333333333329</v>
      </c>
      <c r="J258" s="4">
        <f t="shared" si="7"/>
        <v>232</v>
      </c>
    </row>
    <row r="259" spans="1:10" x14ac:dyDescent="0.35">
      <c r="A259" s="4" t="s">
        <v>69</v>
      </c>
      <c r="B259" s="4" t="s">
        <v>80</v>
      </c>
      <c r="C259" s="4" t="s">
        <v>79</v>
      </c>
      <c r="D259" s="4" t="s">
        <v>72</v>
      </c>
      <c r="E259" s="4" t="s">
        <v>73</v>
      </c>
      <c r="F259" s="4">
        <v>71</v>
      </c>
      <c r="G259" s="4">
        <v>81</v>
      </c>
      <c r="H259" s="4">
        <v>80</v>
      </c>
      <c r="I259" s="4">
        <f t="shared" ref="I259:I322" si="8">AVERAGE(F259:H259)</f>
        <v>77.333333333333329</v>
      </c>
      <c r="J259" s="4">
        <f t="shared" ref="J259:J322" si="9">SUM(F259:H259)</f>
        <v>232</v>
      </c>
    </row>
    <row r="260" spans="1:10" x14ac:dyDescent="0.35">
      <c r="A260" s="4" t="s">
        <v>69</v>
      </c>
      <c r="B260" s="4" t="s">
        <v>83</v>
      </c>
      <c r="C260" s="4" t="s">
        <v>78</v>
      </c>
      <c r="D260" s="4" t="s">
        <v>81</v>
      </c>
      <c r="E260" s="4" t="s">
        <v>73</v>
      </c>
      <c r="F260" s="4">
        <v>72</v>
      </c>
      <c r="G260" s="4">
        <v>81</v>
      </c>
      <c r="H260" s="4">
        <v>79</v>
      </c>
      <c r="I260" s="4">
        <f t="shared" si="8"/>
        <v>77.333333333333329</v>
      </c>
      <c r="J260" s="4">
        <f t="shared" si="9"/>
        <v>232</v>
      </c>
    </row>
    <row r="261" spans="1:10" x14ac:dyDescent="0.35">
      <c r="A261" s="4" t="s">
        <v>69</v>
      </c>
      <c r="B261" s="4" t="s">
        <v>83</v>
      </c>
      <c r="C261" s="4" t="s">
        <v>76</v>
      </c>
      <c r="D261" s="4" t="s">
        <v>72</v>
      </c>
      <c r="E261" s="4" t="s">
        <v>73</v>
      </c>
      <c r="F261" s="4">
        <v>73</v>
      </c>
      <c r="G261" s="4">
        <v>83</v>
      </c>
      <c r="H261" s="4">
        <v>76</v>
      </c>
      <c r="I261" s="4">
        <f t="shared" si="8"/>
        <v>77.333333333333329</v>
      </c>
      <c r="J261" s="4">
        <f t="shared" si="9"/>
        <v>232</v>
      </c>
    </row>
    <row r="262" spans="1:10" x14ac:dyDescent="0.35">
      <c r="A262" s="4" t="s">
        <v>69</v>
      </c>
      <c r="B262" s="4" t="s">
        <v>80</v>
      </c>
      <c r="C262" s="4" t="s">
        <v>76</v>
      </c>
      <c r="D262" s="4" t="s">
        <v>72</v>
      </c>
      <c r="E262" s="4" t="s">
        <v>75</v>
      </c>
      <c r="F262" s="4">
        <v>74</v>
      </c>
      <c r="G262" s="4">
        <v>75</v>
      </c>
      <c r="H262" s="4">
        <v>83</v>
      </c>
      <c r="I262" s="4">
        <f t="shared" si="8"/>
        <v>77.333333333333329</v>
      </c>
      <c r="J262" s="4">
        <f t="shared" si="9"/>
        <v>232</v>
      </c>
    </row>
    <row r="263" spans="1:10" x14ac:dyDescent="0.35">
      <c r="A263" s="4" t="s">
        <v>74</v>
      </c>
      <c r="B263" s="4" t="s">
        <v>80</v>
      </c>
      <c r="C263" s="4" t="s">
        <v>76</v>
      </c>
      <c r="D263" s="4" t="s">
        <v>72</v>
      </c>
      <c r="E263" s="4" t="s">
        <v>75</v>
      </c>
      <c r="F263" s="4">
        <v>78</v>
      </c>
      <c r="G263" s="4">
        <v>77</v>
      </c>
      <c r="H263" s="4">
        <v>77</v>
      </c>
      <c r="I263" s="4">
        <f t="shared" si="8"/>
        <v>77.333333333333329</v>
      </c>
      <c r="J263" s="4">
        <f t="shared" si="9"/>
        <v>232</v>
      </c>
    </row>
    <row r="264" spans="1:10" x14ac:dyDescent="0.35">
      <c r="A264" s="4" t="s">
        <v>74</v>
      </c>
      <c r="B264" s="4" t="s">
        <v>77</v>
      </c>
      <c r="C264" s="4" t="s">
        <v>82</v>
      </c>
      <c r="D264" s="4" t="s">
        <v>72</v>
      </c>
      <c r="E264" s="4" t="s">
        <v>73</v>
      </c>
      <c r="F264" s="4">
        <v>80</v>
      </c>
      <c r="G264" s="4">
        <v>80</v>
      </c>
      <c r="H264" s="4">
        <v>72</v>
      </c>
      <c r="I264" s="4">
        <f t="shared" si="8"/>
        <v>77.333333333333329</v>
      </c>
      <c r="J264" s="4">
        <f t="shared" si="9"/>
        <v>232</v>
      </c>
    </row>
    <row r="265" spans="1:10" x14ac:dyDescent="0.35">
      <c r="A265" s="4" t="s">
        <v>74</v>
      </c>
      <c r="B265" s="4" t="s">
        <v>77</v>
      </c>
      <c r="C265" s="4" t="s">
        <v>76</v>
      </c>
      <c r="D265" s="4" t="s">
        <v>72</v>
      </c>
      <c r="E265" s="4" t="s">
        <v>73</v>
      </c>
      <c r="F265" s="4">
        <v>80</v>
      </c>
      <c r="G265" s="4">
        <v>75</v>
      </c>
      <c r="H265" s="4">
        <v>77</v>
      </c>
      <c r="I265" s="4">
        <f t="shared" si="8"/>
        <v>77.333333333333329</v>
      </c>
      <c r="J265" s="4">
        <f t="shared" si="9"/>
        <v>232</v>
      </c>
    </row>
    <row r="266" spans="1:10" x14ac:dyDescent="0.35">
      <c r="A266" s="4" t="s">
        <v>74</v>
      </c>
      <c r="B266" s="4" t="s">
        <v>70</v>
      </c>
      <c r="C266" s="4" t="s">
        <v>78</v>
      </c>
      <c r="D266" s="4" t="s">
        <v>72</v>
      </c>
      <c r="E266" s="4" t="s">
        <v>75</v>
      </c>
      <c r="F266" s="4">
        <v>81</v>
      </c>
      <c r="G266" s="4">
        <v>75</v>
      </c>
      <c r="H266" s="4">
        <v>76</v>
      </c>
      <c r="I266" s="4">
        <f t="shared" si="8"/>
        <v>77.333333333333329</v>
      </c>
      <c r="J266" s="4">
        <f t="shared" si="9"/>
        <v>232</v>
      </c>
    </row>
    <row r="267" spans="1:10" x14ac:dyDescent="0.35">
      <c r="A267" s="4" t="s">
        <v>74</v>
      </c>
      <c r="B267" s="4" t="s">
        <v>70</v>
      </c>
      <c r="C267" s="4" t="s">
        <v>79</v>
      </c>
      <c r="D267" s="4" t="s">
        <v>72</v>
      </c>
      <c r="E267" s="4" t="s">
        <v>73</v>
      </c>
      <c r="F267" s="4">
        <v>84</v>
      </c>
      <c r="G267" s="4">
        <v>77</v>
      </c>
      <c r="H267" s="4">
        <v>71</v>
      </c>
      <c r="I267" s="4">
        <f t="shared" si="8"/>
        <v>77.333333333333329</v>
      </c>
      <c r="J267" s="4">
        <f t="shared" si="9"/>
        <v>232</v>
      </c>
    </row>
    <row r="268" spans="1:10" x14ac:dyDescent="0.35">
      <c r="A268" s="4" t="s">
        <v>74</v>
      </c>
      <c r="B268" s="4" t="s">
        <v>80</v>
      </c>
      <c r="C268" s="4" t="s">
        <v>76</v>
      </c>
      <c r="D268" s="4" t="s">
        <v>72</v>
      </c>
      <c r="E268" s="4" t="s">
        <v>73</v>
      </c>
      <c r="F268" s="4">
        <v>85</v>
      </c>
      <c r="G268" s="4">
        <v>76</v>
      </c>
      <c r="H268" s="4">
        <v>71</v>
      </c>
      <c r="I268" s="4">
        <f t="shared" si="8"/>
        <v>77.333333333333329</v>
      </c>
      <c r="J268" s="4">
        <f t="shared" si="9"/>
        <v>232</v>
      </c>
    </row>
    <row r="269" spans="1:10" x14ac:dyDescent="0.35">
      <c r="A269" s="4" t="s">
        <v>74</v>
      </c>
      <c r="B269" s="4" t="s">
        <v>80</v>
      </c>
      <c r="C269" s="4" t="s">
        <v>76</v>
      </c>
      <c r="D269" s="4" t="s">
        <v>81</v>
      </c>
      <c r="E269" s="4" t="s">
        <v>73</v>
      </c>
      <c r="F269" s="4">
        <v>87</v>
      </c>
      <c r="G269" s="4">
        <v>73</v>
      </c>
      <c r="H269" s="4">
        <v>72</v>
      </c>
      <c r="I269" s="4">
        <f t="shared" si="8"/>
        <v>77.333333333333329</v>
      </c>
      <c r="J269" s="4">
        <f t="shared" si="9"/>
        <v>232</v>
      </c>
    </row>
    <row r="270" spans="1:10" x14ac:dyDescent="0.35">
      <c r="A270" s="4" t="s">
        <v>69</v>
      </c>
      <c r="B270" s="4" t="s">
        <v>80</v>
      </c>
      <c r="C270" s="4" t="s">
        <v>78</v>
      </c>
      <c r="D270" s="4" t="s">
        <v>81</v>
      </c>
      <c r="E270" s="4" t="s">
        <v>73</v>
      </c>
      <c r="F270" s="4">
        <v>65</v>
      </c>
      <c r="G270" s="4">
        <v>86</v>
      </c>
      <c r="H270" s="4">
        <v>80</v>
      </c>
      <c r="I270" s="4">
        <f t="shared" si="8"/>
        <v>77</v>
      </c>
      <c r="J270" s="4">
        <f t="shared" si="9"/>
        <v>231</v>
      </c>
    </row>
    <row r="271" spans="1:10" x14ac:dyDescent="0.35">
      <c r="A271" s="4" t="s">
        <v>69</v>
      </c>
      <c r="B271" s="4" t="s">
        <v>84</v>
      </c>
      <c r="C271" s="4" t="s">
        <v>78</v>
      </c>
      <c r="D271" s="4" t="s">
        <v>72</v>
      </c>
      <c r="E271" s="4" t="s">
        <v>73</v>
      </c>
      <c r="F271" s="4">
        <v>71</v>
      </c>
      <c r="G271" s="4">
        <v>83</v>
      </c>
      <c r="H271" s="4">
        <v>77</v>
      </c>
      <c r="I271" s="4">
        <f t="shared" si="8"/>
        <v>77</v>
      </c>
      <c r="J271" s="4">
        <f t="shared" si="9"/>
        <v>231</v>
      </c>
    </row>
    <row r="272" spans="1:10" x14ac:dyDescent="0.35">
      <c r="A272" s="4" t="s">
        <v>69</v>
      </c>
      <c r="B272" s="4" t="s">
        <v>83</v>
      </c>
      <c r="C272" s="4" t="s">
        <v>78</v>
      </c>
      <c r="D272" s="4" t="s">
        <v>72</v>
      </c>
      <c r="E272" s="4" t="s">
        <v>73</v>
      </c>
      <c r="F272" s="4">
        <v>73</v>
      </c>
      <c r="G272" s="4">
        <v>79</v>
      </c>
      <c r="H272" s="4">
        <v>79</v>
      </c>
      <c r="I272" s="4">
        <f t="shared" si="8"/>
        <v>77</v>
      </c>
      <c r="J272" s="4">
        <f t="shared" si="9"/>
        <v>231</v>
      </c>
    </row>
    <row r="273" spans="1:10" x14ac:dyDescent="0.35">
      <c r="A273" s="4" t="s">
        <v>69</v>
      </c>
      <c r="B273" s="4" t="s">
        <v>83</v>
      </c>
      <c r="C273" s="4" t="s">
        <v>79</v>
      </c>
      <c r="D273" s="4" t="s">
        <v>81</v>
      </c>
      <c r="E273" s="4" t="s">
        <v>73</v>
      </c>
      <c r="F273" s="4">
        <v>74</v>
      </c>
      <c r="G273" s="4">
        <v>81</v>
      </c>
      <c r="H273" s="4">
        <v>76</v>
      </c>
      <c r="I273" s="4">
        <f t="shared" si="8"/>
        <v>77</v>
      </c>
      <c r="J273" s="4">
        <f t="shared" si="9"/>
        <v>231</v>
      </c>
    </row>
    <row r="274" spans="1:10" x14ac:dyDescent="0.35">
      <c r="A274" s="4" t="s">
        <v>69</v>
      </c>
      <c r="B274" s="4" t="s">
        <v>80</v>
      </c>
      <c r="C274" s="4" t="s">
        <v>78</v>
      </c>
      <c r="D274" s="4" t="s">
        <v>72</v>
      </c>
      <c r="E274" s="4" t="s">
        <v>73</v>
      </c>
      <c r="F274" s="4">
        <v>74</v>
      </c>
      <c r="G274" s="4">
        <v>75</v>
      </c>
      <c r="H274" s="4">
        <v>82</v>
      </c>
      <c r="I274" s="4">
        <f t="shared" si="8"/>
        <v>77</v>
      </c>
      <c r="J274" s="4">
        <f t="shared" si="9"/>
        <v>231</v>
      </c>
    </row>
    <row r="275" spans="1:10" x14ac:dyDescent="0.35">
      <c r="A275" s="4" t="s">
        <v>74</v>
      </c>
      <c r="B275" s="4" t="s">
        <v>80</v>
      </c>
      <c r="C275" s="4" t="s">
        <v>82</v>
      </c>
      <c r="D275" s="4" t="s">
        <v>81</v>
      </c>
      <c r="E275" s="4" t="s">
        <v>73</v>
      </c>
      <c r="F275" s="4">
        <v>79</v>
      </c>
      <c r="G275" s="4">
        <v>81</v>
      </c>
      <c r="H275" s="4">
        <v>71</v>
      </c>
      <c r="I275" s="4">
        <f t="shared" si="8"/>
        <v>77</v>
      </c>
      <c r="J275" s="4">
        <f t="shared" si="9"/>
        <v>231</v>
      </c>
    </row>
    <row r="276" spans="1:10" x14ac:dyDescent="0.35">
      <c r="A276" s="4" t="s">
        <v>74</v>
      </c>
      <c r="B276" s="4" t="s">
        <v>80</v>
      </c>
      <c r="C276" s="4" t="s">
        <v>82</v>
      </c>
      <c r="D276" s="4" t="s">
        <v>81</v>
      </c>
      <c r="E276" s="4" t="s">
        <v>75</v>
      </c>
      <c r="F276" s="4">
        <v>79</v>
      </c>
      <c r="G276" s="4">
        <v>77</v>
      </c>
      <c r="H276" s="4">
        <v>75</v>
      </c>
      <c r="I276" s="4">
        <f t="shared" si="8"/>
        <v>77</v>
      </c>
      <c r="J276" s="4">
        <f t="shared" si="9"/>
        <v>231</v>
      </c>
    </row>
    <row r="277" spans="1:10" x14ac:dyDescent="0.35">
      <c r="A277" s="4" t="s">
        <v>74</v>
      </c>
      <c r="B277" s="4" t="s">
        <v>70</v>
      </c>
      <c r="C277" s="4" t="s">
        <v>79</v>
      </c>
      <c r="D277" s="4" t="s">
        <v>81</v>
      </c>
      <c r="E277" s="4" t="s">
        <v>75</v>
      </c>
      <c r="F277" s="4">
        <v>87</v>
      </c>
      <c r="G277" s="4">
        <v>74</v>
      </c>
      <c r="H277" s="4">
        <v>70</v>
      </c>
      <c r="I277" s="4">
        <f t="shared" si="8"/>
        <v>77</v>
      </c>
      <c r="J277" s="4">
        <f t="shared" si="9"/>
        <v>231</v>
      </c>
    </row>
    <row r="278" spans="1:10" x14ac:dyDescent="0.35">
      <c r="A278" s="4" t="s">
        <v>69</v>
      </c>
      <c r="B278" s="4" t="s">
        <v>80</v>
      </c>
      <c r="C278" s="4" t="s">
        <v>85</v>
      </c>
      <c r="D278" s="4" t="s">
        <v>81</v>
      </c>
      <c r="E278" s="4" t="s">
        <v>75</v>
      </c>
      <c r="F278" s="4">
        <v>67</v>
      </c>
      <c r="G278" s="4">
        <v>79</v>
      </c>
      <c r="H278" s="4">
        <v>84</v>
      </c>
      <c r="I278" s="4">
        <f t="shared" si="8"/>
        <v>76.666666666666671</v>
      </c>
      <c r="J278" s="4">
        <f t="shared" si="9"/>
        <v>230</v>
      </c>
    </row>
    <row r="279" spans="1:10" x14ac:dyDescent="0.35">
      <c r="A279" s="4" t="s">
        <v>69</v>
      </c>
      <c r="B279" s="4" t="s">
        <v>77</v>
      </c>
      <c r="C279" s="4" t="s">
        <v>71</v>
      </c>
      <c r="D279" s="4" t="s">
        <v>72</v>
      </c>
      <c r="E279" s="4" t="s">
        <v>75</v>
      </c>
      <c r="F279" s="4">
        <v>71</v>
      </c>
      <c r="G279" s="4">
        <v>76</v>
      </c>
      <c r="H279" s="4">
        <v>83</v>
      </c>
      <c r="I279" s="4">
        <f t="shared" si="8"/>
        <v>76.666666666666671</v>
      </c>
      <c r="J279" s="4">
        <f t="shared" si="9"/>
        <v>230</v>
      </c>
    </row>
    <row r="280" spans="1:10" x14ac:dyDescent="0.35">
      <c r="A280" s="4" t="s">
        <v>74</v>
      </c>
      <c r="B280" s="4" t="s">
        <v>84</v>
      </c>
      <c r="C280" s="4" t="s">
        <v>79</v>
      </c>
      <c r="D280" s="4" t="s">
        <v>81</v>
      </c>
      <c r="E280" s="4" t="s">
        <v>73</v>
      </c>
      <c r="F280" s="4">
        <v>75</v>
      </c>
      <c r="G280" s="4">
        <v>81</v>
      </c>
      <c r="H280" s="4">
        <v>74</v>
      </c>
      <c r="I280" s="4">
        <f t="shared" si="8"/>
        <v>76.666666666666671</v>
      </c>
      <c r="J280" s="4">
        <f t="shared" si="9"/>
        <v>230</v>
      </c>
    </row>
    <row r="281" spans="1:10" x14ac:dyDescent="0.35">
      <c r="A281" s="4" t="s">
        <v>74</v>
      </c>
      <c r="B281" s="4" t="s">
        <v>70</v>
      </c>
      <c r="C281" s="4" t="s">
        <v>78</v>
      </c>
      <c r="D281" s="4" t="s">
        <v>72</v>
      </c>
      <c r="E281" s="4" t="s">
        <v>75</v>
      </c>
      <c r="F281" s="4">
        <v>77</v>
      </c>
      <c r="G281" s="4">
        <v>76</v>
      </c>
      <c r="H281" s="4">
        <v>77</v>
      </c>
      <c r="I281" s="4">
        <f t="shared" si="8"/>
        <v>76.666666666666671</v>
      </c>
      <c r="J281" s="4">
        <f t="shared" si="9"/>
        <v>230</v>
      </c>
    </row>
    <row r="282" spans="1:10" x14ac:dyDescent="0.35">
      <c r="A282" s="4" t="s">
        <v>74</v>
      </c>
      <c r="B282" s="4" t="s">
        <v>77</v>
      </c>
      <c r="C282" s="4" t="s">
        <v>76</v>
      </c>
      <c r="D282" s="4" t="s">
        <v>72</v>
      </c>
      <c r="E282" s="4" t="s">
        <v>75</v>
      </c>
      <c r="F282" s="4">
        <v>81</v>
      </c>
      <c r="G282" s="4">
        <v>72</v>
      </c>
      <c r="H282" s="4">
        <v>77</v>
      </c>
      <c r="I282" s="4">
        <f t="shared" si="8"/>
        <v>76.666666666666671</v>
      </c>
      <c r="J282" s="4">
        <f t="shared" si="9"/>
        <v>230</v>
      </c>
    </row>
    <row r="283" spans="1:10" x14ac:dyDescent="0.35">
      <c r="A283" s="4" t="s">
        <v>69</v>
      </c>
      <c r="B283" s="4" t="s">
        <v>83</v>
      </c>
      <c r="C283" s="4" t="s">
        <v>85</v>
      </c>
      <c r="D283" s="4" t="s">
        <v>72</v>
      </c>
      <c r="E283" s="4" t="s">
        <v>75</v>
      </c>
      <c r="F283" s="4">
        <v>68</v>
      </c>
      <c r="G283" s="4">
        <v>83</v>
      </c>
      <c r="H283" s="4">
        <v>78</v>
      </c>
      <c r="I283" s="4">
        <f t="shared" si="8"/>
        <v>76.333333333333329</v>
      </c>
      <c r="J283" s="4">
        <f t="shared" si="9"/>
        <v>229</v>
      </c>
    </row>
    <row r="284" spans="1:10" x14ac:dyDescent="0.35">
      <c r="A284" s="4" t="s">
        <v>69</v>
      </c>
      <c r="B284" s="4" t="s">
        <v>77</v>
      </c>
      <c r="C284" s="4" t="s">
        <v>79</v>
      </c>
      <c r="D284" s="4" t="s">
        <v>72</v>
      </c>
      <c r="E284" s="4" t="s">
        <v>75</v>
      </c>
      <c r="F284" s="4">
        <v>69</v>
      </c>
      <c r="G284" s="4">
        <v>79</v>
      </c>
      <c r="H284" s="4">
        <v>81</v>
      </c>
      <c r="I284" s="4">
        <f t="shared" si="8"/>
        <v>76.333333333333329</v>
      </c>
      <c r="J284" s="4">
        <f t="shared" si="9"/>
        <v>229</v>
      </c>
    </row>
    <row r="285" spans="1:10" x14ac:dyDescent="0.35">
      <c r="A285" s="4" t="s">
        <v>69</v>
      </c>
      <c r="B285" s="4" t="s">
        <v>83</v>
      </c>
      <c r="C285" s="4" t="s">
        <v>76</v>
      </c>
      <c r="D285" s="4" t="s">
        <v>72</v>
      </c>
      <c r="E285" s="4" t="s">
        <v>73</v>
      </c>
      <c r="F285" s="4">
        <v>73</v>
      </c>
      <c r="G285" s="4">
        <v>76</v>
      </c>
      <c r="H285" s="4">
        <v>80</v>
      </c>
      <c r="I285" s="4">
        <f t="shared" si="8"/>
        <v>76.333333333333329</v>
      </c>
      <c r="J285" s="4">
        <f t="shared" si="9"/>
        <v>229</v>
      </c>
    </row>
    <row r="286" spans="1:10" x14ac:dyDescent="0.35">
      <c r="A286" s="4" t="s">
        <v>74</v>
      </c>
      <c r="B286" s="4" t="s">
        <v>80</v>
      </c>
      <c r="C286" s="4" t="s">
        <v>78</v>
      </c>
      <c r="D286" s="4" t="s">
        <v>72</v>
      </c>
      <c r="E286" s="4" t="s">
        <v>75</v>
      </c>
      <c r="F286" s="4">
        <v>76</v>
      </c>
      <c r="G286" s="4">
        <v>80</v>
      </c>
      <c r="H286" s="4">
        <v>73</v>
      </c>
      <c r="I286" s="4">
        <f t="shared" si="8"/>
        <v>76.333333333333329</v>
      </c>
      <c r="J286" s="4">
        <f t="shared" si="9"/>
        <v>229</v>
      </c>
    </row>
    <row r="287" spans="1:10" x14ac:dyDescent="0.35">
      <c r="A287" s="4" t="s">
        <v>74</v>
      </c>
      <c r="B287" s="4" t="s">
        <v>80</v>
      </c>
      <c r="C287" s="4" t="s">
        <v>79</v>
      </c>
      <c r="D287" s="4" t="s">
        <v>72</v>
      </c>
      <c r="E287" s="4" t="s">
        <v>73</v>
      </c>
      <c r="F287" s="4">
        <v>76</v>
      </c>
      <c r="G287" s="4">
        <v>78</v>
      </c>
      <c r="H287" s="4">
        <v>75</v>
      </c>
      <c r="I287" s="4">
        <f t="shared" si="8"/>
        <v>76.333333333333329</v>
      </c>
      <c r="J287" s="4">
        <f t="shared" si="9"/>
        <v>229</v>
      </c>
    </row>
    <row r="288" spans="1:10" x14ac:dyDescent="0.35">
      <c r="A288" s="4" t="s">
        <v>74</v>
      </c>
      <c r="B288" s="4" t="s">
        <v>77</v>
      </c>
      <c r="C288" s="4" t="s">
        <v>78</v>
      </c>
      <c r="D288" s="4" t="s">
        <v>72</v>
      </c>
      <c r="E288" s="4" t="s">
        <v>73</v>
      </c>
      <c r="F288" s="4">
        <v>86</v>
      </c>
      <c r="G288" s="4">
        <v>73</v>
      </c>
      <c r="H288" s="4">
        <v>70</v>
      </c>
      <c r="I288" s="4">
        <f t="shared" si="8"/>
        <v>76.333333333333329</v>
      </c>
      <c r="J288" s="4">
        <f t="shared" si="9"/>
        <v>229</v>
      </c>
    </row>
    <row r="289" spans="1:10" x14ac:dyDescent="0.35">
      <c r="A289" s="4" t="s">
        <v>69</v>
      </c>
      <c r="B289" s="4" t="s">
        <v>77</v>
      </c>
      <c r="C289" s="4" t="s">
        <v>78</v>
      </c>
      <c r="D289" s="4" t="s">
        <v>72</v>
      </c>
      <c r="E289" s="4" t="s">
        <v>73</v>
      </c>
      <c r="F289" s="4">
        <v>65</v>
      </c>
      <c r="G289" s="4">
        <v>82</v>
      </c>
      <c r="H289" s="4">
        <v>81</v>
      </c>
      <c r="I289" s="4">
        <f t="shared" si="8"/>
        <v>76</v>
      </c>
      <c r="J289" s="4">
        <f t="shared" si="9"/>
        <v>228</v>
      </c>
    </row>
    <row r="290" spans="1:10" x14ac:dyDescent="0.35">
      <c r="A290" s="4" t="s">
        <v>69</v>
      </c>
      <c r="B290" s="4" t="s">
        <v>83</v>
      </c>
      <c r="C290" s="4" t="s">
        <v>85</v>
      </c>
      <c r="D290" s="4" t="s">
        <v>81</v>
      </c>
      <c r="E290" s="4" t="s">
        <v>75</v>
      </c>
      <c r="F290" s="4">
        <v>67</v>
      </c>
      <c r="G290" s="4">
        <v>80</v>
      </c>
      <c r="H290" s="4">
        <v>81</v>
      </c>
      <c r="I290" s="4">
        <f t="shared" si="8"/>
        <v>76</v>
      </c>
      <c r="J290" s="4">
        <f t="shared" si="9"/>
        <v>228</v>
      </c>
    </row>
    <row r="291" spans="1:10" x14ac:dyDescent="0.35">
      <c r="A291" s="4" t="s">
        <v>69</v>
      </c>
      <c r="B291" s="4" t="s">
        <v>80</v>
      </c>
      <c r="C291" s="4" t="s">
        <v>78</v>
      </c>
      <c r="D291" s="4" t="s">
        <v>72</v>
      </c>
      <c r="E291" s="4" t="s">
        <v>75</v>
      </c>
      <c r="F291" s="4">
        <v>70</v>
      </c>
      <c r="G291" s="4">
        <v>82</v>
      </c>
      <c r="H291" s="4">
        <v>76</v>
      </c>
      <c r="I291" s="4">
        <f t="shared" si="8"/>
        <v>76</v>
      </c>
      <c r="J291" s="4">
        <f t="shared" si="9"/>
        <v>228</v>
      </c>
    </row>
    <row r="292" spans="1:10" x14ac:dyDescent="0.35">
      <c r="A292" s="4" t="s">
        <v>69</v>
      </c>
      <c r="B292" s="4" t="s">
        <v>70</v>
      </c>
      <c r="C292" s="4" t="s">
        <v>78</v>
      </c>
      <c r="D292" s="4" t="s">
        <v>81</v>
      </c>
      <c r="E292" s="4" t="s">
        <v>73</v>
      </c>
      <c r="F292" s="4">
        <v>72</v>
      </c>
      <c r="G292" s="4">
        <v>79</v>
      </c>
      <c r="H292" s="4">
        <v>77</v>
      </c>
      <c r="I292" s="4">
        <f t="shared" si="8"/>
        <v>76</v>
      </c>
      <c r="J292" s="4">
        <f t="shared" si="9"/>
        <v>228</v>
      </c>
    </row>
    <row r="293" spans="1:10" x14ac:dyDescent="0.35">
      <c r="A293" s="4" t="s">
        <v>69</v>
      </c>
      <c r="B293" s="4" t="s">
        <v>77</v>
      </c>
      <c r="C293" s="4" t="s">
        <v>76</v>
      </c>
      <c r="D293" s="4" t="s">
        <v>72</v>
      </c>
      <c r="E293" s="4" t="s">
        <v>75</v>
      </c>
      <c r="F293" s="4">
        <v>73</v>
      </c>
      <c r="G293" s="4">
        <v>75</v>
      </c>
      <c r="H293" s="4">
        <v>80</v>
      </c>
      <c r="I293" s="4">
        <f t="shared" si="8"/>
        <v>76</v>
      </c>
      <c r="J293" s="4">
        <f t="shared" si="9"/>
        <v>228</v>
      </c>
    </row>
    <row r="294" spans="1:10" x14ac:dyDescent="0.35">
      <c r="A294" s="4" t="s">
        <v>74</v>
      </c>
      <c r="B294" s="4" t="s">
        <v>77</v>
      </c>
      <c r="C294" s="4" t="s">
        <v>71</v>
      </c>
      <c r="D294" s="4" t="s">
        <v>81</v>
      </c>
      <c r="E294" s="4" t="s">
        <v>75</v>
      </c>
      <c r="F294" s="4">
        <v>74</v>
      </c>
      <c r="G294" s="4">
        <v>79</v>
      </c>
      <c r="H294" s="4">
        <v>75</v>
      </c>
      <c r="I294" s="4">
        <f t="shared" si="8"/>
        <v>76</v>
      </c>
      <c r="J294" s="4">
        <f t="shared" si="9"/>
        <v>228</v>
      </c>
    </row>
    <row r="295" spans="1:10" x14ac:dyDescent="0.35">
      <c r="A295" s="4" t="s">
        <v>69</v>
      </c>
      <c r="B295" s="4" t="s">
        <v>77</v>
      </c>
      <c r="C295" s="4" t="s">
        <v>79</v>
      </c>
      <c r="D295" s="4" t="s">
        <v>72</v>
      </c>
      <c r="E295" s="4" t="s">
        <v>75</v>
      </c>
      <c r="F295" s="4">
        <v>74</v>
      </c>
      <c r="G295" s="4">
        <v>75</v>
      </c>
      <c r="H295" s="4">
        <v>79</v>
      </c>
      <c r="I295" s="4">
        <f t="shared" si="8"/>
        <v>76</v>
      </c>
      <c r="J295" s="4">
        <f t="shared" si="9"/>
        <v>228</v>
      </c>
    </row>
    <row r="296" spans="1:10" x14ac:dyDescent="0.35">
      <c r="A296" s="4" t="s">
        <v>74</v>
      </c>
      <c r="B296" s="4" t="s">
        <v>77</v>
      </c>
      <c r="C296" s="4" t="s">
        <v>76</v>
      </c>
      <c r="D296" s="4" t="s">
        <v>81</v>
      </c>
      <c r="E296" s="4" t="s">
        <v>73</v>
      </c>
      <c r="F296" s="4">
        <v>77</v>
      </c>
      <c r="G296" s="4">
        <v>78</v>
      </c>
      <c r="H296" s="4">
        <v>73</v>
      </c>
      <c r="I296" s="4">
        <f t="shared" si="8"/>
        <v>76</v>
      </c>
      <c r="J296" s="4">
        <f t="shared" si="9"/>
        <v>228</v>
      </c>
    </row>
    <row r="297" spans="1:10" x14ac:dyDescent="0.35">
      <c r="A297" s="4" t="s">
        <v>74</v>
      </c>
      <c r="B297" s="4" t="s">
        <v>70</v>
      </c>
      <c r="C297" s="4" t="s">
        <v>79</v>
      </c>
      <c r="D297" s="4" t="s">
        <v>72</v>
      </c>
      <c r="E297" s="4" t="s">
        <v>75</v>
      </c>
      <c r="F297" s="4">
        <v>85</v>
      </c>
      <c r="G297" s="4">
        <v>75</v>
      </c>
      <c r="H297" s="4">
        <v>68</v>
      </c>
      <c r="I297" s="4">
        <f t="shared" si="8"/>
        <v>76</v>
      </c>
      <c r="J297" s="4">
        <f t="shared" si="9"/>
        <v>228</v>
      </c>
    </row>
    <row r="298" spans="1:10" x14ac:dyDescent="0.35">
      <c r="A298" s="4" t="s">
        <v>69</v>
      </c>
      <c r="B298" s="4" t="s">
        <v>80</v>
      </c>
      <c r="C298" s="4" t="s">
        <v>82</v>
      </c>
      <c r="D298" s="4" t="s">
        <v>81</v>
      </c>
      <c r="E298" s="4" t="s">
        <v>75</v>
      </c>
      <c r="F298" s="4">
        <v>65</v>
      </c>
      <c r="G298" s="4">
        <v>81</v>
      </c>
      <c r="H298" s="4">
        <v>81</v>
      </c>
      <c r="I298" s="4">
        <f t="shared" si="8"/>
        <v>75.666666666666671</v>
      </c>
      <c r="J298" s="4">
        <f t="shared" si="9"/>
        <v>227</v>
      </c>
    </row>
    <row r="299" spans="1:10" x14ac:dyDescent="0.35">
      <c r="A299" s="4" t="s">
        <v>69</v>
      </c>
      <c r="B299" s="4" t="s">
        <v>83</v>
      </c>
      <c r="C299" s="4" t="s">
        <v>71</v>
      </c>
      <c r="D299" s="4" t="s">
        <v>72</v>
      </c>
      <c r="E299" s="4" t="s">
        <v>75</v>
      </c>
      <c r="F299" s="4">
        <v>65</v>
      </c>
      <c r="G299" s="4">
        <v>81</v>
      </c>
      <c r="H299" s="4">
        <v>81</v>
      </c>
      <c r="I299" s="4">
        <f t="shared" si="8"/>
        <v>75.666666666666671</v>
      </c>
      <c r="J299" s="4">
        <f t="shared" si="9"/>
        <v>227</v>
      </c>
    </row>
    <row r="300" spans="1:10" x14ac:dyDescent="0.35">
      <c r="A300" s="4" t="s">
        <v>69</v>
      </c>
      <c r="B300" s="4" t="s">
        <v>80</v>
      </c>
      <c r="C300" s="4" t="s">
        <v>79</v>
      </c>
      <c r="D300" s="4" t="s">
        <v>72</v>
      </c>
      <c r="E300" s="4" t="s">
        <v>75</v>
      </c>
      <c r="F300" s="4">
        <v>67</v>
      </c>
      <c r="G300" s="4">
        <v>81</v>
      </c>
      <c r="H300" s="4">
        <v>79</v>
      </c>
      <c r="I300" s="4">
        <f t="shared" si="8"/>
        <v>75.666666666666671</v>
      </c>
      <c r="J300" s="4">
        <f t="shared" si="9"/>
        <v>227</v>
      </c>
    </row>
    <row r="301" spans="1:10" x14ac:dyDescent="0.35">
      <c r="A301" s="4" t="s">
        <v>69</v>
      </c>
      <c r="B301" s="4" t="s">
        <v>80</v>
      </c>
      <c r="C301" s="4" t="s">
        <v>85</v>
      </c>
      <c r="D301" s="4" t="s">
        <v>72</v>
      </c>
      <c r="E301" s="4" t="s">
        <v>73</v>
      </c>
      <c r="F301" s="4">
        <v>72</v>
      </c>
      <c r="G301" s="4">
        <v>80</v>
      </c>
      <c r="H301" s="4">
        <v>75</v>
      </c>
      <c r="I301" s="4">
        <f t="shared" si="8"/>
        <v>75.666666666666671</v>
      </c>
      <c r="J301" s="4">
        <f t="shared" si="9"/>
        <v>227</v>
      </c>
    </row>
    <row r="302" spans="1:10" x14ac:dyDescent="0.35">
      <c r="A302" s="4" t="s">
        <v>69</v>
      </c>
      <c r="B302" s="4" t="s">
        <v>70</v>
      </c>
      <c r="C302" s="4" t="s">
        <v>79</v>
      </c>
      <c r="D302" s="4" t="s">
        <v>72</v>
      </c>
      <c r="E302" s="4" t="s">
        <v>75</v>
      </c>
      <c r="F302" s="4">
        <v>73</v>
      </c>
      <c r="G302" s="4">
        <v>78</v>
      </c>
      <c r="H302" s="4">
        <v>76</v>
      </c>
      <c r="I302" s="4">
        <f t="shared" si="8"/>
        <v>75.666666666666671</v>
      </c>
      <c r="J302" s="4">
        <f t="shared" si="9"/>
        <v>227</v>
      </c>
    </row>
    <row r="303" spans="1:10" x14ac:dyDescent="0.35">
      <c r="A303" s="4" t="s">
        <v>69</v>
      </c>
      <c r="B303" s="4" t="s">
        <v>70</v>
      </c>
      <c r="C303" s="4" t="s">
        <v>76</v>
      </c>
      <c r="D303" s="4" t="s">
        <v>81</v>
      </c>
      <c r="E303" s="4" t="s">
        <v>73</v>
      </c>
      <c r="F303" s="4">
        <v>73</v>
      </c>
      <c r="G303" s="4">
        <v>76</v>
      </c>
      <c r="H303" s="4">
        <v>78</v>
      </c>
      <c r="I303" s="4">
        <f t="shared" si="8"/>
        <v>75.666666666666671</v>
      </c>
      <c r="J303" s="4">
        <f t="shared" si="9"/>
        <v>227</v>
      </c>
    </row>
    <row r="304" spans="1:10" x14ac:dyDescent="0.35">
      <c r="A304" s="4" t="s">
        <v>69</v>
      </c>
      <c r="B304" s="4" t="s">
        <v>80</v>
      </c>
      <c r="C304" s="4" t="s">
        <v>79</v>
      </c>
      <c r="D304" s="4" t="s">
        <v>72</v>
      </c>
      <c r="E304" s="4" t="s">
        <v>73</v>
      </c>
      <c r="F304" s="4">
        <v>73</v>
      </c>
      <c r="G304" s="4">
        <v>76</v>
      </c>
      <c r="H304" s="4">
        <v>78</v>
      </c>
      <c r="I304" s="4">
        <f t="shared" si="8"/>
        <v>75.666666666666671</v>
      </c>
      <c r="J304" s="4">
        <f t="shared" si="9"/>
        <v>227</v>
      </c>
    </row>
    <row r="305" spans="1:10" x14ac:dyDescent="0.35">
      <c r="A305" s="4" t="s">
        <v>74</v>
      </c>
      <c r="B305" s="4" t="s">
        <v>83</v>
      </c>
      <c r="C305" s="4" t="s">
        <v>79</v>
      </c>
      <c r="D305" s="4" t="s">
        <v>81</v>
      </c>
      <c r="E305" s="4" t="s">
        <v>75</v>
      </c>
      <c r="F305" s="4">
        <v>74</v>
      </c>
      <c r="G305" s="4">
        <v>77</v>
      </c>
      <c r="H305" s="4">
        <v>76</v>
      </c>
      <c r="I305" s="4">
        <f t="shared" si="8"/>
        <v>75.666666666666671</v>
      </c>
      <c r="J305" s="4">
        <f t="shared" si="9"/>
        <v>227</v>
      </c>
    </row>
    <row r="306" spans="1:10" x14ac:dyDescent="0.35">
      <c r="A306" s="4" t="s">
        <v>74</v>
      </c>
      <c r="B306" s="4" t="s">
        <v>80</v>
      </c>
      <c r="C306" s="4" t="s">
        <v>85</v>
      </c>
      <c r="D306" s="4" t="s">
        <v>72</v>
      </c>
      <c r="E306" s="4" t="s">
        <v>73</v>
      </c>
      <c r="F306" s="4">
        <v>75</v>
      </c>
      <c r="G306" s="4">
        <v>81</v>
      </c>
      <c r="H306" s="4">
        <v>71</v>
      </c>
      <c r="I306" s="4">
        <f t="shared" si="8"/>
        <v>75.666666666666671</v>
      </c>
      <c r="J306" s="4">
        <f t="shared" si="9"/>
        <v>227</v>
      </c>
    </row>
    <row r="307" spans="1:10" x14ac:dyDescent="0.35">
      <c r="A307" s="4" t="s">
        <v>69</v>
      </c>
      <c r="B307" s="4" t="s">
        <v>77</v>
      </c>
      <c r="C307" s="4" t="s">
        <v>76</v>
      </c>
      <c r="D307" s="4" t="s">
        <v>72</v>
      </c>
      <c r="E307" s="4" t="s">
        <v>73</v>
      </c>
      <c r="F307" s="4">
        <v>77</v>
      </c>
      <c r="G307" s="4">
        <v>77</v>
      </c>
      <c r="H307" s="4">
        <v>73</v>
      </c>
      <c r="I307" s="4">
        <f t="shared" si="8"/>
        <v>75.666666666666671</v>
      </c>
      <c r="J307" s="4">
        <f t="shared" si="9"/>
        <v>227</v>
      </c>
    </row>
    <row r="308" spans="1:10" x14ac:dyDescent="0.35">
      <c r="A308" s="4" t="s">
        <v>69</v>
      </c>
      <c r="B308" s="4" t="s">
        <v>84</v>
      </c>
      <c r="C308" s="4" t="s">
        <v>76</v>
      </c>
      <c r="D308" s="4" t="s">
        <v>81</v>
      </c>
      <c r="E308" s="4" t="s">
        <v>73</v>
      </c>
      <c r="F308" s="4">
        <v>65</v>
      </c>
      <c r="G308" s="4">
        <v>85</v>
      </c>
      <c r="H308" s="4">
        <v>76</v>
      </c>
      <c r="I308" s="4">
        <f t="shared" si="8"/>
        <v>75.333333333333329</v>
      </c>
      <c r="J308" s="4">
        <f t="shared" si="9"/>
        <v>226</v>
      </c>
    </row>
    <row r="309" spans="1:10" x14ac:dyDescent="0.35">
      <c r="A309" s="4" t="s">
        <v>69</v>
      </c>
      <c r="B309" s="4" t="s">
        <v>77</v>
      </c>
      <c r="C309" s="4" t="s">
        <v>79</v>
      </c>
      <c r="D309" s="4" t="s">
        <v>81</v>
      </c>
      <c r="E309" s="4" t="s">
        <v>75</v>
      </c>
      <c r="F309" s="4">
        <v>70</v>
      </c>
      <c r="G309" s="4">
        <v>78</v>
      </c>
      <c r="H309" s="4">
        <v>78</v>
      </c>
      <c r="I309" s="4">
        <f t="shared" si="8"/>
        <v>75.333333333333329</v>
      </c>
      <c r="J309" s="4">
        <f t="shared" si="9"/>
        <v>226</v>
      </c>
    </row>
    <row r="310" spans="1:10" x14ac:dyDescent="0.35">
      <c r="A310" s="4" t="s">
        <v>69</v>
      </c>
      <c r="B310" s="4" t="s">
        <v>70</v>
      </c>
      <c r="C310" s="4" t="s">
        <v>85</v>
      </c>
      <c r="D310" s="4" t="s">
        <v>72</v>
      </c>
      <c r="E310" s="4" t="s">
        <v>73</v>
      </c>
      <c r="F310" s="4">
        <v>74</v>
      </c>
      <c r="G310" s="4">
        <v>81</v>
      </c>
      <c r="H310" s="4">
        <v>71</v>
      </c>
      <c r="I310" s="4">
        <f t="shared" si="8"/>
        <v>75.333333333333329</v>
      </c>
      <c r="J310" s="4">
        <f t="shared" si="9"/>
        <v>226</v>
      </c>
    </row>
    <row r="311" spans="1:10" x14ac:dyDescent="0.35">
      <c r="A311" s="4" t="s">
        <v>69</v>
      </c>
      <c r="B311" s="4" t="s">
        <v>80</v>
      </c>
      <c r="C311" s="4" t="s">
        <v>85</v>
      </c>
      <c r="D311" s="4" t="s">
        <v>72</v>
      </c>
      <c r="E311" s="4" t="s">
        <v>73</v>
      </c>
      <c r="F311" s="4">
        <v>76</v>
      </c>
      <c r="G311" s="4">
        <v>76</v>
      </c>
      <c r="H311" s="4">
        <v>74</v>
      </c>
      <c r="I311" s="4">
        <f t="shared" si="8"/>
        <v>75.333333333333329</v>
      </c>
      <c r="J311" s="4">
        <f t="shared" si="9"/>
        <v>226</v>
      </c>
    </row>
    <row r="312" spans="1:10" x14ac:dyDescent="0.35">
      <c r="A312" s="4" t="s">
        <v>74</v>
      </c>
      <c r="B312" s="4" t="s">
        <v>70</v>
      </c>
      <c r="C312" s="4" t="s">
        <v>79</v>
      </c>
      <c r="D312" s="4" t="s">
        <v>72</v>
      </c>
      <c r="E312" s="4" t="s">
        <v>75</v>
      </c>
      <c r="F312" s="4">
        <v>81</v>
      </c>
      <c r="G312" s="4">
        <v>74</v>
      </c>
      <c r="H312" s="4">
        <v>71</v>
      </c>
      <c r="I312" s="4">
        <f t="shared" si="8"/>
        <v>75.333333333333329</v>
      </c>
      <c r="J312" s="4">
        <f t="shared" si="9"/>
        <v>226</v>
      </c>
    </row>
    <row r="313" spans="1:10" x14ac:dyDescent="0.35">
      <c r="A313" s="4" t="s">
        <v>74</v>
      </c>
      <c r="B313" s="4" t="s">
        <v>83</v>
      </c>
      <c r="C313" s="4" t="s">
        <v>76</v>
      </c>
      <c r="D313" s="4" t="s">
        <v>72</v>
      </c>
      <c r="E313" s="4" t="s">
        <v>73</v>
      </c>
      <c r="F313" s="4">
        <v>81</v>
      </c>
      <c r="G313" s="4">
        <v>73</v>
      </c>
      <c r="H313" s="4">
        <v>72</v>
      </c>
      <c r="I313" s="4">
        <f t="shared" si="8"/>
        <v>75.333333333333329</v>
      </c>
      <c r="J313" s="4">
        <f t="shared" si="9"/>
        <v>226</v>
      </c>
    </row>
    <row r="314" spans="1:10" x14ac:dyDescent="0.35">
      <c r="A314" s="4" t="s">
        <v>74</v>
      </c>
      <c r="B314" s="4" t="s">
        <v>70</v>
      </c>
      <c r="C314" s="4" t="s">
        <v>85</v>
      </c>
      <c r="D314" s="4" t="s">
        <v>72</v>
      </c>
      <c r="E314" s="4" t="s">
        <v>73</v>
      </c>
      <c r="F314" s="4">
        <v>84</v>
      </c>
      <c r="G314" s="4">
        <v>73</v>
      </c>
      <c r="H314" s="4">
        <v>69</v>
      </c>
      <c r="I314" s="4">
        <f t="shared" si="8"/>
        <v>75.333333333333329</v>
      </c>
      <c r="J314" s="4">
        <f t="shared" si="9"/>
        <v>226</v>
      </c>
    </row>
    <row r="315" spans="1:10" x14ac:dyDescent="0.35">
      <c r="A315" s="4" t="s">
        <v>69</v>
      </c>
      <c r="B315" s="4" t="s">
        <v>83</v>
      </c>
      <c r="C315" s="4" t="s">
        <v>78</v>
      </c>
      <c r="D315" s="4" t="s">
        <v>72</v>
      </c>
      <c r="E315" s="4" t="s">
        <v>75</v>
      </c>
      <c r="F315" s="4">
        <v>65</v>
      </c>
      <c r="G315" s="4">
        <v>82</v>
      </c>
      <c r="H315" s="4">
        <v>78</v>
      </c>
      <c r="I315" s="4">
        <f t="shared" si="8"/>
        <v>75</v>
      </c>
      <c r="J315" s="4">
        <f t="shared" si="9"/>
        <v>225</v>
      </c>
    </row>
    <row r="316" spans="1:10" x14ac:dyDescent="0.35">
      <c r="A316" s="4" t="s">
        <v>69</v>
      </c>
      <c r="B316" s="4" t="s">
        <v>80</v>
      </c>
      <c r="C316" s="4" t="s">
        <v>71</v>
      </c>
      <c r="D316" s="4" t="s">
        <v>72</v>
      </c>
      <c r="E316" s="4" t="s">
        <v>73</v>
      </c>
      <c r="F316" s="4">
        <v>65</v>
      </c>
      <c r="G316" s="4">
        <v>79</v>
      </c>
      <c r="H316" s="4">
        <v>81</v>
      </c>
      <c r="I316" s="4">
        <f t="shared" si="8"/>
        <v>75</v>
      </c>
      <c r="J316" s="4">
        <f t="shared" si="9"/>
        <v>225</v>
      </c>
    </row>
    <row r="317" spans="1:10" x14ac:dyDescent="0.35">
      <c r="A317" s="4" t="s">
        <v>69</v>
      </c>
      <c r="B317" s="4" t="s">
        <v>77</v>
      </c>
      <c r="C317" s="4" t="s">
        <v>78</v>
      </c>
      <c r="D317" s="4" t="s">
        <v>72</v>
      </c>
      <c r="E317" s="4" t="s">
        <v>75</v>
      </c>
      <c r="F317" s="4">
        <v>65</v>
      </c>
      <c r="G317" s="4">
        <v>78</v>
      </c>
      <c r="H317" s="4">
        <v>82</v>
      </c>
      <c r="I317" s="4">
        <f t="shared" si="8"/>
        <v>75</v>
      </c>
      <c r="J317" s="4">
        <f t="shared" si="9"/>
        <v>225</v>
      </c>
    </row>
    <row r="318" spans="1:10" x14ac:dyDescent="0.35">
      <c r="A318" s="4" t="s">
        <v>69</v>
      </c>
      <c r="B318" s="4" t="s">
        <v>83</v>
      </c>
      <c r="C318" s="4" t="s">
        <v>76</v>
      </c>
      <c r="D318" s="4" t="s">
        <v>81</v>
      </c>
      <c r="E318" s="4" t="s">
        <v>75</v>
      </c>
      <c r="F318" s="4">
        <v>68</v>
      </c>
      <c r="G318" s="4">
        <v>77</v>
      </c>
      <c r="H318" s="4">
        <v>80</v>
      </c>
      <c r="I318" s="4">
        <f t="shared" si="8"/>
        <v>75</v>
      </c>
      <c r="J318" s="4">
        <f t="shared" si="9"/>
        <v>225</v>
      </c>
    </row>
    <row r="319" spans="1:10" x14ac:dyDescent="0.35">
      <c r="A319" s="4" t="s">
        <v>69</v>
      </c>
      <c r="B319" s="4" t="s">
        <v>80</v>
      </c>
      <c r="C319" s="4" t="s">
        <v>76</v>
      </c>
      <c r="D319" s="4" t="s">
        <v>72</v>
      </c>
      <c r="E319" s="4" t="s">
        <v>75</v>
      </c>
      <c r="F319" s="4">
        <v>71</v>
      </c>
      <c r="G319" s="4">
        <v>77</v>
      </c>
      <c r="H319" s="4">
        <v>77</v>
      </c>
      <c r="I319" s="4">
        <f t="shared" si="8"/>
        <v>75</v>
      </c>
      <c r="J319" s="4">
        <f t="shared" si="9"/>
        <v>225</v>
      </c>
    </row>
    <row r="320" spans="1:10" x14ac:dyDescent="0.35">
      <c r="A320" s="4" t="s">
        <v>74</v>
      </c>
      <c r="B320" s="4" t="s">
        <v>77</v>
      </c>
      <c r="C320" s="4" t="s">
        <v>76</v>
      </c>
      <c r="D320" s="4" t="s">
        <v>72</v>
      </c>
      <c r="E320" s="4" t="s">
        <v>73</v>
      </c>
      <c r="F320" s="4">
        <v>72</v>
      </c>
      <c r="G320" s="4">
        <v>79</v>
      </c>
      <c r="H320" s="4">
        <v>74</v>
      </c>
      <c r="I320" s="4">
        <f t="shared" si="8"/>
        <v>75</v>
      </c>
      <c r="J320" s="4">
        <f t="shared" si="9"/>
        <v>225</v>
      </c>
    </row>
    <row r="321" spans="1:10" x14ac:dyDescent="0.35">
      <c r="A321" s="4" t="s">
        <v>69</v>
      </c>
      <c r="B321" s="4" t="s">
        <v>80</v>
      </c>
      <c r="C321" s="4" t="s">
        <v>82</v>
      </c>
      <c r="D321" s="4" t="s">
        <v>72</v>
      </c>
      <c r="E321" s="4" t="s">
        <v>73</v>
      </c>
      <c r="F321" s="4">
        <v>73</v>
      </c>
      <c r="G321" s="4">
        <v>78</v>
      </c>
      <c r="H321" s="4">
        <v>74</v>
      </c>
      <c r="I321" s="4">
        <f t="shared" si="8"/>
        <v>75</v>
      </c>
      <c r="J321" s="4">
        <f t="shared" si="9"/>
        <v>225</v>
      </c>
    </row>
    <row r="322" spans="1:10" x14ac:dyDescent="0.35">
      <c r="A322" s="4" t="s">
        <v>74</v>
      </c>
      <c r="B322" s="4" t="s">
        <v>77</v>
      </c>
      <c r="C322" s="4" t="s">
        <v>71</v>
      </c>
      <c r="D322" s="4" t="s">
        <v>81</v>
      </c>
      <c r="E322" s="4" t="s">
        <v>75</v>
      </c>
      <c r="F322" s="4">
        <v>74</v>
      </c>
      <c r="G322" s="4">
        <v>71</v>
      </c>
      <c r="H322" s="4">
        <v>80</v>
      </c>
      <c r="I322" s="4">
        <f t="shared" si="8"/>
        <v>75</v>
      </c>
      <c r="J322" s="4">
        <f t="shared" si="9"/>
        <v>225</v>
      </c>
    </row>
    <row r="323" spans="1:10" x14ac:dyDescent="0.35">
      <c r="A323" s="4" t="s">
        <v>74</v>
      </c>
      <c r="B323" s="4" t="s">
        <v>70</v>
      </c>
      <c r="C323" s="4" t="s">
        <v>71</v>
      </c>
      <c r="D323" s="4" t="s">
        <v>81</v>
      </c>
      <c r="E323" s="4" t="s">
        <v>75</v>
      </c>
      <c r="F323" s="4">
        <v>79</v>
      </c>
      <c r="G323" s="4">
        <v>74</v>
      </c>
      <c r="H323" s="4">
        <v>72</v>
      </c>
      <c r="I323" s="4">
        <f t="shared" ref="I323:I386" si="10">AVERAGE(F323:H323)</f>
        <v>75</v>
      </c>
      <c r="J323" s="4">
        <f t="shared" ref="J323:J386" si="11">SUM(F323:H323)</f>
        <v>225</v>
      </c>
    </row>
    <row r="324" spans="1:10" x14ac:dyDescent="0.35">
      <c r="A324" s="4" t="s">
        <v>74</v>
      </c>
      <c r="B324" s="4" t="s">
        <v>77</v>
      </c>
      <c r="C324" s="4" t="s">
        <v>71</v>
      </c>
      <c r="D324" s="4" t="s">
        <v>72</v>
      </c>
      <c r="E324" s="4" t="s">
        <v>73</v>
      </c>
      <c r="F324" s="4">
        <v>80</v>
      </c>
      <c r="G324" s="4">
        <v>73</v>
      </c>
      <c r="H324" s="4">
        <v>72</v>
      </c>
      <c r="I324" s="4">
        <f t="shared" si="10"/>
        <v>75</v>
      </c>
      <c r="J324" s="4">
        <f t="shared" si="11"/>
        <v>225</v>
      </c>
    </row>
    <row r="325" spans="1:10" x14ac:dyDescent="0.35">
      <c r="A325" s="4" t="s">
        <v>74</v>
      </c>
      <c r="B325" s="4" t="s">
        <v>77</v>
      </c>
      <c r="C325" s="4" t="s">
        <v>76</v>
      </c>
      <c r="D325" s="4" t="s">
        <v>72</v>
      </c>
      <c r="E325" s="4" t="s">
        <v>73</v>
      </c>
      <c r="F325" s="4">
        <v>81</v>
      </c>
      <c r="G325" s="4">
        <v>71</v>
      </c>
      <c r="H325" s="4">
        <v>73</v>
      </c>
      <c r="I325" s="4">
        <f t="shared" si="10"/>
        <v>75</v>
      </c>
      <c r="J325" s="4">
        <f t="shared" si="11"/>
        <v>225</v>
      </c>
    </row>
    <row r="326" spans="1:10" x14ac:dyDescent="0.35">
      <c r="A326" s="4" t="s">
        <v>69</v>
      </c>
      <c r="B326" s="4" t="s">
        <v>84</v>
      </c>
      <c r="C326" s="4" t="s">
        <v>78</v>
      </c>
      <c r="D326" s="4" t="s">
        <v>72</v>
      </c>
      <c r="E326" s="4" t="s">
        <v>75</v>
      </c>
      <c r="F326" s="4">
        <v>59</v>
      </c>
      <c r="G326" s="4">
        <v>85</v>
      </c>
      <c r="H326" s="4">
        <v>80</v>
      </c>
      <c r="I326" s="4">
        <f t="shared" si="10"/>
        <v>74.666666666666671</v>
      </c>
      <c r="J326" s="4">
        <f t="shared" si="11"/>
        <v>224</v>
      </c>
    </row>
    <row r="327" spans="1:10" x14ac:dyDescent="0.35">
      <c r="A327" s="4" t="s">
        <v>69</v>
      </c>
      <c r="B327" s="4" t="s">
        <v>83</v>
      </c>
      <c r="C327" s="4" t="s">
        <v>85</v>
      </c>
      <c r="D327" s="4" t="s">
        <v>81</v>
      </c>
      <c r="E327" s="4" t="s">
        <v>75</v>
      </c>
      <c r="F327" s="4">
        <v>67</v>
      </c>
      <c r="G327" s="4">
        <v>78</v>
      </c>
      <c r="H327" s="4">
        <v>79</v>
      </c>
      <c r="I327" s="4">
        <f t="shared" si="10"/>
        <v>74.666666666666671</v>
      </c>
      <c r="J327" s="4">
        <f t="shared" si="11"/>
        <v>224</v>
      </c>
    </row>
    <row r="328" spans="1:10" x14ac:dyDescent="0.35">
      <c r="A328" s="4" t="s">
        <v>69</v>
      </c>
      <c r="B328" s="4" t="s">
        <v>84</v>
      </c>
      <c r="C328" s="4" t="s">
        <v>85</v>
      </c>
      <c r="D328" s="4" t="s">
        <v>72</v>
      </c>
      <c r="E328" s="4" t="s">
        <v>75</v>
      </c>
      <c r="F328" s="4">
        <v>68</v>
      </c>
      <c r="G328" s="4">
        <v>80</v>
      </c>
      <c r="H328" s="4">
        <v>76</v>
      </c>
      <c r="I328" s="4">
        <f t="shared" si="10"/>
        <v>74.666666666666671</v>
      </c>
      <c r="J328" s="4">
        <f t="shared" si="11"/>
        <v>224</v>
      </c>
    </row>
    <row r="329" spans="1:10" x14ac:dyDescent="0.35">
      <c r="A329" s="4" t="s">
        <v>69</v>
      </c>
      <c r="B329" s="4" t="s">
        <v>77</v>
      </c>
      <c r="C329" s="4" t="s">
        <v>71</v>
      </c>
      <c r="D329" s="4" t="s">
        <v>72</v>
      </c>
      <c r="E329" s="4" t="s">
        <v>75</v>
      </c>
      <c r="F329" s="4">
        <v>68</v>
      </c>
      <c r="G329" s="4">
        <v>75</v>
      </c>
      <c r="H329" s="4">
        <v>81</v>
      </c>
      <c r="I329" s="4">
        <f t="shared" si="10"/>
        <v>74.666666666666671</v>
      </c>
      <c r="J329" s="4">
        <f t="shared" si="11"/>
        <v>224</v>
      </c>
    </row>
    <row r="330" spans="1:10" x14ac:dyDescent="0.35">
      <c r="A330" s="4" t="s">
        <v>69</v>
      </c>
      <c r="B330" s="4" t="s">
        <v>77</v>
      </c>
      <c r="C330" s="4" t="s">
        <v>85</v>
      </c>
      <c r="D330" s="4" t="s">
        <v>72</v>
      </c>
      <c r="E330" s="4" t="s">
        <v>75</v>
      </c>
      <c r="F330" s="4">
        <v>69</v>
      </c>
      <c r="G330" s="4">
        <v>77</v>
      </c>
      <c r="H330" s="4">
        <v>78</v>
      </c>
      <c r="I330" s="4">
        <f t="shared" si="10"/>
        <v>74.666666666666671</v>
      </c>
      <c r="J330" s="4">
        <f t="shared" si="11"/>
        <v>224</v>
      </c>
    </row>
    <row r="331" spans="1:10" x14ac:dyDescent="0.35">
      <c r="A331" s="4" t="s">
        <v>74</v>
      </c>
      <c r="B331" s="4" t="s">
        <v>80</v>
      </c>
      <c r="C331" s="4" t="s">
        <v>79</v>
      </c>
      <c r="D331" s="4" t="s">
        <v>81</v>
      </c>
      <c r="E331" s="4" t="s">
        <v>73</v>
      </c>
      <c r="F331" s="4">
        <v>74</v>
      </c>
      <c r="G331" s="4">
        <v>77</v>
      </c>
      <c r="H331" s="4">
        <v>73</v>
      </c>
      <c r="I331" s="4">
        <f t="shared" si="10"/>
        <v>74.666666666666671</v>
      </c>
      <c r="J331" s="4">
        <f t="shared" si="11"/>
        <v>224</v>
      </c>
    </row>
    <row r="332" spans="1:10" x14ac:dyDescent="0.35">
      <c r="A332" s="4" t="s">
        <v>74</v>
      </c>
      <c r="B332" s="4" t="s">
        <v>70</v>
      </c>
      <c r="C332" s="4" t="s">
        <v>76</v>
      </c>
      <c r="D332" s="4" t="s">
        <v>81</v>
      </c>
      <c r="E332" s="4" t="s">
        <v>75</v>
      </c>
      <c r="F332" s="4">
        <v>78</v>
      </c>
      <c r="G332" s="4">
        <v>74</v>
      </c>
      <c r="H332" s="4">
        <v>72</v>
      </c>
      <c r="I332" s="4">
        <f t="shared" si="10"/>
        <v>74.666666666666671</v>
      </c>
      <c r="J332" s="4">
        <f t="shared" si="11"/>
        <v>224</v>
      </c>
    </row>
    <row r="333" spans="1:10" x14ac:dyDescent="0.35">
      <c r="A333" s="4" t="s">
        <v>74</v>
      </c>
      <c r="B333" s="4" t="s">
        <v>77</v>
      </c>
      <c r="C333" s="4" t="s">
        <v>76</v>
      </c>
      <c r="D333" s="4" t="s">
        <v>72</v>
      </c>
      <c r="E333" s="4" t="s">
        <v>73</v>
      </c>
      <c r="F333" s="4">
        <v>80</v>
      </c>
      <c r="G333" s="4">
        <v>75</v>
      </c>
      <c r="H333" s="4">
        <v>69</v>
      </c>
      <c r="I333" s="4">
        <f t="shared" si="10"/>
        <v>74.666666666666671</v>
      </c>
      <c r="J333" s="4">
        <f t="shared" si="11"/>
        <v>224</v>
      </c>
    </row>
    <row r="334" spans="1:10" x14ac:dyDescent="0.35">
      <c r="A334" s="4" t="s">
        <v>69</v>
      </c>
      <c r="B334" s="4" t="s">
        <v>77</v>
      </c>
      <c r="C334" s="4" t="s">
        <v>79</v>
      </c>
      <c r="D334" s="4" t="s">
        <v>81</v>
      </c>
      <c r="E334" s="4" t="s">
        <v>75</v>
      </c>
      <c r="F334" s="4">
        <v>63</v>
      </c>
      <c r="G334" s="4">
        <v>80</v>
      </c>
      <c r="H334" s="4">
        <v>80</v>
      </c>
      <c r="I334" s="4">
        <f t="shared" si="10"/>
        <v>74.333333333333329</v>
      </c>
      <c r="J334" s="4">
        <f t="shared" si="11"/>
        <v>223</v>
      </c>
    </row>
    <row r="335" spans="1:10" x14ac:dyDescent="0.35">
      <c r="A335" s="4" t="s">
        <v>69</v>
      </c>
      <c r="B335" s="4" t="s">
        <v>80</v>
      </c>
      <c r="C335" s="4" t="s">
        <v>79</v>
      </c>
      <c r="D335" s="4" t="s">
        <v>72</v>
      </c>
      <c r="E335" s="4" t="s">
        <v>75</v>
      </c>
      <c r="F335" s="4">
        <v>64</v>
      </c>
      <c r="G335" s="4">
        <v>82</v>
      </c>
      <c r="H335" s="4">
        <v>77</v>
      </c>
      <c r="I335" s="4">
        <f t="shared" si="10"/>
        <v>74.333333333333329</v>
      </c>
      <c r="J335" s="4">
        <f t="shared" si="11"/>
        <v>223</v>
      </c>
    </row>
    <row r="336" spans="1:10" x14ac:dyDescent="0.35">
      <c r="A336" s="4" t="s">
        <v>69</v>
      </c>
      <c r="B336" s="4" t="s">
        <v>77</v>
      </c>
      <c r="C336" s="4" t="s">
        <v>79</v>
      </c>
      <c r="D336" s="4" t="s">
        <v>81</v>
      </c>
      <c r="E336" s="4" t="s">
        <v>73</v>
      </c>
      <c r="F336" s="4">
        <v>65</v>
      </c>
      <c r="G336" s="4">
        <v>81</v>
      </c>
      <c r="H336" s="4">
        <v>77</v>
      </c>
      <c r="I336" s="4">
        <f t="shared" si="10"/>
        <v>74.333333333333329</v>
      </c>
      <c r="J336" s="4">
        <f t="shared" si="11"/>
        <v>223</v>
      </c>
    </row>
    <row r="337" spans="1:10" x14ac:dyDescent="0.35">
      <c r="A337" s="4" t="s">
        <v>69</v>
      </c>
      <c r="B337" s="4" t="s">
        <v>77</v>
      </c>
      <c r="C337" s="4" t="s">
        <v>79</v>
      </c>
      <c r="D337" s="4" t="s">
        <v>72</v>
      </c>
      <c r="E337" s="4" t="s">
        <v>75</v>
      </c>
      <c r="F337" s="4">
        <v>68</v>
      </c>
      <c r="G337" s="4">
        <v>78</v>
      </c>
      <c r="H337" s="4">
        <v>77</v>
      </c>
      <c r="I337" s="4">
        <f t="shared" si="10"/>
        <v>74.333333333333329</v>
      </c>
      <c r="J337" s="4">
        <f t="shared" si="11"/>
        <v>223</v>
      </c>
    </row>
    <row r="338" spans="1:10" x14ac:dyDescent="0.35">
      <c r="A338" s="4" t="s">
        <v>69</v>
      </c>
      <c r="B338" s="4" t="s">
        <v>80</v>
      </c>
      <c r="C338" s="4" t="s">
        <v>79</v>
      </c>
      <c r="D338" s="4" t="s">
        <v>72</v>
      </c>
      <c r="E338" s="4" t="s">
        <v>73</v>
      </c>
      <c r="F338" s="4">
        <v>69</v>
      </c>
      <c r="G338" s="4">
        <v>78</v>
      </c>
      <c r="H338" s="4">
        <v>76</v>
      </c>
      <c r="I338" s="4">
        <f t="shared" si="10"/>
        <v>74.333333333333329</v>
      </c>
      <c r="J338" s="4">
        <f t="shared" si="11"/>
        <v>223</v>
      </c>
    </row>
    <row r="339" spans="1:10" x14ac:dyDescent="0.35">
      <c r="A339" s="4" t="s">
        <v>69</v>
      </c>
      <c r="B339" s="4" t="s">
        <v>77</v>
      </c>
      <c r="C339" s="4" t="s">
        <v>79</v>
      </c>
      <c r="D339" s="4" t="s">
        <v>72</v>
      </c>
      <c r="E339" s="4" t="s">
        <v>73</v>
      </c>
      <c r="F339" s="4">
        <v>69</v>
      </c>
      <c r="G339" s="4">
        <v>77</v>
      </c>
      <c r="H339" s="4">
        <v>77</v>
      </c>
      <c r="I339" s="4">
        <f t="shared" si="10"/>
        <v>74.333333333333329</v>
      </c>
      <c r="J339" s="4">
        <f t="shared" si="11"/>
        <v>223</v>
      </c>
    </row>
    <row r="340" spans="1:10" x14ac:dyDescent="0.35">
      <c r="A340" s="4" t="s">
        <v>74</v>
      </c>
      <c r="B340" s="4" t="s">
        <v>83</v>
      </c>
      <c r="C340" s="4" t="s">
        <v>79</v>
      </c>
      <c r="D340" s="4" t="s">
        <v>72</v>
      </c>
      <c r="E340" s="4" t="s">
        <v>75</v>
      </c>
      <c r="F340" s="4">
        <v>69</v>
      </c>
      <c r="G340" s="4">
        <v>77</v>
      </c>
      <c r="H340" s="4">
        <v>77</v>
      </c>
      <c r="I340" s="4">
        <f t="shared" si="10"/>
        <v>74.333333333333329</v>
      </c>
      <c r="J340" s="4">
        <f t="shared" si="11"/>
        <v>223</v>
      </c>
    </row>
    <row r="341" spans="1:10" x14ac:dyDescent="0.35">
      <c r="A341" s="4" t="s">
        <v>69</v>
      </c>
      <c r="B341" s="4" t="s">
        <v>83</v>
      </c>
      <c r="C341" s="4" t="s">
        <v>79</v>
      </c>
      <c r="D341" s="4" t="s">
        <v>72</v>
      </c>
      <c r="E341" s="4" t="s">
        <v>73</v>
      </c>
      <c r="F341" s="4">
        <v>70</v>
      </c>
      <c r="G341" s="4">
        <v>75</v>
      </c>
      <c r="H341" s="4">
        <v>78</v>
      </c>
      <c r="I341" s="4">
        <f t="shared" si="10"/>
        <v>74.333333333333329</v>
      </c>
      <c r="J341" s="4">
        <f t="shared" si="11"/>
        <v>223</v>
      </c>
    </row>
    <row r="342" spans="1:10" x14ac:dyDescent="0.35">
      <c r="A342" s="4" t="s">
        <v>74</v>
      </c>
      <c r="B342" s="4" t="s">
        <v>80</v>
      </c>
      <c r="C342" s="4" t="s">
        <v>76</v>
      </c>
      <c r="D342" s="4" t="s">
        <v>72</v>
      </c>
      <c r="E342" s="4" t="s">
        <v>75</v>
      </c>
      <c r="F342" s="4">
        <v>73</v>
      </c>
      <c r="G342" s="4">
        <v>78</v>
      </c>
      <c r="H342" s="4">
        <v>72</v>
      </c>
      <c r="I342" s="4">
        <f t="shared" si="10"/>
        <v>74.333333333333329</v>
      </c>
      <c r="J342" s="4">
        <f t="shared" si="11"/>
        <v>223</v>
      </c>
    </row>
    <row r="343" spans="1:10" x14ac:dyDescent="0.35">
      <c r="A343" s="4" t="s">
        <v>69</v>
      </c>
      <c r="B343" s="4" t="s">
        <v>70</v>
      </c>
      <c r="C343" s="4" t="s">
        <v>85</v>
      </c>
      <c r="D343" s="4" t="s">
        <v>72</v>
      </c>
      <c r="E343" s="4" t="s">
        <v>73</v>
      </c>
      <c r="F343" s="4">
        <v>74</v>
      </c>
      <c r="G343" s="4">
        <v>76</v>
      </c>
      <c r="H343" s="4">
        <v>73</v>
      </c>
      <c r="I343" s="4">
        <f t="shared" si="10"/>
        <v>74.333333333333329</v>
      </c>
      <c r="J343" s="4">
        <f t="shared" si="11"/>
        <v>223</v>
      </c>
    </row>
    <row r="344" spans="1:10" x14ac:dyDescent="0.35">
      <c r="A344" s="4" t="s">
        <v>74</v>
      </c>
      <c r="B344" s="4" t="s">
        <v>77</v>
      </c>
      <c r="C344" s="4" t="s">
        <v>78</v>
      </c>
      <c r="D344" s="4" t="s">
        <v>72</v>
      </c>
      <c r="E344" s="4" t="s">
        <v>75</v>
      </c>
      <c r="F344" s="4">
        <v>74</v>
      </c>
      <c r="G344" s="4">
        <v>71</v>
      </c>
      <c r="H344" s="4">
        <v>78</v>
      </c>
      <c r="I344" s="4">
        <f t="shared" si="10"/>
        <v>74.333333333333329</v>
      </c>
      <c r="J344" s="4">
        <f t="shared" si="11"/>
        <v>223</v>
      </c>
    </row>
    <row r="345" spans="1:10" x14ac:dyDescent="0.35">
      <c r="A345" s="4" t="s">
        <v>69</v>
      </c>
      <c r="B345" s="4" t="s">
        <v>77</v>
      </c>
      <c r="C345" s="4" t="s">
        <v>76</v>
      </c>
      <c r="D345" s="4" t="s">
        <v>72</v>
      </c>
      <c r="E345" s="4" t="s">
        <v>73</v>
      </c>
      <c r="F345" s="4">
        <v>76</v>
      </c>
      <c r="G345" s="4">
        <v>74</v>
      </c>
      <c r="H345" s="4">
        <v>73</v>
      </c>
      <c r="I345" s="4">
        <f t="shared" si="10"/>
        <v>74.333333333333329</v>
      </c>
      <c r="J345" s="4">
        <f t="shared" si="11"/>
        <v>223</v>
      </c>
    </row>
    <row r="346" spans="1:10" x14ac:dyDescent="0.35">
      <c r="A346" s="4" t="s">
        <v>69</v>
      </c>
      <c r="B346" s="4" t="s">
        <v>77</v>
      </c>
      <c r="C346" s="4" t="s">
        <v>78</v>
      </c>
      <c r="D346" s="4" t="s">
        <v>72</v>
      </c>
      <c r="E346" s="4" t="s">
        <v>75</v>
      </c>
      <c r="F346" s="4">
        <v>66</v>
      </c>
      <c r="G346" s="4">
        <v>78</v>
      </c>
      <c r="H346" s="4">
        <v>78</v>
      </c>
      <c r="I346" s="4">
        <f t="shared" si="10"/>
        <v>74</v>
      </c>
      <c r="J346" s="4">
        <f t="shared" si="11"/>
        <v>222</v>
      </c>
    </row>
    <row r="347" spans="1:10" x14ac:dyDescent="0.35">
      <c r="A347" s="4" t="s">
        <v>69</v>
      </c>
      <c r="B347" s="4" t="s">
        <v>80</v>
      </c>
      <c r="C347" s="4" t="s">
        <v>78</v>
      </c>
      <c r="D347" s="4" t="s">
        <v>72</v>
      </c>
      <c r="E347" s="4" t="s">
        <v>73</v>
      </c>
      <c r="F347" s="4">
        <v>69</v>
      </c>
      <c r="G347" s="4">
        <v>75</v>
      </c>
      <c r="H347" s="4">
        <v>78</v>
      </c>
      <c r="I347" s="4">
        <f t="shared" si="10"/>
        <v>74</v>
      </c>
      <c r="J347" s="4">
        <f t="shared" si="11"/>
        <v>222</v>
      </c>
    </row>
    <row r="348" spans="1:10" x14ac:dyDescent="0.35">
      <c r="A348" s="4" t="s">
        <v>69</v>
      </c>
      <c r="B348" s="4" t="s">
        <v>80</v>
      </c>
      <c r="C348" s="4" t="s">
        <v>79</v>
      </c>
      <c r="D348" s="4" t="s">
        <v>72</v>
      </c>
      <c r="E348" s="4" t="s">
        <v>75</v>
      </c>
      <c r="F348" s="4">
        <v>71</v>
      </c>
      <c r="G348" s="4">
        <v>71</v>
      </c>
      <c r="H348" s="4">
        <v>80</v>
      </c>
      <c r="I348" s="4">
        <f t="shared" si="10"/>
        <v>74</v>
      </c>
      <c r="J348" s="4">
        <f t="shared" si="11"/>
        <v>222</v>
      </c>
    </row>
    <row r="349" spans="1:10" x14ac:dyDescent="0.35">
      <c r="A349" s="4" t="s">
        <v>74</v>
      </c>
      <c r="B349" s="4" t="s">
        <v>77</v>
      </c>
      <c r="C349" s="4" t="s">
        <v>71</v>
      </c>
      <c r="D349" s="4" t="s">
        <v>72</v>
      </c>
      <c r="E349" s="4" t="s">
        <v>73</v>
      </c>
      <c r="F349" s="4">
        <v>75</v>
      </c>
      <c r="G349" s="4">
        <v>73</v>
      </c>
      <c r="H349" s="4">
        <v>74</v>
      </c>
      <c r="I349" s="4">
        <f t="shared" si="10"/>
        <v>74</v>
      </c>
      <c r="J349" s="4">
        <f t="shared" si="11"/>
        <v>222</v>
      </c>
    </row>
    <row r="350" spans="1:10" x14ac:dyDescent="0.35">
      <c r="A350" s="4" t="s">
        <v>69</v>
      </c>
      <c r="B350" s="4" t="s">
        <v>77</v>
      </c>
      <c r="C350" s="4" t="s">
        <v>79</v>
      </c>
      <c r="D350" s="4" t="s">
        <v>72</v>
      </c>
      <c r="E350" s="4" t="s">
        <v>73</v>
      </c>
      <c r="F350" s="4">
        <v>77</v>
      </c>
      <c r="G350" s="4">
        <v>68</v>
      </c>
      <c r="H350" s="4">
        <v>77</v>
      </c>
      <c r="I350" s="4">
        <f t="shared" si="10"/>
        <v>74</v>
      </c>
      <c r="J350" s="4">
        <f t="shared" si="11"/>
        <v>222</v>
      </c>
    </row>
    <row r="351" spans="1:10" x14ac:dyDescent="0.35">
      <c r="A351" s="4" t="s">
        <v>74</v>
      </c>
      <c r="B351" s="4" t="s">
        <v>70</v>
      </c>
      <c r="C351" s="4" t="s">
        <v>71</v>
      </c>
      <c r="D351" s="4" t="s">
        <v>72</v>
      </c>
      <c r="E351" s="4" t="s">
        <v>75</v>
      </c>
      <c r="F351" s="4">
        <v>85</v>
      </c>
      <c r="G351" s="4">
        <v>66</v>
      </c>
      <c r="H351" s="4">
        <v>71</v>
      </c>
      <c r="I351" s="4">
        <f t="shared" si="10"/>
        <v>74</v>
      </c>
      <c r="J351" s="4">
        <f t="shared" si="11"/>
        <v>222</v>
      </c>
    </row>
    <row r="352" spans="1:10" x14ac:dyDescent="0.35">
      <c r="A352" s="4" t="s">
        <v>69</v>
      </c>
      <c r="B352" s="4" t="s">
        <v>80</v>
      </c>
      <c r="C352" s="4" t="s">
        <v>79</v>
      </c>
      <c r="D352" s="4" t="s">
        <v>72</v>
      </c>
      <c r="E352" s="4" t="s">
        <v>75</v>
      </c>
      <c r="F352" s="4">
        <v>63</v>
      </c>
      <c r="G352" s="4">
        <v>78</v>
      </c>
      <c r="H352" s="4">
        <v>80</v>
      </c>
      <c r="I352" s="4">
        <f t="shared" si="10"/>
        <v>73.666666666666671</v>
      </c>
      <c r="J352" s="4">
        <f t="shared" si="11"/>
        <v>221</v>
      </c>
    </row>
    <row r="353" spans="1:10" x14ac:dyDescent="0.35">
      <c r="A353" s="4" t="s">
        <v>69</v>
      </c>
      <c r="B353" s="4" t="s">
        <v>83</v>
      </c>
      <c r="C353" s="4" t="s">
        <v>71</v>
      </c>
      <c r="D353" s="4" t="s">
        <v>72</v>
      </c>
      <c r="E353" s="4" t="s">
        <v>75</v>
      </c>
      <c r="F353" s="4">
        <v>66</v>
      </c>
      <c r="G353" s="4">
        <v>74</v>
      </c>
      <c r="H353" s="4">
        <v>81</v>
      </c>
      <c r="I353" s="4">
        <f t="shared" si="10"/>
        <v>73.666666666666671</v>
      </c>
      <c r="J353" s="4">
        <f t="shared" si="11"/>
        <v>221</v>
      </c>
    </row>
    <row r="354" spans="1:10" x14ac:dyDescent="0.35">
      <c r="A354" s="4" t="s">
        <v>69</v>
      </c>
      <c r="B354" s="4" t="s">
        <v>80</v>
      </c>
      <c r="C354" s="4" t="s">
        <v>71</v>
      </c>
      <c r="D354" s="4" t="s">
        <v>81</v>
      </c>
      <c r="E354" s="4" t="s">
        <v>75</v>
      </c>
      <c r="F354" s="4">
        <v>66</v>
      </c>
      <c r="G354" s="4">
        <v>74</v>
      </c>
      <c r="H354" s="4">
        <v>81</v>
      </c>
      <c r="I354" s="4">
        <f t="shared" si="10"/>
        <v>73.666666666666671</v>
      </c>
      <c r="J354" s="4">
        <f t="shared" si="11"/>
        <v>221</v>
      </c>
    </row>
    <row r="355" spans="1:10" x14ac:dyDescent="0.35">
      <c r="A355" s="4" t="s">
        <v>74</v>
      </c>
      <c r="B355" s="4" t="s">
        <v>80</v>
      </c>
      <c r="C355" s="4" t="s">
        <v>85</v>
      </c>
      <c r="D355" s="4" t="s">
        <v>72</v>
      </c>
      <c r="E355" s="4" t="s">
        <v>73</v>
      </c>
      <c r="F355" s="4">
        <v>71</v>
      </c>
      <c r="G355" s="4">
        <v>79</v>
      </c>
      <c r="H355" s="4">
        <v>71</v>
      </c>
      <c r="I355" s="4">
        <f t="shared" si="10"/>
        <v>73.666666666666671</v>
      </c>
      <c r="J355" s="4">
        <f t="shared" si="11"/>
        <v>221</v>
      </c>
    </row>
    <row r="356" spans="1:10" x14ac:dyDescent="0.35">
      <c r="A356" s="4" t="s">
        <v>74</v>
      </c>
      <c r="B356" s="4" t="s">
        <v>70</v>
      </c>
      <c r="C356" s="4" t="s">
        <v>85</v>
      </c>
      <c r="D356" s="4" t="s">
        <v>72</v>
      </c>
      <c r="E356" s="4" t="s">
        <v>73</v>
      </c>
      <c r="F356" s="4">
        <v>80</v>
      </c>
      <c r="G356" s="4">
        <v>76</v>
      </c>
      <c r="H356" s="4">
        <v>65</v>
      </c>
      <c r="I356" s="4">
        <f t="shared" si="10"/>
        <v>73.666666666666671</v>
      </c>
      <c r="J356" s="4">
        <f t="shared" si="11"/>
        <v>221</v>
      </c>
    </row>
    <row r="357" spans="1:10" x14ac:dyDescent="0.35">
      <c r="A357" s="4" t="s">
        <v>69</v>
      </c>
      <c r="B357" s="4" t="s">
        <v>83</v>
      </c>
      <c r="C357" s="4" t="s">
        <v>78</v>
      </c>
      <c r="D357" s="4" t="s">
        <v>81</v>
      </c>
      <c r="E357" s="4" t="s">
        <v>75</v>
      </c>
      <c r="F357" s="4">
        <v>63</v>
      </c>
      <c r="G357" s="4">
        <v>78</v>
      </c>
      <c r="H357" s="4">
        <v>79</v>
      </c>
      <c r="I357" s="4">
        <f t="shared" si="10"/>
        <v>73.333333333333329</v>
      </c>
      <c r="J357" s="4">
        <f t="shared" si="11"/>
        <v>220</v>
      </c>
    </row>
    <row r="358" spans="1:10" x14ac:dyDescent="0.35">
      <c r="A358" s="4" t="s">
        <v>69</v>
      </c>
      <c r="B358" s="4" t="s">
        <v>80</v>
      </c>
      <c r="C358" s="4" t="s">
        <v>78</v>
      </c>
      <c r="D358" s="4" t="s">
        <v>81</v>
      </c>
      <c r="E358" s="4" t="s">
        <v>75</v>
      </c>
      <c r="F358" s="4">
        <v>64</v>
      </c>
      <c r="G358" s="4">
        <v>79</v>
      </c>
      <c r="H358" s="4">
        <v>77</v>
      </c>
      <c r="I358" s="4">
        <f t="shared" si="10"/>
        <v>73.333333333333329</v>
      </c>
      <c r="J358" s="4">
        <f t="shared" si="11"/>
        <v>220</v>
      </c>
    </row>
    <row r="359" spans="1:10" x14ac:dyDescent="0.35">
      <c r="A359" s="4" t="s">
        <v>69</v>
      </c>
      <c r="B359" s="4" t="s">
        <v>80</v>
      </c>
      <c r="C359" s="4" t="s">
        <v>76</v>
      </c>
      <c r="D359" s="4" t="s">
        <v>72</v>
      </c>
      <c r="E359" s="4" t="s">
        <v>73</v>
      </c>
      <c r="F359" s="4">
        <v>69</v>
      </c>
      <c r="G359" s="4">
        <v>80</v>
      </c>
      <c r="H359" s="4">
        <v>71</v>
      </c>
      <c r="I359" s="4">
        <f t="shared" si="10"/>
        <v>73.333333333333329</v>
      </c>
      <c r="J359" s="4">
        <f t="shared" si="11"/>
        <v>220</v>
      </c>
    </row>
    <row r="360" spans="1:10" x14ac:dyDescent="0.35">
      <c r="A360" s="4" t="s">
        <v>74</v>
      </c>
      <c r="B360" s="4" t="s">
        <v>77</v>
      </c>
      <c r="C360" s="4" t="s">
        <v>78</v>
      </c>
      <c r="D360" s="4" t="s">
        <v>72</v>
      </c>
      <c r="E360" s="4" t="s">
        <v>73</v>
      </c>
      <c r="F360" s="4">
        <v>74</v>
      </c>
      <c r="G360" s="4">
        <v>74</v>
      </c>
      <c r="H360" s="4">
        <v>72</v>
      </c>
      <c r="I360" s="4">
        <f t="shared" si="10"/>
        <v>73.333333333333329</v>
      </c>
      <c r="J360" s="4">
        <f t="shared" si="11"/>
        <v>220</v>
      </c>
    </row>
    <row r="361" spans="1:10" x14ac:dyDescent="0.35">
      <c r="A361" s="4" t="s">
        <v>69</v>
      </c>
      <c r="B361" s="4" t="s">
        <v>70</v>
      </c>
      <c r="C361" s="4" t="s">
        <v>78</v>
      </c>
      <c r="D361" s="4" t="s">
        <v>81</v>
      </c>
      <c r="E361" s="4" t="s">
        <v>73</v>
      </c>
      <c r="F361" s="4">
        <v>74</v>
      </c>
      <c r="G361" s="4">
        <v>74</v>
      </c>
      <c r="H361" s="4">
        <v>72</v>
      </c>
      <c r="I361" s="4">
        <f t="shared" si="10"/>
        <v>73.333333333333329</v>
      </c>
      <c r="J361" s="4">
        <f t="shared" si="11"/>
        <v>220</v>
      </c>
    </row>
    <row r="362" spans="1:10" x14ac:dyDescent="0.35">
      <c r="A362" s="4" t="s">
        <v>74</v>
      </c>
      <c r="B362" s="4" t="s">
        <v>77</v>
      </c>
      <c r="C362" s="4" t="s">
        <v>79</v>
      </c>
      <c r="D362" s="4" t="s">
        <v>72</v>
      </c>
      <c r="E362" s="4" t="s">
        <v>73</v>
      </c>
      <c r="F362" s="4">
        <v>76</v>
      </c>
      <c r="G362" s="4">
        <v>71</v>
      </c>
      <c r="H362" s="4">
        <v>73</v>
      </c>
      <c r="I362" s="4">
        <f t="shared" si="10"/>
        <v>73.333333333333329</v>
      </c>
      <c r="J362" s="4">
        <f t="shared" si="11"/>
        <v>220</v>
      </c>
    </row>
    <row r="363" spans="1:10" x14ac:dyDescent="0.35">
      <c r="A363" s="4" t="s">
        <v>74</v>
      </c>
      <c r="B363" s="4" t="s">
        <v>84</v>
      </c>
      <c r="C363" s="4" t="s">
        <v>79</v>
      </c>
      <c r="D363" s="4" t="s">
        <v>72</v>
      </c>
      <c r="E363" s="4" t="s">
        <v>75</v>
      </c>
      <c r="F363" s="4">
        <v>78</v>
      </c>
      <c r="G363" s="4">
        <v>72</v>
      </c>
      <c r="H363" s="4">
        <v>70</v>
      </c>
      <c r="I363" s="4">
        <f t="shared" si="10"/>
        <v>73.333333333333329</v>
      </c>
      <c r="J363" s="4">
        <f t="shared" si="11"/>
        <v>220</v>
      </c>
    </row>
    <row r="364" spans="1:10" x14ac:dyDescent="0.35">
      <c r="A364" s="4" t="s">
        <v>74</v>
      </c>
      <c r="B364" s="4" t="s">
        <v>80</v>
      </c>
      <c r="C364" s="4" t="s">
        <v>78</v>
      </c>
      <c r="D364" s="4" t="s">
        <v>81</v>
      </c>
      <c r="E364" s="4" t="s">
        <v>73</v>
      </c>
      <c r="F364" s="4">
        <v>79</v>
      </c>
      <c r="G364" s="4">
        <v>76</v>
      </c>
      <c r="H364" s="4">
        <v>65</v>
      </c>
      <c r="I364" s="4">
        <f t="shared" si="10"/>
        <v>73.333333333333329</v>
      </c>
      <c r="J364" s="4">
        <f t="shared" si="11"/>
        <v>220</v>
      </c>
    </row>
    <row r="365" spans="1:10" x14ac:dyDescent="0.35">
      <c r="A365" s="4" t="s">
        <v>74</v>
      </c>
      <c r="B365" s="4" t="s">
        <v>80</v>
      </c>
      <c r="C365" s="4" t="s">
        <v>82</v>
      </c>
      <c r="D365" s="4" t="s">
        <v>72</v>
      </c>
      <c r="E365" s="4" t="s">
        <v>73</v>
      </c>
      <c r="F365" s="4">
        <v>79</v>
      </c>
      <c r="G365" s="4">
        <v>72</v>
      </c>
      <c r="H365" s="4">
        <v>69</v>
      </c>
      <c r="I365" s="4">
        <f t="shared" si="10"/>
        <v>73.333333333333329</v>
      </c>
      <c r="J365" s="4">
        <f t="shared" si="11"/>
        <v>220</v>
      </c>
    </row>
    <row r="366" spans="1:10" x14ac:dyDescent="0.35">
      <c r="A366" s="4" t="s">
        <v>74</v>
      </c>
      <c r="B366" s="4" t="s">
        <v>83</v>
      </c>
      <c r="C366" s="4" t="s">
        <v>76</v>
      </c>
      <c r="D366" s="4" t="s">
        <v>72</v>
      </c>
      <c r="E366" s="4" t="s">
        <v>73</v>
      </c>
      <c r="F366" s="4">
        <v>80</v>
      </c>
      <c r="G366" s="4">
        <v>76</v>
      </c>
      <c r="H366" s="4">
        <v>64</v>
      </c>
      <c r="I366" s="4">
        <f t="shared" si="10"/>
        <v>73.333333333333329</v>
      </c>
      <c r="J366" s="4">
        <f t="shared" si="11"/>
        <v>220</v>
      </c>
    </row>
    <row r="367" spans="1:10" x14ac:dyDescent="0.35">
      <c r="A367" s="4" t="s">
        <v>74</v>
      </c>
      <c r="B367" s="4" t="s">
        <v>77</v>
      </c>
      <c r="C367" s="4" t="s">
        <v>76</v>
      </c>
      <c r="D367" s="4" t="s">
        <v>72</v>
      </c>
      <c r="E367" s="4" t="s">
        <v>73</v>
      </c>
      <c r="F367" s="4">
        <v>80</v>
      </c>
      <c r="G367" s="4">
        <v>68</v>
      </c>
      <c r="H367" s="4">
        <v>72</v>
      </c>
      <c r="I367" s="4">
        <f t="shared" si="10"/>
        <v>73.333333333333329</v>
      </c>
      <c r="J367" s="4">
        <f t="shared" si="11"/>
        <v>220</v>
      </c>
    </row>
    <row r="368" spans="1:10" x14ac:dyDescent="0.35">
      <c r="A368" s="4" t="s">
        <v>69</v>
      </c>
      <c r="B368" s="4" t="s">
        <v>80</v>
      </c>
      <c r="C368" s="4" t="s">
        <v>71</v>
      </c>
      <c r="D368" s="4" t="s">
        <v>81</v>
      </c>
      <c r="E368" s="4" t="s">
        <v>73</v>
      </c>
      <c r="F368" s="4">
        <v>62</v>
      </c>
      <c r="G368" s="4">
        <v>78</v>
      </c>
      <c r="H368" s="4">
        <v>79</v>
      </c>
      <c r="I368" s="4">
        <f t="shared" si="10"/>
        <v>73</v>
      </c>
      <c r="J368" s="4">
        <f t="shared" si="11"/>
        <v>219</v>
      </c>
    </row>
    <row r="369" spans="1:10" x14ac:dyDescent="0.35">
      <c r="A369" s="4" t="s">
        <v>69</v>
      </c>
      <c r="B369" s="4" t="s">
        <v>80</v>
      </c>
      <c r="C369" s="4" t="s">
        <v>71</v>
      </c>
      <c r="D369" s="4" t="s">
        <v>72</v>
      </c>
      <c r="E369" s="4" t="s">
        <v>73</v>
      </c>
      <c r="F369" s="4">
        <v>63</v>
      </c>
      <c r="G369" s="4">
        <v>75</v>
      </c>
      <c r="H369" s="4">
        <v>81</v>
      </c>
      <c r="I369" s="4">
        <f t="shared" si="10"/>
        <v>73</v>
      </c>
      <c r="J369" s="4">
        <f t="shared" si="11"/>
        <v>219</v>
      </c>
    </row>
    <row r="370" spans="1:10" x14ac:dyDescent="0.35">
      <c r="A370" s="4" t="s">
        <v>69</v>
      </c>
      <c r="B370" s="4" t="s">
        <v>83</v>
      </c>
      <c r="C370" s="4" t="s">
        <v>85</v>
      </c>
      <c r="D370" s="4" t="s">
        <v>72</v>
      </c>
      <c r="E370" s="4" t="s">
        <v>73</v>
      </c>
      <c r="F370" s="4">
        <v>65</v>
      </c>
      <c r="G370" s="4">
        <v>81</v>
      </c>
      <c r="H370" s="4">
        <v>73</v>
      </c>
      <c r="I370" s="4">
        <f t="shared" si="10"/>
        <v>73</v>
      </c>
      <c r="J370" s="4">
        <f t="shared" si="11"/>
        <v>219</v>
      </c>
    </row>
    <row r="371" spans="1:10" x14ac:dyDescent="0.35">
      <c r="A371" s="4" t="s">
        <v>69</v>
      </c>
      <c r="B371" s="4" t="s">
        <v>77</v>
      </c>
      <c r="C371" s="4" t="s">
        <v>85</v>
      </c>
      <c r="D371" s="4" t="s">
        <v>72</v>
      </c>
      <c r="E371" s="4" t="s">
        <v>73</v>
      </c>
      <c r="F371" s="4">
        <v>69</v>
      </c>
      <c r="G371" s="4">
        <v>77</v>
      </c>
      <c r="H371" s="4">
        <v>73</v>
      </c>
      <c r="I371" s="4">
        <f t="shared" si="10"/>
        <v>73</v>
      </c>
      <c r="J371" s="4">
        <f t="shared" si="11"/>
        <v>219</v>
      </c>
    </row>
    <row r="372" spans="1:10" x14ac:dyDescent="0.35">
      <c r="A372" s="4" t="s">
        <v>69</v>
      </c>
      <c r="B372" s="4" t="s">
        <v>83</v>
      </c>
      <c r="C372" s="4" t="s">
        <v>85</v>
      </c>
      <c r="D372" s="4" t="s">
        <v>72</v>
      </c>
      <c r="E372" s="4" t="s">
        <v>75</v>
      </c>
      <c r="F372" s="4">
        <v>69</v>
      </c>
      <c r="G372" s="4">
        <v>76</v>
      </c>
      <c r="H372" s="4">
        <v>74</v>
      </c>
      <c r="I372" s="4">
        <f t="shared" si="10"/>
        <v>73</v>
      </c>
      <c r="J372" s="4">
        <f t="shared" si="11"/>
        <v>219</v>
      </c>
    </row>
    <row r="373" spans="1:10" x14ac:dyDescent="0.35">
      <c r="A373" s="4" t="s">
        <v>74</v>
      </c>
      <c r="B373" s="4" t="s">
        <v>80</v>
      </c>
      <c r="C373" s="4" t="s">
        <v>71</v>
      </c>
      <c r="D373" s="4" t="s">
        <v>81</v>
      </c>
      <c r="E373" s="4" t="s">
        <v>75</v>
      </c>
      <c r="F373" s="4">
        <v>70</v>
      </c>
      <c r="G373" s="4">
        <v>75</v>
      </c>
      <c r="H373" s="4">
        <v>74</v>
      </c>
      <c r="I373" s="4">
        <f t="shared" si="10"/>
        <v>73</v>
      </c>
      <c r="J373" s="4">
        <f t="shared" si="11"/>
        <v>219</v>
      </c>
    </row>
    <row r="374" spans="1:10" x14ac:dyDescent="0.35">
      <c r="A374" s="4" t="s">
        <v>74</v>
      </c>
      <c r="B374" s="4" t="s">
        <v>84</v>
      </c>
      <c r="C374" s="4" t="s">
        <v>85</v>
      </c>
      <c r="D374" s="4" t="s">
        <v>72</v>
      </c>
      <c r="E374" s="4" t="s">
        <v>75</v>
      </c>
      <c r="F374" s="4">
        <v>72</v>
      </c>
      <c r="G374" s="4">
        <v>73</v>
      </c>
      <c r="H374" s="4">
        <v>74</v>
      </c>
      <c r="I374" s="4">
        <f t="shared" si="10"/>
        <v>73</v>
      </c>
      <c r="J374" s="4">
        <f t="shared" si="11"/>
        <v>219</v>
      </c>
    </row>
    <row r="375" spans="1:10" x14ac:dyDescent="0.35">
      <c r="A375" s="4" t="s">
        <v>74</v>
      </c>
      <c r="B375" s="4" t="s">
        <v>84</v>
      </c>
      <c r="C375" s="4" t="s">
        <v>82</v>
      </c>
      <c r="D375" s="4" t="s">
        <v>81</v>
      </c>
      <c r="E375" s="4" t="s">
        <v>73</v>
      </c>
      <c r="F375" s="4">
        <v>73</v>
      </c>
      <c r="G375" s="4">
        <v>74</v>
      </c>
      <c r="H375" s="4">
        <v>72</v>
      </c>
      <c r="I375" s="4">
        <f t="shared" si="10"/>
        <v>73</v>
      </c>
      <c r="J375" s="4">
        <f t="shared" si="11"/>
        <v>219</v>
      </c>
    </row>
    <row r="376" spans="1:10" x14ac:dyDescent="0.35">
      <c r="A376" s="4" t="s">
        <v>69</v>
      </c>
      <c r="B376" s="4" t="s">
        <v>77</v>
      </c>
      <c r="C376" s="4" t="s">
        <v>78</v>
      </c>
      <c r="D376" s="4" t="s">
        <v>72</v>
      </c>
      <c r="E376" s="4" t="s">
        <v>73</v>
      </c>
      <c r="F376" s="4">
        <v>76</v>
      </c>
      <c r="G376" s="4">
        <v>72</v>
      </c>
      <c r="H376" s="4">
        <v>71</v>
      </c>
      <c r="I376" s="4">
        <f t="shared" si="10"/>
        <v>73</v>
      </c>
      <c r="J376" s="4">
        <f t="shared" si="11"/>
        <v>219</v>
      </c>
    </row>
    <row r="377" spans="1:10" x14ac:dyDescent="0.35">
      <c r="A377" s="4" t="s">
        <v>74</v>
      </c>
      <c r="B377" s="4" t="s">
        <v>70</v>
      </c>
      <c r="C377" s="4" t="s">
        <v>79</v>
      </c>
      <c r="D377" s="4" t="s">
        <v>72</v>
      </c>
      <c r="E377" s="4" t="s">
        <v>73</v>
      </c>
      <c r="F377" s="4">
        <v>76</v>
      </c>
      <c r="G377" s="4">
        <v>71</v>
      </c>
      <c r="H377" s="4">
        <v>72</v>
      </c>
      <c r="I377" s="4">
        <f t="shared" si="10"/>
        <v>73</v>
      </c>
      <c r="J377" s="4">
        <f t="shared" si="11"/>
        <v>219</v>
      </c>
    </row>
    <row r="378" spans="1:10" x14ac:dyDescent="0.35">
      <c r="A378" s="4" t="s">
        <v>74</v>
      </c>
      <c r="B378" s="4" t="s">
        <v>80</v>
      </c>
      <c r="C378" s="4" t="s">
        <v>78</v>
      </c>
      <c r="D378" s="4" t="s">
        <v>72</v>
      </c>
      <c r="E378" s="4" t="s">
        <v>75</v>
      </c>
      <c r="F378" s="4">
        <v>78</v>
      </c>
      <c r="G378" s="4">
        <v>72</v>
      </c>
      <c r="H378" s="4">
        <v>69</v>
      </c>
      <c r="I378" s="4">
        <f t="shared" si="10"/>
        <v>73</v>
      </c>
      <c r="J378" s="4">
        <f t="shared" si="11"/>
        <v>219</v>
      </c>
    </row>
    <row r="379" spans="1:10" x14ac:dyDescent="0.35">
      <c r="A379" s="4" t="s">
        <v>74</v>
      </c>
      <c r="B379" s="4" t="s">
        <v>77</v>
      </c>
      <c r="C379" s="4" t="s">
        <v>79</v>
      </c>
      <c r="D379" s="4" t="s">
        <v>72</v>
      </c>
      <c r="E379" s="4" t="s">
        <v>73</v>
      </c>
      <c r="F379" s="4">
        <v>79</v>
      </c>
      <c r="G379" s="4">
        <v>73</v>
      </c>
      <c r="H379" s="4">
        <v>67</v>
      </c>
      <c r="I379" s="4">
        <f t="shared" si="10"/>
        <v>73</v>
      </c>
      <c r="J379" s="4">
        <f t="shared" si="11"/>
        <v>219</v>
      </c>
    </row>
    <row r="380" spans="1:10" x14ac:dyDescent="0.35">
      <c r="A380" s="4" t="s">
        <v>69</v>
      </c>
      <c r="B380" s="4" t="s">
        <v>80</v>
      </c>
      <c r="C380" s="4" t="s">
        <v>76</v>
      </c>
      <c r="D380" s="4" t="s">
        <v>72</v>
      </c>
      <c r="E380" s="4" t="s">
        <v>75</v>
      </c>
      <c r="F380" s="4">
        <v>62</v>
      </c>
      <c r="G380" s="4">
        <v>76</v>
      </c>
      <c r="H380" s="4">
        <v>80</v>
      </c>
      <c r="I380" s="4">
        <f t="shared" si="10"/>
        <v>72.666666666666671</v>
      </c>
      <c r="J380" s="4">
        <f t="shared" si="11"/>
        <v>218</v>
      </c>
    </row>
    <row r="381" spans="1:10" x14ac:dyDescent="0.35">
      <c r="A381" s="4" t="s">
        <v>69</v>
      </c>
      <c r="B381" s="4" t="s">
        <v>70</v>
      </c>
      <c r="C381" s="4" t="s">
        <v>85</v>
      </c>
      <c r="D381" s="4" t="s">
        <v>81</v>
      </c>
      <c r="E381" s="4" t="s">
        <v>75</v>
      </c>
      <c r="F381" s="4">
        <v>66</v>
      </c>
      <c r="G381" s="4">
        <v>74</v>
      </c>
      <c r="H381" s="4">
        <v>78</v>
      </c>
      <c r="I381" s="4">
        <f t="shared" si="10"/>
        <v>72.666666666666671</v>
      </c>
      <c r="J381" s="4">
        <f t="shared" si="11"/>
        <v>218</v>
      </c>
    </row>
    <row r="382" spans="1:10" x14ac:dyDescent="0.35">
      <c r="A382" s="4" t="s">
        <v>69</v>
      </c>
      <c r="B382" s="4" t="s">
        <v>70</v>
      </c>
      <c r="C382" s="4" t="s">
        <v>79</v>
      </c>
      <c r="D382" s="4" t="s">
        <v>72</v>
      </c>
      <c r="E382" s="4" t="s">
        <v>73</v>
      </c>
      <c r="F382" s="4">
        <v>67</v>
      </c>
      <c r="G382" s="4">
        <v>76</v>
      </c>
      <c r="H382" s="4">
        <v>75</v>
      </c>
      <c r="I382" s="4">
        <f t="shared" si="10"/>
        <v>72.666666666666671</v>
      </c>
      <c r="J382" s="4">
        <f t="shared" si="11"/>
        <v>218</v>
      </c>
    </row>
    <row r="383" spans="1:10" x14ac:dyDescent="0.35">
      <c r="A383" s="4" t="s">
        <v>69</v>
      </c>
      <c r="B383" s="4" t="s">
        <v>80</v>
      </c>
      <c r="C383" s="4" t="s">
        <v>78</v>
      </c>
      <c r="D383" s="4" t="s">
        <v>72</v>
      </c>
      <c r="E383" s="4" t="s">
        <v>75</v>
      </c>
      <c r="F383" s="4">
        <v>67</v>
      </c>
      <c r="G383" s="4">
        <v>74</v>
      </c>
      <c r="H383" s="4">
        <v>77</v>
      </c>
      <c r="I383" s="4">
        <f t="shared" si="10"/>
        <v>72.666666666666671</v>
      </c>
      <c r="J383" s="4">
        <f t="shared" si="11"/>
        <v>218</v>
      </c>
    </row>
    <row r="384" spans="1:10" x14ac:dyDescent="0.35">
      <c r="A384" s="4" t="s">
        <v>69</v>
      </c>
      <c r="B384" s="4" t="s">
        <v>77</v>
      </c>
      <c r="C384" s="4" t="s">
        <v>85</v>
      </c>
      <c r="D384" s="4" t="s">
        <v>72</v>
      </c>
      <c r="E384" s="4" t="s">
        <v>73</v>
      </c>
      <c r="F384" s="4">
        <v>69</v>
      </c>
      <c r="G384" s="4">
        <v>72</v>
      </c>
      <c r="H384" s="4">
        <v>77</v>
      </c>
      <c r="I384" s="4">
        <f t="shared" si="10"/>
        <v>72.666666666666671</v>
      </c>
      <c r="J384" s="4">
        <f t="shared" si="11"/>
        <v>218</v>
      </c>
    </row>
    <row r="385" spans="1:10" x14ac:dyDescent="0.35">
      <c r="A385" s="4" t="s">
        <v>69</v>
      </c>
      <c r="B385" s="4" t="s">
        <v>80</v>
      </c>
      <c r="C385" s="4" t="s">
        <v>79</v>
      </c>
      <c r="D385" s="4" t="s">
        <v>72</v>
      </c>
      <c r="E385" s="4" t="s">
        <v>75</v>
      </c>
      <c r="F385" s="4">
        <v>70</v>
      </c>
      <c r="G385" s="4">
        <v>72</v>
      </c>
      <c r="H385" s="4">
        <v>76</v>
      </c>
      <c r="I385" s="4">
        <f t="shared" si="10"/>
        <v>72.666666666666671</v>
      </c>
      <c r="J385" s="4">
        <f t="shared" si="11"/>
        <v>218</v>
      </c>
    </row>
    <row r="386" spans="1:10" x14ac:dyDescent="0.35">
      <c r="A386" s="4" t="s">
        <v>69</v>
      </c>
      <c r="B386" s="4" t="s">
        <v>83</v>
      </c>
      <c r="C386" s="4" t="s">
        <v>71</v>
      </c>
      <c r="D386" s="4" t="s">
        <v>72</v>
      </c>
      <c r="E386" s="4" t="s">
        <v>73</v>
      </c>
      <c r="F386" s="4">
        <v>72</v>
      </c>
      <c r="G386" s="4">
        <v>72</v>
      </c>
      <c r="H386" s="4">
        <v>74</v>
      </c>
      <c r="I386" s="4">
        <f t="shared" si="10"/>
        <v>72.666666666666671</v>
      </c>
      <c r="J386" s="4">
        <f t="shared" si="11"/>
        <v>218</v>
      </c>
    </row>
    <row r="387" spans="1:10" x14ac:dyDescent="0.35">
      <c r="A387" s="4" t="s">
        <v>74</v>
      </c>
      <c r="B387" s="4" t="s">
        <v>77</v>
      </c>
      <c r="C387" s="4" t="s">
        <v>82</v>
      </c>
      <c r="D387" s="4" t="s">
        <v>72</v>
      </c>
      <c r="E387" s="4" t="s">
        <v>73</v>
      </c>
      <c r="F387" s="4">
        <v>73</v>
      </c>
      <c r="G387" s="4">
        <v>70</v>
      </c>
      <c r="H387" s="4">
        <v>75</v>
      </c>
      <c r="I387" s="4">
        <f t="shared" ref="I387:I450" si="12">AVERAGE(F387:H387)</f>
        <v>72.666666666666671</v>
      </c>
      <c r="J387" s="4">
        <f t="shared" ref="J387:J450" si="13">SUM(F387:H387)</f>
        <v>218</v>
      </c>
    </row>
    <row r="388" spans="1:10" x14ac:dyDescent="0.35">
      <c r="A388" s="4" t="s">
        <v>69</v>
      </c>
      <c r="B388" s="4" t="s">
        <v>83</v>
      </c>
      <c r="C388" s="4" t="s">
        <v>85</v>
      </c>
      <c r="D388" s="4" t="s">
        <v>72</v>
      </c>
      <c r="E388" s="4" t="s">
        <v>73</v>
      </c>
      <c r="F388" s="4">
        <v>74</v>
      </c>
      <c r="G388" s="4">
        <v>72</v>
      </c>
      <c r="H388" s="4">
        <v>72</v>
      </c>
      <c r="I388" s="4">
        <f t="shared" si="12"/>
        <v>72.666666666666671</v>
      </c>
      <c r="J388" s="4">
        <f t="shared" si="13"/>
        <v>218</v>
      </c>
    </row>
    <row r="389" spans="1:10" x14ac:dyDescent="0.35">
      <c r="A389" s="4" t="s">
        <v>74</v>
      </c>
      <c r="B389" s="4" t="s">
        <v>77</v>
      </c>
      <c r="C389" s="4" t="s">
        <v>78</v>
      </c>
      <c r="D389" s="4" t="s">
        <v>72</v>
      </c>
      <c r="E389" s="4" t="s">
        <v>73</v>
      </c>
      <c r="F389" s="4">
        <v>75</v>
      </c>
      <c r="G389" s="4">
        <v>74</v>
      </c>
      <c r="H389" s="4">
        <v>69</v>
      </c>
      <c r="I389" s="4">
        <f t="shared" si="12"/>
        <v>72.666666666666671</v>
      </c>
      <c r="J389" s="4">
        <f t="shared" si="13"/>
        <v>218</v>
      </c>
    </row>
    <row r="390" spans="1:10" x14ac:dyDescent="0.35">
      <c r="A390" s="4" t="s">
        <v>69</v>
      </c>
      <c r="B390" s="4" t="s">
        <v>80</v>
      </c>
      <c r="C390" s="4" t="s">
        <v>76</v>
      </c>
      <c r="D390" s="4" t="s">
        <v>72</v>
      </c>
      <c r="E390" s="4" t="s">
        <v>73</v>
      </c>
      <c r="F390" s="4">
        <v>65</v>
      </c>
      <c r="G390" s="4">
        <v>76</v>
      </c>
      <c r="H390" s="4">
        <v>76</v>
      </c>
      <c r="I390" s="4">
        <f t="shared" si="12"/>
        <v>72.333333333333329</v>
      </c>
      <c r="J390" s="4">
        <f t="shared" si="13"/>
        <v>217</v>
      </c>
    </row>
    <row r="391" spans="1:10" x14ac:dyDescent="0.35">
      <c r="A391" s="4" t="s">
        <v>69</v>
      </c>
      <c r="B391" s="4" t="s">
        <v>70</v>
      </c>
      <c r="C391" s="4" t="s">
        <v>76</v>
      </c>
      <c r="D391" s="4" t="s">
        <v>72</v>
      </c>
      <c r="E391" s="4" t="s">
        <v>75</v>
      </c>
      <c r="F391" s="4">
        <v>65</v>
      </c>
      <c r="G391" s="4">
        <v>75</v>
      </c>
      <c r="H391" s="4">
        <v>77</v>
      </c>
      <c r="I391" s="4">
        <f t="shared" si="12"/>
        <v>72.333333333333329</v>
      </c>
      <c r="J391" s="4">
        <f t="shared" si="13"/>
        <v>217</v>
      </c>
    </row>
    <row r="392" spans="1:10" x14ac:dyDescent="0.35">
      <c r="A392" s="4" t="s">
        <v>69</v>
      </c>
      <c r="B392" s="4" t="s">
        <v>77</v>
      </c>
      <c r="C392" s="4" t="s">
        <v>79</v>
      </c>
      <c r="D392" s="4" t="s">
        <v>72</v>
      </c>
      <c r="E392" s="4" t="s">
        <v>73</v>
      </c>
      <c r="F392" s="4">
        <v>69</v>
      </c>
      <c r="G392" s="4">
        <v>74</v>
      </c>
      <c r="H392" s="4">
        <v>74</v>
      </c>
      <c r="I392" s="4">
        <f t="shared" si="12"/>
        <v>72.333333333333329</v>
      </c>
      <c r="J392" s="4">
        <f t="shared" si="13"/>
        <v>217</v>
      </c>
    </row>
    <row r="393" spans="1:10" x14ac:dyDescent="0.35">
      <c r="A393" s="4" t="s">
        <v>69</v>
      </c>
      <c r="B393" s="4" t="s">
        <v>70</v>
      </c>
      <c r="C393" s="4" t="s">
        <v>79</v>
      </c>
      <c r="D393" s="4" t="s">
        <v>81</v>
      </c>
      <c r="E393" s="4" t="s">
        <v>73</v>
      </c>
      <c r="F393" s="4">
        <v>71</v>
      </c>
      <c r="G393" s="4">
        <v>76</v>
      </c>
      <c r="H393" s="4">
        <v>70</v>
      </c>
      <c r="I393" s="4">
        <f t="shared" si="12"/>
        <v>72.333333333333329</v>
      </c>
      <c r="J393" s="4">
        <f t="shared" si="13"/>
        <v>217</v>
      </c>
    </row>
    <row r="394" spans="1:10" x14ac:dyDescent="0.35">
      <c r="A394" s="4" t="s">
        <v>69</v>
      </c>
      <c r="B394" s="4" t="s">
        <v>70</v>
      </c>
      <c r="C394" s="4" t="s">
        <v>79</v>
      </c>
      <c r="D394" s="4" t="s">
        <v>72</v>
      </c>
      <c r="E394" s="4" t="s">
        <v>73</v>
      </c>
      <c r="F394" s="4">
        <v>71</v>
      </c>
      <c r="G394" s="4">
        <v>70</v>
      </c>
      <c r="H394" s="4">
        <v>76</v>
      </c>
      <c r="I394" s="4">
        <f t="shared" si="12"/>
        <v>72.333333333333329</v>
      </c>
      <c r="J394" s="4">
        <f t="shared" si="13"/>
        <v>217</v>
      </c>
    </row>
    <row r="395" spans="1:10" x14ac:dyDescent="0.35">
      <c r="A395" s="4" t="s">
        <v>74</v>
      </c>
      <c r="B395" s="4" t="s">
        <v>77</v>
      </c>
      <c r="C395" s="4" t="s">
        <v>85</v>
      </c>
      <c r="D395" s="4" t="s">
        <v>72</v>
      </c>
      <c r="E395" s="4" t="s">
        <v>73</v>
      </c>
      <c r="F395" s="4">
        <v>76</v>
      </c>
      <c r="G395" s="4">
        <v>73</v>
      </c>
      <c r="H395" s="4">
        <v>68</v>
      </c>
      <c r="I395" s="4">
        <f t="shared" si="12"/>
        <v>72.333333333333329</v>
      </c>
      <c r="J395" s="4">
        <f t="shared" si="13"/>
        <v>217</v>
      </c>
    </row>
    <row r="396" spans="1:10" x14ac:dyDescent="0.35">
      <c r="A396" s="4" t="s">
        <v>74</v>
      </c>
      <c r="B396" s="4" t="s">
        <v>77</v>
      </c>
      <c r="C396" s="4" t="s">
        <v>79</v>
      </c>
      <c r="D396" s="4" t="s">
        <v>72</v>
      </c>
      <c r="E396" s="4" t="s">
        <v>75</v>
      </c>
      <c r="F396" s="4">
        <v>65</v>
      </c>
      <c r="G396" s="4">
        <v>77</v>
      </c>
      <c r="H396" s="4">
        <v>74</v>
      </c>
      <c r="I396" s="4">
        <f t="shared" si="12"/>
        <v>72</v>
      </c>
      <c r="J396" s="4">
        <f t="shared" si="13"/>
        <v>216</v>
      </c>
    </row>
    <row r="397" spans="1:10" x14ac:dyDescent="0.35">
      <c r="A397" s="4" t="s">
        <v>69</v>
      </c>
      <c r="B397" s="4" t="s">
        <v>80</v>
      </c>
      <c r="C397" s="4" t="s">
        <v>76</v>
      </c>
      <c r="D397" s="4" t="s">
        <v>81</v>
      </c>
      <c r="E397" s="4" t="s">
        <v>73</v>
      </c>
      <c r="F397" s="4">
        <v>65</v>
      </c>
      <c r="G397" s="4">
        <v>77</v>
      </c>
      <c r="H397" s="4">
        <v>74</v>
      </c>
      <c r="I397" s="4">
        <f t="shared" si="12"/>
        <v>72</v>
      </c>
      <c r="J397" s="4">
        <f t="shared" si="13"/>
        <v>216</v>
      </c>
    </row>
    <row r="398" spans="1:10" x14ac:dyDescent="0.35">
      <c r="A398" s="4" t="s">
        <v>69</v>
      </c>
      <c r="B398" s="4" t="s">
        <v>80</v>
      </c>
      <c r="C398" s="4" t="s">
        <v>76</v>
      </c>
      <c r="D398" s="4" t="s">
        <v>72</v>
      </c>
      <c r="E398" s="4" t="s">
        <v>73</v>
      </c>
      <c r="F398" s="4">
        <v>65</v>
      </c>
      <c r="G398" s="4">
        <v>77</v>
      </c>
      <c r="H398" s="4">
        <v>74</v>
      </c>
      <c r="I398" s="4">
        <f t="shared" si="12"/>
        <v>72</v>
      </c>
      <c r="J398" s="4">
        <f t="shared" si="13"/>
        <v>216</v>
      </c>
    </row>
    <row r="399" spans="1:10" x14ac:dyDescent="0.35">
      <c r="A399" s="4" t="s">
        <v>69</v>
      </c>
      <c r="B399" s="4" t="s">
        <v>80</v>
      </c>
      <c r="C399" s="4" t="s">
        <v>78</v>
      </c>
      <c r="D399" s="4" t="s">
        <v>81</v>
      </c>
      <c r="E399" s="4" t="s">
        <v>75</v>
      </c>
      <c r="F399" s="4">
        <v>65</v>
      </c>
      <c r="G399" s="4">
        <v>76</v>
      </c>
      <c r="H399" s="4">
        <v>75</v>
      </c>
      <c r="I399" s="4">
        <f t="shared" si="12"/>
        <v>72</v>
      </c>
      <c r="J399" s="4">
        <f t="shared" si="13"/>
        <v>216</v>
      </c>
    </row>
    <row r="400" spans="1:10" x14ac:dyDescent="0.35">
      <c r="A400" s="4" t="s">
        <v>69</v>
      </c>
      <c r="B400" s="4" t="s">
        <v>80</v>
      </c>
      <c r="C400" s="4" t="s">
        <v>78</v>
      </c>
      <c r="D400" s="4" t="s">
        <v>72</v>
      </c>
      <c r="E400" s="4" t="s">
        <v>75</v>
      </c>
      <c r="F400" s="4">
        <v>65</v>
      </c>
      <c r="G400" s="4">
        <v>74</v>
      </c>
      <c r="H400" s="4">
        <v>77</v>
      </c>
      <c r="I400" s="4">
        <f t="shared" si="12"/>
        <v>72</v>
      </c>
      <c r="J400" s="4">
        <f t="shared" si="13"/>
        <v>216</v>
      </c>
    </row>
    <row r="401" spans="1:10" x14ac:dyDescent="0.35">
      <c r="A401" s="4" t="s">
        <v>69</v>
      </c>
      <c r="B401" s="4" t="s">
        <v>80</v>
      </c>
      <c r="C401" s="4" t="s">
        <v>76</v>
      </c>
      <c r="D401" s="4" t="s">
        <v>72</v>
      </c>
      <c r="E401" s="4" t="s">
        <v>73</v>
      </c>
      <c r="F401" s="4">
        <v>66</v>
      </c>
      <c r="G401" s="4">
        <v>77</v>
      </c>
      <c r="H401" s="4">
        <v>73</v>
      </c>
      <c r="I401" s="4">
        <f t="shared" si="12"/>
        <v>72</v>
      </c>
      <c r="J401" s="4">
        <f t="shared" si="13"/>
        <v>216</v>
      </c>
    </row>
    <row r="402" spans="1:10" x14ac:dyDescent="0.35">
      <c r="A402" s="4" t="s">
        <v>74</v>
      </c>
      <c r="B402" s="4" t="s">
        <v>77</v>
      </c>
      <c r="C402" s="4" t="s">
        <v>71</v>
      </c>
      <c r="D402" s="4" t="s">
        <v>72</v>
      </c>
      <c r="E402" s="4" t="s">
        <v>75</v>
      </c>
      <c r="F402" s="4">
        <v>68</v>
      </c>
      <c r="G402" s="4">
        <v>74</v>
      </c>
      <c r="H402" s="4">
        <v>74</v>
      </c>
      <c r="I402" s="4">
        <f t="shared" si="12"/>
        <v>72</v>
      </c>
      <c r="J402" s="4">
        <f t="shared" si="13"/>
        <v>216</v>
      </c>
    </row>
    <row r="403" spans="1:10" x14ac:dyDescent="0.35">
      <c r="A403" s="4" t="s">
        <v>74</v>
      </c>
      <c r="B403" s="4" t="s">
        <v>83</v>
      </c>
      <c r="C403" s="4" t="s">
        <v>79</v>
      </c>
      <c r="D403" s="4" t="s">
        <v>72</v>
      </c>
      <c r="E403" s="4" t="s">
        <v>75</v>
      </c>
      <c r="F403" s="4">
        <v>71</v>
      </c>
      <c r="G403" s="4">
        <v>75</v>
      </c>
      <c r="H403" s="4">
        <v>70</v>
      </c>
      <c r="I403" s="4">
        <f t="shared" si="12"/>
        <v>72</v>
      </c>
      <c r="J403" s="4">
        <f t="shared" si="13"/>
        <v>216</v>
      </c>
    </row>
    <row r="404" spans="1:10" x14ac:dyDescent="0.35">
      <c r="A404" s="4" t="s">
        <v>69</v>
      </c>
      <c r="B404" s="4" t="s">
        <v>77</v>
      </c>
      <c r="C404" s="4" t="s">
        <v>76</v>
      </c>
      <c r="D404" s="4" t="s">
        <v>72</v>
      </c>
      <c r="E404" s="4" t="s">
        <v>73</v>
      </c>
      <c r="F404" s="4">
        <v>71</v>
      </c>
      <c r="G404" s="4">
        <v>71</v>
      </c>
      <c r="H404" s="4">
        <v>74</v>
      </c>
      <c r="I404" s="4">
        <f t="shared" si="12"/>
        <v>72</v>
      </c>
      <c r="J404" s="4">
        <f t="shared" si="13"/>
        <v>216</v>
      </c>
    </row>
    <row r="405" spans="1:10" x14ac:dyDescent="0.35">
      <c r="A405" s="4" t="s">
        <v>74</v>
      </c>
      <c r="B405" s="4" t="s">
        <v>80</v>
      </c>
      <c r="C405" s="4" t="s">
        <v>76</v>
      </c>
      <c r="D405" s="4" t="s">
        <v>72</v>
      </c>
      <c r="E405" s="4" t="s">
        <v>73</v>
      </c>
      <c r="F405" s="4">
        <v>69</v>
      </c>
      <c r="G405" s="4">
        <v>77</v>
      </c>
      <c r="H405" s="4">
        <v>69</v>
      </c>
      <c r="I405" s="4">
        <f t="shared" si="12"/>
        <v>71.666666666666671</v>
      </c>
      <c r="J405" s="4">
        <f t="shared" si="13"/>
        <v>215</v>
      </c>
    </row>
    <row r="406" spans="1:10" x14ac:dyDescent="0.35">
      <c r="A406" s="4" t="s">
        <v>74</v>
      </c>
      <c r="B406" s="4" t="s">
        <v>77</v>
      </c>
      <c r="C406" s="4" t="s">
        <v>85</v>
      </c>
      <c r="D406" s="4" t="s">
        <v>72</v>
      </c>
      <c r="E406" s="4" t="s">
        <v>73</v>
      </c>
      <c r="F406" s="4">
        <v>69</v>
      </c>
      <c r="G406" s="4">
        <v>75</v>
      </c>
      <c r="H406" s="4">
        <v>71</v>
      </c>
      <c r="I406" s="4">
        <f t="shared" si="12"/>
        <v>71.666666666666671</v>
      </c>
      <c r="J406" s="4">
        <f t="shared" si="13"/>
        <v>215</v>
      </c>
    </row>
    <row r="407" spans="1:10" x14ac:dyDescent="0.35">
      <c r="A407" s="4" t="s">
        <v>69</v>
      </c>
      <c r="B407" s="4" t="s">
        <v>80</v>
      </c>
      <c r="C407" s="4" t="s">
        <v>78</v>
      </c>
      <c r="D407" s="4" t="s">
        <v>72</v>
      </c>
      <c r="E407" s="4" t="s">
        <v>73</v>
      </c>
      <c r="F407" s="4">
        <v>69</v>
      </c>
      <c r="G407" s="4">
        <v>73</v>
      </c>
      <c r="H407" s="4">
        <v>73</v>
      </c>
      <c r="I407" s="4">
        <f t="shared" si="12"/>
        <v>71.666666666666671</v>
      </c>
      <c r="J407" s="4">
        <f t="shared" si="13"/>
        <v>215</v>
      </c>
    </row>
    <row r="408" spans="1:10" x14ac:dyDescent="0.35">
      <c r="A408" s="4" t="s">
        <v>74</v>
      </c>
      <c r="B408" s="4" t="s">
        <v>80</v>
      </c>
      <c r="C408" s="4" t="s">
        <v>85</v>
      </c>
      <c r="D408" s="4" t="s">
        <v>72</v>
      </c>
      <c r="E408" s="4" t="s">
        <v>73</v>
      </c>
      <c r="F408" s="4">
        <v>70</v>
      </c>
      <c r="G408" s="4">
        <v>74</v>
      </c>
      <c r="H408" s="4">
        <v>71</v>
      </c>
      <c r="I408" s="4">
        <f t="shared" si="12"/>
        <v>71.666666666666671</v>
      </c>
      <c r="J408" s="4">
        <f t="shared" si="13"/>
        <v>215</v>
      </c>
    </row>
    <row r="409" spans="1:10" x14ac:dyDescent="0.35">
      <c r="A409" s="4" t="s">
        <v>69</v>
      </c>
      <c r="B409" s="4" t="s">
        <v>77</v>
      </c>
      <c r="C409" s="4" t="s">
        <v>82</v>
      </c>
      <c r="D409" s="4" t="s">
        <v>72</v>
      </c>
      <c r="E409" s="4" t="s">
        <v>75</v>
      </c>
      <c r="F409" s="4">
        <v>70</v>
      </c>
      <c r="G409" s="4">
        <v>71</v>
      </c>
      <c r="H409" s="4">
        <v>74</v>
      </c>
      <c r="I409" s="4">
        <f t="shared" si="12"/>
        <v>71.666666666666671</v>
      </c>
      <c r="J409" s="4">
        <f t="shared" si="13"/>
        <v>215</v>
      </c>
    </row>
    <row r="410" spans="1:10" x14ac:dyDescent="0.35">
      <c r="A410" s="4" t="s">
        <v>69</v>
      </c>
      <c r="B410" s="4" t="s">
        <v>80</v>
      </c>
      <c r="C410" s="4" t="s">
        <v>79</v>
      </c>
      <c r="D410" s="4" t="s">
        <v>72</v>
      </c>
      <c r="E410" s="4" t="s">
        <v>73</v>
      </c>
      <c r="F410" s="4">
        <v>72</v>
      </c>
      <c r="G410" s="4">
        <v>72</v>
      </c>
      <c r="H410" s="4">
        <v>71</v>
      </c>
      <c r="I410" s="4">
        <f t="shared" si="12"/>
        <v>71.666666666666671</v>
      </c>
      <c r="J410" s="4">
        <f t="shared" si="13"/>
        <v>215</v>
      </c>
    </row>
    <row r="411" spans="1:10" x14ac:dyDescent="0.35">
      <c r="A411" s="4" t="s">
        <v>74</v>
      </c>
      <c r="B411" s="4" t="s">
        <v>77</v>
      </c>
      <c r="C411" s="4" t="s">
        <v>85</v>
      </c>
      <c r="D411" s="4" t="s">
        <v>81</v>
      </c>
      <c r="E411" s="4" t="s">
        <v>73</v>
      </c>
      <c r="F411" s="4">
        <v>75</v>
      </c>
      <c r="G411" s="4">
        <v>74</v>
      </c>
      <c r="H411" s="4">
        <v>66</v>
      </c>
      <c r="I411" s="4">
        <f t="shared" si="12"/>
        <v>71.666666666666671</v>
      </c>
      <c r="J411" s="4">
        <f t="shared" si="13"/>
        <v>215</v>
      </c>
    </row>
    <row r="412" spans="1:10" x14ac:dyDescent="0.35">
      <c r="A412" s="4" t="s">
        <v>74</v>
      </c>
      <c r="B412" s="4" t="s">
        <v>77</v>
      </c>
      <c r="C412" s="4" t="s">
        <v>78</v>
      </c>
      <c r="D412" s="4" t="s">
        <v>72</v>
      </c>
      <c r="E412" s="4" t="s">
        <v>75</v>
      </c>
      <c r="F412" s="4">
        <v>76</v>
      </c>
      <c r="G412" s="4">
        <v>70</v>
      </c>
      <c r="H412" s="4">
        <v>69</v>
      </c>
      <c r="I412" s="4">
        <f t="shared" si="12"/>
        <v>71.666666666666671</v>
      </c>
      <c r="J412" s="4">
        <f t="shared" si="13"/>
        <v>215</v>
      </c>
    </row>
    <row r="413" spans="1:10" x14ac:dyDescent="0.35">
      <c r="A413" s="4" t="s">
        <v>69</v>
      </c>
      <c r="B413" s="4" t="s">
        <v>77</v>
      </c>
      <c r="C413" s="4" t="s">
        <v>76</v>
      </c>
      <c r="D413" s="4" t="s">
        <v>72</v>
      </c>
      <c r="E413" s="4" t="s">
        <v>75</v>
      </c>
      <c r="F413" s="4">
        <v>57</v>
      </c>
      <c r="G413" s="4">
        <v>78</v>
      </c>
      <c r="H413" s="4">
        <v>79</v>
      </c>
      <c r="I413" s="4">
        <f t="shared" si="12"/>
        <v>71.333333333333329</v>
      </c>
      <c r="J413" s="4">
        <f t="shared" si="13"/>
        <v>214</v>
      </c>
    </row>
    <row r="414" spans="1:10" x14ac:dyDescent="0.35">
      <c r="A414" s="4" t="s">
        <v>69</v>
      </c>
      <c r="B414" s="4" t="s">
        <v>80</v>
      </c>
      <c r="C414" s="4" t="s">
        <v>76</v>
      </c>
      <c r="D414" s="4" t="s">
        <v>72</v>
      </c>
      <c r="E414" s="4" t="s">
        <v>75</v>
      </c>
      <c r="F414" s="4">
        <v>57</v>
      </c>
      <c r="G414" s="4">
        <v>77</v>
      </c>
      <c r="H414" s="4">
        <v>80</v>
      </c>
      <c r="I414" s="4">
        <f t="shared" si="12"/>
        <v>71.333333333333329</v>
      </c>
      <c r="J414" s="4">
        <f t="shared" si="13"/>
        <v>214</v>
      </c>
    </row>
    <row r="415" spans="1:10" x14ac:dyDescent="0.35">
      <c r="A415" s="4" t="s">
        <v>69</v>
      </c>
      <c r="B415" s="4" t="s">
        <v>77</v>
      </c>
      <c r="C415" s="4" t="s">
        <v>71</v>
      </c>
      <c r="D415" s="4" t="s">
        <v>81</v>
      </c>
      <c r="E415" s="4" t="s">
        <v>73</v>
      </c>
      <c r="F415" s="4">
        <v>63</v>
      </c>
      <c r="G415" s="4">
        <v>73</v>
      </c>
      <c r="H415" s="4">
        <v>78</v>
      </c>
      <c r="I415" s="4">
        <f t="shared" si="12"/>
        <v>71.333333333333329</v>
      </c>
      <c r="J415" s="4">
        <f t="shared" si="13"/>
        <v>214</v>
      </c>
    </row>
    <row r="416" spans="1:10" x14ac:dyDescent="0.35">
      <c r="A416" s="4" t="s">
        <v>69</v>
      </c>
      <c r="B416" s="4" t="s">
        <v>77</v>
      </c>
      <c r="C416" s="4" t="s">
        <v>76</v>
      </c>
      <c r="D416" s="4" t="s">
        <v>72</v>
      </c>
      <c r="E416" s="4" t="s">
        <v>73</v>
      </c>
      <c r="F416" s="4">
        <v>64</v>
      </c>
      <c r="G416" s="4">
        <v>76</v>
      </c>
      <c r="H416" s="4">
        <v>74</v>
      </c>
      <c r="I416" s="4">
        <f t="shared" si="12"/>
        <v>71.333333333333329</v>
      </c>
      <c r="J416" s="4">
        <f t="shared" si="13"/>
        <v>214</v>
      </c>
    </row>
    <row r="417" spans="1:10" x14ac:dyDescent="0.35">
      <c r="A417" s="4" t="s">
        <v>69</v>
      </c>
      <c r="B417" s="4" t="s">
        <v>80</v>
      </c>
      <c r="C417" s="4" t="s">
        <v>71</v>
      </c>
      <c r="D417" s="4" t="s">
        <v>81</v>
      </c>
      <c r="E417" s="4" t="s">
        <v>73</v>
      </c>
      <c r="F417" s="4">
        <v>67</v>
      </c>
      <c r="G417" s="4">
        <v>75</v>
      </c>
      <c r="H417" s="4">
        <v>72</v>
      </c>
      <c r="I417" s="4">
        <f t="shared" si="12"/>
        <v>71.333333333333329</v>
      </c>
      <c r="J417" s="4">
        <f t="shared" si="13"/>
        <v>214</v>
      </c>
    </row>
    <row r="418" spans="1:10" x14ac:dyDescent="0.35">
      <c r="A418" s="4" t="s">
        <v>69</v>
      </c>
      <c r="B418" s="4" t="s">
        <v>77</v>
      </c>
      <c r="C418" s="4" t="s">
        <v>78</v>
      </c>
      <c r="D418" s="4" t="s">
        <v>72</v>
      </c>
      <c r="E418" s="4" t="s">
        <v>73</v>
      </c>
      <c r="F418" s="4">
        <v>68</v>
      </c>
      <c r="G418" s="4">
        <v>71</v>
      </c>
      <c r="H418" s="4">
        <v>75</v>
      </c>
      <c r="I418" s="4">
        <f t="shared" si="12"/>
        <v>71.333333333333329</v>
      </c>
      <c r="J418" s="4">
        <f t="shared" si="13"/>
        <v>214</v>
      </c>
    </row>
    <row r="419" spans="1:10" x14ac:dyDescent="0.35">
      <c r="A419" s="4" t="s">
        <v>74</v>
      </c>
      <c r="B419" s="4" t="s">
        <v>80</v>
      </c>
      <c r="C419" s="4" t="s">
        <v>76</v>
      </c>
      <c r="D419" s="4" t="s">
        <v>72</v>
      </c>
      <c r="E419" s="4" t="s">
        <v>73</v>
      </c>
      <c r="F419" s="4">
        <v>74</v>
      </c>
      <c r="G419" s="4">
        <v>73</v>
      </c>
      <c r="H419" s="4">
        <v>67</v>
      </c>
      <c r="I419" s="4">
        <f t="shared" si="12"/>
        <v>71.333333333333329</v>
      </c>
      <c r="J419" s="4">
        <f t="shared" si="13"/>
        <v>214</v>
      </c>
    </row>
    <row r="420" spans="1:10" x14ac:dyDescent="0.35">
      <c r="A420" s="4" t="s">
        <v>74</v>
      </c>
      <c r="B420" s="4" t="s">
        <v>77</v>
      </c>
      <c r="C420" s="4" t="s">
        <v>76</v>
      </c>
      <c r="D420" s="4" t="s">
        <v>81</v>
      </c>
      <c r="E420" s="4" t="s">
        <v>73</v>
      </c>
      <c r="F420" s="4">
        <v>75</v>
      </c>
      <c r="G420" s="4">
        <v>66</v>
      </c>
      <c r="H420" s="4">
        <v>73</v>
      </c>
      <c r="I420" s="4">
        <f t="shared" si="12"/>
        <v>71.333333333333329</v>
      </c>
      <c r="J420" s="4">
        <f t="shared" si="13"/>
        <v>214</v>
      </c>
    </row>
    <row r="421" spans="1:10" x14ac:dyDescent="0.35">
      <c r="A421" s="4" t="s">
        <v>74</v>
      </c>
      <c r="B421" s="4" t="s">
        <v>70</v>
      </c>
      <c r="C421" s="4" t="s">
        <v>76</v>
      </c>
      <c r="D421" s="4" t="s">
        <v>72</v>
      </c>
      <c r="E421" s="4" t="s">
        <v>73</v>
      </c>
      <c r="F421" s="4">
        <v>76</v>
      </c>
      <c r="G421" s="4">
        <v>71</v>
      </c>
      <c r="H421" s="4">
        <v>67</v>
      </c>
      <c r="I421" s="4">
        <f t="shared" si="12"/>
        <v>71.333333333333329</v>
      </c>
      <c r="J421" s="4">
        <f t="shared" si="13"/>
        <v>214</v>
      </c>
    </row>
    <row r="422" spans="1:10" x14ac:dyDescent="0.35">
      <c r="A422" s="4" t="s">
        <v>74</v>
      </c>
      <c r="B422" s="4" t="s">
        <v>80</v>
      </c>
      <c r="C422" s="4" t="s">
        <v>76</v>
      </c>
      <c r="D422" s="4" t="s">
        <v>72</v>
      </c>
      <c r="E422" s="4" t="s">
        <v>73</v>
      </c>
      <c r="F422" s="4">
        <v>76</v>
      </c>
      <c r="G422" s="4">
        <v>70</v>
      </c>
      <c r="H422" s="4">
        <v>68</v>
      </c>
      <c r="I422" s="4">
        <f t="shared" si="12"/>
        <v>71.333333333333329</v>
      </c>
      <c r="J422" s="4">
        <f t="shared" si="13"/>
        <v>214</v>
      </c>
    </row>
    <row r="423" spans="1:10" x14ac:dyDescent="0.35">
      <c r="A423" s="4" t="s">
        <v>74</v>
      </c>
      <c r="B423" s="4" t="s">
        <v>70</v>
      </c>
      <c r="C423" s="4" t="s">
        <v>76</v>
      </c>
      <c r="D423" s="4" t="s">
        <v>81</v>
      </c>
      <c r="E423" s="4" t="s">
        <v>75</v>
      </c>
      <c r="F423" s="4">
        <v>77</v>
      </c>
      <c r="G423" s="4">
        <v>69</v>
      </c>
      <c r="H423" s="4">
        <v>68</v>
      </c>
      <c r="I423" s="4">
        <f t="shared" si="12"/>
        <v>71.333333333333329</v>
      </c>
      <c r="J423" s="4">
        <f t="shared" si="13"/>
        <v>214</v>
      </c>
    </row>
    <row r="424" spans="1:10" x14ac:dyDescent="0.35">
      <c r="A424" s="4" t="s">
        <v>74</v>
      </c>
      <c r="B424" s="4" t="s">
        <v>77</v>
      </c>
      <c r="C424" s="4" t="s">
        <v>78</v>
      </c>
      <c r="D424" s="4" t="s">
        <v>72</v>
      </c>
      <c r="E424" s="4" t="s">
        <v>75</v>
      </c>
      <c r="F424" s="4">
        <v>77</v>
      </c>
      <c r="G424" s="4">
        <v>68</v>
      </c>
      <c r="H424" s="4">
        <v>69</v>
      </c>
      <c r="I424" s="4">
        <f t="shared" si="12"/>
        <v>71.333333333333329</v>
      </c>
      <c r="J424" s="4">
        <f t="shared" si="13"/>
        <v>214</v>
      </c>
    </row>
    <row r="425" spans="1:10" x14ac:dyDescent="0.35">
      <c r="A425" s="4" t="s">
        <v>69</v>
      </c>
      <c r="B425" s="4" t="s">
        <v>77</v>
      </c>
      <c r="C425" s="4" t="s">
        <v>79</v>
      </c>
      <c r="D425" s="4" t="s">
        <v>81</v>
      </c>
      <c r="E425" s="4" t="s">
        <v>75</v>
      </c>
      <c r="F425" s="4">
        <v>59</v>
      </c>
      <c r="G425" s="4">
        <v>78</v>
      </c>
      <c r="H425" s="4">
        <v>76</v>
      </c>
      <c r="I425" s="4">
        <f t="shared" si="12"/>
        <v>71</v>
      </c>
      <c r="J425" s="4">
        <f t="shared" si="13"/>
        <v>213</v>
      </c>
    </row>
    <row r="426" spans="1:10" x14ac:dyDescent="0.35">
      <c r="A426" s="4" t="s">
        <v>69</v>
      </c>
      <c r="B426" s="4" t="s">
        <v>77</v>
      </c>
      <c r="C426" s="4" t="s">
        <v>79</v>
      </c>
      <c r="D426" s="4" t="s">
        <v>81</v>
      </c>
      <c r="E426" s="4" t="s">
        <v>73</v>
      </c>
      <c r="F426" s="4">
        <v>64</v>
      </c>
      <c r="G426" s="4">
        <v>74</v>
      </c>
      <c r="H426" s="4">
        <v>75</v>
      </c>
      <c r="I426" s="4">
        <f t="shared" si="12"/>
        <v>71</v>
      </c>
      <c r="J426" s="4">
        <f t="shared" si="13"/>
        <v>213</v>
      </c>
    </row>
    <row r="427" spans="1:10" x14ac:dyDescent="0.35">
      <c r="A427" s="4" t="s">
        <v>69</v>
      </c>
      <c r="B427" s="4" t="s">
        <v>70</v>
      </c>
      <c r="C427" s="4" t="s">
        <v>71</v>
      </c>
      <c r="D427" s="4" t="s">
        <v>72</v>
      </c>
      <c r="E427" s="4" t="s">
        <v>73</v>
      </c>
      <c r="F427" s="4">
        <v>65</v>
      </c>
      <c r="G427" s="4">
        <v>73</v>
      </c>
      <c r="H427" s="4">
        <v>75</v>
      </c>
      <c r="I427" s="4">
        <f t="shared" si="12"/>
        <v>71</v>
      </c>
      <c r="J427" s="4">
        <f t="shared" si="13"/>
        <v>213</v>
      </c>
    </row>
    <row r="428" spans="1:10" x14ac:dyDescent="0.35">
      <c r="A428" s="4" t="s">
        <v>74</v>
      </c>
      <c r="B428" s="4" t="s">
        <v>83</v>
      </c>
      <c r="C428" s="4" t="s">
        <v>85</v>
      </c>
      <c r="D428" s="4" t="s">
        <v>81</v>
      </c>
      <c r="E428" s="4" t="s">
        <v>73</v>
      </c>
      <c r="F428" s="4">
        <v>66</v>
      </c>
      <c r="G428" s="4">
        <v>77</v>
      </c>
      <c r="H428" s="4">
        <v>70</v>
      </c>
      <c r="I428" s="4">
        <f t="shared" si="12"/>
        <v>71</v>
      </c>
      <c r="J428" s="4">
        <f t="shared" si="13"/>
        <v>213</v>
      </c>
    </row>
    <row r="429" spans="1:10" x14ac:dyDescent="0.35">
      <c r="A429" s="4" t="s">
        <v>69</v>
      </c>
      <c r="B429" s="4" t="s">
        <v>70</v>
      </c>
      <c r="C429" s="4" t="s">
        <v>79</v>
      </c>
      <c r="D429" s="4" t="s">
        <v>72</v>
      </c>
      <c r="E429" s="4" t="s">
        <v>75</v>
      </c>
      <c r="F429" s="4">
        <v>66</v>
      </c>
      <c r="G429" s="4">
        <v>74</v>
      </c>
      <c r="H429" s="4">
        <v>73</v>
      </c>
      <c r="I429" s="4">
        <f t="shared" si="12"/>
        <v>71</v>
      </c>
      <c r="J429" s="4">
        <f t="shared" si="13"/>
        <v>213</v>
      </c>
    </row>
    <row r="430" spans="1:10" x14ac:dyDescent="0.35">
      <c r="A430" s="4" t="s">
        <v>69</v>
      </c>
      <c r="B430" s="4" t="s">
        <v>80</v>
      </c>
      <c r="C430" s="4" t="s">
        <v>85</v>
      </c>
      <c r="D430" s="4" t="s">
        <v>72</v>
      </c>
      <c r="E430" s="4" t="s">
        <v>73</v>
      </c>
      <c r="F430" s="4">
        <v>66</v>
      </c>
      <c r="G430" s="4">
        <v>71</v>
      </c>
      <c r="H430" s="4">
        <v>76</v>
      </c>
      <c r="I430" s="4">
        <f t="shared" si="12"/>
        <v>71</v>
      </c>
      <c r="J430" s="4">
        <f t="shared" si="13"/>
        <v>213</v>
      </c>
    </row>
    <row r="431" spans="1:10" x14ac:dyDescent="0.35">
      <c r="A431" s="4" t="s">
        <v>69</v>
      </c>
      <c r="B431" s="4" t="s">
        <v>77</v>
      </c>
      <c r="C431" s="4" t="s">
        <v>85</v>
      </c>
      <c r="D431" s="4" t="s">
        <v>72</v>
      </c>
      <c r="E431" s="4" t="s">
        <v>73</v>
      </c>
      <c r="F431" s="4">
        <v>67</v>
      </c>
      <c r="G431" s="4">
        <v>72</v>
      </c>
      <c r="H431" s="4">
        <v>74</v>
      </c>
      <c r="I431" s="4">
        <f t="shared" si="12"/>
        <v>71</v>
      </c>
      <c r="J431" s="4">
        <f t="shared" si="13"/>
        <v>213</v>
      </c>
    </row>
    <row r="432" spans="1:10" x14ac:dyDescent="0.35">
      <c r="A432" s="4" t="s">
        <v>74</v>
      </c>
      <c r="B432" s="4" t="s">
        <v>70</v>
      </c>
      <c r="C432" s="4" t="s">
        <v>76</v>
      </c>
      <c r="D432" s="4" t="s">
        <v>72</v>
      </c>
      <c r="E432" s="4" t="s">
        <v>75</v>
      </c>
      <c r="F432" s="4">
        <v>71</v>
      </c>
      <c r="G432" s="4">
        <v>74</v>
      </c>
      <c r="H432" s="4">
        <v>68</v>
      </c>
      <c r="I432" s="4">
        <f t="shared" si="12"/>
        <v>71</v>
      </c>
      <c r="J432" s="4">
        <f t="shared" si="13"/>
        <v>213</v>
      </c>
    </row>
    <row r="433" spans="1:10" x14ac:dyDescent="0.35">
      <c r="A433" s="4" t="s">
        <v>74</v>
      </c>
      <c r="B433" s="4" t="s">
        <v>80</v>
      </c>
      <c r="C433" s="4" t="s">
        <v>71</v>
      </c>
      <c r="D433" s="4" t="s">
        <v>72</v>
      </c>
      <c r="E433" s="4" t="s">
        <v>75</v>
      </c>
      <c r="F433" s="4">
        <v>71</v>
      </c>
      <c r="G433" s="4">
        <v>74</v>
      </c>
      <c r="H433" s="4">
        <v>68</v>
      </c>
      <c r="I433" s="4">
        <f t="shared" si="12"/>
        <v>71</v>
      </c>
      <c r="J433" s="4">
        <f t="shared" si="13"/>
        <v>213</v>
      </c>
    </row>
    <row r="434" spans="1:10" x14ac:dyDescent="0.35">
      <c r="A434" s="4" t="s">
        <v>74</v>
      </c>
      <c r="B434" s="4" t="s">
        <v>77</v>
      </c>
      <c r="C434" s="4" t="s">
        <v>85</v>
      </c>
      <c r="D434" s="4" t="s">
        <v>81</v>
      </c>
      <c r="E434" s="4" t="s">
        <v>73</v>
      </c>
      <c r="F434" s="4">
        <v>74</v>
      </c>
      <c r="G434" s="4">
        <v>70</v>
      </c>
      <c r="H434" s="4">
        <v>69</v>
      </c>
      <c r="I434" s="4">
        <f t="shared" si="12"/>
        <v>71</v>
      </c>
      <c r="J434" s="4">
        <f t="shared" si="13"/>
        <v>213</v>
      </c>
    </row>
    <row r="435" spans="1:10" x14ac:dyDescent="0.35">
      <c r="A435" s="4" t="s">
        <v>74</v>
      </c>
      <c r="B435" s="4" t="s">
        <v>83</v>
      </c>
      <c r="C435" s="4" t="s">
        <v>79</v>
      </c>
      <c r="D435" s="4" t="s">
        <v>72</v>
      </c>
      <c r="E435" s="4" t="s">
        <v>73</v>
      </c>
      <c r="F435" s="4">
        <v>79</v>
      </c>
      <c r="G435" s="4">
        <v>67</v>
      </c>
      <c r="H435" s="4">
        <v>67</v>
      </c>
      <c r="I435" s="4">
        <f t="shared" si="12"/>
        <v>71</v>
      </c>
      <c r="J435" s="4">
        <f t="shared" si="13"/>
        <v>213</v>
      </c>
    </row>
    <row r="436" spans="1:10" x14ac:dyDescent="0.35">
      <c r="A436" s="4" t="s">
        <v>69</v>
      </c>
      <c r="B436" s="4" t="s">
        <v>83</v>
      </c>
      <c r="C436" s="4" t="s">
        <v>82</v>
      </c>
      <c r="D436" s="4" t="s">
        <v>81</v>
      </c>
      <c r="E436" s="4" t="s">
        <v>75</v>
      </c>
      <c r="F436" s="4">
        <v>58</v>
      </c>
      <c r="G436" s="4">
        <v>76</v>
      </c>
      <c r="H436" s="4">
        <v>78</v>
      </c>
      <c r="I436" s="4">
        <f t="shared" si="12"/>
        <v>70.666666666666671</v>
      </c>
      <c r="J436" s="4">
        <f t="shared" si="13"/>
        <v>212</v>
      </c>
    </row>
    <row r="437" spans="1:10" x14ac:dyDescent="0.35">
      <c r="A437" s="4" t="s">
        <v>69</v>
      </c>
      <c r="B437" s="4" t="s">
        <v>80</v>
      </c>
      <c r="C437" s="4" t="s">
        <v>79</v>
      </c>
      <c r="D437" s="4" t="s">
        <v>81</v>
      </c>
      <c r="E437" s="4" t="s">
        <v>75</v>
      </c>
      <c r="F437" s="4">
        <v>67</v>
      </c>
      <c r="G437" s="4">
        <v>75</v>
      </c>
      <c r="H437" s="4">
        <v>70</v>
      </c>
      <c r="I437" s="4">
        <f t="shared" si="12"/>
        <v>70.666666666666671</v>
      </c>
      <c r="J437" s="4">
        <f t="shared" si="13"/>
        <v>212</v>
      </c>
    </row>
    <row r="438" spans="1:10" x14ac:dyDescent="0.35">
      <c r="A438" s="4" t="s">
        <v>74</v>
      </c>
      <c r="B438" s="4" t="s">
        <v>83</v>
      </c>
      <c r="C438" s="4" t="s">
        <v>85</v>
      </c>
      <c r="D438" s="4" t="s">
        <v>72</v>
      </c>
      <c r="E438" s="4" t="s">
        <v>75</v>
      </c>
      <c r="F438" s="4">
        <v>73</v>
      </c>
      <c r="G438" s="4">
        <v>71</v>
      </c>
      <c r="H438" s="4">
        <v>68</v>
      </c>
      <c r="I438" s="4">
        <f t="shared" si="12"/>
        <v>70.666666666666671</v>
      </c>
      <c r="J438" s="4">
        <f t="shared" si="13"/>
        <v>212</v>
      </c>
    </row>
    <row r="439" spans="1:10" x14ac:dyDescent="0.35">
      <c r="A439" s="4" t="s">
        <v>74</v>
      </c>
      <c r="B439" s="4" t="s">
        <v>80</v>
      </c>
      <c r="C439" s="4" t="s">
        <v>85</v>
      </c>
      <c r="D439" s="4" t="s">
        <v>72</v>
      </c>
      <c r="E439" s="4" t="s">
        <v>75</v>
      </c>
      <c r="F439" s="4">
        <v>75</v>
      </c>
      <c r="G439" s="4">
        <v>69</v>
      </c>
      <c r="H439" s="4">
        <v>68</v>
      </c>
      <c r="I439" s="4">
        <f t="shared" si="12"/>
        <v>70.666666666666671</v>
      </c>
      <c r="J439" s="4">
        <f t="shared" si="13"/>
        <v>212</v>
      </c>
    </row>
    <row r="440" spans="1:10" x14ac:dyDescent="0.35">
      <c r="A440" s="4" t="s">
        <v>74</v>
      </c>
      <c r="B440" s="4" t="s">
        <v>84</v>
      </c>
      <c r="C440" s="4" t="s">
        <v>71</v>
      </c>
      <c r="D440" s="4" t="s">
        <v>72</v>
      </c>
      <c r="E440" s="4" t="s">
        <v>73</v>
      </c>
      <c r="F440" s="4">
        <v>77</v>
      </c>
      <c r="G440" s="4">
        <v>67</v>
      </c>
      <c r="H440" s="4">
        <v>68</v>
      </c>
      <c r="I440" s="4">
        <f t="shared" si="12"/>
        <v>70.666666666666671</v>
      </c>
      <c r="J440" s="4">
        <f t="shared" si="13"/>
        <v>212</v>
      </c>
    </row>
    <row r="441" spans="1:10" x14ac:dyDescent="0.35">
      <c r="A441" s="4" t="s">
        <v>69</v>
      </c>
      <c r="B441" s="4" t="s">
        <v>77</v>
      </c>
      <c r="C441" s="4" t="s">
        <v>78</v>
      </c>
      <c r="D441" s="4" t="s">
        <v>72</v>
      </c>
      <c r="E441" s="4" t="s">
        <v>73</v>
      </c>
      <c r="F441" s="4">
        <v>59</v>
      </c>
      <c r="G441" s="4">
        <v>72</v>
      </c>
      <c r="H441" s="4">
        <v>80</v>
      </c>
      <c r="I441" s="4">
        <f t="shared" si="12"/>
        <v>70.333333333333329</v>
      </c>
      <c r="J441" s="4">
        <f t="shared" si="13"/>
        <v>211</v>
      </c>
    </row>
    <row r="442" spans="1:10" x14ac:dyDescent="0.35">
      <c r="A442" s="4" t="s">
        <v>69</v>
      </c>
      <c r="B442" s="4" t="s">
        <v>80</v>
      </c>
      <c r="C442" s="4" t="s">
        <v>79</v>
      </c>
      <c r="D442" s="4" t="s">
        <v>72</v>
      </c>
      <c r="E442" s="4" t="s">
        <v>73</v>
      </c>
      <c r="F442" s="4">
        <v>63</v>
      </c>
      <c r="G442" s="4">
        <v>74</v>
      </c>
      <c r="H442" s="4">
        <v>74</v>
      </c>
      <c r="I442" s="4">
        <f t="shared" si="12"/>
        <v>70.333333333333329</v>
      </c>
      <c r="J442" s="4">
        <f t="shared" si="13"/>
        <v>211</v>
      </c>
    </row>
    <row r="443" spans="1:10" x14ac:dyDescent="0.35">
      <c r="A443" s="4" t="s">
        <v>69</v>
      </c>
      <c r="B443" s="4" t="s">
        <v>80</v>
      </c>
      <c r="C443" s="4" t="s">
        <v>71</v>
      </c>
      <c r="D443" s="4" t="s">
        <v>72</v>
      </c>
      <c r="E443" s="4" t="s">
        <v>73</v>
      </c>
      <c r="F443" s="4">
        <v>65</v>
      </c>
      <c r="G443" s="4">
        <v>72</v>
      </c>
      <c r="H443" s="4">
        <v>74</v>
      </c>
      <c r="I443" s="4">
        <f t="shared" si="12"/>
        <v>70.333333333333329</v>
      </c>
      <c r="J443" s="4">
        <f t="shared" si="13"/>
        <v>211</v>
      </c>
    </row>
    <row r="444" spans="1:10" x14ac:dyDescent="0.35">
      <c r="A444" s="4" t="s">
        <v>74</v>
      </c>
      <c r="B444" s="4" t="s">
        <v>80</v>
      </c>
      <c r="C444" s="4" t="s">
        <v>79</v>
      </c>
      <c r="D444" s="4" t="s">
        <v>81</v>
      </c>
      <c r="E444" s="4" t="s">
        <v>75</v>
      </c>
      <c r="F444" s="4">
        <v>67</v>
      </c>
      <c r="G444" s="4">
        <v>74</v>
      </c>
      <c r="H444" s="4">
        <v>70</v>
      </c>
      <c r="I444" s="4">
        <f t="shared" si="12"/>
        <v>70.333333333333329</v>
      </c>
      <c r="J444" s="4">
        <f t="shared" si="13"/>
        <v>211</v>
      </c>
    </row>
    <row r="445" spans="1:10" x14ac:dyDescent="0.35">
      <c r="A445" s="4" t="s">
        <v>69</v>
      </c>
      <c r="B445" s="4" t="s">
        <v>80</v>
      </c>
      <c r="C445" s="4" t="s">
        <v>71</v>
      </c>
      <c r="D445" s="4" t="s">
        <v>72</v>
      </c>
      <c r="E445" s="4" t="s">
        <v>73</v>
      </c>
      <c r="F445" s="4">
        <v>67</v>
      </c>
      <c r="G445" s="4">
        <v>69</v>
      </c>
      <c r="H445" s="4">
        <v>75</v>
      </c>
      <c r="I445" s="4">
        <f t="shared" si="12"/>
        <v>70.333333333333329</v>
      </c>
      <c r="J445" s="4">
        <f t="shared" si="13"/>
        <v>211</v>
      </c>
    </row>
    <row r="446" spans="1:10" x14ac:dyDescent="0.35">
      <c r="A446" s="4" t="s">
        <v>69</v>
      </c>
      <c r="B446" s="4" t="s">
        <v>70</v>
      </c>
      <c r="C446" s="4" t="s">
        <v>76</v>
      </c>
      <c r="D446" s="4" t="s">
        <v>72</v>
      </c>
      <c r="E446" s="4" t="s">
        <v>73</v>
      </c>
      <c r="F446" s="4">
        <v>68</v>
      </c>
      <c r="G446" s="4">
        <v>76</v>
      </c>
      <c r="H446" s="4">
        <v>67</v>
      </c>
      <c r="I446" s="4">
        <f t="shared" si="12"/>
        <v>70.333333333333329</v>
      </c>
      <c r="J446" s="4">
        <f t="shared" si="13"/>
        <v>211</v>
      </c>
    </row>
    <row r="447" spans="1:10" x14ac:dyDescent="0.35">
      <c r="A447" s="4" t="s">
        <v>69</v>
      </c>
      <c r="B447" s="4" t="s">
        <v>70</v>
      </c>
      <c r="C447" s="4" t="s">
        <v>71</v>
      </c>
      <c r="D447" s="4" t="s">
        <v>72</v>
      </c>
      <c r="E447" s="4" t="s">
        <v>75</v>
      </c>
      <c r="F447" s="4">
        <v>71</v>
      </c>
      <c r="G447" s="4">
        <v>70</v>
      </c>
      <c r="H447" s="4">
        <v>70</v>
      </c>
      <c r="I447" s="4">
        <f t="shared" si="12"/>
        <v>70.333333333333329</v>
      </c>
      <c r="J447" s="4">
        <f t="shared" si="13"/>
        <v>211</v>
      </c>
    </row>
    <row r="448" spans="1:10" x14ac:dyDescent="0.35">
      <c r="A448" s="4" t="s">
        <v>74</v>
      </c>
      <c r="B448" s="4" t="s">
        <v>80</v>
      </c>
      <c r="C448" s="4" t="s">
        <v>85</v>
      </c>
      <c r="D448" s="4" t="s">
        <v>72</v>
      </c>
      <c r="E448" s="4" t="s">
        <v>73</v>
      </c>
      <c r="F448" s="4">
        <v>81</v>
      </c>
      <c r="G448" s="4">
        <v>66</v>
      </c>
      <c r="H448" s="4">
        <v>64</v>
      </c>
      <c r="I448" s="4">
        <f t="shared" si="12"/>
        <v>70.333333333333329</v>
      </c>
      <c r="J448" s="4">
        <f t="shared" si="13"/>
        <v>211</v>
      </c>
    </row>
    <row r="449" spans="1:10" x14ac:dyDescent="0.35">
      <c r="A449" s="4" t="s">
        <v>69</v>
      </c>
      <c r="B449" s="4" t="s">
        <v>80</v>
      </c>
      <c r="C449" s="4" t="s">
        <v>85</v>
      </c>
      <c r="D449" s="4" t="s">
        <v>72</v>
      </c>
      <c r="E449" s="4" t="s">
        <v>75</v>
      </c>
      <c r="F449" s="4">
        <v>58</v>
      </c>
      <c r="G449" s="4">
        <v>75</v>
      </c>
      <c r="H449" s="4">
        <v>77</v>
      </c>
      <c r="I449" s="4">
        <f t="shared" si="12"/>
        <v>70</v>
      </c>
      <c r="J449" s="4">
        <f t="shared" si="13"/>
        <v>210</v>
      </c>
    </row>
    <row r="450" spans="1:10" x14ac:dyDescent="0.35">
      <c r="A450" s="4" t="s">
        <v>69</v>
      </c>
      <c r="B450" s="4" t="s">
        <v>77</v>
      </c>
      <c r="C450" s="4" t="s">
        <v>82</v>
      </c>
      <c r="D450" s="4" t="s">
        <v>81</v>
      </c>
      <c r="E450" s="4" t="s">
        <v>75</v>
      </c>
      <c r="F450" s="4">
        <v>61</v>
      </c>
      <c r="G450" s="4">
        <v>71</v>
      </c>
      <c r="H450" s="4">
        <v>78</v>
      </c>
      <c r="I450" s="4">
        <f t="shared" si="12"/>
        <v>70</v>
      </c>
      <c r="J450" s="4">
        <f t="shared" si="13"/>
        <v>210</v>
      </c>
    </row>
    <row r="451" spans="1:10" x14ac:dyDescent="0.35">
      <c r="A451" s="4" t="s">
        <v>69</v>
      </c>
      <c r="B451" s="4" t="s">
        <v>83</v>
      </c>
      <c r="C451" s="4" t="s">
        <v>79</v>
      </c>
      <c r="D451" s="4" t="s">
        <v>81</v>
      </c>
      <c r="E451" s="4" t="s">
        <v>75</v>
      </c>
      <c r="F451" s="4">
        <v>65</v>
      </c>
      <c r="G451" s="4">
        <v>75</v>
      </c>
      <c r="H451" s="4">
        <v>70</v>
      </c>
      <c r="I451" s="4">
        <f t="shared" ref="I451:I514" si="14">AVERAGE(F451:H451)</f>
        <v>70</v>
      </c>
      <c r="J451" s="4">
        <f t="shared" ref="J451:J514" si="15">SUM(F451:H451)</f>
        <v>210</v>
      </c>
    </row>
    <row r="452" spans="1:10" x14ac:dyDescent="0.35">
      <c r="A452" s="4" t="s">
        <v>69</v>
      </c>
      <c r="B452" s="4" t="s">
        <v>80</v>
      </c>
      <c r="C452" s="4" t="s">
        <v>78</v>
      </c>
      <c r="D452" s="4" t="s">
        <v>72</v>
      </c>
      <c r="E452" s="4" t="s">
        <v>73</v>
      </c>
      <c r="F452" s="4">
        <v>65</v>
      </c>
      <c r="G452" s="4">
        <v>69</v>
      </c>
      <c r="H452" s="4">
        <v>76</v>
      </c>
      <c r="I452" s="4">
        <f t="shared" si="14"/>
        <v>70</v>
      </c>
      <c r="J452" s="4">
        <f t="shared" si="15"/>
        <v>210</v>
      </c>
    </row>
    <row r="453" spans="1:10" x14ac:dyDescent="0.35">
      <c r="A453" s="4" t="s">
        <v>69</v>
      </c>
      <c r="B453" s="4" t="s">
        <v>80</v>
      </c>
      <c r="C453" s="4" t="s">
        <v>85</v>
      </c>
      <c r="D453" s="4" t="s">
        <v>81</v>
      </c>
      <c r="E453" s="4" t="s">
        <v>73</v>
      </c>
      <c r="F453" s="4">
        <v>66</v>
      </c>
      <c r="G453" s="4">
        <v>76</v>
      </c>
      <c r="H453" s="4">
        <v>68</v>
      </c>
      <c r="I453" s="4">
        <f t="shared" si="14"/>
        <v>70</v>
      </c>
      <c r="J453" s="4">
        <f t="shared" si="15"/>
        <v>210</v>
      </c>
    </row>
    <row r="454" spans="1:10" x14ac:dyDescent="0.35">
      <c r="A454" s="4" t="s">
        <v>74</v>
      </c>
      <c r="B454" s="4" t="s">
        <v>77</v>
      </c>
      <c r="C454" s="4" t="s">
        <v>85</v>
      </c>
      <c r="D454" s="4" t="s">
        <v>72</v>
      </c>
      <c r="E454" s="4" t="s">
        <v>73</v>
      </c>
      <c r="F454" s="4">
        <v>70</v>
      </c>
      <c r="G454" s="4">
        <v>70</v>
      </c>
      <c r="H454" s="4">
        <v>70</v>
      </c>
      <c r="I454" s="4">
        <f t="shared" si="14"/>
        <v>70</v>
      </c>
      <c r="J454" s="4">
        <f t="shared" si="15"/>
        <v>210</v>
      </c>
    </row>
    <row r="455" spans="1:10" x14ac:dyDescent="0.35">
      <c r="A455" s="4" t="s">
        <v>74</v>
      </c>
      <c r="B455" s="4" t="s">
        <v>70</v>
      </c>
      <c r="C455" s="4" t="s">
        <v>71</v>
      </c>
      <c r="D455" s="4" t="s">
        <v>81</v>
      </c>
      <c r="E455" s="4" t="s">
        <v>75</v>
      </c>
      <c r="F455" s="4">
        <v>70</v>
      </c>
      <c r="G455" s="4">
        <v>68</v>
      </c>
      <c r="H455" s="4">
        <v>72</v>
      </c>
      <c r="I455" s="4">
        <f t="shared" si="14"/>
        <v>70</v>
      </c>
      <c r="J455" s="4">
        <f t="shared" si="15"/>
        <v>210</v>
      </c>
    </row>
    <row r="456" spans="1:10" x14ac:dyDescent="0.35">
      <c r="A456" s="4" t="s">
        <v>74</v>
      </c>
      <c r="B456" s="4" t="s">
        <v>80</v>
      </c>
      <c r="C456" s="4" t="s">
        <v>82</v>
      </c>
      <c r="D456" s="4" t="s">
        <v>81</v>
      </c>
      <c r="E456" s="4" t="s">
        <v>75</v>
      </c>
      <c r="F456" s="4">
        <v>72</v>
      </c>
      <c r="G456" s="4">
        <v>66</v>
      </c>
      <c r="H456" s="4">
        <v>72</v>
      </c>
      <c r="I456" s="4">
        <f t="shared" si="14"/>
        <v>70</v>
      </c>
      <c r="J456" s="4">
        <f t="shared" si="15"/>
        <v>210</v>
      </c>
    </row>
    <row r="457" spans="1:10" x14ac:dyDescent="0.35">
      <c r="A457" s="4" t="s">
        <v>74</v>
      </c>
      <c r="B457" s="4" t="s">
        <v>83</v>
      </c>
      <c r="C457" s="4" t="s">
        <v>85</v>
      </c>
      <c r="D457" s="4" t="s">
        <v>72</v>
      </c>
      <c r="E457" s="4" t="s">
        <v>75</v>
      </c>
      <c r="F457" s="4">
        <v>73</v>
      </c>
      <c r="G457" s="4">
        <v>69</v>
      </c>
      <c r="H457" s="4">
        <v>68</v>
      </c>
      <c r="I457" s="4">
        <f t="shared" si="14"/>
        <v>70</v>
      </c>
      <c r="J457" s="4">
        <f t="shared" si="15"/>
        <v>210</v>
      </c>
    </row>
    <row r="458" spans="1:10" x14ac:dyDescent="0.35">
      <c r="A458" s="4" t="s">
        <v>74</v>
      </c>
      <c r="B458" s="4" t="s">
        <v>70</v>
      </c>
      <c r="C458" s="4" t="s">
        <v>79</v>
      </c>
      <c r="D458" s="4" t="s">
        <v>72</v>
      </c>
      <c r="E458" s="4" t="s">
        <v>73</v>
      </c>
      <c r="F458" s="4">
        <v>76</v>
      </c>
      <c r="G458" s="4">
        <v>67</v>
      </c>
      <c r="H458" s="4">
        <v>67</v>
      </c>
      <c r="I458" s="4">
        <f t="shared" si="14"/>
        <v>70</v>
      </c>
      <c r="J458" s="4">
        <f t="shared" si="15"/>
        <v>210</v>
      </c>
    </row>
    <row r="459" spans="1:10" x14ac:dyDescent="0.35">
      <c r="A459" s="4" t="s">
        <v>74</v>
      </c>
      <c r="B459" s="4" t="s">
        <v>80</v>
      </c>
      <c r="C459" s="4" t="s">
        <v>79</v>
      </c>
      <c r="D459" s="4" t="s">
        <v>81</v>
      </c>
      <c r="E459" s="4" t="s">
        <v>73</v>
      </c>
      <c r="F459" s="4">
        <v>80</v>
      </c>
      <c r="G459" s="4">
        <v>64</v>
      </c>
      <c r="H459" s="4">
        <v>66</v>
      </c>
      <c r="I459" s="4">
        <f t="shared" si="14"/>
        <v>70</v>
      </c>
      <c r="J459" s="4">
        <f t="shared" si="15"/>
        <v>210</v>
      </c>
    </row>
    <row r="460" spans="1:10" x14ac:dyDescent="0.35">
      <c r="A460" s="4" t="s">
        <v>74</v>
      </c>
      <c r="B460" s="4" t="s">
        <v>70</v>
      </c>
      <c r="C460" s="4" t="s">
        <v>78</v>
      </c>
      <c r="D460" s="4" t="s">
        <v>72</v>
      </c>
      <c r="E460" s="4" t="s">
        <v>73</v>
      </c>
      <c r="F460" s="4">
        <v>82</v>
      </c>
      <c r="G460" s="4">
        <v>67</v>
      </c>
      <c r="H460" s="4">
        <v>61</v>
      </c>
      <c r="I460" s="4">
        <f t="shared" si="14"/>
        <v>70</v>
      </c>
      <c r="J460" s="4">
        <f t="shared" si="15"/>
        <v>210</v>
      </c>
    </row>
    <row r="461" spans="1:10" x14ac:dyDescent="0.35">
      <c r="A461" s="4" t="s">
        <v>69</v>
      </c>
      <c r="B461" s="4" t="s">
        <v>80</v>
      </c>
      <c r="C461" s="4" t="s">
        <v>76</v>
      </c>
      <c r="D461" s="4" t="s">
        <v>81</v>
      </c>
      <c r="E461" s="4" t="s">
        <v>73</v>
      </c>
      <c r="F461" s="4">
        <v>60</v>
      </c>
      <c r="G461" s="4">
        <v>75</v>
      </c>
      <c r="H461" s="4">
        <v>74</v>
      </c>
      <c r="I461" s="4">
        <f t="shared" si="14"/>
        <v>69.666666666666671</v>
      </c>
      <c r="J461" s="4">
        <f t="shared" si="15"/>
        <v>209</v>
      </c>
    </row>
    <row r="462" spans="1:10" x14ac:dyDescent="0.35">
      <c r="A462" s="4" t="s">
        <v>69</v>
      </c>
      <c r="B462" s="4" t="s">
        <v>84</v>
      </c>
      <c r="C462" s="4" t="s">
        <v>76</v>
      </c>
      <c r="D462" s="4" t="s">
        <v>72</v>
      </c>
      <c r="E462" s="4" t="s">
        <v>75</v>
      </c>
      <c r="F462" s="4">
        <v>65</v>
      </c>
      <c r="G462" s="4">
        <v>70</v>
      </c>
      <c r="H462" s="4">
        <v>74</v>
      </c>
      <c r="I462" s="4">
        <f t="shared" si="14"/>
        <v>69.666666666666671</v>
      </c>
      <c r="J462" s="4">
        <f t="shared" si="15"/>
        <v>209</v>
      </c>
    </row>
    <row r="463" spans="1:10" x14ac:dyDescent="0.35">
      <c r="A463" s="4" t="s">
        <v>74</v>
      </c>
      <c r="B463" s="4" t="s">
        <v>77</v>
      </c>
      <c r="C463" s="4" t="s">
        <v>85</v>
      </c>
      <c r="D463" s="4" t="s">
        <v>81</v>
      </c>
      <c r="E463" s="4" t="s">
        <v>73</v>
      </c>
      <c r="F463" s="4">
        <v>66</v>
      </c>
      <c r="G463" s="4">
        <v>74</v>
      </c>
      <c r="H463" s="4">
        <v>69</v>
      </c>
      <c r="I463" s="4">
        <f t="shared" si="14"/>
        <v>69.666666666666671</v>
      </c>
      <c r="J463" s="4">
        <f t="shared" si="15"/>
        <v>209</v>
      </c>
    </row>
    <row r="464" spans="1:10" x14ac:dyDescent="0.35">
      <c r="A464" s="4" t="s">
        <v>74</v>
      </c>
      <c r="B464" s="4" t="s">
        <v>84</v>
      </c>
      <c r="C464" s="4" t="s">
        <v>85</v>
      </c>
      <c r="D464" s="4" t="s">
        <v>72</v>
      </c>
      <c r="E464" s="4" t="s">
        <v>73</v>
      </c>
      <c r="F464" s="4">
        <v>71</v>
      </c>
      <c r="G464" s="4">
        <v>74</v>
      </c>
      <c r="H464" s="4">
        <v>64</v>
      </c>
      <c r="I464" s="4">
        <f t="shared" si="14"/>
        <v>69.666666666666671</v>
      </c>
      <c r="J464" s="4">
        <f t="shared" si="15"/>
        <v>209</v>
      </c>
    </row>
    <row r="465" spans="1:10" x14ac:dyDescent="0.35">
      <c r="A465" s="4" t="s">
        <v>74</v>
      </c>
      <c r="B465" s="4" t="s">
        <v>80</v>
      </c>
      <c r="C465" s="4" t="s">
        <v>78</v>
      </c>
      <c r="D465" s="4" t="s">
        <v>72</v>
      </c>
      <c r="E465" s="4" t="s">
        <v>73</v>
      </c>
      <c r="F465" s="4">
        <v>75</v>
      </c>
      <c r="G465" s="4">
        <v>72</v>
      </c>
      <c r="H465" s="4">
        <v>62</v>
      </c>
      <c r="I465" s="4">
        <f t="shared" si="14"/>
        <v>69.666666666666671</v>
      </c>
      <c r="J465" s="4">
        <f t="shared" si="15"/>
        <v>209</v>
      </c>
    </row>
    <row r="466" spans="1:10" x14ac:dyDescent="0.35">
      <c r="A466" s="4" t="s">
        <v>69</v>
      </c>
      <c r="B466" s="4" t="s">
        <v>77</v>
      </c>
      <c r="C466" s="4" t="s">
        <v>71</v>
      </c>
      <c r="D466" s="4" t="s">
        <v>81</v>
      </c>
      <c r="E466" s="4" t="s">
        <v>73</v>
      </c>
      <c r="F466" s="4">
        <v>62</v>
      </c>
      <c r="G466" s="4">
        <v>72</v>
      </c>
      <c r="H466" s="4">
        <v>74</v>
      </c>
      <c r="I466" s="4">
        <f t="shared" si="14"/>
        <v>69.333333333333329</v>
      </c>
      <c r="J466" s="4">
        <f t="shared" si="15"/>
        <v>208</v>
      </c>
    </row>
    <row r="467" spans="1:10" x14ac:dyDescent="0.35">
      <c r="A467" s="4" t="s">
        <v>69</v>
      </c>
      <c r="B467" s="4" t="s">
        <v>83</v>
      </c>
      <c r="C467" s="4" t="s">
        <v>85</v>
      </c>
      <c r="D467" s="4" t="s">
        <v>81</v>
      </c>
      <c r="E467" s="4" t="s">
        <v>73</v>
      </c>
      <c r="F467" s="4">
        <v>64</v>
      </c>
      <c r="G467" s="4">
        <v>73</v>
      </c>
      <c r="H467" s="4">
        <v>71</v>
      </c>
      <c r="I467" s="4">
        <f t="shared" si="14"/>
        <v>69.333333333333329</v>
      </c>
      <c r="J467" s="4">
        <f t="shared" si="15"/>
        <v>208</v>
      </c>
    </row>
    <row r="468" spans="1:10" x14ac:dyDescent="0.35">
      <c r="A468" s="4" t="s">
        <v>69</v>
      </c>
      <c r="B468" s="4" t="s">
        <v>83</v>
      </c>
      <c r="C468" s="4" t="s">
        <v>85</v>
      </c>
      <c r="D468" s="4" t="s">
        <v>72</v>
      </c>
      <c r="E468" s="4" t="s">
        <v>73</v>
      </c>
      <c r="F468" s="4">
        <v>66</v>
      </c>
      <c r="G468" s="4">
        <v>72</v>
      </c>
      <c r="H468" s="4">
        <v>70</v>
      </c>
      <c r="I468" s="4">
        <f t="shared" si="14"/>
        <v>69.333333333333329</v>
      </c>
      <c r="J468" s="4">
        <f t="shared" si="15"/>
        <v>208</v>
      </c>
    </row>
    <row r="469" spans="1:10" x14ac:dyDescent="0.35">
      <c r="A469" s="4" t="s">
        <v>74</v>
      </c>
      <c r="B469" s="4" t="s">
        <v>80</v>
      </c>
      <c r="C469" s="4" t="s">
        <v>78</v>
      </c>
      <c r="D469" s="4" t="s">
        <v>72</v>
      </c>
      <c r="E469" s="4" t="s">
        <v>75</v>
      </c>
      <c r="F469" s="4">
        <v>67</v>
      </c>
      <c r="G469" s="4">
        <v>73</v>
      </c>
      <c r="H469" s="4">
        <v>68</v>
      </c>
      <c r="I469" s="4">
        <f t="shared" si="14"/>
        <v>69.333333333333329</v>
      </c>
      <c r="J469" s="4">
        <f t="shared" si="15"/>
        <v>208</v>
      </c>
    </row>
    <row r="470" spans="1:10" x14ac:dyDescent="0.35">
      <c r="A470" s="4" t="s">
        <v>69</v>
      </c>
      <c r="B470" s="4" t="s">
        <v>80</v>
      </c>
      <c r="C470" s="4" t="s">
        <v>76</v>
      </c>
      <c r="D470" s="4" t="s">
        <v>72</v>
      </c>
      <c r="E470" s="4" t="s">
        <v>75</v>
      </c>
      <c r="F470" s="4">
        <v>68</v>
      </c>
      <c r="G470" s="4">
        <v>67</v>
      </c>
      <c r="H470" s="4">
        <v>73</v>
      </c>
      <c r="I470" s="4">
        <f t="shared" si="14"/>
        <v>69.333333333333329</v>
      </c>
      <c r="J470" s="4">
        <f t="shared" si="15"/>
        <v>208</v>
      </c>
    </row>
    <row r="471" spans="1:10" x14ac:dyDescent="0.35">
      <c r="A471" s="4" t="s">
        <v>69</v>
      </c>
      <c r="B471" s="4" t="s">
        <v>77</v>
      </c>
      <c r="C471" s="4" t="s">
        <v>79</v>
      </c>
      <c r="D471" s="4" t="s">
        <v>81</v>
      </c>
      <c r="E471" s="4" t="s">
        <v>73</v>
      </c>
      <c r="F471" s="4">
        <v>69</v>
      </c>
      <c r="G471" s="4">
        <v>65</v>
      </c>
      <c r="H471" s="4">
        <v>74</v>
      </c>
      <c r="I471" s="4">
        <f t="shared" si="14"/>
        <v>69.333333333333329</v>
      </c>
      <c r="J471" s="4">
        <f t="shared" si="15"/>
        <v>208</v>
      </c>
    </row>
    <row r="472" spans="1:10" x14ac:dyDescent="0.35">
      <c r="A472" s="4" t="s">
        <v>74</v>
      </c>
      <c r="B472" s="4" t="s">
        <v>77</v>
      </c>
      <c r="C472" s="4" t="s">
        <v>78</v>
      </c>
      <c r="D472" s="4" t="s">
        <v>72</v>
      </c>
      <c r="E472" s="4" t="s">
        <v>75</v>
      </c>
      <c r="F472" s="4">
        <v>71</v>
      </c>
      <c r="G472" s="4">
        <v>69</v>
      </c>
      <c r="H472" s="4">
        <v>68</v>
      </c>
      <c r="I472" s="4">
        <f t="shared" si="14"/>
        <v>69.333333333333329</v>
      </c>
      <c r="J472" s="4">
        <f t="shared" si="15"/>
        <v>208</v>
      </c>
    </row>
    <row r="473" spans="1:10" x14ac:dyDescent="0.35">
      <c r="A473" s="4" t="s">
        <v>74</v>
      </c>
      <c r="B473" s="4" t="s">
        <v>80</v>
      </c>
      <c r="C473" s="4" t="s">
        <v>79</v>
      </c>
      <c r="D473" s="4" t="s">
        <v>72</v>
      </c>
      <c r="E473" s="4" t="s">
        <v>73</v>
      </c>
      <c r="F473" s="4">
        <v>73</v>
      </c>
      <c r="G473" s="4">
        <v>74</v>
      </c>
      <c r="H473" s="4">
        <v>61</v>
      </c>
      <c r="I473" s="4">
        <f t="shared" si="14"/>
        <v>69.333333333333329</v>
      </c>
      <c r="J473" s="4">
        <f t="shared" si="15"/>
        <v>208</v>
      </c>
    </row>
    <row r="474" spans="1:10" x14ac:dyDescent="0.35">
      <c r="A474" s="4" t="s">
        <v>74</v>
      </c>
      <c r="B474" s="4" t="s">
        <v>83</v>
      </c>
      <c r="C474" s="4" t="s">
        <v>79</v>
      </c>
      <c r="D474" s="4" t="s">
        <v>81</v>
      </c>
      <c r="E474" s="4" t="s">
        <v>73</v>
      </c>
      <c r="F474" s="4">
        <v>75</v>
      </c>
      <c r="G474" s="4">
        <v>68</v>
      </c>
      <c r="H474" s="4">
        <v>65</v>
      </c>
      <c r="I474" s="4">
        <f t="shared" si="14"/>
        <v>69.333333333333329</v>
      </c>
      <c r="J474" s="4">
        <f t="shared" si="15"/>
        <v>208</v>
      </c>
    </row>
    <row r="475" spans="1:10" x14ac:dyDescent="0.35">
      <c r="A475" s="4" t="s">
        <v>74</v>
      </c>
      <c r="B475" s="4" t="s">
        <v>80</v>
      </c>
      <c r="C475" s="4" t="s">
        <v>76</v>
      </c>
      <c r="D475" s="4" t="s">
        <v>81</v>
      </c>
      <c r="E475" s="4" t="s">
        <v>73</v>
      </c>
      <c r="F475" s="4">
        <v>77</v>
      </c>
      <c r="G475" s="4">
        <v>67</v>
      </c>
      <c r="H475" s="4">
        <v>64</v>
      </c>
      <c r="I475" s="4">
        <f t="shared" si="14"/>
        <v>69.333333333333329</v>
      </c>
      <c r="J475" s="4">
        <f t="shared" si="15"/>
        <v>208</v>
      </c>
    </row>
    <row r="476" spans="1:10" x14ac:dyDescent="0.35">
      <c r="A476" s="4" t="s">
        <v>69</v>
      </c>
      <c r="B476" s="4" t="s">
        <v>77</v>
      </c>
      <c r="C476" s="4" t="s">
        <v>76</v>
      </c>
      <c r="D476" s="4" t="s">
        <v>81</v>
      </c>
      <c r="E476" s="4" t="s">
        <v>73</v>
      </c>
      <c r="F476" s="4">
        <v>55</v>
      </c>
      <c r="G476" s="4">
        <v>76</v>
      </c>
      <c r="H476" s="4">
        <v>76</v>
      </c>
      <c r="I476" s="4">
        <f t="shared" si="14"/>
        <v>69</v>
      </c>
      <c r="J476" s="4">
        <f t="shared" si="15"/>
        <v>207</v>
      </c>
    </row>
    <row r="477" spans="1:10" x14ac:dyDescent="0.35">
      <c r="A477" s="4" t="s">
        <v>69</v>
      </c>
      <c r="B477" s="4" t="s">
        <v>80</v>
      </c>
      <c r="C477" s="4" t="s">
        <v>71</v>
      </c>
      <c r="D477" s="4" t="s">
        <v>72</v>
      </c>
      <c r="E477" s="4" t="s">
        <v>75</v>
      </c>
      <c r="F477" s="4">
        <v>56</v>
      </c>
      <c r="G477" s="4">
        <v>79</v>
      </c>
      <c r="H477" s="4">
        <v>72</v>
      </c>
      <c r="I477" s="4">
        <f t="shared" si="14"/>
        <v>69</v>
      </c>
      <c r="J477" s="4">
        <f t="shared" si="15"/>
        <v>207</v>
      </c>
    </row>
    <row r="478" spans="1:10" x14ac:dyDescent="0.35">
      <c r="A478" s="4" t="s">
        <v>69</v>
      </c>
      <c r="B478" s="4" t="s">
        <v>77</v>
      </c>
      <c r="C478" s="4" t="s">
        <v>76</v>
      </c>
      <c r="D478" s="4" t="s">
        <v>81</v>
      </c>
      <c r="E478" s="4" t="s">
        <v>75</v>
      </c>
      <c r="F478" s="4">
        <v>57</v>
      </c>
      <c r="G478" s="4">
        <v>74</v>
      </c>
      <c r="H478" s="4">
        <v>76</v>
      </c>
      <c r="I478" s="4">
        <f t="shared" si="14"/>
        <v>69</v>
      </c>
      <c r="J478" s="4">
        <f t="shared" si="15"/>
        <v>207</v>
      </c>
    </row>
    <row r="479" spans="1:10" x14ac:dyDescent="0.35">
      <c r="A479" s="4" t="s">
        <v>69</v>
      </c>
      <c r="B479" s="4" t="s">
        <v>77</v>
      </c>
      <c r="C479" s="4" t="s">
        <v>78</v>
      </c>
      <c r="D479" s="4" t="s">
        <v>72</v>
      </c>
      <c r="E479" s="4" t="s">
        <v>75</v>
      </c>
      <c r="F479" s="4">
        <v>61</v>
      </c>
      <c r="G479" s="4">
        <v>74</v>
      </c>
      <c r="H479" s="4">
        <v>72</v>
      </c>
      <c r="I479" s="4">
        <f t="shared" si="14"/>
        <v>69</v>
      </c>
      <c r="J479" s="4">
        <f t="shared" si="15"/>
        <v>207</v>
      </c>
    </row>
    <row r="480" spans="1:10" x14ac:dyDescent="0.35">
      <c r="A480" s="4" t="s">
        <v>74</v>
      </c>
      <c r="B480" s="4" t="s">
        <v>77</v>
      </c>
      <c r="C480" s="4" t="s">
        <v>71</v>
      </c>
      <c r="D480" s="4" t="s">
        <v>81</v>
      </c>
      <c r="E480" s="4" t="s">
        <v>75</v>
      </c>
      <c r="F480" s="4">
        <v>61</v>
      </c>
      <c r="G480" s="4">
        <v>70</v>
      </c>
      <c r="H480" s="4">
        <v>76</v>
      </c>
      <c r="I480" s="4">
        <f t="shared" si="14"/>
        <v>69</v>
      </c>
      <c r="J480" s="4">
        <f t="shared" si="15"/>
        <v>207</v>
      </c>
    </row>
    <row r="481" spans="1:10" x14ac:dyDescent="0.35">
      <c r="A481" s="4" t="s">
        <v>69</v>
      </c>
      <c r="B481" s="4" t="s">
        <v>77</v>
      </c>
      <c r="C481" s="4" t="s">
        <v>82</v>
      </c>
      <c r="D481" s="4" t="s">
        <v>72</v>
      </c>
      <c r="E481" s="4" t="s">
        <v>73</v>
      </c>
      <c r="F481" s="4">
        <v>62</v>
      </c>
      <c r="G481" s="4">
        <v>70</v>
      </c>
      <c r="H481" s="4">
        <v>75</v>
      </c>
      <c r="I481" s="4">
        <f t="shared" si="14"/>
        <v>69</v>
      </c>
      <c r="J481" s="4">
        <f t="shared" si="15"/>
        <v>207</v>
      </c>
    </row>
    <row r="482" spans="1:10" x14ac:dyDescent="0.35">
      <c r="A482" s="4" t="s">
        <v>69</v>
      </c>
      <c r="B482" s="4" t="s">
        <v>80</v>
      </c>
      <c r="C482" s="4" t="s">
        <v>79</v>
      </c>
      <c r="D482" s="4" t="s">
        <v>81</v>
      </c>
      <c r="E482" s="4" t="s">
        <v>75</v>
      </c>
      <c r="F482" s="4">
        <v>63</v>
      </c>
      <c r="G482" s="4">
        <v>73</v>
      </c>
      <c r="H482" s="4">
        <v>71</v>
      </c>
      <c r="I482" s="4">
        <f t="shared" si="14"/>
        <v>69</v>
      </c>
      <c r="J482" s="4">
        <f t="shared" si="15"/>
        <v>207</v>
      </c>
    </row>
    <row r="483" spans="1:10" x14ac:dyDescent="0.35">
      <c r="A483" s="4" t="s">
        <v>69</v>
      </c>
      <c r="B483" s="4" t="s">
        <v>70</v>
      </c>
      <c r="C483" s="4" t="s">
        <v>71</v>
      </c>
      <c r="D483" s="4" t="s">
        <v>72</v>
      </c>
      <c r="E483" s="4" t="s">
        <v>73</v>
      </c>
      <c r="F483" s="4">
        <v>64</v>
      </c>
      <c r="G483" s="4">
        <v>73</v>
      </c>
      <c r="H483" s="4">
        <v>70</v>
      </c>
      <c r="I483" s="4">
        <f t="shared" si="14"/>
        <v>69</v>
      </c>
      <c r="J483" s="4">
        <f t="shared" si="15"/>
        <v>207</v>
      </c>
    </row>
    <row r="484" spans="1:10" x14ac:dyDescent="0.35">
      <c r="A484" s="4" t="s">
        <v>74</v>
      </c>
      <c r="B484" s="4" t="s">
        <v>83</v>
      </c>
      <c r="C484" s="4" t="s">
        <v>78</v>
      </c>
      <c r="D484" s="4" t="s">
        <v>72</v>
      </c>
      <c r="E484" s="4" t="s">
        <v>73</v>
      </c>
      <c r="F484" s="4">
        <v>72</v>
      </c>
      <c r="G484" s="4">
        <v>68</v>
      </c>
      <c r="H484" s="4">
        <v>67</v>
      </c>
      <c r="I484" s="4">
        <f t="shared" si="14"/>
        <v>69</v>
      </c>
      <c r="J484" s="4">
        <f t="shared" si="15"/>
        <v>207</v>
      </c>
    </row>
    <row r="485" spans="1:10" x14ac:dyDescent="0.35">
      <c r="A485" s="4" t="s">
        <v>74</v>
      </c>
      <c r="B485" s="4" t="s">
        <v>80</v>
      </c>
      <c r="C485" s="4" t="s">
        <v>76</v>
      </c>
      <c r="D485" s="4" t="s">
        <v>81</v>
      </c>
      <c r="E485" s="4" t="s">
        <v>73</v>
      </c>
      <c r="F485" s="4">
        <v>73</v>
      </c>
      <c r="G485" s="4">
        <v>68</v>
      </c>
      <c r="H485" s="4">
        <v>66</v>
      </c>
      <c r="I485" s="4">
        <f t="shared" si="14"/>
        <v>69</v>
      </c>
      <c r="J485" s="4">
        <f t="shared" si="15"/>
        <v>207</v>
      </c>
    </row>
    <row r="486" spans="1:10" x14ac:dyDescent="0.35">
      <c r="A486" s="4" t="s">
        <v>74</v>
      </c>
      <c r="B486" s="4" t="s">
        <v>77</v>
      </c>
      <c r="C486" s="4" t="s">
        <v>85</v>
      </c>
      <c r="D486" s="4" t="s">
        <v>81</v>
      </c>
      <c r="E486" s="4" t="s">
        <v>75</v>
      </c>
      <c r="F486" s="4">
        <v>73</v>
      </c>
      <c r="G486" s="4">
        <v>68</v>
      </c>
      <c r="H486" s="4">
        <v>66</v>
      </c>
      <c r="I486" s="4">
        <f t="shared" si="14"/>
        <v>69</v>
      </c>
      <c r="J486" s="4">
        <f t="shared" si="15"/>
        <v>207</v>
      </c>
    </row>
    <row r="487" spans="1:10" x14ac:dyDescent="0.35">
      <c r="A487" s="4" t="s">
        <v>74</v>
      </c>
      <c r="B487" s="4" t="s">
        <v>77</v>
      </c>
      <c r="C487" s="4" t="s">
        <v>76</v>
      </c>
      <c r="D487" s="4" t="s">
        <v>72</v>
      </c>
      <c r="E487" s="4" t="s">
        <v>73</v>
      </c>
      <c r="F487" s="4">
        <v>75</v>
      </c>
      <c r="G487" s="4">
        <v>68</v>
      </c>
      <c r="H487" s="4">
        <v>64</v>
      </c>
      <c r="I487" s="4">
        <f t="shared" si="14"/>
        <v>69</v>
      </c>
      <c r="J487" s="4">
        <f t="shared" si="15"/>
        <v>207</v>
      </c>
    </row>
    <row r="488" spans="1:10" x14ac:dyDescent="0.35">
      <c r="A488" s="4" t="s">
        <v>69</v>
      </c>
      <c r="B488" s="4" t="s">
        <v>80</v>
      </c>
      <c r="C488" s="4" t="s">
        <v>76</v>
      </c>
      <c r="D488" s="4" t="s">
        <v>72</v>
      </c>
      <c r="E488" s="4" t="s">
        <v>75</v>
      </c>
      <c r="F488" s="4">
        <v>55</v>
      </c>
      <c r="G488" s="4">
        <v>72</v>
      </c>
      <c r="H488" s="4">
        <v>79</v>
      </c>
      <c r="I488" s="4">
        <f t="shared" si="14"/>
        <v>68.666666666666671</v>
      </c>
      <c r="J488" s="4">
        <f t="shared" si="15"/>
        <v>206</v>
      </c>
    </row>
    <row r="489" spans="1:10" x14ac:dyDescent="0.35">
      <c r="A489" s="4" t="s">
        <v>69</v>
      </c>
      <c r="B489" s="4" t="s">
        <v>80</v>
      </c>
      <c r="C489" s="4" t="s">
        <v>79</v>
      </c>
      <c r="D489" s="4" t="s">
        <v>72</v>
      </c>
      <c r="E489" s="4" t="s">
        <v>73</v>
      </c>
      <c r="F489" s="4">
        <v>60</v>
      </c>
      <c r="G489" s="4">
        <v>72</v>
      </c>
      <c r="H489" s="4">
        <v>74</v>
      </c>
      <c r="I489" s="4">
        <f t="shared" si="14"/>
        <v>68.666666666666671</v>
      </c>
      <c r="J489" s="4">
        <f t="shared" si="15"/>
        <v>206</v>
      </c>
    </row>
    <row r="490" spans="1:10" x14ac:dyDescent="0.35">
      <c r="A490" s="4" t="s">
        <v>69</v>
      </c>
      <c r="B490" s="4" t="s">
        <v>80</v>
      </c>
      <c r="C490" s="4" t="s">
        <v>76</v>
      </c>
      <c r="D490" s="4" t="s">
        <v>72</v>
      </c>
      <c r="E490" s="4" t="s">
        <v>73</v>
      </c>
      <c r="F490" s="4">
        <v>62</v>
      </c>
      <c r="G490" s="4">
        <v>74</v>
      </c>
      <c r="H490" s="4">
        <v>70</v>
      </c>
      <c r="I490" s="4">
        <f t="shared" si="14"/>
        <v>68.666666666666671</v>
      </c>
      <c r="J490" s="4">
        <f t="shared" si="15"/>
        <v>206</v>
      </c>
    </row>
    <row r="491" spans="1:10" x14ac:dyDescent="0.35">
      <c r="A491" s="4" t="s">
        <v>69</v>
      </c>
      <c r="B491" s="4" t="s">
        <v>80</v>
      </c>
      <c r="C491" s="4" t="s">
        <v>85</v>
      </c>
      <c r="D491" s="4" t="s">
        <v>72</v>
      </c>
      <c r="E491" s="4" t="s">
        <v>73</v>
      </c>
      <c r="F491" s="4">
        <v>63</v>
      </c>
      <c r="G491" s="4">
        <v>69</v>
      </c>
      <c r="H491" s="4">
        <v>74</v>
      </c>
      <c r="I491" s="4">
        <f t="shared" si="14"/>
        <v>68.666666666666671</v>
      </c>
      <c r="J491" s="4">
        <f t="shared" si="15"/>
        <v>206</v>
      </c>
    </row>
    <row r="492" spans="1:10" x14ac:dyDescent="0.35">
      <c r="A492" s="4" t="s">
        <v>74</v>
      </c>
      <c r="B492" s="4" t="s">
        <v>80</v>
      </c>
      <c r="C492" s="4" t="s">
        <v>76</v>
      </c>
      <c r="D492" s="4" t="s">
        <v>81</v>
      </c>
      <c r="E492" s="4" t="s">
        <v>75</v>
      </c>
      <c r="F492" s="4">
        <v>65</v>
      </c>
      <c r="G492" s="4">
        <v>73</v>
      </c>
      <c r="H492" s="4">
        <v>68</v>
      </c>
      <c r="I492" s="4">
        <f t="shared" si="14"/>
        <v>68.666666666666671</v>
      </c>
      <c r="J492" s="4">
        <f t="shared" si="15"/>
        <v>206</v>
      </c>
    </row>
    <row r="493" spans="1:10" x14ac:dyDescent="0.35">
      <c r="A493" s="4" t="s">
        <v>69</v>
      </c>
      <c r="B493" s="4" t="s">
        <v>77</v>
      </c>
      <c r="C493" s="4" t="s">
        <v>79</v>
      </c>
      <c r="D493" s="4" t="s">
        <v>72</v>
      </c>
      <c r="E493" s="4" t="s">
        <v>73</v>
      </c>
      <c r="F493" s="4">
        <v>65</v>
      </c>
      <c r="G493" s="4">
        <v>70</v>
      </c>
      <c r="H493" s="4">
        <v>71</v>
      </c>
      <c r="I493" s="4">
        <f t="shared" si="14"/>
        <v>68.666666666666671</v>
      </c>
      <c r="J493" s="4">
        <f t="shared" si="15"/>
        <v>206</v>
      </c>
    </row>
    <row r="494" spans="1:10" x14ac:dyDescent="0.35">
      <c r="A494" s="4" t="s">
        <v>74</v>
      </c>
      <c r="B494" s="4" t="s">
        <v>77</v>
      </c>
      <c r="C494" s="4" t="s">
        <v>76</v>
      </c>
      <c r="D494" s="4" t="s">
        <v>72</v>
      </c>
      <c r="E494" s="4" t="s">
        <v>75</v>
      </c>
      <c r="F494" s="4">
        <v>67</v>
      </c>
      <c r="G494" s="4">
        <v>72</v>
      </c>
      <c r="H494" s="4">
        <v>67</v>
      </c>
      <c r="I494" s="4">
        <f t="shared" si="14"/>
        <v>68.666666666666671</v>
      </c>
      <c r="J494" s="4">
        <f t="shared" si="15"/>
        <v>206</v>
      </c>
    </row>
    <row r="495" spans="1:10" x14ac:dyDescent="0.35">
      <c r="A495" s="4" t="s">
        <v>74</v>
      </c>
      <c r="B495" s="4" t="s">
        <v>77</v>
      </c>
      <c r="C495" s="4" t="s">
        <v>85</v>
      </c>
      <c r="D495" s="4" t="s">
        <v>81</v>
      </c>
      <c r="E495" s="4" t="s">
        <v>73</v>
      </c>
      <c r="F495" s="4">
        <v>69</v>
      </c>
      <c r="G495" s="4">
        <v>70</v>
      </c>
      <c r="H495" s="4">
        <v>67</v>
      </c>
      <c r="I495" s="4">
        <f t="shared" si="14"/>
        <v>68.666666666666671</v>
      </c>
      <c r="J495" s="4">
        <f t="shared" si="15"/>
        <v>206</v>
      </c>
    </row>
    <row r="496" spans="1:10" x14ac:dyDescent="0.35">
      <c r="A496" s="4" t="s">
        <v>69</v>
      </c>
      <c r="B496" s="4" t="s">
        <v>83</v>
      </c>
      <c r="C496" s="4" t="s">
        <v>78</v>
      </c>
      <c r="D496" s="4" t="s">
        <v>72</v>
      </c>
      <c r="E496" s="4" t="s">
        <v>73</v>
      </c>
      <c r="F496" s="4">
        <v>70</v>
      </c>
      <c r="G496" s="4">
        <v>64</v>
      </c>
      <c r="H496" s="4">
        <v>72</v>
      </c>
      <c r="I496" s="4">
        <f t="shared" si="14"/>
        <v>68.666666666666671</v>
      </c>
      <c r="J496" s="4">
        <f t="shared" si="15"/>
        <v>206</v>
      </c>
    </row>
    <row r="497" spans="1:10" x14ac:dyDescent="0.35">
      <c r="A497" s="4" t="s">
        <v>74</v>
      </c>
      <c r="B497" s="4" t="s">
        <v>77</v>
      </c>
      <c r="C497" s="4" t="s">
        <v>79</v>
      </c>
      <c r="D497" s="4" t="s">
        <v>72</v>
      </c>
      <c r="E497" s="4" t="s">
        <v>73</v>
      </c>
      <c r="F497" s="4">
        <v>76</v>
      </c>
      <c r="G497" s="4">
        <v>64</v>
      </c>
      <c r="H497" s="4">
        <v>66</v>
      </c>
      <c r="I497" s="4">
        <f t="shared" si="14"/>
        <v>68.666666666666671</v>
      </c>
      <c r="J497" s="4">
        <f t="shared" si="15"/>
        <v>206</v>
      </c>
    </row>
    <row r="498" spans="1:10" x14ac:dyDescent="0.35">
      <c r="A498" s="4" t="s">
        <v>74</v>
      </c>
      <c r="B498" s="4" t="s">
        <v>77</v>
      </c>
      <c r="C498" s="4" t="s">
        <v>76</v>
      </c>
      <c r="D498" s="4" t="s">
        <v>72</v>
      </c>
      <c r="E498" s="4" t="s">
        <v>73</v>
      </c>
      <c r="F498" s="4">
        <v>80</v>
      </c>
      <c r="G498" s="4">
        <v>63</v>
      </c>
      <c r="H498" s="4">
        <v>63</v>
      </c>
      <c r="I498" s="4">
        <f t="shared" si="14"/>
        <v>68.666666666666671</v>
      </c>
      <c r="J498" s="4">
        <f t="shared" si="15"/>
        <v>206</v>
      </c>
    </row>
    <row r="499" spans="1:10" x14ac:dyDescent="0.35">
      <c r="A499" s="4" t="s">
        <v>74</v>
      </c>
      <c r="B499" s="4" t="s">
        <v>70</v>
      </c>
      <c r="C499" s="4" t="s">
        <v>71</v>
      </c>
      <c r="D499" s="4" t="s">
        <v>72</v>
      </c>
      <c r="E499" s="4" t="s">
        <v>73</v>
      </c>
      <c r="F499" s="4">
        <v>82</v>
      </c>
      <c r="G499" s="4">
        <v>62</v>
      </c>
      <c r="H499" s="4">
        <v>62</v>
      </c>
      <c r="I499" s="4">
        <f t="shared" si="14"/>
        <v>68.666666666666671</v>
      </c>
      <c r="J499" s="4">
        <f t="shared" si="15"/>
        <v>206</v>
      </c>
    </row>
    <row r="500" spans="1:10" x14ac:dyDescent="0.35">
      <c r="A500" s="4" t="s">
        <v>69</v>
      </c>
      <c r="B500" s="4" t="s">
        <v>70</v>
      </c>
      <c r="C500" s="4" t="s">
        <v>85</v>
      </c>
      <c r="D500" s="4" t="s">
        <v>81</v>
      </c>
      <c r="E500" s="4" t="s">
        <v>75</v>
      </c>
      <c r="F500" s="4">
        <v>57</v>
      </c>
      <c r="G500" s="4">
        <v>75</v>
      </c>
      <c r="H500" s="4">
        <v>73</v>
      </c>
      <c r="I500" s="4">
        <f t="shared" si="14"/>
        <v>68.333333333333329</v>
      </c>
      <c r="J500" s="4">
        <f t="shared" si="15"/>
        <v>205</v>
      </c>
    </row>
    <row r="501" spans="1:10" x14ac:dyDescent="0.35">
      <c r="A501" s="4" t="s">
        <v>74</v>
      </c>
      <c r="B501" s="4" t="s">
        <v>77</v>
      </c>
      <c r="C501" s="4" t="s">
        <v>76</v>
      </c>
      <c r="D501" s="4" t="s">
        <v>81</v>
      </c>
      <c r="E501" s="4" t="s">
        <v>75</v>
      </c>
      <c r="F501" s="4">
        <v>61</v>
      </c>
      <c r="G501" s="4">
        <v>71</v>
      </c>
      <c r="H501" s="4">
        <v>73</v>
      </c>
      <c r="I501" s="4">
        <f t="shared" si="14"/>
        <v>68.333333333333329</v>
      </c>
      <c r="J501" s="4">
        <f t="shared" si="15"/>
        <v>205</v>
      </c>
    </row>
    <row r="502" spans="1:10" x14ac:dyDescent="0.35">
      <c r="A502" s="4" t="s">
        <v>69</v>
      </c>
      <c r="B502" s="4" t="s">
        <v>70</v>
      </c>
      <c r="C502" s="4" t="s">
        <v>79</v>
      </c>
      <c r="D502" s="4" t="s">
        <v>72</v>
      </c>
      <c r="E502" s="4" t="s">
        <v>73</v>
      </c>
      <c r="F502" s="4">
        <v>62</v>
      </c>
      <c r="G502" s="4">
        <v>73</v>
      </c>
      <c r="H502" s="4">
        <v>70</v>
      </c>
      <c r="I502" s="4">
        <f t="shared" si="14"/>
        <v>68.333333333333329</v>
      </c>
      <c r="J502" s="4">
        <f t="shared" si="15"/>
        <v>205</v>
      </c>
    </row>
    <row r="503" spans="1:10" x14ac:dyDescent="0.35">
      <c r="A503" s="4" t="s">
        <v>74</v>
      </c>
      <c r="B503" s="4" t="s">
        <v>80</v>
      </c>
      <c r="C503" s="4" t="s">
        <v>82</v>
      </c>
      <c r="D503" s="4" t="s">
        <v>81</v>
      </c>
      <c r="E503" s="4" t="s">
        <v>75</v>
      </c>
      <c r="F503" s="4">
        <v>62</v>
      </c>
      <c r="G503" s="4">
        <v>68</v>
      </c>
      <c r="H503" s="4">
        <v>75</v>
      </c>
      <c r="I503" s="4">
        <f t="shared" si="14"/>
        <v>68.333333333333329</v>
      </c>
      <c r="J503" s="4">
        <f t="shared" si="15"/>
        <v>205</v>
      </c>
    </row>
    <row r="504" spans="1:10" x14ac:dyDescent="0.35">
      <c r="A504" s="4" t="s">
        <v>69</v>
      </c>
      <c r="B504" s="4" t="s">
        <v>70</v>
      </c>
      <c r="C504" s="4" t="s">
        <v>79</v>
      </c>
      <c r="D504" s="4" t="s">
        <v>72</v>
      </c>
      <c r="E504" s="4" t="s">
        <v>75</v>
      </c>
      <c r="F504" s="4">
        <v>63</v>
      </c>
      <c r="G504" s="4">
        <v>72</v>
      </c>
      <c r="H504" s="4">
        <v>70</v>
      </c>
      <c r="I504" s="4">
        <f t="shared" si="14"/>
        <v>68.333333333333329</v>
      </c>
      <c r="J504" s="4">
        <f t="shared" si="15"/>
        <v>205</v>
      </c>
    </row>
    <row r="505" spans="1:10" x14ac:dyDescent="0.35">
      <c r="A505" s="4" t="s">
        <v>69</v>
      </c>
      <c r="B505" s="4" t="s">
        <v>80</v>
      </c>
      <c r="C505" s="4" t="s">
        <v>76</v>
      </c>
      <c r="D505" s="4" t="s">
        <v>81</v>
      </c>
      <c r="E505" s="4" t="s">
        <v>73</v>
      </c>
      <c r="F505" s="4">
        <v>64</v>
      </c>
      <c r="G505" s="4">
        <v>73</v>
      </c>
      <c r="H505" s="4">
        <v>68</v>
      </c>
      <c r="I505" s="4">
        <f t="shared" si="14"/>
        <v>68.333333333333329</v>
      </c>
      <c r="J505" s="4">
        <f t="shared" si="15"/>
        <v>205</v>
      </c>
    </row>
    <row r="506" spans="1:10" x14ac:dyDescent="0.35">
      <c r="A506" s="4" t="s">
        <v>74</v>
      </c>
      <c r="B506" s="4" t="s">
        <v>70</v>
      </c>
      <c r="C506" s="4" t="s">
        <v>79</v>
      </c>
      <c r="D506" s="4" t="s">
        <v>72</v>
      </c>
      <c r="E506" s="4" t="s">
        <v>73</v>
      </c>
      <c r="F506" s="4">
        <v>68</v>
      </c>
      <c r="G506" s="4">
        <v>72</v>
      </c>
      <c r="H506" s="4">
        <v>65</v>
      </c>
      <c r="I506" s="4">
        <f t="shared" si="14"/>
        <v>68.333333333333329</v>
      </c>
      <c r="J506" s="4">
        <f t="shared" si="15"/>
        <v>205</v>
      </c>
    </row>
    <row r="507" spans="1:10" x14ac:dyDescent="0.35">
      <c r="A507" s="4" t="s">
        <v>74</v>
      </c>
      <c r="B507" s="4" t="s">
        <v>80</v>
      </c>
      <c r="C507" s="4" t="s">
        <v>78</v>
      </c>
      <c r="D507" s="4" t="s">
        <v>81</v>
      </c>
      <c r="E507" s="4" t="s">
        <v>73</v>
      </c>
      <c r="F507" s="4">
        <v>69</v>
      </c>
      <c r="G507" s="4">
        <v>71</v>
      </c>
      <c r="H507" s="4">
        <v>65</v>
      </c>
      <c r="I507" s="4">
        <f t="shared" si="14"/>
        <v>68.333333333333329</v>
      </c>
      <c r="J507" s="4">
        <f t="shared" si="15"/>
        <v>205</v>
      </c>
    </row>
    <row r="508" spans="1:10" x14ac:dyDescent="0.35">
      <c r="A508" s="4" t="s">
        <v>74</v>
      </c>
      <c r="B508" s="4" t="s">
        <v>84</v>
      </c>
      <c r="C508" s="4" t="s">
        <v>79</v>
      </c>
      <c r="D508" s="4" t="s">
        <v>72</v>
      </c>
      <c r="E508" s="4" t="s">
        <v>73</v>
      </c>
      <c r="F508" s="4">
        <v>69</v>
      </c>
      <c r="G508" s="4">
        <v>67</v>
      </c>
      <c r="H508" s="4">
        <v>69</v>
      </c>
      <c r="I508" s="4">
        <f t="shared" si="14"/>
        <v>68.333333333333329</v>
      </c>
      <c r="J508" s="4">
        <f t="shared" si="15"/>
        <v>205</v>
      </c>
    </row>
    <row r="509" spans="1:10" x14ac:dyDescent="0.35">
      <c r="A509" s="4" t="s">
        <v>74</v>
      </c>
      <c r="B509" s="4" t="s">
        <v>80</v>
      </c>
      <c r="C509" s="4" t="s">
        <v>85</v>
      </c>
      <c r="D509" s="4" t="s">
        <v>72</v>
      </c>
      <c r="E509" s="4" t="s">
        <v>73</v>
      </c>
      <c r="F509" s="4">
        <v>70</v>
      </c>
      <c r="G509" s="4">
        <v>70</v>
      </c>
      <c r="H509" s="4">
        <v>65</v>
      </c>
      <c r="I509" s="4">
        <f t="shared" si="14"/>
        <v>68.333333333333329</v>
      </c>
      <c r="J509" s="4">
        <f t="shared" si="15"/>
        <v>205</v>
      </c>
    </row>
    <row r="510" spans="1:10" x14ac:dyDescent="0.35">
      <c r="A510" s="4" t="s">
        <v>74</v>
      </c>
      <c r="B510" s="4" t="s">
        <v>80</v>
      </c>
      <c r="C510" s="4" t="s">
        <v>82</v>
      </c>
      <c r="D510" s="4" t="s">
        <v>72</v>
      </c>
      <c r="E510" s="4" t="s">
        <v>73</v>
      </c>
      <c r="F510" s="4">
        <v>71</v>
      </c>
      <c r="G510" s="4">
        <v>67</v>
      </c>
      <c r="H510" s="4">
        <v>67</v>
      </c>
      <c r="I510" s="4">
        <f t="shared" si="14"/>
        <v>68.333333333333329</v>
      </c>
      <c r="J510" s="4">
        <f t="shared" si="15"/>
        <v>205</v>
      </c>
    </row>
    <row r="511" spans="1:10" x14ac:dyDescent="0.35">
      <c r="A511" s="4" t="s">
        <v>74</v>
      </c>
      <c r="B511" s="4" t="s">
        <v>83</v>
      </c>
      <c r="C511" s="4" t="s">
        <v>85</v>
      </c>
      <c r="D511" s="4" t="s">
        <v>72</v>
      </c>
      <c r="E511" s="4" t="s">
        <v>75</v>
      </c>
      <c r="F511" s="4">
        <v>72</v>
      </c>
      <c r="G511" s="4">
        <v>65</v>
      </c>
      <c r="H511" s="4">
        <v>68</v>
      </c>
      <c r="I511" s="4">
        <f t="shared" si="14"/>
        <v>68.333333333333329</v>
      </c>
      <c r="J511" s="4">
        <f t="shared" si="15"/>
        <v>205</v>
      </c>
    </row>
    <row r="512" spans="1:10" x14ac:dyDescent="0.35">
      <c r="A512" s="4" t="s">
        <v>74</v>
      </c>
      <c r="B512" s="4" t="s">
        <v>80</v>
      </c>
      <c r="C512" s="4" t="s">
        <v>78</v>
      </c>
      <c r="D512" s="4" t="s">
        <v>72</v>
      </c>
      <c r="E512" s="4" t="s">
        <v>73</v>
      </c>
      <c r="F512" s="4">
        <v>73</v>
      </c>
      <c r="G512" s="4">
        <v>66</v>
      </c>
      <c r="H512" s="4">
        <v>66</v>
      </c>
      <c r="I512" s="4">
        <f t="shared" si="14"/>
        <v>68.333333333333329</v>
      </c>
      <c r="J512" s="4">
        <f t="shared" si="15"/>
        <v>205</v>
      </c>
    </row>
    <row r="513" spans="1:10" x14ac:dyDescent="0.35">
      <c r="A513" s="4" t="s">
        <v>69</v>
      </c>
      <c r="B513" s="4" t="s">
        <v>80</v>
      </c>
      <c r="C513" s="4" t="s">
        <v>76</v>
      </c>
      <c r="D513" s="4" t="s">
        <v>72</v>
      </c>
      <c r="E513" s="4" t="s">
        <v>75</v>
      </c>
      <c r="F513" s="4">
        <v>59</v>
      </c>
      <c r="G513" s="4">
        <v>73</v>
      </c>
      <c r="H513" s="4">
        <v>72</v>
      </c>
      <c r="I513" s="4">
        <f t="shared" si="14"/>
        <v>68</v>
      </c>
      <c r="J513" s="4">
        <f t="shared" si="15"/>
        <v>204</v>
      </c>
    </row>
    <row r="514" spans="1:10" x14ac:dyDescent="0.35">
      <c r="A514" s="4" t="s">
        <v>69</v>
      </c>
      <c r="B514" s="4" t="s">
        <v>83</v>
      </c>
      <c r="C514" s="4" t="s">
        <v>78</v>
      </c>
      <c r="D514" s="4" t="s">
        <v>72</v>
      </c>
      <c r="E514" s="4" t="s">
        <v>75</v>
      </c>
      <c r="F514" s="4">
        <v>60</v>
      </c>
      <c r="G514" s="4">
        <v>70</v>
      </c>
      <c r="H514" s="4">
        <v>74</v>
      </c>
      <c r="I514" s="4">
        <f t="shared" si="14"/>
        <v>68</v>
      </c>
      <c r="J514" s="4">
        <f t="shared" si="15"/>
        <v>204</v>
      </c>
    </row>
    <row r="515" spans="1:10" x14ac:dyDescent="0.35">
      <c r="A515" s="4" t="s">
        <v>69</v>
      </c>
      <c r="B515" s="4" t="s">
        <v>80</v>
      </c>
      <c r="C515" s="4" t="s">
        <v>79</v>
      </c>
      <c r="D515" s="4" t="s">
        <v>81</v>
      </c>
      <c r="E515" s="4" t="s">
        <v>73</v>
      </c>
      <c r="F515" s="4">
        <v>62</v>
      </c>
      <c r="G515" s="4">
        <v>72</v>
      </c>
      <c r="H515" s="4">
        <v>70</v>
      </c>
      <c r="I515" s="4">
        <f t="shared" ref="I515:I578" si="16">AVERAGE(F515:H515)</f>
        <v>68</v>
      </c>
      <c r="J515" s="4">
        <f t="shared" ref="J515:J578" si="17">SUM(F515:H515)</f>
        <v>204</v>
      </c>
    </row>
    <row r="516" spans="1:10" x14ac:dyDescent="0.35">
      <c r="A516" s="4" t="s">
        <v>69</v>
      </c>
      <c r="B516" s="4" t="s">
        <v>77</v>
      </c>
      <c r="C516" s="4" t="s">
        <v>79</v>
      </c>
      <c r="D516" s="4" t="s">
        <v>72</v>
      </c>
      <c r="E516" s="4" t="s">
        <v>73</v>
      </c>
      <c r="F516" s="4">
        <v>62</v>
      </c>
      <c r="G516" s="4">
        <v>70</v>
      </c>
      <c r="H516" s="4">
        <v>72</v>
      </c>
      <c r="I516" s="4">
        <f t="shared" si="16"/>
        <v>68</v>
      </c>
      <c r="J516" s="4">
        <f t="shared" si="17"/>
        <v>204</v>
      </c>
    </row>
    <row r="517" spans="1:10" x14ac:dyDescent="0.35">
      <c r="A517" s="4" t="s">
        <v>69</v>
      </c>
      <c r="B517" s="4" t="s">
        <v>80</v>
      </c>
      <c r="C517" s="4" t="s">
        <v>78</v>
      </c>
      <c r="D517" s="4" t="s">
        <v>72</v>
      </c>
      <c r="E517" s="4" t="s">
        <v>73</v>
      </c>
      <c r="F517" s="4">
        <v>63</v>
      </c>
      <c r="G517" s="4">
        <v>73</v>
      </c>
      <c r="H517" s="4">
        <v>68</v>
      </c>
      <c r="I517" s="4">
        <f t="shared" si="16"/>
        <v>68</v>
      </c>
      <c r="J517" s="4">
        <f t="shared" si="17"/>
        <v>204</v>
      </c>
    </row>
    <row r="518" spans="1:10" x14ac:dyDescent="0.35">
      <c r="A518" s="4" t="s">
        <v>69</v>
      </c>
      <c r="B518" s="4" t="s">
        <v>77</v>
      </c>
      <c r="C518" s="4" t="s">
        <v>76</v>
      </c>
      <c r="D518" s="4" t="s">
        <v>72</v>
      </c>
      <c r="E518" s="4" t="s">
        <v>73</v>
      </c>
      <c r="F518" s="4">
        <v>65</v>
      </c>
      <c r="G518" s="4">
        <v>69</v>
      </c>
      <c r="H518" s="4">
        <v>70</v>
      </c>
      <c r="I518" s="4">
        <f t="shared" si="16"/>
        <v>68</v>
      </c>
      <c r="J518" s="4">
        <f t="shared" si="17"/>
        <v>204</v>
      </c>
    </row>
    <row r="519" spans="1:10" x14ac:dyDescent="0.35">
      <c r="A519" s="4" t="s">
        <v>74</v>
      </c>
      <c r="B519" s="4" t="s">
        <v>84</v>
      </c>
      <c r="C519" s="4" t="s">
        <v>78</v>
      </c>
      <c r="D519" s="4" t="s">
        <v>81</v>
      </c>
      <c r="E519" s="4" t="s">
        <v>73</v>
      </c>
      <c r="F519" s="4">
        <v>68</v>
      </c>
      <c r="G519" s="4">
        <v>72</v>
      </c>
      <c r="H519" s="4">
        <v>64</v>
      </c>
      <c r="I519" s="4">
        <f t="shared" si="16"/>
        <v>68</v>
      </c>
      <c r="J519" s="4">
        <f t="shared" si="17"/>
        <v>204</v>
      </c>
    </row>
    <row r="520" spans="1:10" x14ac:dyDescent="0.35">
      <c r="A520" s="4" t="s">
        <v>74</v>
      </c>
      <c r="B520" s="4" t="s">
        <v>84</v>
      </c>
      <c r="C520" s="4" t="s">
        <v>85</v>
      </c>
      <c r="D520" s="4" t="s">
        <v>72</v>
      </c>
      <c r="E520" s="4" t="s">
        <v>73</v>
      </c>
      <c r="F520" s="4">
        <v>68</v>
      </c>
      <c r="G520" s="4">
        <v>70</v>
      </c>
      <c r="H520" s="4">
        <v>66</v>
      </c>
      <c r="I520" s="4">
        <f t="shared" si="16"/>
        <v>68</v>
      </c>
      <c r="J520" s="4">
        <f t="shared" si="17"/>
        <v>204</v>
      </c>
    </row>
    <row r="521" spans="1:10" x14ac:dyDescent="0.35">
      <c r="A521" s="4" t="s">
        <v>69</v>
      </c>
      <c r="B521" s="4" t="s">
        <v>70</v>
      </c>
      <c r="C521" s="4" t="s">
        <v>79</v>
      </c>
      <c r="D521" s="4" t="s">
        <v>72</v>
      </c>
      <c r="E521" s="4" t="s">
        <v>73</v>
      </c>
      <c r="F521" s="4">
        <v>68</v>
      </c>
      <c r="G521" s="4">
        <v>70</v>
      </c>
      <c r="H521" s="4">
        <v>66</v>
      </c>
      <c r="I521" s="4">
        <f t="shared" si="16"/>
        <v>68</v>
      </c>
      <c r="J521" s="4">
        <f t="shared" si="17"/>
        <v>204</v>
      </c>
    </row>
    <row r="522" spans="1:10" x14ac:dyDescent="0.35">
      <c r="A522" s="4" t="s">
        <v>69</v>
      </c>
      <c r="B522" s="4" t="s">
        <v>80</v>
      </c>
      <c r="C522" s="4" t="s">
        <v>76</v>
      </c>
      <c r="D522" s="4" t="s">
        <v>81</v>
      </c>
      <c r="E522" s="4" t="s">
        <v>75</v>
      </c>
      <c r="F522" s="4">
        <v>68</v>
      </c>
      <c r="G522" s="4">
        <v>67</v>
      </c>
      <c r="H522" s="4">
        <v>69</v>
      </c>
      <c r="I522" s="4">
        <f t="shared" si="16"/>
        <v>68</v>
      </c>
      <c r="J522" s="4">
        <f t="shared" si="17"/>
        <v>204</v>
      </c>
    </row>
    <row r="523" spans="1:10" x14ac:dyDescent="0.35">
      <c r="A523" s="4" t="s">
        <v>74</v>
      </c>
      <c r="B523" s="4" t="s">
        <v>70</v>
      </c>
      <c r="C523" s="4" t="s">
        <v>71</v>
      </c>
      <c r="D523" s="4" t="s">
        <v>72</v>
      </c>
      <c r="E523" s="4" t="s">
        <v>75</v>
      </c>
      <c r="F523" s="4">
        <v>70</v>
      </c>
      <c r="G523" s="4">
        <v>64</v>
      </c>
      <c r="H523" s="4">
        <v>70</v>
      </c>
      <c r="I523" s="4">
        <f t="shared" si="16"/>
        <v>68</v>
      </c>
      <c r="J523" s="4">
        <f t="shared" si="17"/>
        <v>204</v>
      </c>
    </row>
    <row r="524" spans="1:10" x14ac:dyDescent="0.35">
      <c r="A524" s="4" t="s">
        <v>74</v>
      </c>
      <c r="B524" s="4" t="s">
        <v>84</v>
      </c>
      <c r="C524" s="4" t="s">
        <v>85</v>
      </c>
      <c r="D524" s="4" t="s">
        <v>81</v>
      </c>
      <c r="E524" s="4" t="s">
        <v>75</v>
      </c>
      <c r="F524" s="4">
        <v>72</v>
      </c>
      <c r="G524" s="4">
        <v>67</v>
      </c>
      <c r="H524" s="4">
        <v>65</v>
      </c>
      <c r="I524" s="4">
        <f t="shared" si="16"/>
        <v>68</v>
      </c>
      <c r="J524" s="4">
        <f t="shared" si="17"/>
        <v>204</v>
      </c>
    </row>
    <row r="525" spans="1:10" x14ac:dyDescent="0.35">
      <c r="A525" s="4" t="s">
        <v>74</v>
      </c>
      <c r="B525" s="4" t="s">
        <v>77</v>
      </c>
      <c r="C525" s="4" t="s">
        <v>85</v>
      </c>
      <c r="D525" s="4" t="s">
        <v>72</v>
      </c>
      <c r="E525" s="4" t="s">
        <v>73</v>
      </c>
      <c r="F525" s="4">
        <v>72</v>
      </c>
      <c r="G525" s="4">
        <v>66</v>
      </c>
      <c r="H525" s="4">
        <v>66</v>
      </c>
      <c r="I525" s="4">
        <f t="shared" si="16"/>
        <v>68</v>
      </c>
      <c r="J525" s="4">
        <f t="shared" si="17"/>
        <v>204</v>
      </c>
    </row>
    <row r="526" spans="1:10" x14ac:dyDescent="0.35">
      <c r="A526" s="4" t="s">
        <v>74</v>
      </c>
      <c r="B526" s="4" t="s">
        <v>70</v>
      </c>
      <c r="C526" s="4" t="s">
        <v>71</v>
      </c>
      <c r="D526" s="4" t="s">
        <v>72</v>
      </c>
      <c r="E526" s="4" t="s">
        <v>75</v>
      </c>
      <c r="F526" s="4">
        <v>76</v>
      </c>
      <c r="G526" s="4">
        <v>62</v>
      </c>
      <c r="H526" s="4">
        <v>66</v>
      </c>
      <c r="I526" s="4">
        <f t="shared" si="16"/>
        <v>68</v>
      </c>
      <c r="J526" s="4">
        <f t="shared" si="17"/>
        <v>204</v>
      </c>
    </row>
    <row r="527" spans="1:10" x14ac:dyDescent="0.35">
      <c r="A527" s="4" t="s">
        <v>74</v>
      </c>
      <c r="B527" s="4" t="s">
        <v>83</v>
      </c>
      <c r="C527" s="4" t="s">
        <v>85</v>
      </c>
      <c r="D527" s="4" t="s">
        <v>72</v>
      </c>
      <c r="E527" s="4" t="s">
        <v>73</v>
      </c>
      <c r="F527" s="4">
        <v>79</v>
      </c>
      <c r="G527" s="4">
        <v>60</v>
      </c>
      <c r="H527" s="4">
        <v>65</v>
      </c>
      <c r="I527" s="4">
        <f t="shared" si="16"/>
        <v>68</v>
      </c>
      <c r="J527" s="4">
        <f t="shared" si="17"/>
        <v>204</v>
      </c>
    </row>
    <row r="528" spans="1:10" x14ac:dyDescent="0.35">
      <c r="A528" s="4" t="s">
        <v>69</v>
      </c>
      <c r="B528" s="4" t="s">
        <v>83</v>
      </c>
      <c r="C528" s="4" t="s">
        <v>71</v>
      </c>
      <c r="D528" s="4" t="s">
        <v>72</v>
      </c>
      <c r="E528" s="4" t="s">
        <v>73</v>
      </c>
      <c r="F528" s="4">
        <v>61</v>
      </c>
      <c r="G528" s="4">
        <v>72</v>
      </c>
      <c r="H528" s="4">
        <v>70</v>
      </c>
      <c r="I528" s="4">
        <f t="shared" si="16"/>
        <v>67.666666666666671</v>
      </c>
      <c r="J528" s="4">
        <f t="shared" si="17"/>
        <v>203</v>
      </c>
    </row>
    <row r="529" spans="1:10" x14ac:dyDescent="0.35">
      <c r="A529" s="4" t="s">
        <v>69</v>
      </c>
      <c r="B529" s="4" t="s">
        <v>80</v>
      </c>
      <c r="C529" s="4" t="s">
        <v>85</v>
      </c>
      <c r="D529" s="4" t="s">
        <v>72</v>
      </c>
      <c r="E529" s="4" t="s">
        <v>73</v>
      </c>
      <c r="F529" s="4">
        <v>61</v>
      </c>
      <c r="G529" s="4">
        <v>72</v>
      </c>
      <c r="H529" s="4">
        <v>70</v>
      </c>
      <c r="I529" s="4">
        <f t="shared" si="16"/>
        <v>67.666666666666671</v>
      </c>
      <c r="J529" s="4">
        <f t="shared" si="17"/>
        <v>203</v>
      </c>
    </row>
    <row r="530" spans="1:10" x14ac:dyDescent="0.35">
      <c r="A530" s="4" t="s">
        <v>74</v>
      </c>
      <c r="B530" s="4" t="s">
        <v>83</v>
      </c>
      <c r="C530" s="4" t="s">
        <v>71</v>
      </c>
      <c r="D530" s="4" t="s">
        <v>72</v>
      </c>
      <c r="E530" s="4" t="s">
        <v>73</v>
      </c>
      <c r="F530" s="4">
        <v>63</v>
      </c>
      <c r="G530" s="4">
        <v>71</v>
      </c>
      <c r="H530" s="4">
        <v>69</v>
      </c>
      <c r="I530" s="4">
        <f t="shared" si="16"/>
        <v>67.666666666666671</v>
      </c>
      <c r="J530" s="4">
        <f t="shared" si="17"/>
        <v>203</v>
      </c>
    </row>
    <row r="531" spans="1:10" x14ac:dyDescent="0.35">
      <c r="A531" s="4" t="s">
        <v>69</v>
      </c>
      <c r="B531" s="4" t="s">
        <v>83</v>
      </c>
      <c r="C531" s="4" t="s">
        <v>78</v>
      </c>
      <c r="D531" s="4" t="s">
        <v>72</v>
      </c>
      <c r="E531" s="4" t="s">
        <v>73</v>
      </c>
      <c r="F531" s="4">
        <v>66</v>
      </c>
      <c r="G531" s="4">
        <v>69</v>
      </c>
      <c r="H531" s="4">
        <v>68</v>
      </c>
      <c r="I531" s="4">
        <f t="shared" si="16"/>
        <v>67.666666666666671</v>
      </c>
      <c r="J531" s="4">
        <f t="shared" si="17"/>
        <v>203</v>
      </c>
    </row>
    <row r="532" spans="1:10" x14ac:dyDescent="0.35">
      <c r="A532" s="4" t="s">
        <v>74</v>
      </c>
      <c r="B532" s="4" t="s">
        <v>77</v>
      </c>
      <c r="C532" s="4" t="s">
        <v>71</v>
      </c>
      <c r="D532" s="4" t="s">
        <v>81</v>
      </c>
      <c r="E532" s="4" t="s">
        <v>73</v>
      </c>
      <c r="F532" s="4">
        <v>68</v>
      </c>
      <c r="G532" s="4">
        <v>68</v>
      </c>
      <c r="H532" s="4">
        <v>67</v>
      </c>
      <c r="I532" s="4">
        <f t="shared" si="16"/>
        <v>67.666666666666671</v>
      </c>
      <c r="J532" s="4">
        <f t="shared" si="17"/>
        <v>203</v>
      </c>
    </row>
    <row r="533" spans="1:10" x14ac:dyDescent="0.35">
      <c r="A533" s="4" t="s">
        <v>74</v>
      </c>
      <c r="B533" s="4" t="s">
        <v>80</v>
      </c>
      <c r="C533" s="4" t="s">
        <v>85</v>
      </c>
      <c r="D533" s="4" t="s">
        <v>72</v>
      </c>
      <c r="E533" s="4" t="s">
        <v>75</v>
      </c>
      <c r="F533" s="4">
        <v>72</v>
      </c>
      <c r="G533" s="4">
        <v>67</v>
      </c>
      <c r="H533" s="4">
        <v>64</v>
      </c>
      <c r="I533" s="4">
        <f t="shared" si="16"/>
        <v>67.666666666666671</v>
      </c>
      <c r="J533" s="4">
        <f t="shared" si="17"/>
        <v>203</v>
      </c>
    </row>
    <row r="534" spans="1:10" x14ac:dyDescent="0.35">
      <c r="A534" s="4" t="s">
        <v>74</v>
      </c>
      <c r="B534" s="4" t="s">
        <v>77</v>
      </c>
      <c r="C534" s="4" t="s">
        <v>79</v>
      </c>
      <c r="D534" s="4" t="s">
        <v>81</v>
      </c>
      <c r="E534" s="4" t="s">
        <v>73</v>
      </c>
      <c r="F534" s="4">
        <v>77</v>
      </c>
      <c r="G534" s="4">
        <v>62</v>
      </c>
      <c r="H534" s="4">
        <v>64</v>
      </c>
      <c r="I534" s="4">
        <f t="shared" si="16"/>
        <v>67.666666666666671</v>
      </c>
      <c r="J534" s="4">
        <f t="shared" si="17"/>
        <v>203</v>
      </c>
    </row>
    <row r="535" spans="1:10" x14ac:dyDescent="0.35">
      <c r="A535" s="4" t="s">
        <v>69</v>
      </c>
      <c r="B535" s="4" t="s">
        <v>80</v>
      </c>
      <c r="C535" s="4" t="s">
        <v>71</v>
      </c>
      <c r="D535" s="4" t="s">
        <v>81</v>
      </c>
      <c r="E535" s="4" t="s">
        <v>75</v>
      </c>
      <c r="F535" s="4">
        <v>51</v>
      </c>
      <c r="G535" s="4">
        <v>72</v>
      </c>
      <c r="H535" s="4">
        <v>79</v>
      </c>
      <c r="I535" s="4">
        <f t="shared" si="16"/>
        <v>67.333333333333329</v>
      </c>
      <c r="J535" s="4">
        <f t="shared" si="17"/>
        <v>202</v>
      </c>
    </row>
    <row r="536" spans="1:10" x14ac:dyDescent="0.35">
      <c r="A536" s="4" t="s">
        <v>69</v>
      </c>
      <c r="B536" s="4" t="s">
        <v>80</v>
      </c>
      <c r="C536" s="4" t="s">
        <v>76</v>
      </c>
      <c r="D536" s="4" t="s">
        <v>81</v>
      </c>
      <c r="E536" s="4" t="s">
        <v>73</v>
      </c>
      <c r="F536" s="4">
        <v>57</v>
      </c>
      <c r="G536" s="4">
        <v>78</v>
      </c>
      <c r="H536" s="4">
        <v>67</v>
      </c>
      <c r="I536" s="4">
        <f t="shared" si="16"/>
        <v>67.333333333333329</v>
      </c>
      <c r="J536" s="4">
        <f t="shared" si="17"/>
        <v>202</v>
      </c>
    </row>
    <row r="537" spans="1:10" x14ac:dyDescent="0.35">
      <c r="A537" s="4" t="s">
        <v>69</v>
      </c>
      <c r="B537" s="4" t="s">
        <v>77</v>
      </c>
      <c r="C537" s="4" t="s">
        <v>71</v>
      </c>
      <c r="D537" s="4" t="s">
        <v>72</v>
      </c>
      <c r="E537" s="4" t="s">
        <v>73</v>
      </c>
      <c r="F537" s="4">
        <v>59</v>
      </c>
      <c r="G537" s="4">
        <v>70</v>
      </c>
      <c r="H537" s="4">
        <v>73</v>
      </c>
      <c r="I537" s="4">
        <f t="shared" si="16"/>
        <v>67.333333333333329</v>
      </c>
      <c r="J537" s="4">
        <f t="shared" si="17"/>
        <v>202</v>
      </c>
    </row>
    <row r="538" spans="1:10" x14ac:dyDescent="0.35">
      <c r="A538" s="4" t="s">
        <v>74</v>
      </c>
      <c r="B538" s="4" t="s">
        <v>83</v>
      </c>
      <c r="C538" s="4" t="s">
        <v>76</v>
      </c>
      <c r="D538" s="4" t="s">
        <v>81</v>
      </c>
      <c r="E538" s="4" t="s">
        <v>75</v>
      </c>
      <c r="F538" s="4">
        <v>69</v>
      </c>
      <c r="G538" s="4">
        <v>70</v>
      </c>
      <c r="H538" s="4">
        <v>63</v>
      </c>
      <c r="I538" s="4">
        <f t="shared" si="16"/>
        <v>67.333333333333329</v>
      </c>
      <c r="J538" s="4">
        <f t="shared" si="17"/>
        <v>202</v>
      </c>
    </row>
    <row r="539" spans="1:10" x14ac:dyDescent="0.35">
      <c r="A539" s="4" t="s">
        <v>74</v>
      </c>
      <c r="B539" s="4" t="s">
        <v>80</v>
      </c>
      <c r="C539" s="4" t="s">
        <v>85</v>
      </c>
      <c r="D539" s="4" t="s">
        <v>72</v>
      </c>
      <c r="E539" s="4" t="s">
        <v>73</v>
      </c>
      <c r="F539" s="4">
        <v>71</v>
      </c>
      <c r="G539" s="4">
        <v>66</v>
      </c>
      <c r="H539" s="4">
        <v>65</v>
      </c>
      <c r="I539" s="4">
        <f t="shared" si="16"/>
        <v>67.333333333333329</v>
      </c>
      <c r="J539" s="4">
        <f t="shared" si="17"/>
        <v>202</v>
      </c>
    </row>
    <row r="540" spans="1:10" x14ac:dyDescent="0.35">
      <c r="A540" s="4" t="s">
        <v>74</v>
      </c>
      <c r="B540" s="4" t="s">
        <v>80</v>
      </c>
      <c r="C540" s="4" t="s">
        <v>78</v>
      </c>
      <c r="D540" s="4" t="s">
        <v>72</v>
      </c>
      <c r="E540" s="4" t="s">
        <v>73</v>
      </c>
      <c r="F540" s="4">
        <v>73</v>
      </c>
      <c r="G540" s="4">
        <v>66</v>
      </c>
      <c r="H540" s="4">
        <v>63</v>
      </c>
      <c r="I540" s="4">
        <f t="shared" si="16"/>
        <v>67.333333333333329</v>
      </c>
      <c r="J540" s="4">
        <f t="shared" si="17"/>
        <v>202</v>
      </c>
    </row>
    <row r="541" spans="1:10" x14ac:dyDescent="0.35">
      <c r="A541" s="4" t="s">
        <v>69</v>
      </c>
      <c r="B541" s="4" t="s">
        <v>84</v>
      </c>
      <c r="C541" s="4" t="s">
        <v>85</v>
      </c>
      <c r="D541" s="4" t="s">
        <v>72</v>
      </c>
      <c r="E541" s="4" t="s">
        <v>73</v>
      </c>
      <c r="F541" s="4">
        <v>55</v>
      </c>
      <c r="G541" s="4">
        <v>73</v>
      </c>
      <c r="H541" s="4">
        <v>73</v>
      </c>
      <c r="I541" s="4">
        <f t="shared" si="16"/>
        <v>67</v>
      </c>
      <c r="J541" s="4">
        <f t="shared" si="17"/>
        <v>201</v>
      </c>
    </row>
    <row r="542" spans="1:10" x14ac:dyDescent="0.35">
      <c r="A542" s="4" t="s">
        <v>69</v>
      </c>
      <c r="B542" s="4" t="s">
        <v>84</v>
      </c>
      <c r="C542" s="4" t="s">
        <v>78</v>
      </c>
      <c r="D542" s="4" t="s">
        <v>81</v>
      </c>
      <c r="E542" s="4" t="s">
        <v>73</v>
      </c>
      <c r="F542" s="4">
        <v>59</v>
      </c>
      <c r="G542" s="4">
        <v>73</v>
      </c>
      <c r="H542" s="4">
        <v>69</v>
      </c>
      <c r="I542" s="4">
        <f t="shared" si="16"/>
        <v>67</v>
      </c>
      <c r="J542" s="4">
        <f t="shared" si="17"/>
        <v>201</v>
      </c>
    </row>
    <row r="543" spans="1:10" x14ac:dyDescent="0.35">
      <c r="A543" s="4" t="s">
        <v>69</v>
      </c>
      <c r="B543" s="4" t="s">
        <v>84</v>
      </c>
      <c r="C543" s="4" t="s">
        <v>71</v>
      </c>
      <c r="D543" s="4" t="s">
        <v>72</v>
      </c>
      <c r="E543" s="4" t="s">
        <v>73</v>
      </c>
      <c r="F543" s="4">
        <v>59</v>
      </c>
      <c r="G543" s="4">
        <v>72</v>
      </c>
      <c r="H543" s="4">
        <v>70</v>
      </c>
      <c r="I543" s="4">
        <f t="shared" si="16"/>
        <v>67</v>
      </c>
      <c r="J543" s="4">
        <f t="shared" si="17"/>
        <v>201</v>
      </c>
    </row>
    <row r="544" spans="1:10" x14ac:dyDescent="0.35">
      <c r="A544" s="4" t="s">
        <v>69</v>
      </c>
      <c r="B544" s="4" t="s">
        <v>80</v>
      </c>
      <c r="C544" s="4" t="s">
        <v>85</v>
      </c>
      <c r="D544" s="4" t="s">
        <v>72</v>
      </c>
      <c r="E544" s="4" t="s">
        <v>73</v>
      </c>
      <c r="F544" s="4">
        <v>65</v>
      </c>
      <c r="G544" s="4">
        <v>69</v>
      </c>
      <c r="H544" s="4">
        <v>67</v>
      </c>
      <c r="I544" s="4">
        <f t="shared" si="16"/>
        <v>67</v>
      </c>
      <c r="J544" s="4">
        <f t="shared" si="17"/>
        <v>201</v>
      </c>
    </row>
    <row r="545" spans="1:10" x14ac:dyDescent="0.35">
      <c r="A545" s="4" t="s">
        <v>74</v>
      </c>
      <c r="B545" s="4" t="s">
        <v>77</v>
      </c>
      <c r="C545" s="4" t="s">
        <v>79</v>
      </c>
      <c r="D545" s="4" t="s">
        <v>72</v>
      </c>
      <c r="E545" s="4" t="s">
        <v>73</v>
      </c>
      <c r="F545" s="4">
        <v>67</v>
      </c>
      <c r="G545" s="4">
        <v>64</v>
      </c>
      <c r="H545" s="4">
        <v>70</v>
      </c>
      <c r="I545" s="4">
        <f t="shared" si="16"/>
        <v>67</v>
      </c>
      <c r="J545" s="4">
        <f t="shared" si="17"/>
        <v>201</v>
      </c>
    </row>
    <row r="546" spans="1:10" x14ac:dyDescent="0.35">
      <c r="A546" s="4" t="s">
        <v>74</v>
      </c>
      <c r="B546" s="4" t="s">
        <v>80</v>
      </c>
      <c r="C546" s="4" t="s">
        <v>79</v>
      </c>
      <c r="D546" s="4" t="s">
        <v>72</v>
      </c>
      <c r="E546" s="4" t="s">
        <v>73</v>
      </c>
      <c r="F546" s="4">
        <v>69</v>
      </c>
      <c r="G546" s="4">
        <v>64</v>
      </c>
      <c r="H546" s="4">
        <v>68</v>
      </c>
      <c r="I546" s="4">
        <f t="shared" si="16"/>
        <v>67</v>
      </c>
      <c r="J546" s="4">
        <f t="shared" si="17"/>
        <v>201</v>
      </c>
    </row>
    <row r="547" spans="1:10" x14ac:dyDescent="0.35">
      <c r="A547" s="4" t="s">
        <v>74</v>
      </c>
      <c r="B547" s="4" t="s">
        <v>77</v>
      </c>
      <c r="C547" s="4" t="s">
        <v>79</v>
      </c>
      <c r="D547" s="4" t="s">
        <v>72</v>
      </c>
      <c r="E547" s="4" t="s">
        <v>75</v>
      </c>
      <c r="F547" s="4">
        <v>71</v>
      </c>
      <c r="G547" s="4">
        <v>61</v>
      </c>
      <c r="H547" s="4">
        <v>69</v>
      </c>
      <c r="I547" s="4">
        <f t="shared" si="16"/>
        <v>67</v>
      </c>
      <c r="J547" s="4">
        <f t="shared" si="17"/>
        <v>201</v>
      </c>
    </row>
    <row r="548" spans="1:10" x14ac:dyDescent="0.35">
      <c r="A548" s="4" t="s">
        <v>74</v>
      </c>
      <c r="B548" s="4" t="s">
        <v>77</v>
      </c>
      <c r="C548" s="4" t="s">
        <v>78</v>
      </c>
      <c r="D548" s="4" t="s">
        <v>72</v>
      </c>
      <c r="E548" s="4" t="s">
        <v>73</v>
      </c>
      <c r="F548" s="4">
        <v>73</v>
      </c>
      <c r="G548" s="4">
        <v>66</v>
      </c>
      <c r="H548" s="4">
        <v>62</v>
      </c>
      <c r="I548" s="4">
        <f t="shared" si="16"/>
        <v>67</v>
      </c>
      <c r="J548" s="4">
        <f t="shared" si="17"/>
        <v>201</v>
      </c>
    </row>
    <row r="549" spans="1:10" x14ac:dyDescent="0.35">
      <c r="A549" s="4" t="s">
        <v>74</v>
      </c>
      <c r="B549" s="4" t="s">
        <v>77</v>
      </c>
      <c r="C549" s="4" t="s">
        <v>79</v>
      </c>
      <c r="D549" s="4" t="s">
        <v>72</v>
      </c>
      <c r="E549" s="4" t="s">
        <v>75</v>
      </c>
      <c r="F549" s="4">
        <v>77</v>
      </c>
      <c r="G549" s="4">
        <v>62</v>
      </c>
      <c r="H549" s="4">
        <v>62</v>
      </c>
      <c r="I549" s="4">
        <f t="shared" si="16"/>
        <v>67</v>
      </c>
      <c r="J549" s="4">
        <f t="shared" si="17"/>
        <v>201</v>
      </c>
    </row>
    <row r="550" spans="1:10" x14ac:dyDescent="0.35">
      <c r="A550" s="4" t="s">
        <v>69</v>
      </c>
      <c r="B550" s="4" t="s">
        <v>80</v>
      </c>
      <c r="C550" s="4" t="s">
        <v>79</v>
      </c>
      <c r="D550" s="4" t="s">
        <v>72</v>
      </c>
      <c r="E550" s="4" t="s">
        <v>73</v>
      </c>
      <c r="F550" s="4">
        <v>59</v>
      </c>
      <c r="G550" s="4">
        <v>71</v>
      </c>
      <c r="H550" s="4">
        <v>70</v>
      </c>
      <c r="I550" s="4">
        <f t="shared" si="16"/>
        <v>66.666666666666671</v>
      </c>
      <c r="J550" s="4">
        <f t="shared" si="17"/>
        <v>200</v>
      </c>
    </row>
    <row r="551" spans="1:10" x14ac:dyDescent="0.35">
      <c r="A551" s="4" t="s">
        <v>69</v>
      </c>
      <c r="B551" s="4" t="s">
        <v>83</v>
      </c>
      <c r="C551" s="4" t="s">
        <v>85</v>
      </c>
      <c r="D551" s="4" t="s">
        <v>81</v>
      </c>
      <c r="E551" s="4" t="s">
        <v>73</v>
      </c>
      <c r="F551" s="4">
        <v>60</v>
      </c>
      <c r="G551" s="4">
        <v>72</v>
      </c>
      <c r="H551" s="4">
        <v>68</v>
      </c>
      <c r="I551" s="4">
        <f t="shared" si="16"/>
        <v>66.666666666666671</v>
      </c>
      <c r="J551" s="4">
        <f t="shared" si="17"/>
        <v>200</v>
      </c>
    </row>
    <row r="552" spans="1:10" x14ac:dyDescent="0.35">
      <c r="A552" s="4" t="s">
        <v>69</v>
      </c>
      <c r="B552" s="4" t="s">
        <v>83</v>
      </c>
      <c r="C552" s="4" t="s">
        <v>78</v>
      </c>
      <c r="D552" s="4" t="s">
        <v>72</v>
      </c>
      <c r="E552" s="4" t="s">
        <v>75</v>
      </c>
      <c r="F552" s="4">
        <v>60</v>
      </c>
      <c r="G552" s="4">
        <v>70</v>
      </c>
      <c r="H552" s="4">
        <v>70</v>
      </c>
      <c r="I552" s="4">
        <f t="shared" si="16"/>
        <v>66.666666666666671</v>
      </c>
      <c r="J552" s="4">
        <f t="shared" si="17"/>
        <v>200</v>
      </c>
    </row>
    <row r="553" spans="1:10" x14ac:dyDescent="0.35">
      <c r="A553" s="4" t="s">
        <v>69</v>
      </c>
      <c r="B553" s="4" t="s">
        <v>80</v>
      </c>
      <c r="C553" s="4" t="s">
        <v>85</v>
      </c>
      <c r="D553" s="4" t="s">
        <v>72</v>
      </c>
      <c r="E553" s="4" t="s">
        <v>73</v>
      </c>
      <c r="F553" s="4">
        <v>60</v>
      </c>
      <c r="G553" s="4">
        <v>68</v>
      </c>
      <c r="H553" s="4">
        <v>72</v>
      </c>
      <c r="I553" s="4">
        <f t="shared" si="16"/>
        <v>66.666666666666671</v>
      </c>
      <c r="J553" s="4">
        <f t="shared" si="17"/>
        <v>200</v>
      </c>
    </row>
    <row r="554" spans="1:10" x14ac:dyDescent="0.35">
      <c r="A554" s="4" t="s">
        <v>69</v>
      </c>
      <c r="B554" s="4" t="s">
        <v>80</v>
      </c>
      <c r="C554" s="4" t="s">
        <v>79</v>
      </c>
      <c r="D554" s="4" t="s">
        <v>72</v>
      </c>
      <c r="E554" s="4" t="s">
        <v>73</v>
      </c>
      <c r="F554" s="4">
        <v>62</v>
      </c>
      <c r="G554" s="4">
        <v>69</v>
      </c>
      <c r="H554" s="4">
        <v>69</v>
      </c>
      <c r="I554" s="4">
        <f t="shared" si="16"/>
        <v>66.666666666666671</v>
      </c>
      <c r="J554" s="4">
        <f t="shared" si="17"/>
        <v>200</v>
      </c>
    </row>
    <row r="555" spans="1:10" x14ac:dyDescent="0.35">
      <c r="A555" s="4" t="s">
        <v>69</v>
      </c>
      <c r="B555" s="4" t="s">
        <v>80</v>
      </c>
      <c r="C555" s="4" t="s">
        <v>76</v>
      </c>
      <c r="D555" s="4" t="s">
        <v>72</v>
      </c>
      <c r="E555" s="4" t="s">
        <v>73</v>
      </c>
      <c r="F555" s="4">
        <v>63</v>
      </c>
      <c r="G555" s="4">
        <v>67</v>
      </c>
      <c r="H555" s="4">
        <v>70</v>
      </c>
      <c r="I555" s="4">
        <f t="shared" si="16"/>
        <v>66.666666666666671</v>
      </c>
      <c r="J555" s="4">
        <f t="shared" si="17"/>
        <v>200</v>
      </c>
    </row>
    <row r="556" spans="1:10" x14ac:dyDescent="0.35">
      <c r="A556" s="4" t="s">
        <v>69</v>
      </c>
      <c r="B556" s="4" t="s">
        <v>70</v>
      </c>
      <c r="C556" s="4" t="s">
        <v>76</v>
      </c>
      <c r="D556" s="4" t="s">
        <v>72</v>
      </c>
      <c r="E556" s="4" t="s">
        <v>73</v>
      </c>
      <c r="F556" s="4">
        <v>66</v>
      </c>
      <c r="G556" s="4">
        <v>65</v>
      </c>
      <c r="H556" s="4">
        <v>69</v>
      </c>
      <c r="I556" s="4">
        <f t="shared" si="16"/>
        <v>66.666666666666671</v>
      </c>
      <c r="J556" s="4">
        <f t="shared" si="17"/>
        <v>200</v>
      </c>
    </row>
    <row r="557" spans="1:10" x14ac:dyDescent="0.35">
      <c r="A557" s="4" t="s">
        <v>74</v>
      </c>
      <c r="B557" s="4" t="s">
        <v>70</v>
      </c>
      <c r="C557" s="4" t="s">
        <v>71</v>
      </c>
      <c r="D557" s="4" t="s">
        <v>72</v>
      </c>
      <c r="E557" s="4" t="s">
        <v>73</v>
      </c>
      <c r="F557" s="4">
        <v>68</v>
      </c>
      <c r="G557" s="4">
        <v>68</v>
      </c>
      <c r="H557" s="4">
        <v>64</v>
      </c>
      <c r="I557" s="4">
        <f t="shared" si="16"/>
        <v>66.666666666666671</v>
      </c>
      <c r="J557" s="4">
        <f t="shared" si="17"/>
        <v>200</v>
      </c>
    </row>
    <row r="558" spans="1:10" x14ac:dyDescent="0.35">
      <c r="A558" s="4" t="s">
        <v>69</v>
      </c>
      <c r="B558" s="4" t="s">
        <v>80</v>
      </c>
      <c r="C558" s="4" t="s">
        <v>76</v>
      </c>
      <c r="D558" s="4" t="s">
        <v>72</v>
      </c>
      <c r="E558" s="4" t="s">
        <v>73</v>
      </c>
      <c r="F558" s="4">
        <v>58</v>
      </c>
      <c r="G558" s="4">
        <v>73</v>
      </c>
      <c r="H558" s="4">
        <v>68</v>
      </c>
      <c r="I558" s="4">
        <f t="shared" si="16"/>
        <v>66.333333333333329</v>
      </c>
      <c r="J558" s="4">
        <f t="shared" si="17"/>
        <v>199</v>
      </c>
    </row>
    <row r="559" spans="1:10" x14ac:dyDescent="0.35">
      <c r="A559" s="4" t="s">
        <v>69</v>
      </c>
      <c r="B559" s="4" t="s">
        <v>80</v>
      </c>
      <c r="C559" s="4" t="s">
        <v>85</v>
      </c>
      <c r="D559" s="4" t="s">
        <v>72</v>
      </c>
      <c r="E559" s="4" t="s">
        <v>73</v>
      </c>
      <c r="F559" s="4">
        <v>59</v>
      </c>
      <c r="G559" s="4">
        <v>72</v>
      </c>
      <c r="H559" s="4">
        <v>68</v>
      </c>
      <c r="I559" s="4">
        <f t="shared" si="16"/>
        <v>66.333333333333329</v>
      </c>
      <c r="J559" s="4">
        <f t="shared" si="17"/>
        <v>199</v>
      </c>
    </row>
    <row r="560" spans="1:10" x14ac:dyDescent="0.35">
      <c r="A560" s="4" t="s">
        <v>74</v>
      </c>
      <c r="B560" s="4" t="s">
        <v>84</v>
      </c>
      <c r="C560" s="4" t="s">
        <v>71</v>
      </c>
      <c r="D560" s="4" t="s">
        <v>81</v>
      </c>
      <c r="E560" s="4" t="s">
        <v>73</v>
      </c>
      <c r="F560" s="4">
        <v>62</v>
      </c>
      <c r="G560" s="4">
        <v>72</v>
      </c>
      <c r="H560" s="4">
        <v>65</v>
      </c>
      <c r="I560" s="4">
        <f t="shared" si="16"/>
        <v>66.333333333333329</v>
      </c>
      <c r="J560" s="4">
        <f t="shared" si="17"/>
        <v>199</v>
      </c>
    </row>
    <row r="561" spans="1:10" x14ac:dyDescent="0.35">
      <c r="A561" s="4" t="s">
        <v>74</v>
      </c>
      <c r="B561" s="4" t="s">
        <v>70</v>
      </c>
      <c r="C561" s="4" t="s">
        <v>76</v>
      </c>
      <c r="D561" s="4" t="s">
        <v>72</v>
      </c>
      <c r="E561" s="4" t="s">
        <v>73</v>
      </c>
      <c r="F561" s="4">
        <v>72</v>
      </c>
      <c r="G561" s="4">
        <v>64</v>
      </c>
      <c r="H561" s="4">
        <v>63</v>
      </c>
      <c r="I561" s="4">
        <f t="shared" si="16"/>
        <v>66.333333333333329</v>
      </c>
      <c r="J561" s="4">
        <f t="shared" si="17"/>
        <v>199</v>
      </c>
    </row>
    <row r="562" spans="1:10" x14ac:dyDescent="0.35">
      <c r="A562" s="4" t="s">
        <v>74</v>
      </c>
      <c r="B562" s="4" t="s">
        <v>70</v>
      </c>
      <c r="C562" s="4" t="s">
        <v>78</v>
      </c>
      <c r="D562" s="4" t="s">
        <v>81</v>
      </c>
      <c r="E562" s="4" t="s">
        <v>75</v>
      </c>
      <c r="F562" s="4">
        <v>73</v>
      </c>
      <c r="G562" s="4">
        <v>67</v>
      </c>
      <c r="H562" s="4">
        <v>59</v>
      </c>
      <c r="I562" s="4">
        <f t="shared" si="16"/>
        <v>66.333333333333329</v>
      </c>
      <c r="J562" s="4">
        <f t="shared" si="17"/>
        <v>199</v>
      </c>
    </row>
    <row r="563" spans="1:10" x14ac:dyDescent="0.35">
      <c r="A563" s="4" t="s">
        <v>69</v>
      </c>
      <c r="B563" s="4" t="s">
        <v>83</v>
      </c>
      <c r="C563" s="4" t="s">
        <v>76</v>
      </c>
      <c r="D563" s="4" t="s">
        <v>81</v>
      </c>
      <c r="E563" s="4" t="s">
        <v>73</v>
      </c>
      <c r="F563" s="4">
        <v>52</v>
      </c>
      <c r="G563" s="4">
        <v>76</v>
      </c>
      <c r="H563" s="4">
        <v>70</v>
      </c>
      <c r="I563" s="4">
        <f t="shared" si="16"/>
        <v>66</v>
      </c>
      <c r="J563" s="4">
        <f t="shared" si="17"/>
        <v>198</v>
      </c>
    </row>
    <row r="564" spans="1:10" x14ac:dyDescent="0.35">
      <c r="A564" s="4" t="s">
        <v>69</v>
      </c>
      <c r="B564" s="4" t="s">
        <v>77</v>
      </c>
      <c r="C564" s="4" t="s">
        <v>85</v>
      </c>
      <c r="D564" s="4" t="s">
        <v>72</v>
      </c>
      <c r="E564" s="4" t="s">
        <v>75</v>
      </c>
      <c r="F564" s="4">
        <v>56</v>
      </c>
      <c r="G564" s="4">
        <v>68</v>
      </c>
      <c r="H564" s="4">
        <v>74</v>
      </c>
      <c r="I564" s="4">
        <f t="shared" si="16"/>
        <v>66</v>
      </c>
      <c r="J564" s="4">
        <f t="shared" si="17"/>
        <v>198</v>
      </c>
    </row>
    <row r="565" spans="1:10" x14ac:dyDescent="0.35">
      <c r="A565" s="4" t="s">
        <v>69</v>
      </c>
      <c r="B565" s="4" t="s">
        <v>70</v>
      </c>
      <c r="C565" s="4" t="s">
        <v>76</v>
      </c>
      <c r="D565" s="4" t="s">
        <v>81</v>
      </c>
      <c r="E565" s="4" t="s">
        <v>75</v>
      </c>
      <c r="F565" s="4">
        <v>57</v>
      </c>
      <c r="G565" s="4">
        <v>68</v>
      </c>
      <c r="H565" s="4">
        <v>73</v>
      </c>
      <c r="I565" s="4">
        <f t="shared" si="16"/>
        <v>66</v>
      </c>
      <c r="J565" s="4">
        <f t="shared" si="17"/>
        <v>198</v>
      </c>
    </row>
    <row r="566" spans="1:10" x14ac:dyDescent="0.35">
      <c r="A566" s="4" t="s">
        <v>69</v>
      </c>
      <c r="B566" s="4" t="s">
        <v>80</v>
      </c>
      <c r="C566" s="4" t="s">
        <v>71</v>
      </c>
      <c r="D566" s="4" t="s">
        <v>72</v>
      </c>
      <c r="E566" s="4" t="s">
        <v>75</v>
      </c>
      <c r="F566" s="4">
        <v>59</v>
      </c>
      <c r="G566" s="4">
        <v>64</v>
      </c>
      <c r="H566" s="4">
        <v>75</v>
      </c>
      <c r="I566" s="4">
        <f t="shared" si="16"/>
        <v>66</v>
      </c>
      <c r="J566" s="4">
        <f t="shared" si="17"/>
        <v>198</v>
      </c>
    </row>
    <row r="567" spans="1:10" x14ac:dyDescent="0.35">
      <c r="A567" s="4" t="s">
        <v>69</v>
      </c>
      <c r="B567" s="4" t="s">
        <v>80</v>
      </c>
      <c r="C567" s="4" t="s">
        <v>85</v>
      </c>
      <c r="D567" s="4" t="s">
        <v>72</v>
      </c>
      <c r="E567" s="4" t="s">
        <v>75</v>
      </c>
      <c r="F567" s="4">
        <v>60</v>
      </c>
      <c r="G567" s="4">
        <v>64</v>
      </c>
      <c r="H567" s="4">
        <v>74</v>
      </c>
      <c r="I567" s="4">
        <f t="shared" si="16"/>
        <v>66</v>
      </c>
      <c r="J567" s="4">
        <f t="shared" si="17"/>
        <v>198</v>
      </c>
    </row>
    <row r="568" spans="1:10" x14ac:dyDescent="0.35">
      <c r="A568" s="4" t="s">
        <v>69</v>
      </c>
      <c r="B568" s="4" t="s">
        <v>70</v>
      </c>
      <c r="C568" s="4" t="s">
        <v>82</v>
      </c>
      <c r="D568" s="4" t="s">
        <v>72</v>
      </c>
      <c r="E568" s="4" t="s">
        <v>73</v>
      </c>
      <c r="F568" s="4">
        <v>62</v>
      </c>
      <c r="G568" s="4">
        <v>68</v>
      </c>
      <c r="H568" s="4">
        <v>68</v>
      </c>
      <c r="I568" s="4">
        <f t="shared" si="16"/>
        <v>66</v>
      </c>
      <c r="J568" s="4">
        <f t="shared" si="17"/>
        <v>198</v>
      </c>
    </row>
    <row r="569" spans="1:10" x14ac:dyDescent="0.35">
      <c r="A569" s="4" t="s">
        <v>74</v>
      </c>
      <c r="B569" s="4" t="s">
        <v>84</v>
      </c>
      <c r="C569" s="4" t="s">
        <v>78</v>
      </c>
      <c r="D569" s="4" t="s">
        <v>72</v>
      </c>
      <c r="E569" s="4" t="s">
        <v>75</v>
      </c>
      <c r="F569" s="4">
        <v>62</v>
      </c>
      <c r="G569" s="4">
        <v>67</v>
      </c>
      <c r="H569" s="4">
        <v>69</v>
      </c>
      <c r="I569" s="4">
        <f t="shared" si="16"/>
        <v>66</v>
      </c>
      <c r="J569" s="4">
        <f t="shared" si="17"/>
        <v>198</v>
      </c>
    </row>
    <row r="570" spans="1:10" x14ac:dyDescent="0.35">
      <c r="A570" s="4" t="s">
        <v>69</v>
      </c>
      <c r="B570" s="4" t="s">
        <v>80</v>
      </c>
      <c r="C570" s="4" t="s">
        <v>76</v>
      </c>
      <c r="D570" s="4" t="s">
        <v>72</v>
      </c>
      <c r="E570" s="4" t="s">
        <v>73</v>
      </c>
      <c r="F570" s="4">
        <v>64</v>
      </c>
      <c r="G570" s="4">
        <v>64</v>
      </c>
      <c r="H570" s="4">
        <v>70</v>
      </c>
      <c r="I570" s="4">
        <f t="shared" si="16"/>
        <v>66</v>
      </c>
      <c r="J570" s="4">
        <f t="shared" si="17"/>
        <v>198</v>
      </c>
    </row>
    <row r="571" spans="1:10" x14ac:dyDescent="0.35">
      <c r="A571" s="4" t="s">
        <v>69</v>
      </c>
      <c r="B571" s="4" t="s">
        <v>77</v>
      </c>
      <c r="C571" s="4" t="s">
        <v>78</v>
      </c>
      <c r="D571" s="4" t="s">
        <v>72</v>
      </c>
      <c r="E571" s="4" t="s">
        <v>75</v>
      </c>
      <c r="F571" s="4">
        <v>64</v>
      </c>
      <c r="G571" s="4">
        <v>60</v>
      </c>
      <c r="H571" s="4">
        <v>74</v>
      </c>
      <c r="I571" s="4">
        <f t="shared" si="16"/>
        <v>66</v>
      </c>
      <c r="J571" s="4">
        <f t="shared" si="17"/>
        <v>198</v>
      </c>
    </row>
    <row r="572" spans="1:10" x14ac:dyDescent="0.35">
      <c r="A572" s="4" t="s">
        <v>74</v>
      </c>
      <c r="B572" s="4" t="s">
        <v>77</v>
      </c>
      <c r="C572" s="4" t="s">
        <v>85</v>
      </c>
      <c r="D572" s="4" t="s">
        <v>72</v>
      </c>
      <c r="E572" s="4" t="s">
        <v>73</v>
      </c>
      <c r="F572" s="4">
        <v>66</v>
      </c>
      <c r="G572" s="4">
        <v>69</v>
      </c>
      <c r="H572" s="4">
        <v>63</v>
      </c>
      <c r="I572" s="4">
        <f t="shared" si="16"/>
        <v>66</v>
      </c>
      <c r="J572" s="4">
        <f t="shared" si="17"/>
        <v>198</v>
      </c>
    </row>
    <row r="573" spans="1:10" x14ac:dyDescent="0.35">
      <c r="A573" s="4" t="s">
        <v>74</v>
      </c>
      <c r="B573" s="4" t="s">
        <v>84</v>
      </c>
      <c r="C573" s="4" t="s">
        <v>78</v>
      </c>
      <c r="D573" s="4" t="s">
        <v>72</v>
      </c>
      <c r="E573" s="4" t="s">
        <v>75</v>
      </c>
      <c r="F573" s="4">
        <v>66</v>
      </c>
      <c r="G573" s="4">
        <v>68</v>
      </c>
      <c r="H573" s="4">
        <v>64</v>
      </c>
      <c r="I573" s="4">
        <f t="shared" si="16"/>
        <v>66</v>
      </c>
      <c r="J573" s="4">
        <f t="shared" si="17"/>
        <v>198</v>
      </c>
    </row>
    <row r="574" spans="1:10" x14ac:dyDescent="0.35">
      <c r="A574" s="4" t="s">
        <v>74</v>
      </c>
      <c r="B574" s="4" t="s">
        <v>77</v>
      </c>
      <c r="C574" s="4" t="s">
        <v>85</v>
      </c>
      <c r="D574" s="4" t="s">
        <v>72</v>
      </c>
      <c r="E574" s="4" t="s">
        <v>75</v>
      </c>
      <c r="F574" s="4">
        <v>68</v>
      </c>
      <c r="G574" s="4">
        <v>64</v>
      </c>
      <c r="H574" s="4">
        <v>66</v>
      </c>
      <c r="I574" s="4">
        <f t="shared" si="16"/>
        <v>66</v>
      </c>
      <c r="J574" s="4">
        <f t="shared" si="17"/>
        <v>198</v>
      </c>
    </row>
    <row r="575" spans="1:10" x14ac:dyDescent="0.35">
      <c r="A575" s="4" t="s">
        <v>74</v>
      </c>
      <c r="B575" s="4" t="s">
        <v>70</v>
      </c>
      <c r="C575" s="4" t="s">
        <v>78</v>
      </c>
      <c r="D575" s="4" t="s">
        <v>72</v>
      </c>
      <c r="E575" s="4" t="s">
        <v>75</v>
      </c>
      <c r="F575" s="4">
        <v>74</v>
      </c>
      <c r="G575" s="4">
        <v>64</v>
      </c>
      <c r="H575" s="4">
        <v>60</v>
      </c>
      <c r="I575" s="4">
        <f t="shared" si="16"/>
        <v>66</v>
      </c>
      <c r="J575" s="4">
        <f t="shared" si="17"/>
        <v>198</v>
      </c>
    </row>
    <row r="576" spans="1:10" x14ac:dyDescent="0.35">
      <c r="A576" s="4" t="s">
        <v>74</v>
      </c>
      <c r="B576" s="4" t="s">
        <v>83</v>
      </c>
      <c r="C576" s="4" t="s">
        <v>85</v>
      </c>
      <c r="D576" s="4" t="s">
        <v>72</v>
      </c>
      <c r="E576" s="4" t="s">
        <v>75</v>
      </c>
      <c r="F576" s="4">
        <v>76</v>
      </c>
      <c r="G576" s="4">
        <v>62</v>
      </c>
      <c r="H576" s="4">
        <v>60</v>
      </c>
      <c r="I576" s="4">
        <f t="shared" si="16"/>
        <v>66</v>
      </c>
      <c r="J576" s="4">
        <f t="shared" si="17"/>
        <v>198</v>
      </c>
    </row>
    <row r="577" spans="1:10" x14ac:dyDescent="0.35">
      <c r="A577" s="4" t="s">
        <v>69</v>
      </c>
      <c r="B577" s="4" t="s">
        <v>80</v>
      </c>
      <c r="C577" s="4" t="s">
        <v>79</v>
      </c>
      <c r="D577" s="4" t="s">
        <v>72</v>
      </c>
      <c r="E577" s="4" t="s">
        <v>73</v>
      </c>
      <c r="F577" s="4">
        <v>58</v>
      </c>
      <c r="G577" s="4">
        <v>67</v>
      </c>
      <c r="H577" s="4">
        <v>72</v>
      </c>
      <c r="I577" s="4">
        <f t="shared" si="16"/>
        <v>65.666666666666671</v>
      </c>
      <c r="J577" s="4">
        <f t="shared" si="17"/>
        <v>197</v>
      </c>
    </row>
    <row r="578" spans="1:10" x14ac:dyDescent="0.35">
      <c r="A578" s="4" t="s">
        <v>69</v>
      </c>
      <c r="B578" s="4" t="s">
        <v>70</v>
      </c>
      <c r="C578" s="4" t="s">
        <v>85</v>
      </c>
      <c r="D578" s="4" t="s">
        <v>72</v>
      </c>
      <c r="E578" s="4" t="s">
        <v>75</v>
      </c>
      <c r="F578" s="4">
        <v>59</v>
      </c>
      <c r="G578" s="4">
        <v>63</v>
      </c>
      <c r="H578" s="4">
        <v>75</v>
      </c>
      <c r="I578" s="4">
        <f t="shared" si="16"/>
        <v>65.666666666666671</v>
      </c>
      <c r="J578" s="4">
        <f t="shared" si="17"/>
        <v>197</v>
      </c>
    </row>
    <row r="579" spans="1:10" x14ac:dyDescent="0.35">
      <c r="A579" s="4" t="s">
        <v>69</v>
      </c>
      <c r="B579" s="4" t="s">
        <v>80</v>
      </c>
      <c r="C579" s="4" t="s">
        <v>85</v>
      </c>
      <c r="D579" s="4" t="s">
        <v>72</v>
      </c>
      <c r="E579" s="4" t="s">
        <v>73</v>
      </c>
      <c r="F579" s="4">
        <v>61</v>
      </c>
      <c r="G579" s="4">
        <v>73</v>
      </c>
      <c r="H579" s="4">
        <v>63</v>
      </c>
      <c r="I579" s="4">
        <f t="shared" ref="I579:I642" si="18">AVERAGE(F579:H579)</f>
        <v>65.666666666666671</v>
      </c>
      <c r="J579" s="4">
        <f t="shared" ref="J579:J642" si="19">SUM(F579:H579)</f>
        <v>197</v>
      </c>
    </row>
    <row r="580" spans="1:10" x14ac:dyDescent="0.35">
      <c r="A580" s="4" t="s">
        <v>74</v>
      </c>
      <c r="B580" s="4" t="s">
        <v>83</v>
      </c>
      <c r="C580" s="4" t="s">
        <v>78</v>
      </c>
      <c r="D580" s="4" t="s">
        <v>72</v>
      </c>
      <c r="E580" s="4" t="s">
        <v>75</v>
      </c>
      <c r="F580" s="4">
        <v>63</v>
      </c>
      <c r="G580" s="4">
        <v>67</v>
      </c>
      <c r="H580" s="4">
        <v>67</v>
      </c>
      <c r="I580" s="4">
        <f t="shared" si="18"/>
        <v>65.666666666666671</v>
      </c>
      <c r="J580" s="4">
        <f t="shared" si="19"/>
        <v>197</v>
      </c>
    </row>
    <row r="581" spans="1:10" x14ac:dyDescent="0.35">
      <c r="A581" s="4" t="s">
        <v>74</v>
      </c>
      <c r="B581" s="4" t="s">
        <v>80</v>
      </c>
      <c r="C581" s="4" t="s">
        <v>76</v>
      </c>
      <c r="D581" s="4" t="s">
        <v>81</v>
      </c>
      <c r="E581" s="4" t="s">
        <v>75</v>
      </c>
      <c r="F581" s="4">
        <v>65</v>
      </c>
      <c r="G581" s="4">
        <v>67</v>
      </c>
      <c r="H581" s="4">
        <v>65</v>
      </c>
      <c r="I581" s="4">
        <f t="shared" si="18"/>
        <v>65.666666666666671</v>
      </c>
      <c r="J581" s="4">
        <f t="shared" si="19"/>
        <v>197</v>
      </c>
    </row>
    <row r="582" spans="1:10" x14ac:dyDescent="0.35">
      <c r="A582" s="4" t="s">
        <v>69</v>
      </c>
      <c r="B582" s="4" t="s">
        <v>77</v>
      </c>
      <c r="C582" s="4" t="s">
        <v>85</v>
      </c>
      <c r="D582" s="4" t="s">
        <v>81</v>
      </c>
      <c r="E582" s="4" t="s">
        <v>75</v>
      </c>
      <c r="F582" s="4">
        <v>65</v>
      </c>
      <c r="G582" s="4">
        <v>61</v>
      </c>
      <c r="H582" s="4">
        <v>71</v>
      </c>
      <c r="I582" s="4">
        <f t="shared" si="18"/>
        <v>65.666666666666671</v>
      </c>
      <c r="J582" s="4">
        <f t="shared" si="19"/>
        <v>197</v>
      </c>
    </row>
    <row r="583" spans="1:10" x14ac:dyDescent="0.35">
      <c r="A583" s="4" t="s">
        <v>74</v>
      </c>
      <c r="B583" s="4" t="s">
        <v>80</v>
      </c>
      <c r="C583" s="4" t="s">
        <v>79</v>
      </c>
      <c r="D583" s="4" t="s">
        <v>81</v>
      </c>
      <c r="E583" s="4" t="s">
        <v>73</v>
      </c>
      <c r="F583" s="4">
        <v>68</v>
      </c>
      <c r="G583" s="4">
        <v>68</v>
      </c>
      <c r="H583" s="4">
        <v>61</v>
      </c>
      <c r="I583" s="4">
        <f t="shared" si="18"/>
        <v>65.666666666666671</v>
      </c>
      <c r="J583" s="4">
        <f t="shared" si="19"/>
        <v>197</v>
      </c>
    </row>
    <row r="584" spans="1:10" x14ac:dyDescent="0.35">
      <c r="A584" s="4" t="s">
        <v>74</v>
      </c>
      <c r="B584" s="4" t="s">
        <v>77</v>
      </c>
      <c r="C584" s="4" t="s">
        <v>76</v>
      </c>
      <c r="D584" s="4" t="s">
        <v>72</v>
      </c>
      <c r="E584" s="4" t="s">
        <v>73</v>
      </c>
      <c r="F584" s="4">
        <v>71</v>
      </c>
      <c r="G584" s="4">
        <v>66</v>
      </c>
      <c r="H584" s="4">
        <v>60</v>
      </c>
      <c r="I584" s="4">
        <f t="shared" si="18"/>
        <v>65.666666666666671</v>
      </c>
      <c r="J584" s="4">
        <f t="shared" si="19"/>
        <v>197</v>
      </c>
    </row>
    <row r="585" spans="1:10" x14ac:dyDescent="0.35">
      <c r="A585" s="4" t="s">
        <v>69</v>
      </c>
      <c r="B585" s="4" t="s">
        <v>83</v>
      </c>
      <c r="C585" s="4" t="s">
        <v>78</v>
      </c>
      <c r="D585" s="4" t="s">
        <v>72</v>
      </c>
      <c r="E585" s="4" t="s">
        <v>73</v>
      </c>
      <c r="F585" s="4">
        <v>57</v>
      </c>
      <c r="G585" s="4">
        <v>67</v>
      </c>
      <c r="H585" s="4">
        <v>72</v>
      </c>
      <c r="I585" s="4">
        <f t="shared" si="18"/>
        <v>65.333333333333329</v>
      </c>
      <c r="J585" s="4">
        <f t="shared" si="19"/>
        <v>196</v>
      </c>
    </row>
    <row r="586" spans="1:10" x14ac:dyDescent="0.35">
      <c r="A586" s="4" t="s">
        <v>69</v>
      </c>
      <c r="B586" s="4" t="s">
        <v>83</v>
      </c>
      <c r="C586" s="4" t="s">
        <v>85</v>
      </c>
      <c r="D586" s="4" t="s">
        <v>72</v>
      </c>
      <c r="E586" s="4" t="s">
        <v>75</v>
      </c>
      <c r="F586" s="4">
        <v>58</v>
      </c>
      <c r="G586" s="4">
        <v>70</v>
      </c>
      <c r="H586" s="4">
        <v>68</v>
      </c>
      <c r="I586" s="4">
        <f t="shared" si="18"/>
        <v>65.333333333333329</v>
      </c>
      <c r="J586" s="4">
        <f t="shared" si="19"/>
        <v>196</v>
      </c>
    </row>
    <row r="587" spans="1:10" x14ac:dyDescent="0.35">
      <c r="A587" s="4" t="s">
        <v>69</v>
      </c>
      <c r="B587" s="4" t="s">
        <v>77</v>
      </c>
      <c r="C587" s="4" t="s">
        <v>79</v>
      </c>
      <c r="D587" s="4" t="s">
        <v>81</v>
      </c>
      <c r="E587" s="4" t="s">
        <v>73</v>
      </c>
      <c r="F587" s="4">
        <v>60</v>
      </c>
      <c r="G587" s="4">
        <v>66</v>
      </c>
      <c r="H587" s="4">
        <v>70</v>
      </c>
      <c r="I587" s="4">
        <f t="shared" si="18"/>
        <v>65.333333333333329</v>
      </c>
      <c r="J587" s="4">
        <f t="shared" si="19"/>
        <v>196</v>
      </c>
    </row>
    <row r="588" spans="1:10" x14ac:dyDescent="0.35">
      <c r="A588" s="4" t="s">
        <v>69</v>
      </c>
      <c r="B588" s="4" t="s">
        <v>83</v>
      </c>
      <c r="C588" s="4" t="s">
        <v>79</v>
      </c>
      <c r="D588" s="4" t="s">
        <v>72</v>
      </c>
      <c r="E588" s="4" t="s">
        <v>73</v>
      </c>
      <c r="F588" s="4">
        <v>62</v>
      </c>
      <c r="G588" s="4">
        <v>67</v>
      </c>
      <c r="H588" s="4">
        <v>67</v>
      </c>
      <c r="I588" s="4">
        <f t="shared" si="18"/>
        <v>65.333333333333329</v>
      </c>
      <c r="J588" s="4">
        <f t="shared" si="19"/>
        <v>196</v>
      </c>
    </row>
    <row r="589" spans="1:10" x14ac:dyDescent="0.35">
      <c r="A589" s="4" t="s">
        <v>74</v>
      </c>
      <c r="B589" s="4" t="s">
        <v>77</v>
      </c>
      <c r="C589" s="4" t="s">
        <v>78</v>
      </c>
      <c r="D589" s="4" t="s">
        <v>72</v>
      </c>
      <c r="E589" s="4" t="s">
        <v>75</v>
      </c>
      <c r="F589" s="4">
        <v>62</v>
      </c>
      <c r="G589" s="4">
        <v>66</v>
      </c>
      <c r="H589" s="4">
        <v>68</v>
      </c>
      <c r="I589" s="4">
        <f t="shared" si="18"/>
        <v>65.333333333333329</v>
      </c>
      <c r="J589" s="4">
        <f t="shared" si="19"/>
        <v>196</v>
      </c>
    </row>
    <row r="590" spans="1:10" x14ac:dyDescent="0.35">
      <c r="A590" s="4" t="s">
        <v>74</v>
      </c>
      <c r="B590" s="4" t="s">
        <v>83</v>
      </c>
      <c r="C590" s="4" t="s">
        <v>79</v>
      </c>
      <c r="D590" s="4" t="s">
        <v>72</v>
      </c>
      <c r="E590" s="4" t="s">
        <v>75</v>
      </c>
      <c r="F590" s="4">
        <v>62</v>
      </c>
      <c r="G590" s="4">
        <v>66</v>
      </c>
      <c r="H590" s="4">
        <v>68</v>
      </c>
      <c r="I590" s="4">
        <f t="shared" si="18"/>
        <v>65.333333333333329</v>
      </c>
      <c r="J590" s="4">
        <f t="shared" si="19"/>
        <v>196</v>
      </c>
    </row>
    <row r="591" spans="1:10" x14ac:dyDescent="0.35">
      <c r="A591" s="4" t="s">
        <v>74</v>
      </c>
      <c r="B591" s="4" t="s">
        <v>77</v>
      </c>
      <c r="C591" s="4" t="s">
        <v>71</v>
      </c>
      <c r="D591" s="4" t="s">
        <v>81</v>
      </c>
      <c r="E591" s="4" t="s">
        <v>73</v>
      </c>
      <c r="F591" s="4">
        <v>63</v>
      </c>
      <c r="G591" s="4">
        <v>66</v>
      </c>
      <c r="H591" s="4">
        <v>67</v>
      </c>
      <c r="I591" s="4">
        <f t="shared" si="18"/>
        <v>65.333333333333329</v>
      </c>
      <c r="J591" s="4">
        <f t="shared" si="19"/>
        <v>196</v>
      </c>
    </row>
    <row r="592" spans="1:10" x14ac:dyDescent="0.35">
      <c r="A592" s="4" t="s">
        <v>74</v>
      </c>
      <c r="B592" s="4" t="s">
        <v>77</v>
      </c>
      <c r="C592" s="4" t="s">
        <v>71</v>
      </c>
      <c r="D592" s="4" t="s">
        <v>72</v>
      </c>
      <c r="E592" s="4" t="s">
        <v>75</v>
      </c>
      <c r="F592" s="4">
        <v>67</v>
      </c>
      <c r="G592" s="4">
        <v>61</v>
      </c>
      <c r="H592" s="4">
        <v>68</v>
      </c>
      <c r="I592" s="4">
        <f t="shared" si="18"/>
        <v>65.333333333333329</v>
      </c>
      <c r="J592" s="4">
        <f t="shared" si="19"/>
        <v>196</v>
      </c>
    </row>
    <row r="593" spans="1:10" x14ac:dyDescent="0.35">
      <c r="A593" s="4" t="s">
        <v>74</v>
      </c>
      <c r="B593" s="4" t="s">
        <v>77</v>
      </c>
      <c r="C593" s="4" t="s">
        <v>78</v>
      </c>
      <c r="D593" s="4" t="s">
        <v>72</v>
      </c>
      <c r="E593" s="4" t="s">
        <v>73</v>
      </c>
      <c r="F593" s="4">
        <v>69</v>
      </c>
      <c r="G593" s="4">
        <v>66</v>
      </c>
      <c r="H593" s="4">
        <v>61</v>
      </c>
      <c r="I593" s="4">
        <f t="shared" si="18"/>
        <v>65.333333333333329</v>
      </c>
      <c r="J593" s="4">
        <f t="shared" si="19"/>
        <v>196</v>
      </c>
    </row>
    <row r="594" spans="1:10" x14ac:dyDescent="0.35">
      <c r="A594" s="4" t="s">
        <v>69</v>
      </c>
      <c r="B594" s="4" t="s">
        <v>77</v>
      </c>
      <c r="C594" s="4" t="s">
        <v>79</v>
      </c>
      <c r="D594" s="4" t="s">
        <v>81</v>
      </c>
      <c r="E594" s="4" t="s">
        <v>73</v>
      </c>
      <c r="F594" s="4">
        <v>55</v>
      </c>
      <c r="G594" s="4">
        <v>71</v>
      </c>
      <c r="H594" s="4">
        <v>69</v>
      </c>
      <c r="I594" s="4">
        <f t="shared" si="18"/>
        <v>65</v>
      </c>
      <c r="J594" s="4">
        <f t="shared" si="19"/>
        <v>195</v>
      </c>
    </row>
    <row r="595" spans="1:10" x14ac:dyDescent="0.35">
      <c r="A595" s="4" t="s">
        <v>69</v>
      </c>
      <c r="B595" s="4" t="s">
        <v>84</v>
      </c>
      <c r="C595" s="4" t="s">
        <v>79</v>
      </c>
      <c r="D595" s="4" t="s">
        <v>72</v>
      </c>
      <c r="E595" s="4" t="s">
        <v>73</v>
      </c>
      <c r="F595" s="4">
        <v>58</v>
      </c>
      <c r="G595" s="4">
        <v>70</v>
      </c>
      <c r="H595" s="4">
        <v>67</v>
      </c>
      <c r="I595" s="4">
        <f t="shared" si="18"/>
        <v>65</v>
      </c>
      <c r="J595" s="4">
        <f t="shared" si="19"/>
        <v>195</v>
      </c>
    </row>
    <row r="596" spans="1:10" x14ac:dyDescent="0.35">
      <c r="A596" s="4" t="s">
        <v>69</v>
      </c>
      <c r="B596" s="4" t="s">
        <v>80</v>
      </c>
      <c r="C596" s="4" t="s">
        <v>85</v>
      </c>
      <c r="D596" s="4" t="s">
        <v>81</v>
      </c>
      <c r="E596" s="4" t="s">
        <v>75</v>
      </c>
      <c r="F596" s="4">
        <v>59</v>
      </c>
      <c r="G596" s="4">
        <v>71</v>
      </c>
      <c r="H596" s="4">
        <v>65</v>
      </c>
      <c r="I596" s="4">
        <f t="shared" si="18"/>
        <v>65</v>
      </c>
      <c r="J596" s="4">
        <f t="shared" si="19"/>
        <v>195</v>
      </c>
    </row>
    <row r="597" spans="1:10" x14ac:dyDescent="0.35">
      <c r="A597" s="4" t="s">
        <v>69</v>
      </c>
      <c r="B597" s="4" t="s">
        <v>83</v>
      </c>
      <c r="C597" s="4" t="s">
        <v>76</v>
      </c>
      <c r="D597" s="4" t="s">
        <v>72</v>
      </c>
      <c r="E597" s="4" t="s">
        <v>75</v>
      </c>
      <c r="F597" s="4">
        <v>59</v>
      </c>
      <c r="G597" s="4">
        <v>70</v>
      </c>
      <c r="H597" s="4">
        <v>66</v>
      </c>
      <c r="I597" s="4">
        <f t="shared" si="18"/>
        <v>65</v>
      </c>
      <c r="J597" s="4">
        <f t="shared" si="19"/>
        <v>195</v>
      </c>
    </row>
    <row r="598" spans="1:10" x14ac:dyDescent="0.35">
      <c r="A598" s="4" t="s">
        <v>69</v>
      </c>
      <c r="B598" s="4" t="s">
        <v>83</v>
      </c>
      <c r="C598" s="4" t="s">
        <v>79</v>
      </c>
      <c r="D598" s="4" t="s">
        <v>81</v>
      </c>
      <c r="E598" s="4" t="s">
        <v>73</v>
      </c>
      <c r="F598" s="4">
        <v>61</v>
      </c>
      <c r="G598" s="4">
        <v>68</v>
      </c>
      <c r="H598" s="4">
        <v>66</v>
      </c>
      <c r="I598" s="4">
        <f t="shared" si="18"/>
        <v>65</v>
      </c>
      <c r="J598" s="4">
        <f t="shared" si="19"/>
        <v>195</v>
      </c>
    </row>
    <row r="599" spans="1:10" x14ac:dyDescent="0.35">
      <c r="A599" s="4" t="s">
        <v>74</v>
      </c>
      <c r="B599" s="4" t="s">
        <v>77</v>
      </c>
      <c r="C599" s="4" t="s">
        <v>85</v>
      </c>
      <c r="D599" s="4" t="s">
        <v>81</v>
      </c>
      <c r="E599" s="4" t="s">
        <v>75</v>
      </c>
      <c r="F599" s="4">
        <v>64</v>
      </c>
      <c r="G599" s="4">
        <v>64</v>
      </c>
      <c r="H599" s="4">
        <v>67</v>
      </c>
      <c r="I599" s="4">
        <f t="shared" si="18"/>
        <v>65</v>
      </c>
      <c r="J599" s="4">
        <f t="shared" si="19"/>
        <v>195</v>
      </c>
    </row>
    <row r="600" spans="1:10" x14ac:dyDescent="0.35">
      <c r="A600" s="4" t="s">
        <v>74</v>
      </c>
      <c r="B600" s="4" t="s">
        <v>77</v>
      </c>
      <c r="C600" s="4" t="s">
        <v>79</v>
      </c>
      <c r="D600" s="4" t="s">
        <v>81</v>
      </c>
      <c r="E600" s="4" t="s">
        <v>73</v>
      </c>
      <c r="F600" s="4">
        <v>69</v>
      </c>
      <c r="G600" s="4">
        <v>66</v>
      </c>
      <c r="H600" s="4">
        <v>60</v>
      </c>
      <c r="I600" s="4">
        <f t="shared" si="18"/>
        <v>65</v>
      </c>
      <c r="J600" s="4">
        <f t="shared" si="19"/>
        <v>195</v>
      </c>
    </row>
    <row r="601" spans="1:10" x14ac:dyDescent="0.35">
      <c r="A601" s="4" t="s">
        <v>74</v>
      </c>
      <c r="B601" s="4" t="s">
        <v>83</v>
      </c>
      <c r="C601" s="4" t="s">
        <v>85</v>
      </c>
      <c r="D601" s="4" t="s">
        <v>72</v>
      </c>
      <c r="E601" s="4" t="s">
        <v>73</v>
      </c>
      <c r="F601" s="4">
        <v>70</v>
      </c>
      <c r="G601" s="4">
        <v>65</v>
      </c>
      <c r="H601" s="4">
        <v>60</v>
      </c>
      <c r="I601" s="4">
        <f t="shared" si="18"/>
        <v>65</v>
      </c>
      <c r="J601" s="4">
        <f t="shared" si="19"/>
        <v>195</v>
      </c>
    </row>
    <row r="602" spans="1:10" x14ac:dyDescent="0.35">
      <c r="A602" s="4" t="s">
        <v>74</v>
      </c>
      <c r="B602" s="4" t="s">
        <v>84</v>
      </c>
      <c r="C602" s="4" t="s">
        <v>71</v>
      </c>
      <c r="D602" s="4" t="s">
        <v>72</v>
      </c>
      <c r="E602" s="4" t="s">
        <v>75</v>
      </c>
      <c r="F602" s="4">
        <v>75</v>
      </c>
      <c r="G602" s="4">
        <v>58</v>
      </c>
      <c r="H602" s="4">
        <v>62</v>
      </c>
      <c r="I602" s="4">
        <f t="shared" si="18"/>
        <v>65</v>
      </c>
      <c r="J602" s="4">
        <f t="shared" si="19"/>
        <v>195</v>
      </c>
    </row>
    <row r="603" spans="1:10" x14ac:dyDescent="0.35">
      <c r="A603" s="4" t="s">
        <v>69</v>
      </c>
      <c r="B603" s="4" t="s">
        <v>80</v>
      </c>
      <c r="C603" s="4" t="s">
        <v>76</v>
      </c>
      <c r="D603" s="4" t="s">
        <v>81</v>
      </c>
      <c r="E603" s="4" t="s">
        <v>75</v>
      </c>
      <c r="F603" s="4">
        <v>56</v>
      </c>
      <c r="G603" s="4">
        <v>68</v>
      </c>
      <c r="H603" s="4">
        <v>70</v>
      </c>
      <c r="I603" s="4">
        <f t="shared" si="18"/>
        <v>64.666666666666671</v>
      </c>
      <c r="J603" s="4">
        <f t="shared" si="19"/>
        <v>194</v>
      </c>
    </row>
    <row r="604" spans="1:10" x14ac:dyDescent="0.35">
      <c r="A604" s="4" t="s">
        <v>69</v>
      </c>
      <c r="B604" s="4" t="s">
        <v>83</v>
      </c>
      <c r="C604" s="4" t="s">
        <v>76</v>
      </c>
      <c r="D604" s="4" t="s">
        <v>72</v>
      </c>
      <c r="E604" s="4" t="s">
        <v>73</v>
      </c>
      <c r="F604" s="4">
        <v>57</v>
      </c>
      <c r="G604" s="4">
        <v>69</v>
      </c>
      <c r="H604" s="4">
        <v>68</v>
      </c>
      <c r="I604" s="4">
        <f t="shared" si="18"/>
        <v>64.666666666666671</v>
      </c>
      <c r="J604" s="4">
        <f t="shared" si="19"/>
        <v>194</v>
      </c>
    </row>
    <row r="605" spans="1:10" x14ac:dyDescent="0.35">
      <c r="A605" s="4" t="s">
        <v>69</v>
      </c>
      <c r="B605" s="4" t="s">
        <v>77</v>
      </c>
      <c r="C605" s="4" t="s">
        <v>79</v>
      </c>
      <c r="D605" s="4" t="s">
        <v>81</v>
      </c>
      <c r="E605" s="4" t="s">
        <v>75</v>
      </c>
      <c r="F605" s="4">
        <v>58</v>
      </c>
      <c r="G605" s="4">
        <v>63</v>
      </c>
      <c r="H605" s="4">
        <v>73</v>
      </c>
      <c r="I605" s="4">
        <f t="shared" si="18"/>
        <v>64.666666666666671</v>
      </c>
      <c r="J605" s="4">
        <f t="shared" si="19"/>
        <v>194</v>
      </c>
    </row>
    <row r="606" spans="1:10" x14ac:dyDescent="0.35">
      <c r="A606" s="4" t="s">
        <v>69</v>
      </c>
      <c r="B606" s="4" t="s">
        <v>77</v>
      </c>
      <c r="C606" s="4" t="s">
        <v>76</v>
      </c>
      <c r="D606" s="4" t="s">
        <v>72</v>
      </c>
      <c r="E606" s="4" t="s">
        <v>73</v>
      </c>
      <c r="F606" s="4">
        <v>59</v>
      </c>
      <c r="G606" s="4">
        <v>70</v>
      </c>
      <c r="H606" s="4">
        <v>65</v>
      </c>
      <c r="I606" s="4">
        <f t="shared" si="18"/>
        <v>64.666666666666671</v>
      </c>
      <c r="J606" s="4">
        <f t="shared" si="19"/>
        <v>194</v>
      </c>
    </row>
    <row r="607" spans="1:10" x14ac:dyDescent="0.35">
      <c r="A607" s="4" t="s">
        <v>74</v>
      </c>
      <c r="B607" s="4" t="s">
        <v>80</v>
      </c>
      <c r="C607" s="4" t="s">
        <v>82</v>
      </c>
      <c r="D607" s="4" t="s">
        <v>81</v>
      </c>
      <c r="E607" s="4" t="s">
        <v>73</v>
      </c>
      <c r="F607" s="4">
        <v>61</v>
      </c>
      <c r="G607" s="4">
        <v>67</v>
      </c>
      <c r="H607" s="4">
        <v>66</v>
      </c>
      <c r="I607" s="4">
        <f t="shared" si="18"/>
        <v>64.666666666666671</v>
      </c>
      <c r="J607" s="4">
        <f t="shared" si="19"/>
        <v>194</v>
      </c>
    </row>
    <row r="608" spans="1:10" x14ac:dyDescent="0.35">
      <c r="A608" s="4" t="s">
        <v>69</v>
      </c>
      <c r="B608" s="4" t="s">
        <v>77</v>
      </c>
      <c r="C608" s="4" t="s">
        <v>79</v>
      </c>
      <c r="D608" s="4" t="s">
        <v>72</v>
      </c>
      <c r="E608" s="4" t="s">
        <v>73</v>
      </c>
      <c r="F608" s="4">
        <v>63</v>
      </c>
      <c r="G608" s="4">
        <v>64</v>
      </c>
      <c r="H608" s="4">
        <v>67</v>
      </c>
      <c r="I608" s="4">
        <f t="shared" si="18"/>
        <v>64.666666666666671</v>
      </c>
      <c r="J608" s="4">
        <f t="shared" si="19"/>
        <v>194</v>
      </c>
    </row>
    <row r="609" spans="1:10" x14ac:dyDescent="0.35">
      <c r="A609" s="4" t="s">
        <v>69</v>
      </c>
      <c r="B609" s="4" t="s">
        <v>70</v>
      </c>
      <c r="C609" s="4" t="s">
        <v>85</v>
      </c>
      <c r="D609" s="4" t="s">
        <v>81</v>
      </c>
      <c r="E609" s="4" t="s">
        <v>73</v>
      </c>
      <c r="F609" s="4">
        <v>64</v>
      </c>
      <c r="G609" s="4">
        <v>62</v>
      </c>
      <c r="H609" s="4">
        <v>68</v>
      </c>
      <c r="I609" s="4">
        <f t="shared" si="18"/>
        <v>64.666666666666671</v>
      </c>
      <c r="J609" s="4">
        <f t="shared" si="19"/>
        <v>194</v>
      </c>
    </row>
    <row r="610" spans="1:10" x14ac:dyDescent="0.35">
      <c r="A610" s="4" t="s">
        <v>69</v>
      </c>
      <c r="B610" s="4" t="s">
        <v>77</v>
      </c>
      <c r="C610" s="4" t="s">
        <v>71</v>
      </c>
      <c r="D610" s="4" t="s">
        <v>72</v>
      </c>
      <c r="E610" s="4" t="s">
        <v>73</v>
      </c>
      <c r="F610" s="4">
        <v>65</v>
      </c>
      <c r="G610" s="4">
        <v>67</v>
      </c>
      <c r="H610" s="4">
        <v>62</v>
      </c>
      <c r="I610" s="4">
        <f t="shared" si="18"/>
        <v>64.666666666666671</v>
      </c>
      <c r="J610" s="4">
        <f t="shared" si="19"/>
        <v>194</v>
      </c>
    </row>
    <row r="611" spans="1:10" x14ac:dyDescent="0.35">
      <c r="A611" s="4" t="s">
        <v>74</v>
      </c>
      <c r="B611" s="4" t="s">
        <v>80</v>
      </c>
      <c r="C611" s="4" t="s">
        <v>76</v>
      </c>
      <c r="D611" s="4" t="s">
        <v>81</v>
      </c>
      <c r="E611" s="4" t="s">
        <v>73</v>
      </c>
      <c r="F611" s="4">
        <v>68</v>
      </c>
      <c r="G611" s="4">
        <v>65</v>
      </c>
      <c r="H611" s="4">
        <v>61</v>
      </c>
      <c r="I611" s="4">
        <f t="shared" si="18"/>
        <v>64.666666666666671</v>
      </c>
      <c r="J611" s="4">
        <f t="shared" si="19"/>
        <v>194</v>
      </c>
    </row>
    <row r="612" spans="1:10" x14ac:dyDescent="0.35">
      <c r="A612" s="4" t="s">
        <v>74</v>
      </c>
      <c r="B612" s="4" t="s">
        <v>70</v>
      </c>
      <c r="C612" s="4" t="s">
        <v>85</v>
      </c>
      <c r="D612" s="4" t="s">
        <v>72</v>
      </c>
      <c r="E612" s="4" t="s">
        <v>73</v>
      </c>
      <c r="F612" s="4">
        <v>73</v>
      </c>
      <c r="G612" s="4">
        <v>64</v>
      </c>
      <c r="H612" s="4">
        <v>57</v>
      </c>
      <c r="I612" s="4">
        <f t="shared" si="18"/>
        <v>64.666666666666671</v>
      </c>
      <c r="J612" s="4">
        <f t="shared" si="19"/>
        <v>194</v>
      </c>
    </row>
    <row r="613" spans="1:10" x14ac:dyDescent="0.35">
      <c r="A613" s="4" t="s">
        <v>74</v>
      </c>
      <c r="B613" s="4" t="s">
        <v>83</v>
      </c>
      <c r="C613" s="4" t="s">
        <v>78</v>
      </c>
      <c r="D613" s="4" t="s">
        <v>72</v>
      </c>
      <c r="E613" s="4" t="s">
        <v>73</v>
      </c>
      <c r="F613" s="4">
        <v>74</v>
      </c>
      <c r="G613" s="4">
        <v>63</v>
      </c>
      <c r="H613" s="4">
        <v>57</v>
      </c>
      <c r="I613" s="4">
        <f t="shared" si="18"/>
        <v>64.666666666666671</v>
      </c>
      <c r="J613" s="4">
        <f t="shared" si="19"/>
        <v>194</v>
      </c>
    </row>
    <row r="614" spans="1:10" x14ac:dyDescent="0.35">
      <c r="A614" s="4" t="s">
        <v>69</v>
      </c>
      <c r="B614" s="4" t="s">
        <v>83</v>
      </c>
      <c r="C614" s="4" t="s">
        <v>76</v>
      </c>
      <c r="D614" s="4" t="s">
        <v>81</v>
      </c>
      <c r="E614" s="4" t="s">
        <v>73</v>
      </c>
      <c r="F614" s="4">
        <v>53</v>
      </c>
      <c r="G614" s="4">
        <v>70</v>
      </c>
      <c r="H614" s="4">
        <v>70</v>
      </c>
      <c r="I614" s="4">
        <f t="shared" si="18"/>
        <v>64.333333333333329</v>
      </c>
      <c r="J614" s="4">
        <f t="shared" si="19"/>
        <v>193</v>
      </c>
    </row>
    <row r="615" spans="1:10" x14ac:dyDescent="0.35">
      <c r="A615" s="4" t="s">
        <v>69</v>
      </c>
      <c r="B615" s="4" t="s">
        <v>70</v>
      </c>
      <c r="C615" s="4" t="s">
        <v>82</v>
      </c>
      <c r="D615" s="4" t="s">
        <v>81</v>
      </c>
      <c r="E615" s="4" t="s">
        <v>73</v>
      </c>
      <c r="F615" s="4">
        <v>56</v>
      </c>
      <c r="G615" s="4">
        <v>72</v>
      </c>
      <c r="H615" s="4">
        <v>65</v>
      </c>
      <c r="I615" s="4">
        <f t="shared" si="18"/>
        <v>64.333333333333329</v>
      </c>
      <c r="J615" s="4">
        <f t="shared" si="19"/>
        <v>193</v>
      </c>
    </row>
    <row r="616" spans="1:10" x14ac:dyDescent="0.35">
      <c r="A616" s="4" t="s">
        <v>74</v>
      </c>
      <c r="B616" s="4" t="s">
        <v>80</v>
      </c>
      <c r="C616" s="4" t="s">
        <v>78</v>
      </c>
      <c r="D616" s="4" t="s">
        <v>81</v>
      </c>
      <c r="E616" s="4" t="s">
        <v>75</v>
      </c>
      <c r="F616" s="4">
        <v>59</v>
      </c>
      <c r="G616" s="4">
        <v>69</v>
      </c>
      <c r="H616" s="4">
        <v>65</v>
      </c>
      <c r="I616" s="4">
        <f t="shared" si="18"/>
        <v>64.333333333333329</v>
      </c>
      <c r="J616" s="4">
        <f t="shared" si="19"/>
        <v>193</v>
      </c>
    </row>
    <row r="617" spans="1:10" x14ac:dyDescent="0.35">
      <c r="A617" s="4" t="s">
        <v>69</v>
      </c>
      <c r="B617" s="4" t="s">
        <v>80</v>
      </c>
      <c r="C617" s="4" t="s">
        <v>85</v>
      </c>
      <c r="D617" s="4" t="s">
        <v>81</v>
      </c>
      <c r="E617" s="4" t="s">
        <v>73</v>
      </c>
      <c r="F617" s="4">
        <v>62</v>
      </c>
      <c r="G617" s="4">
        <v>67</v>
      </c>
      <c r="H617" s="4">
        <v>64</v>
      </c>
      <c r="I617" s="4">
        <f t="shared" si="18"/>
        <v>64.333333333333329</v>
      </c>
      <c r="J617" s="4">
        <f t="shared" si="19"/>
        <v>193</v>
      </c>
    </row>
    <row r="618" spans="1:10" x14ac:dyDescent="0.35">
      <c r="A618" s="4" t="s">
        <v>74</v>
      </c>
      <c r="B618" s="4" t="s">
        <v>80</v>
      </c>
      <c r="C618" s="4" t="s">
        <v>71</v>
      </c>
      <c r="D618" s="4" t="s">
        <v>72</v>
      </c>
      <c r="E618" s="4" t="s">
        <v>75</v>
      </c>
      <c r="F618" s="4">
        <v>63</v>
      </c>
      <c r="G618" s="4">
        <v>64</v>
      </c>
      <c r="H618" s="4">
        <v>66</v>
      </c>
      <c r="I618" s="4">
        <f t="shared" si="18"/>
        <v>64.333333333333329</v>
      </c>
      <c r="J618" s="4">
        <f t="shared" si="19"/>
        <v>193</v>
      </c>
    </row>
    <row r="619" spans="1:10" x14ac:dyDescent="0.35">
      <c r="A619" s="4" t="s">
        <v>69</v>
      </c>
      <c r="B619" s="4" t="s">
        <v>77</v>
      </c>
      <c r="C619" s="4" t="s">
        <v>82</v>
      </c>
      <c r="D619" s="4" t="s">
        <v>72</v>
      </c>
      <c r="E619" s="4" t="s">
        <v>73</v>
      </c>
      <c r="F619" s="4">
        <v>64</v>
      </c>
      <c r="G619" s="4">
        <v>63</v>
      </c>
      <c r="H619" s="4">
        <v>66</v>
      </c>
      <c r="I619" s="4">
        <f t="shared" si="18"/>
        <v>64.333333333333329</v>
      </c>
      <c r="J619" s="4">
        <f t="shared" si="19"/>
        <v>193</v>
      </c>
    </row>
    <row r="620" spans="1:10" x14ac:dyDescent="0.35">
      <c r="A620" s="4" t="s">
        <v>74</v>
      </c>
      <c r="B620" s="4" t="s">
        <v>83</v>
      </c>
      <c r="C620" s="4" t="s">
        <v>78</v>
      </c>
      <c r="D620" s="4" t="s">
        <v>72</v>
      </c>
      <c r="E620" s="4" t="s">
        <v>75</v>
      </c>
      <c r="F620" s="4">
        <v>65</v>
      </c>
      <c r="G620" s="4">
        <v>66</v>
      </c>
      <c r="H620" s="4">
        <v>62</v>
      </c>
      <c r="I620" s="4">
        <f t="shared" si="18"/>
        <v>64.333333333333329</v>
      </c>
      <c r="J620" s="4">
        <f t="shared" si="19"/>
        <v>193</v>
      </c>
    </row>
    <row r="621" spans="1:10" x14ac:dyDescent="0.35">
      <c r="A621" s="4" t="s">
        <v>74</v>
      </c>
      <c r="B621" s="4" t="s">
        <v>83</v>
      </c>
      <c r="C621" s="4" t="s">
        <v>76</v>
      </c>
      <c r="D621" s="4" t="s">
        <v>72</v>
      </c>
      <c r="E621" s="4" t="s">
        <v>75</v>
      </c>
      <c r="F621" s="4">
        <v>65</v>
      </c>
      <c r="G621" s="4">
        <v>65</v>
      </c>
      <c r="H621" s="4">
        <v>63</v>
      </c>
      <c r="I621" s="4">
        <f t="shared" si="18"/>
        <v>64.333333333333329</v>
      </c>
      <c r="J621" s="4">
        <f t="shared" si="19"/>
        <v>193</v>
      </c>
    </row>
    <row r="622" spans="1:10" x14ac:dyDescent="0.35">
      <c r="A622" s="4" t="s">
        <v>74</v>
      </c>
      <c r="B622" s="4" t="s">
        <v>70</v>
      </c>
      <c r="C622" s="4" t="s">
        <v>76</v>
      </c>
      <c r="D622" s="4" t="s">
        <v>72</v>
      </c>
      <c r="E622" s="4" t="s">
        <v>75</v>
      </c>
      <c r="F622" s="4">
        <v>66</v>
      </c>
      <c r="G622" s="4">
        <v>63</v>
      </c>
      <c r="H622" s="4">
        <v>64</v>
      </c>
      <c r="I622" s="4">
        <f t="shared" si="18"/>
        <v>64.333333333333329</v>
      </c>
      <c r="J622" s="4">
        <f t="shared" si="19"/>
        <v>193</v>
      </c>
    </row>
    <row r="623" spans="1:10" x14ac:dyDescent="0.35">
      <c r="A623" s="4" t="s">
        <v>74</v>
      </c>
      <c r="B623" s="4" t="s">
        <v>80</v>
      </c>
      <c r="C623" s="4" t="s">
        <v>71</v>
      </c>
      <c r="D623" s="4" t="s">
        <v>72</v>
      </c>
      <c r="E623" s="4" t="s">
        <v>73</v>
      </c>
      <c r="F623" s="4">
        <v>69</v>
      </c>
      <c r="G623" s="4">
        <v>63</v>
      </c>
      <c r="H623" s="4">
        <v>61</v>
      </c>
      <c r="I623" s="4">
        <f t="shared" si="18"/>
        <v>64.333333333333329</v>
      </c>
      <c r="J623" s="4">
        <f t="shared" si="19"/>
        <v>193</v>
      </c>
    </row>
    <row r="624" spans="1:10" x14ac:dyDescent="0.35">
      <c r="A624" s="4" t="s">
        <v>69</v>
      </c>
      <c r="B624" s="4" t="s">
        <v>83</v>
      </c>
      <c r="C624" s="4" t="s">
        <v>79</v>
      </c>
      <c r="D624" s="4" t="s">
        <v>81</v>
      </c>
      <c r="E624" s="4" t="s">
        <v>75</v>
      </c>
      <c r="F624" s="4">
        <v>53</v>
      </c>
      <c r="G624" s="4">
        <v>66</v>
      </c>
      <c r="H624" s="4">
        <v>73</v>
      </c>
      <c r="I624" s="4">
        <f t="shared" si="18"/>
        <v>64</v>
      </c>
      <c r="J624" s="4">
        <f t="shared" si="19"/>
        <v>192</v>
      </c>
    </row>
    <row r="625" spans="1:10" x14ac:dyDescent="0.35">
      <c r="A625" s="4" t="s">
        <v>69</v>
      </c>
      <c r="B625" s="4" t="s">
        <v>80</v>
      </c>
      <c r="C625" s="4" t="s">
        <v>76</v>
      </c>
      <c r="D625" s="4" t="s">
        <v>72</v>
      </c>
      <c r="E625" s="4" t="s">
        <v>73</v>
      </c>
      <c r="F625" s="4">
        <v>59</v>
      </c>
      <c r="G625" s="4">
        <v>66</v>
      </c>
      <c r="H625" s="4">
        <v>67</v>
      </c>
      <c r="I625" s="4">
        <f t="shared" si="18"/>
        <v>64</v>
      </c>
      <c r="J625" s="4">
        <f t="shared" si="19"/>
        <v>192</v>
      </c>
    </row>
    <row r="626" spans="1:10" x14ac:dyDescent="0.35">
      <c r="A626" s="4" t="s">
        <v>69</v>
      </c>
      <c r="B626" s="4" t="s">
        <v>84</v>
      </c>
      <c r="C626" s="4" t="s">
        <v>85</v>
      </c>
      <c r="D626" s="4" t="s">
        <v>72</v>
      </c>
      <c r="E626" s="4" t="s">
        <v>73</v>
      </c>
      <c r="F626" s="4">
        <v>61</v>
      </c>
      <c r="G626" s="4">
        <v>68</v>
      </c>
      <c r="H626" s="4">
        <v>63</v>
      </c>
      <c r="I626" s="4">
        <f t="shared" si="18"/>
        <v>64</v>
      </c>
      <c r="J626" s="4">
        <f t="shared" si="19"/>
        <v>192</v>
      </c>
    </row>
    <row r="627" spans="1:10" x14ac:dyDescent="0.35">
      <c r="A627" s="4" t="s">
        <v>69</v>
      </c>
      <c r="B627" s="4" t="s">
        <v>83</v>
      </c>
      <c r="C627" s="4" t="s">
        <v>78</v>
      </c>
      <c r="D627" s="4" t="s">
        <v>72</v>
      </c>
      <c r="E627" s="4" t="s">
        <v>73</v>
      </c>
      <c r="F627" s="4">
        <v>62</v>
      </c>
      <c r="G627" s="4">
        <v>64</v>
      </c>
      <c r="H627" s="4">
        <v>66</v>
      </c>
      <c r="I627" s="4">
        <f t="shared" si="18"/>
        <v>64</v>
      </c>
      <c r="J627" s="4">
        <f t="shared" si="19"/>
        <v>192</v>
      </c>
    </row>
    <row r="628" spans="1:10" x14ac:dyDescent="0.35">
      <c r="A628" s="4" t="s">
        <v>74</v>
      </c>
      <c r="B628" s="4" t="s">
        <v>84</v>
      </c>
      <c r="C628" s="4" t="s">
        <v>71</v>
      </c>
      <c r="D628" s="4" t="s">
        <v>72</v>
      </c>
      <c r="E628" s="4" t="s">
        <v>73</v>
      </c>
      <c r="F628" s="4">
        <v>66</v>
      </c>
      <c r="G628" s="4">
        <v>64</v>
      </c>
      <c r="H628" s="4">
        <v>62</v>
      </c>
      <c r="I628" s="4">
        <f t="shared" si="18"/>
        <v>64</v>
      </c>
      <c r="J628" s="4">
        <f t="shared" si="19"/>
        <v>192</v>
      </c>
    </row>
    <row r="629" spans="1:10" x14ac:dyDescent="0.35">
      <c r="A629" s="4" t="s">
        <v>74</v>
      </c>
      <c r="B629" s="4" t="s">
        <v>77</v>
      </c>
      <c r="C629" s="4" t="s">
        <v>76</v>
      </c>
      <c r="D629" s="4" t="s">
        <v>81</v>
      </c>
      <c r="E629" s="4" t="s">
        <v>73</v>
      </c>
      <c r="F629" s="4">
        <v>66</v>
      </c>
      <c r="G629" s="4">
        <v>62</v>
      </c>
      <c r="H629" s="4">
        <v>64</v>
      </c>
      <c r="I629" s="4">
        <f t="shared" si="18"/>
        <v>64</v>
      </c>
      <c r="J629" s="4">
        <f t="shared" si="19"/>
        <v>192</v>
      </c>
    </row>
    <row r="630" spans="1:10" x14ac:dyDescent="0.35">
      <c r="A630" s="4" t="s">
        <v>74</v>
      </c>
      <c r="B630" s="4" t="s">
        <v>83</v>
      </c>
      <c r="C630" s="4" t="s">
        <v>78</v>
      </c>
      <c r="D630" s="4" t="s">
        <v>72</v>
      </c>
      <c r="E630" s="4" t="s">
        <v>73</v>
      </c>
      <c r="F630" s="4">
        <v>67</v>
      </c>
      <c r="G630" s="4">
        <v>64</v>
      </c>
      <c r="H630" s="4">
        <v>61</v>
      </c>
      <c r="I630" s="4">
        <f t="shared" si="18"/>
        <v>64</v>
      </c>
      <c r="J630" s="4">
        <f t="shared" si="19"/>
        <v>192</v>
      </c>
    </row>
    <row r="631" spans="1:10" x14ac:dyDescent="0.35">
      <c r="A631" s="4" t="s">
        <v>74</v>
      </c>
      <c r="B631" s="4" t="s">
        <v>77</v>
      </c>
      <c r="C631" s="4" t="s">
        <v>79</v>
      </c>
      <c r="D631" s="4" t="s">
        <v>81</v>
      </c>
      <c r="E631" s="4" t="s">
        <v>75</v>
      </c>
      <c r="F631" s="4">
        <v>69</v>
      </c>
      <c r="G631" s="4">
        <v>60</v>
      </c>
      <c r="H631" s="4">
        <v>63</v>
      </c>
      <c r="I631" s="4">
        <f t="shared" si="18"/>
        <v>64</v>
      </c>
      <c r="J631" s="4">
        <f t="shared" si="19"/>
        <v>192</v>
      </c>
    </row>
    <row r="632" spans="1:10" x14ac:dyDescent="0.35">
      <c r="A632" s="4" t="s">
        <v>74</v>
      </c>
      <c r="B632" s="4" t="s">
        <v>80</v>
      </c>
      <c r="C632" s="4" t="s">
        <v>85</v>
      </c>
      <c r="D632" s="4" t="s">
        <v>72</v>
      </c>
      <c r="E632" s="4" t="s">
        <v>73</v>
      </c>
      <c r="F632" s="4">
        <v>71</v>
      </c>
      <c r="G632" s="4">
        <v>60</v>
      </c>
      <c r="H632" s="4">
        <v>61</v>
      </c>
      <c r="I632" s="4">
        <f t="shared" si="18"/>
        <v>64</v>
      </c>
      <c r="J632" s="4">
        <f t="shared" si="19"/>
        <v>192</v>
      </c>
    </row>
    <row r="633" spans="1:10" x14ac:dyDescent="0.35">
      <c r="A633" s="4" t="s">
        <v>69</v>
      </c>
      <c r="B633" s="4" t="s">
        <v>83</v>
      </c>
      <c r="C633" s="4" t="s">
        <v>78</v>
      </c>
      <c r="D633" s="4" t="s">
        <v>81</v>
      </c>
      <c r="E633" s="4" t="s">
        <v>75</v>
      </c>
      <c r="F633" s="4">
        <v>52</v>
      </c>
      <c r="G633" s="4">
        <v>67</v>
      </c>
      <c r="H633" s="4">
        <v>72</v>
      </c>
      <c r="I633" s="4">
        <f t="shared" si="18"/>
        <v>63.666666666666664</v>
      </c>
      <c r="J633" s="4">
        <f t="shared" si="19"/>
        <v>191</v>
      </c>
    </row>
    <row r="634" spans="1:10" x14ac:dyDescent="0.35">
      <c r="A634" s="4" t="s">
        <v>69</v>
      </c>
      <c r="B634" s="4" t="s">
        <v>83</v>
      </c>
      <c r="C634" s="4" t="s">
        <v>76</v>
      </c>
      <c r="D634" s="4" t="s">
        <v>72</v>
      </c>
      <c r="E634" s="4" t="s">
        <v>75</v>
      </c>
      <c r="F634" s="4">
        <v>52</v>
      </c>
      <c r="G634" s="4">
        <v>66</v>
      </c>
      <c r="H634" s="4">
        <v>73</v>
      </c>
      <c r="I634" s="4">
        <f t="shared" si="18"/>
        <v>63.666666666666664</v>
      </c>
      <c r="J634" s="4">
        <f t="shared" si="19"/>
        <v>191</v>
      </c>
    </row>
    <row r="635" spans="1:10" x14ac:dyDescent="0.35">
      <c r="A635" s="4" t="s">
        <v>69</v>
      </c>
      <c r="B635" s="4" t="s">
        <v>83</v>
      </c>
      <c r="C635" s="4" t="s">
        <v>76</v>
      </c>
      <c r="D635" s="4" t="s">
        <v>81</v>
      </c>
      <c r="E635" s="4" t="s">
        <v>73</v>
      </c>
      <c r="F635" s="4">
        <v>53</v>
      </c>
      <c r="G635" s="4">
        <v>71</v>
      </c>
      <c r="H635" s="4">
        <v>67</v>
      </c>
      <c r="I635" s="4">
        <f t="shared" si="18"/>
        <v>63.666666666666664</v>
      </c>
      <c r="J635" s="4">
        <f t="shared" si="19"/>
        <v>191</v>
      </c>
    </row>
    <row r="636" spans="1:10" x14ac:dyDescent="0.35">
      <c r="A636" s="4" t="s">
        <v>69</v>
      </c>
      <c r="B636" s="4" t="s">
        <v>80</v>
      </c>
      <c r="C636" s="4" t="s">
        <v>79</v>
      </c>
      <c r="D636" s="4" t="s">
        <v>81</v>
      </c>
      <c r="E636" s="4" t="s">
        <v>73</v>
      </c>
      <c r="F636" s="4">
        <v>62</v>
      </c>
      <c r="G636" s="4">
        <v>67</v>
      </c>
      <c r="H636" s="4">
        <v>62</v>
      </c>
      <c r="I636" s="4">
        <f t="shared" si="18"/>
        <v>63.666666666666664</v>
      </c>
      <c r="J636" s="4">
        <f t="shared" si="19"/>
        <v>191</v>
      </c>
    </row>
    <row r="637" spans="1:10" x14ac:dyDescent="0.35">
      <c r="A637" s="4" t="s">
        <v>69</v>
      </c>
      <c r="B637" s="4" t="s">
        <v>83</v>
      </c>
      <c r="C637" s="4" t="s">
        <v>85</v>
      </c>
      <c r="D637" s="4" t="s">
        <v>72</v>
      </c>
      <c r="E637" s="4" t="s">
        <v>73</v>
      </c>
      <c r="F637" s="4">
        <v>65</v>
      </c>
      <c r="G637" s="4">
        <v>64</v>
      </c>
      <c r="H637" s="4">
        <v>62</v>
      </c>
      <c r="I637" s="4">
        <f t="shared" si="18"/>
        <v>63.666666666666664</v>
      </c>
      <c r="J637" s="4">
        <f t="shared" si="19"/>
        <v>191</v>
      </c>
    </row>
    <row r="638" spans="1:10" x14ac:dyDescent="0.35">
      <c r="A638" s="4" t="s">
        <v>74</v>
      </c>
      <c r="B638" s="4" t="s">
        <v>80</v>
      </c>
      <c r="C638" s="4" t="s">
        <v>85</v>
      </c>
      <c r="D638" s="4" t="s">
        <v>81</v>
      </c>
      <c r="E638" s="4" t="s">
        <v>73</v>
      </c>
      <c r="F638" s="4">
        <v>66</v>
      </c>
      <c r="G638" s="4">
        <v>66</v>
      </c>
      <c r="H638" s="4">
        <v>59</v>
      </c>
      <c r="I638" s="4">
        <f t="shared" si="18"/>
        <v>63.666666666666664</v>
      </c>
      <c r="J638" s="4">
        <f t="shared" si="19"/>
        <v>191</v>
      </c>
    </row>
    <row r="639" spans="1:10" x14ac:dyDescent="0.35">
      <c r="A639" s="4" t="s">
        <v>74</v>
      </c>
      <c r="B639" s="4" t="s">
        <v>83</v>
      </c>
      <c r="C639" s="4" t="s">
        <v>79</v>
      </c>
      <c r="D639" s="4" t="s">
        <v>72</v>
      </c>
      <c r="E639" s="4" t="s">
        <v>73</v>
      </c>
      <c r="F639" s="4">
        <v>66</v>
      </c>
      <c r="G639" s="4">
        <v>65</v>
      </c>
      <c r="H639" s="4">
        <v>60</v>
      </c>
      <c r="I639" s="4">
        <f t="shared" si="18"/>
        <v>63.666666666666664</v>
      </c>
      <c r="J639" s="4">
        <f t="shared" si="19"/>
        <v>191</v>
      </c>
    </row>
    <row r="640" spans="1:10" x14ac:dyDescent="0.35">
      <c r="A640" s="4" t="s">
        <v>74</v>
      </c>
      <c r="B640" s="4" t="s">
        <v>77</v>
      </c>
      <c r="C640" s="4" t="s">
        <v>79</v>
      </c>
      <c r="D640" s="4" t="s">
        <v>81</v>
      </c>
      <c r="E640" s="4" t="s">
        <v>73</v>
      </c>
      <c r="F640" s="4">
        <v>70</v>
      </c>
      <c r="G640" s="4">
        <v>63</v>
      </c>
      <c r="H640" s="4">
        <v>58</v>
      </c>
      <c r="I640" s="4">
        <f t="shared" si="18"/>
        <v>63.666666666666664</v>
      </c>
      <c r="J640" s="4">
        <f t="shared" si="19"/>
        <v>191</v>
      </c>
    </row>
    <row r="641" spans="1:10" x14ac:dyDescent="0.35">
      <c r="A641" s="4" t="s">
        <v>74</v>
      </c>
      <c r="B641" s="4" t="s">
        <v>70</v>
      </c>
      <c r="C641" s="4" t="s">
        <v>76</v>
      </c>
      <c r="D641" s="4" t="s">
        <v>72</v>
      </c>
      <c r="E641" s="4" t="s">
        <v>73</v>
      </c>
      <c r="F641" s="4">
        <v>72</v>
      </c>
      <c r="G641" s="4">
        <v>57</v>
      </c>
      <c r="H641" s="4">
        <v>62</v>
      </c>
      <c r="I641" s="4">
        <f t="shared" si="18"/>
        <v>63.666666666666664</v>
      </c>
      <c r="J641" s="4">
        <f t="shared" si="19"/>
        <v>191</v>
      </c>
    </row>
    <row r="642" spans="1:10" x14ac:dyDescent="0.35">
      <c r="A642" s="4" t="s">
        <v>69</v>
      </c>
      <c r="B642" s="4" t="s">
        <v>84</v>
      </c>
      <c r="C642" s="4" t="s">
        <v>82</v>
      </c>
      <c r="D642" s="4" t="s">
        <v>81</v>
      </c>
      <c r="E642" s="4" t="s">
        <v>73</v>
      </c>
      <c r="F642" s="4">
        <v>50</v>
      </c>
      <c r="G642" s="4">
        <v>67</v>
      </c>
      <c r="H642" s="4">
        <v>73</v>
      </c>
      <c r="I642" s="4">
        <f t="shared" si="18"/>
        <v>63.333333333333336</v>
      </c>
      <c r="J642" s="4">
        <f t="shared" si="19"/>
        <v>190</v>
      </c>
    </row>
    <row r="643" spans="1:10" x14ac:dyDescent="0.35">
      <c r="A643" s="4" t="s">
        <v>74</v>
      </c>
      <c r="B643" s="4" t="s">
        <v>83</v>
      </c>
      <c r="C643" s="4" t="s">
        <v>79</v>
      </c>
      <c r="D643" s="4" t="s">
        <v>81</v>
      </c>
      <c r="E643" s="4" t="s">
        <v>75</v>
      </c>
      <c r="F643" s="4">
        <v>59</v>
      </c>
      <c r="G643" s="4">
        <v>65</v>
      </c>
      <c r="H643" s="4">
        <v>66</v>
      </c>
      <c r="I643" s="4">
        <f t="shared" ref="I643:I706" si="20">AVERAGE(F643:H643)</f>
        <v>63.333333333333336</v>
      </c>
      <c r="J643" s="4">
        <f t="shared" ref="J643:J706" si="21">SUM(F643:H643)</f>
        <v>190</v>
      </c>
    </row>
    <row r="644" spans="1:10" x14ac:dyDescent="0.35">
      <c r="A644" s="4" t="s">
        <v>69</v>
      </c>
      <c r="B644" s="4" t="s">
        <v>70</v>
      </c>
      <c r="C644" s="4" t="s">
        <v>76</v>
      </c>
      <c r="D644" s="4" t="s">
        <v>72</v>
      </c>
      <c r="E644" s="4" t="s">
        <v>73</v>
      </c>
      <c r="F644" s="4">
        <v>59</v>
      </c>
      <c r="G644" s="4">
        <v>62</v>
      </c>
      <c r="H644" s="4">
        <v>69</v>
      </c>
      <c r="I644" s="4">
        <f t="shared" si="20"/>
        <v>63.333333333333336</v>
      </c>
      <c r="J644" s="4">
        <f t="shared" si="21"/>
        <v>190</v>
      </c>
    </row>
    <row r="645" spans="1:10" x14ac:dyDescent="0.35">
      <c r="A645" s="4" t="s">
        <v>74</v>
      </c>
      <c r="B645" s="4" t="s">
        <v>77</v>
      </c>
      <c r="C645" s="4" t="s">
        <v>78</v>
      </c>
      <c r="D645" s="4" t="s">
        <v>72</v>
      </c>
      <c r="E645" s="4" t="s">
        <v>73</v>
      </c>
      <c r="F645" s="4">
        <v>62</v>
      </c>
      <c r="G645" s="4">
        <v>67</v>
      </c>
      <c r="H645" s="4">
        <v>61</v>
      </c>
      <c r="I645" s="4">
        <f t="shared" si="20"/>
        <v>63.333333333333336</v>
      </c>
      <c r="J645" s="4">
        <f t="shared" si="21"/>
        <v>190</v>
      </c>
    </row>
    <row r="646" spans="1:10" x14ac:dyDescent="0.35">
      <c r="A646" s="4" t="s">
        <v>69</v>
      </c>
      <c r="B646" s="4" t="s">
        <v>77</v>
      </c>
      <c r="C646" s="4" t="s">
        <v>85</v>
      </c>
      <c r="D646" s="4" t="s">
        <v>72</v>
      </c>
      <c r="E646" s="4" t="s">
        <v>73</v>
      </c>
      <c r="F646" s="4">
        <v>62</v>
      </c>
      <c r="G646" s="4">
        <v>64</v>
      </c>
      <c r="H646" s="4">
        <v>64</v>
      </c>
      <c r="I646" s="4">
        <f t="shared" si="20"/>
        <v>63.333333333333336</v>
      </c>
      <c r="J646" s="4">
        <f t="shared" si="21"/>
        <v>190</v>
      </c>
    </row>
    <row r="647" spans="1:10" x14ac:dyDescent="0.35">
      <c r="A647" s="4" t="s">
        <v>69</v>
      </c>
      <c r="B647" s="4" t="s">
        <v>80</v>
      </c>
      <c r="C647" s="4" t="s">
        <v>85</v>
      </c>
      <c r="D647" s="4" t="s">
        <v>81</v>
      </c>
      <c r="E647" s="4" t="s">
        <v>73</v>
      </c>
      <c r="F647" s="4">
        <v>53</v>
      </c>
      <c r="G647" s="4">
        <v>72</v>
      </c>
      <c r="H647" s="4">
        <v>64</v>
      </c>
      <c r="I647" s="4">
        <f t="shared" si="20"/>
        <v>63</v>
      </c>
      <c r="J647" s="4">
        <f t="shared" si="21"/>
        <v>189</v>
      </c>
    </row>
    <row r="648" spans="1:10" x14ac:dyDescent="0.35">
      <c r="A648" s="4" t="s">
        <v>69</v>
      </c>
      <c r="B648" s="4" t="s">
        <v>80</v>
      </c>
      <c r="C648" s="4" t="s">
        <v>79</v>
      </c>
      <c r="D648" s="4" t="s">
        <v>72</v>
      </c>
      <c r="E648" s="4" t="s">
        <v>73</v>
      </c>
      <c r="F648" s="4">
        <v>55</v>
      </c>
      <c r="G648" s="4">
        <v>69</v>
      </c>
      <c r="H648" s="4">
        <v>65</v>
      </c>
      <c r="I648" s="4">
        <f t="shared" si="20"/>
        <v>63</v>
      </c>
      <c r="J648" s="4">
        <f t="shared" si="21"/>
        <v>189</v>
      </c>
    </row>
    <row r="649" spans="1:10" x14ac:dyDescent="0.35">
      <c r="A649" s="4" t="s">
        <v>69</v>
      </c>
      <c r="B649" s="4" t="s">
        <v>77</v>
      </c>
      <c r="C649" s="4" t="s">
        <v>82</v>
      </c>
      <c r="D649" s="4" t="s">
        <v>72</v>
      </c>
      <c r="E649" s="4" t="s">
        <v>73</v>
      </c>
      <c r="F649" s="4">
        <v>55</v>
      </c>
      <c r="G649" s="4">
        <v>64</v>
      </c>
      <c r="H649" s="4">
        <v>70</v>
      </c>
      <c r="I649" s="4">
        <f t="shared" si="20"/>
        <v>63</v>
      </c>
      <c r="J649" s="4">
        <f t="shared" si="21"/>
        <v>189</v>
      </c>
    </row>
    <row r="650" spans="1:10" x14ac:dyDescent="0.35">
      <c r="A650" s="4" t="s">
        <v>69</v>
      </c>
      <c r="B650" s="4" t="s">
        <v>83</v>
      </c>
      <c r="C650" s="4" t="s">
        <v>79</v>
      </c>
      <c r="D650" s="4" t="s">
        <v>72</v>
      </c>
      <c r="E650" s="4" t="s">
        <v>73</v>
      </c>
      <c r="F650" s="4">
        <v>63</v>
      </c>
      <c r="G650" s="4">
        <v>65</v>
      </c>
      <c r="H650" s="4">
        <v>61</v>
      </c>
      <c r="I650" s="4">
        <f t="shared" si="20"/>
        <v>63</v>
      </c>
      <c r="J650" s="4">
        <f t="shared" si="21"/>
        <v>189</v>
      </c>
    </row>
    <row r="651" spans="1:10" x14ac:dyDescent="0.35">
      <c r="A651" s="4" t="s">
        <v>74</v>
      </c>
      <c r="B651" s="4" t="s">
        <v>80</v>
      </c>
      <c r="C651" s="4" t="s">
        <v>76</v>
      </c>
      <c r="D651" s="4" t="s">
        <v>81</v>
      </c>
      <c r="E651" s="4" t="s">
        <v>73</v>
      </c>
      <c r="F651" s="4">
        <v>64</v>
      </c>
      <c r="G651" s="4">
        <v>66</v>
      </c>
      <c r="H651" s="4">
        <v>59</v>
      </c>
      <c r="I651" s="4">
        <f t="shared" si="20"/>
        <v>63</v>
      </c>
      <c r="J651" s="4">
        <f t="shared" si="21"/>
        <v>189</v>
      </c>
    </row>
    <row r="652" spans="1:10" x14ac:dyDescent="0.35">
      <c r="A652" s="4" t="s">
        <v>74</v>
      </c>
      <c r="B652" s="4" t="s">
        <v>83</v>
      </c>
      <c r="C652" s="4" t="s">
        <v>76</v>
      </c>
      <c r="D652" s="4" t="s">
        <v>81</v>
      </c>
      <c r="E652" s="4" t="s">
        <v>73</v>
      </c>
      <c r="F652" s="4">
        <v>67</v>
      </c>
      <c r="G652" s="4">
        <v>62</v>
      </c>
      <c r="H652" s="4">
        <v>60</v>
      </c>
      <c r="I652" s="4">
        <f t="shared" si="20"/>
        <v>63</v>
      </c>
      <c r="J652" s="4">
        <f t="shared" si="21"/>
        <v>189</v>
      </c>
    </row>
    <row r="653" spans="1:10" x14ac:dyDescent="0.35">
      <c r="A653" s="4" t="s">
        <v>74</v>
      </c>
      <c r="B653" s="4" t="s">
        <v>77</v>
      </c>
      <c r="C653" s="4" t="s">
        <v>79</v>
      </c>
      <c r="D653" s="4" t="s">
        <v>72</v>
      </c>
      <c r="E653" s="4" t="s">
        <v>73</v>
      </c>
      <c r="F653" s="4">
        <v>68</v>
      </c>
      <c r="G653" s="4">
        <v>59</v>
      </c>
      <c r="H653" s="4">
        <v>62</v>
      </c>
      <c r="I653" s="4">
        <f t="shared" si="20"/>
        <v>63</v>
      </c>
      <c r="J653" s="4">
        <f t="shared" si="21"/>
        <v>189</v>
      </c>
    </row>
    <row r="654" spans="1:10" x14ac:dyDescent="0.35">
      <c r="A654" s="4" t="s">
        <v>69</v>
      </c>
      <c r="B654" s="4" t="s">
        <v>80</v>
      </c>
      <c r="C654" s="4" t="s">
        <v>79</v>
      </c>
      <c r="D654" s="4" t="s">
        <v>81</v>
      </c>
      <c r="E654" s="4" t="s">
        <v>75</v>
      </c>
      <c r="F654" s="4">
        <v>45</v>
      </c>
      <c r="G654" s="4">
        <v>73</v>
      </c>
      <c r="H654" s="4">
        <v>70</v>
      </c>
      <c r="I654" s="4">
        <f t="shared" si="20"/>
        <v>62.666666666666664</v>
      </c>
      <c r="J654" s="4">
        <f t="shared" si="21"/>
        <v>188</v>
      </c>
    </row>
    <row r="655" spans="1:10" x14ac:dyDescent="0.35">
      <c r="A655" s="4" t="s">
        <v>74</v>
      </c>
      <c r="B655" s="4" t="s">
        <v>83</v>
      </c>
      <c r="C655" s="4" t="s">
        <v>85</v>
      </c>
      <c r="D655" s="4" t="s">
        <v>72</v>
      </c>
      <c r="E655" s="4" t="s">
        <v>73</v>
      </c>
      <c r="F655" s="4">
        <v>60</v>
      </c>
      <c r="G655" s="4">
        <v>68</v>
      </c>
      <c r="H655" s="4">
        <v>60</v>
      </c>
      <c r="I655" s="4">
        <f t="shared" si="20"/>
        <v>62.666666666666664</v>
      </c>
      <c r="J655" s="4">
        <f t="shared" si="21"/>
        <v>188</v>
      </c>
    </row>
    <row r="656" spans="1:10" x14ac:dyDescent="0.35">
      <c r="A656" s="4" t="s">
        <v>74</v>
      </c>
      <c r="B656" s="4" t="s">
        <v>80</v>
      </c>
      <c r="C656" s="4" t="s">
        <v>71</v>
      </c>
      <c r="D656" s="4" t="s">
        <v>81</v>
      </c>
      <c r="E656" s="4" t="s">
        <v>73</v>
      </c>
      <c r="F656" s="4">
        <v>61</v>
      </c>
      <c r="G656" s="4">
        <v>66</v>
      </c>
      <c r="H656" s="4">
        <v>61</v>
      </c>
      <c r="I656" s="4">
        <f t="shared" si="20"/>
        <v>62.666666666666664</v>
      </c>
      <c r="J656" s="4">
        <f t="shared" si="21"/>
        <v>188</v>
      </c>
    </row>
    <row r="657" spans="1:10" x14ac:dyDescent="0.35">
      <c r="A657" s="4" t="s">
        <v>74</v>
      </c>
      <c r="B657" s="4" t="s">
        <v>84</v>
      </c>
      <c r="C657" s="4" t="s">
        <v>85</v>
      </c>
      <c r="D657" s="4" t="s">
        <v>72</v>
      </c>
      <c r="E657" s="4" t="s">
        <v>73</v>
      </c>
      <c r="F657" s="4">
        <v>63</v>
      </c>
      <c r="G657" s="4">
        <v>63</v>
      </c>
      <c r="H657" s="4">
        <v>62</v>
      </c>
      <c r="I657" s="4">
        <f t="shared" si="20"/>
        <v>62.666666666666664</v>
      </c>
      <c r="J657" s="4">
        <f t="shared" si="21"/>
        <v>188</v>
      </c>
    </row>
    <row r="658" spans="1:10" x14ac:dyDescent="0.35">
      <c r="A658" s="4" t="s">
        <v>69</v>
      </c>
      <c r="B658" s="4" t="s">
        <v>83</v>
      </c>
      <c r="C658" s="4" t="s">
        <v>85</v>
      </c>
      <c r="D658" s="4" t="s">
        <v>72</v>
      </c>
      <c r="E658" s="4" t="s">
        <v>73</v>
      </c>
      <c r="F658" s="4">
        <v>58</v>
      </c>
      <c r="G658" s="4">
        <v>68</v>
      </c>
      <c r="H658" s="4">
        <v>61</v>
      </c>
      <c r="I658" s="4">
        <f t="shared" si="20"/>
        <v>62.333333333333336</v>
      </c>
      <c r="J658" s="4">
        <f t="shared" si="21"/>
        <v>187</v>
      </c>
    </row>
    <row r="659" spans="1:10" x14ac:dyDescent="0.35">
      <c r="A659" s="4" t="s">
        <v>69</v>
      </c>
      <c r="B659" s="4" t="s">
        <v>77</v>
      </c>
      <c r="C659" s="4" t="s">
        <v>79</v>
      </c>
      <c r="D659" s="4" t="s">
        <v>81</v>
      </c>
      <c r="E659" s="4" t="s">
        <v>73</v>
      </c>
      <c r="F659" s="4">
        <v>58</v>
      </c>
      <c r="G659" s="4">
        <v>67</v>
      </c>
      <c r="H659" s="4">
        <v>62</v>
      </c>
      <c r="I659" s="4">
        <f t="shared" si="20"/>
        <v>62.333333333333336</v>
      </c>
      <c r="J659" s="4">
        <f t="shared" si="21"/>
        <v>187</v>
      </c>
    </row>
    <row r="660" spans="1:10" x14ac:dyDescent="0.35">
      <c r="A660" s="4" t="s">
        <v>69</v>
      </c>
      <c r="B660" s="4" t="s">
        <v>77</v>
      </c>
      <c r="C660" s="4" t="s">
        <v>78</v>
      </c>
      <c r="D660" s="4" t="s">
        <v>72</v>
      </c>
      <c r="E660" s="4" t="s">
        <v>73</v>
      </c>
      <c r="F660" s="4">
        <v>59</v>
      </c>
      <c r="G660" s="4">
        <v>67</v>
      </c>
      <c r="H660" s="4">
        <v>61</v>
      </c>
      <c r="I660" s="4">
        <f t="shared" si="20"/>
        <v>62.333333333333336</v>
      </c>
      <c r="J660" s="4">
        <f t="shared" si="21"/>
        <v>187</v>
      </c>
    </row>
    <row r="661" spans="1:10" x14ac:dyDescent="0.35">
      <c r="A661" s="4" t="s">
        <v>69</v>
      </c>
      <c r="B661" s="4" t="s">
        <v>70</v>
      </c>
      <c r="C661" s="4" t="s">
        <v>79</v>
      </c>
      <c r="D661" s="4" t="s">
        <v>72</v>
      </c>
      <c r="E661" s="4" t="s">
        <v>73</v>
      </c>
      <c r="F661" s="4">
        <v>61</v>
      </c>
      <c r="G661" s="4">
        <v>64</v>
      </c>
      <c r="H661" s="4">
        <v>62</v>
      </c>
      <c r="I661" s="4">
        <f t="shared" si="20"/>
        <v>62.333333333333336</v>
      </c>
      <c r="J661" s="4">
        <f t="shared" si="21"/>
        <v>187</v>
      </c>
    </row>
    <row r="662" spans="1:10" x14ac:dyDescent="0.35">
      <c r="A662" s="4" t="s">
        <v>74</v>
      </c>
      <c r="B662" s="4" t="s">
        <v>80</v>
      </c>
      <c r="C662" s="4" t="s">
        <v>85</v>
      </c>
      <c r="D662" s="4" t="s">
        <v>72</v>
      </c>
      <c r="E662" s="4" t="s">
        <v>73</v>
      </c>
      <c r="F662" s="4">
        <v>62</v>
      </c>
      <c r="G662" s="4">
        <v>67</v>
      </c>
      <c r="H662" s="4">
        <v>58</v>
      </c>
      <c r="I662" s="4">
        <f t="shared" si="20"/>
        <v>62.333333333333336</v>
      </c>
      <c r="J662" s="4">
        <f t="shared" si="21"/>
        <v>187</v>
      </c>
    </row>
    <row r="663" spans="1:10" x14ac:dyDescent="0.35">
      <c r="A663" s="4" t="s">
        <v>69</v>
      </c>
      <c r="B663" s="4" t="s">
        <v>83</v>
      </c>
      <c r="C663" s="4" t="s">
        <v>85</v>
      </c>
      <c r="D663" s="4" t="s">
        <v>72</v>
      </c>
      <c r="E663" s="4" t="s">
        <v>73</v>
      </c>
      <c r="F663" s="4">
        <v>62</v>
      </c>
      <c r="G663" s="4">
        <v>62</v>
      </c>
      <c r="H663" s="4">
        <v>63</v>
      </c>
      <c r="I663" s="4">
        <f t="shared" si="20"/>
        <v>62.333333333333336</v>
      </c>
      <c r="J663" s="4">
        <f t="shared" si="21"/>
        <v>187</v>
      </c>
    </row>
    <row r="664" spans="1:10" x14ac:dyDescent="0.35">
      <c r="A664" s="4" t="s">
        <v>74</v>
      </c>
      <c r="B664" s="4" t="s">
        <v>70</v>
      </c>
      <c r="C664" s="4" t="s">
        <v>79</v>
      </c>
      <c r="D664" s="4" t="s">
        <v>72</v>
      </c>
      <c r="E664" s="4" t="s">
        <v>73</v>
      </c>
      <c r="F664" s="4">
        <v>68</v>
      </c>
      <c r="G664" s="4">
        <v>60</v>
      </c>
      <c r="H664" s="4">
        <v>59</v>
      </c>
      <c r="I664" s="4">
        <f t="shared" si="20"/>
        <v>62.333333333333336</v>
      </c>
      <c r="J664" s="4">
        <f t="shared" si="21"/>
        <v>187</v>
      </c>
    </row>
    <row r="665" spans="1:10" x14ac:dyDescent="0.35">
      <c r="A665" s="4" t="s">
        <v>74</v>
      </c>
      <c r="B665" s="4" t="s">
        <v>77</v>
      </c>
      <c r="C665" s="4" t="s">
        <v>79</v>
      </c>
      <c r="D665" s="4" t="s">
        <v>72</v>
      </c>
      <c r="E665" s="4" t="s">
        <v>73</v>
      </c>
      <c r="F665" s="4">
        <v>72</v>
      </c>
      <c r="G665" s="4">
        <v>57</v>
      </c>
      <c r="H665" s="4">
        <v>58</v>
      </c>
      <c r="I665" s="4">
        <f t="shared" si="20"/>
        <v>62.333333333333336</v>
      </c>
      <c r="J665" s="4">
        <f t="shared" si="21"/>
        <v>187</v>
      </c>
    </row>
    <row r="666" spans="1:10" x14ac:dyDescent="0.35">
      <c r="A666" s="4" t="s">
        <v>69</v>
      </c>
      <c r="B666" s="4" t="s">
        <v>83</v>
      </c>
      <c r="C666" s="4" t="s">
        <v>71</v>
      </c>
      <c r="D666" s="4" t="s">
        <v>72</v>
      </c>
      <c r="E666" s="4" t="s">
        <v>73</v>
      </c>
      <c r="F666" s="4">
        <v>52</v>
      </c>
      <c r="G666" s="4">
        <v>65</v>
      </c>
      <c r="H666" s="4">
        <v>69</v>
      </c>
      <c r="I666" s="4">
        <f t="shared" si="20"/>
        <v>62</v>
      </c>
      <c r="J666" s="4">
        <f t="shared" si="21"/>
        <v>186</v>
      </c>
    </row>
    <row r="667" spans="1:10" x14ac:dyDescent="0.35">
      <c r="A667" s="4" t="s">
        <v>69</v>
      </c>
      <c r="B667" s="4" t="s">
        <v>83</v>
      </c>
      <c r="C667" s="4" t="s">
        <v>85</v>
      </c>
      <c r="D667" s="4" t="s">
        <v>72</v>
      </c>
      <c r="E667" s="4" t="s">
        <v>73</v>
      </c>
      <c r="F667" s="4">
        <v>54</v>
      </c>
      <c r="G667" s="4">
        <v>64</v>
      </c>
      <c r="H667" s="4">
        <v>68</v>
      </c>
      <c r="I667" s="4">
        <f t="shared" si="20"/>
        <v>62</v>
      </c>
      <c r="J667" s="4">
        <f t="shared" si="21"/>
        <v>186</v>
      </c>
    </row>
    <row r="668" spans="1:10" x14ac:dyDescent="0.35">
      <c r="A668" s="4" t="s">
        <v>69</v>
      </c>
      <c r="B668" s="4" t="s">
        <v>83</v>
      </c>
      <c r="C668" s="4" t="s">
        <v>76</v>
      </c>
      <c r="D668" s="4" t="s">
        <v>72</v>
      </c>
      <c r="E668" s="4" t="s">
        <v>73</v>
      </c>
      <c r="F668" s="4">
        <v>58</v>
      </c>
      <c r="G668" s="4">
        <v>63</v>
      </c>
      <c r="H668" s="4">
        <v>65</v>
      </c>
      <c r="I668" s="4">
        <f t="shared" si="20"/>
        <v>62</v>
      </c>
      <c r="J668" s="4">
        <f t="shared" si="21"/>
        <v>186</v>
      </c>
    </row>
    <row r="669" spans="1:10" x14ac:dyDescent="0.35">
      <c r="A669" s="4" t="s">
        <v>69</v>
      </c>
      <c r="B669" s="4" t="s">
        <v>83</v>
      </c>
      <c r="C669" s="4" t="s">
        <v>78</v>
      </c>
      <c r="D669" s="4" t="s">
        <v>81</v>
      </c>
      <c r="E669" s="4" t="s">
        <v>75</v>
      </c>
      <c r="F669" s="4">
        <v>59</v>
      </c>
      <c r="G669" s="4">
        <v>63</v>
      </c>
      <c r="H669" s="4">
        <v>64</v>
      </c>
      <c r="I669" s="4">
        <f t="shared" si="20"/>
        <v>62</v>
      </c>
      <c r="J669" s="4">
        <f t="shared" si="21"/>
        <v>186</v>
      </c>
    </row>
    <row r="670" spans="1:10" x14ac:dyDescent="0.35">
      <c r="A670" s="4" t="s">
        <v>74</v>
      </c>
      <c r="B670" s="4" t="s">
        <v>80</v>
      </c>
      <c r="C670" s="4" t="s">
        <v>79</v>
      </c>
      <c r="D670" s="4" t="s">
        <v>72</v>
      </c>
      <c r="E670" s="4" t="s">
        <v>73</v>
      </c>
      <c r="F670" s="4">
        <v>63</v>
      </c>
      <c r="G670" s="4">
        <v>63</v>
      </c>
      <c r="H670" s="4">
        <v>60</v>
      </c>
      <c r="I670" s="4">
        <f t="shared" si="20"/>
        <v>62</v>
      </c>
      <c r="J670" s="4">
        <f t="shared" si="21"/>
        <v>186</v>
      </c>
    </row>
    <row r="671" spans="1:10" x14ac:dyDescent="0.35">
      <c r="A671" s="4" t="s">
        <v>74</v>
      </c>
      <c r="B671" s="4" t="s">
        <v>83</v>
      </c>
      <c r="C671" s="4" t="s">
        <v>71</v>
      </c>
      <c r="D671" s="4" t="s">
        <v>81</v>
      </c>
      <c r="E671" s="4" t="s">
        <v>73</v>
      </c>
      <c r="F671" s="4">
        <v>73</v>
      </c>
      <c r="G671" s="4">
        <v>56</v>
      </c>
      <c r="H671" s="4">
        <v>57</v>
      </c>
      <c r="I671" s="4">
        <f t="shared" si="20"/>
        <v>62</v>
      </c>
      <c r="J671" s="4">
        <f t="shared" si="21"/>
        <v>186</v>
      </c>
    </row>
    <row r="672" spans="1:10" x14ac:dyDescent="0.35">
      <c r="A672" s="4" t="s">
        <v>74</v>
      </c>
      <c r="B672" s="4" t="s">
        <v>80</v>
      </c>
      <c r="C672" s="4" t="s">
        <v>85</v>
      </c>
      <c r="D672" s="4" t="s">
        <v>81</v>
      </c>
      <c r="E672" s="4" t="s">
        <v>73</v>
      </c>
      <c r="F672" s="4">
        <v>54</v>
      </c>
      <c r="G672" s="4">
        <v>72</v>
      </c>
      <c r="H672" s="4">
        <v>59</v>
      </c>
      <c r="I672" s="4">
        <f t="shared" si="20"/>
        <v>61.666666666666664</v>
      </c>
      <c r="J672" s="4">
        <f t="shared" si="21"/>
        <v>185</v>
      </c>
    </row>
    <row r="673" spans="1:10" x14ac:dyDescent="0.35">
      <c r="A673" s="4" t="s">
        <v>69</v>
      </c>
      <c r="B673" s="4" t="s">
        <v>80</v>
      </c>
      <c r="C673" s="4" t="s">
        <v>82</v>
      </c>
      <c r="D673" s="4" t="s">
        <v>72</v>
      </c>
      <c r="E673" s="4" t="s">
        <v>75</v>
      </c>
      <c r="F673" s="4">
        <v>54</v>
      </c>
      <c r="G673" s="4">
        <v>64</v>
      </c>
      <c r="H673" s="4">
        <v>67</v>
      </c>
      <c r="I673" s="4">
        <f t="shared" si="20"/>
        <v>61.666666666666664</v>
      </c>
      <c r="J673" s="4">
        <f t="shared" si="21"/>
        <v>185</v>
      </c>
    </row>
    <row r="674" spans="1:10" x14ac:dyDescent="0.35">
      <c r="A674" s="4" t="s">
        <v>69</v>
      </c>
      <c r="B674" s="4" t="s">
        <v>83</v>
      </c>
      <c r="C674" s="4" t="s">
        <v>79</v>
      </c>
      <c r="D674" s="4" t="s">
        <v>81</v>
      </c>
      <c r="E674" s="4" t="s">
        <v>73</v>
      </c>
      <c r="F674" s="4">
        <v>58</v>
      </c>
      <c r="G674" s="4">
        <v>61</v>
      </c>
      <c r="H674" s="4">
        <v>66</v>
      </c>
      <c r="I674" s="4">
        <f t="shared" si="20"/>
        <v>61.666666666666664</v>
      </c>
      <c r="J674" s="4">
        <f t="shared" si="21"/>
        <v>185</v>
      </c>
    </row>
    <row r="675" spans="1:10" x14ac:dyDescent="0.35">
      <c r="A675" s="4" t="s">
        <v>69</v>
      </c>
      <c r="B675" s="4" t="s">
        <v>80</v>
      </c>
      <c r="C675" s="4" t="s">
        <v>79</v>
      </c>
      <c r="D675" s="4" t="s">
        <v>81</v>
      </c>
      <c r="E675" s="4" t="s">
        <v>73</v>
      </c>
      <c r="F675" s="4">
        <v>59</v>
      </c>
      <c r="G675" s="4">
        <v>62</v>
      </c>
      <c r="H675" s="4">
        <v>64</v>
      </c>
      <c r="I675" s="4">
        <f t="shared" si="20"/>
        <v>61.666666666666664</v>
      </c>
      <c r="J675" s="4">
        <f t="shared" si="21"/>
        <v>185</v>
      </c>
    </row>
    <row r="676" spans="1:10" x14ac:dyDescent="0.35">
      <c r="A676" s="4" t="s">
        <v>74</v>
      </c>
      <c r="B676" s="4" t="s">
        <v>80</v>
      </c>
      <c r="C676" s="4" t="s">
        <v>76</v>
      </c>
      <c r="D676" s="4" t="s">
        <v>72</v>
      </c>
      <c r="E676" s="4" t="s">
        <v>73</v>
      </c>
      <c r="F676" s="4">
        <v>62</v>
      </c>
      <c r="G676" s="4">
        <v>65</v>
      </c>
      <c r="H676" s="4">
        <v>58</v>
      </c>
      <c r="I676" s="4">
        <f t="shared" si="20"/>
        <v>61.666666666666664</v>
      </c>
      <c r="J676" s="4">
        <f t="shared" si="21"/>
        <v>185</v>
      </c>
    </row>
    <row r="677" spans="1:10" x14ac:dyDescent="0.35">
      <c r="A677" s="4" t="s">
        <v>74</v>
      </c>
      <c r="B677" s="4" t="s">
        <v>84</v>
      </c>
      <c r="C677" s="4" t="s">
        <v>76</v>
      </c>
      <c r="D677" s="4" t="s">
        <v>72</v>
      </c>
      <c r="E677" s="4" t="s">
        <v>73</v>
      </c>
      <c r="F677" s="4">
        <v>63</v>
      </c>
      <c r="G677" s="4">
        <v>61</v>
      </c>
      <c r="H677" s="4">
        <v>61</v>
      </c>
      <c r="I677" s="4">
        <f t="shared" si="20"/>
        <v>61.666666666666664</v>
      </c>
      <c r="J677" s="4">
        <f t="shared" si="21"/>
        <v>185</v>
      </c>
    </row>
    <row r="678" spans="1:10" x14ac:dyDescent="0.35">
      <c r="A678" s="4" t="s">
        <v>74</v>
      </c>
      <c r="B678" s="4" t="s">
        <v>80</v>
      </c>
      <c r="C678" s="4" t="s">
        <v>78</v>
      </c>
      <c r="D678" s="4" t="s">
        <v>81</v>
      </c>
      <c r="E678" s="4" t="s">
        <v>73</v>
      </c>
      <c r="F678" s="4">
        <v>68</v>
      </c>
      <c r="G678" s="4">
        <v>63</v>
      </c>
      <c r="H678" s="4">
        <v>54</v>
      </c>
      <c r="I678" s="4">
        <f t="shared" si="20"/>
        <v>61.666666666666664</v>
      </c>
      <c r="J678" s="4">
        <f t="shared" si="21"/>
        <v>185</v>
      </c>
    </row>
    <row r="679" spans="1:10" x14ac:dyDescent="0.35">
      <c r="A679" s="4" t="s">
        <v>69</v>
      </c>
      <c r="B679" s="4" t="s">
        <v>83</v>
      </c>
      <c r="C679" s="4" t="s">
        <v>82</v>
      </c>
      <c r="D679" s="4" t="s">
        <v>81</v>
      </c>
      <c r="E679" s="4" t="s">
        <v>75</v>
      </c>
      <c r="F679" s="4">
        <v>52</v>
      </c>
      <c r="G679" s="4">
        <v>70</v>
      </c>
      <c r="H679" s="4">
        <v>62</v>
      </c>
      <c r="I679" s="4">
        <f t="shared" si="20"/>
        <v>61.333333333333336</v>
      </c>
      <c r="J679" s="4">
        <f t="shared" si="21"/>
        <v>184</v>
      </c>
    </row>
    <row r="680" spans="1:10" x14ac:dyDescent="0.35">
      <c r="A680" s="4" t="s">
        <v>69</v>
      </c>
      <c r="B680" s="4" t="s">
        <v>83</v>
      </c>
      <c r="C680" s="4" t="s">
        <v>76</v>
      </c>
      <c r="D680" s="4" t="s">
        <v>81</v>
      </c>
      <c r="E680" s="4" t="s">
        <v>73</v>
      </c>
      <c r="F680" s="4">
        <v>54</v>
      </c>
      <c r="G680" s="4">
        <v>65</v>
      </c>
      <c r="H680" s="4">
        <v>65</v>
      </c>
      <c r="I680" s="4">
        <f t="shared" si="20"/>
        <v>61.333333333333336</v>
      </c>
      <c r="J680" s="4">
        <f t="shared" si="21"/>
        <v>184</v>
      </c>
    </row>
    <row r="681" spans="1:10" x14ac:dyDescent="0.35">
      <c r="A681" s="4" t="s">
        <v>69</v>
      </c>
      <c r="B681" s="4" t="s">
        <v>84</v>
      </c>
      <c r="C681" s="4" t="s">
        <v>79</v>
      </c>
      <c r="D681" s="4" t="s">
        <v>72</v>
      </c>
      <c r="E681" s="4" t="s">
        <v>73</v>
      </c>
      <c r="F681" s="4">
        <v>54</v>
      </c>
      <c r="G681" s="4">
        <v>63</v>
      </c>
      <c r="H681" s="4">
        <v>67</v>
      </c>
      <c r="I681" s="4">
        <f t="shared" si="20"/>
        <v>61.333333333333336</v>
      </c>
      <c r="J681" s="4">
        <f t="shared" si="21"/>
        <v>184</v>
      </c>
    </row>
    <row r="682" spans="1:10" x14ac:dyDescent="0.35">
      <c r="A682" s="4" t="s">
        <v>69</v>
      </c>
      <c r="B682" s="4" t="s">
        <v>77</v>
      </c>
      <c r="C682" s="4" t="s">
        <v>76</v>
      </c>
      <c r="D682" s="4" t="s">
        <v>81</v>
      </c>
      <c r="E682" s="4" t="s">
        <v>73</v>
      </c>
      <c r="F682" s="4">
        <v>56</v>
      </c>
      <c r="G682" s="4">
        <v>65</v>
      </c>
      <c r="H682" s="4">
        <v>63</v>
      </c>
      <c r="I682" s="4">
        <f t="shared" si="20"/>
        <v>61.333333333333336</v>
      </c>
      <c r="J682" s="4">
        <f t="shared" si="21"/>
        <v>184</v>
      </c>
    </row>
    <row r="683" spans="1:10" x14ac:dyDescent="0.35">
      <c r="A683" s="4" t="s">
        <v>74</v>
      </c>
      <c r="B683" s="4" t="s">
        <v>84</v>
      </c>
      <c r="C683" s="4" t="s">
        <v>78</v>
      </c>
      <c r="D683" s="4" t="s">
        <v>81</v>
      </c>
      <c r="E683" s="4" t="s">
        <v>75</v>
      </c>
      <c r="F683" s="4">
        <v>61</v>
      </c>
      <c r="G683" s="4">
        <v>62</v>
      </c>
      <c r="H683" s="4">
        <v>61</v>
      </c>
      <c r="I683" s="4">
        <f t="shared" si="20"/>
        <v>61.333333333333336</v>
      </c>
      <c r="J683" s="4">
        <f t="shared" si="21"/>
        <v>184</v>
      </c>
    </row>
    <row r="684" spans="1:10" x14ac:dyDescent="0.35">
      <c r="A684" s="4" t="s">
        <v>74</v>
      </c>
      <c r="B684" s="4" t="s">
        <v>80</v>
      </c>
      <c r="C684" s="4" t="s">
        <v>79</v>
      </c>
      <c r="D684" s="4" t="s">
        <v>72</v>
      </c>
      <c r="E684" s="4" t="s">
        <v>73</v>
      </c>
      <c r="F684" s="4">
        <v>61</v>
      </c>
      <c r="G684" s="4">
        <v>61</v>
      </c>
      <c r="H684" s="4">
        <v>62</v>
      </c>
      <c r="I684" s="4">
        <f t="shared" si="20"/>
        <v>61.333333333333336</v>
      </c>
      <c r="J684" s="4">
        <f t="shared" si="21"/>
        <v>184</v>
      </c>
    </row>
    <row r="685" spans="1:10" x14ac:dyDescent="0.35">
      <c r="A685" s="4" t="s">
        <v>74</v>
      </c>
      <c r="B685" s="4" t="s">
        <v>77</v>
      </c>
      <c r="C685" s="4" t="s">
        <v>79</v>
      </c>
      <c r="D685" s="4" t="s">
        <v>81</v>
      </c>
      <c r="E685" s="4" t="s">
        <v>73</v>
      </c>
      <c r="F685" s="4">
        <v>63</v>
      </c>
      <c r="G685" s="4">
        <v>61</v>
      </c>
      <c r="H685" s="4">
        <v>60</v>
      </c>
      <c r="I685" s="4">
        <f t="shared" si="20"/>
        <v>61.333333333333336</v>
      </c>
      <c r="J685" s="4">
        <f t="shared" si="21"/>
        <v>184</v>
      </c>
    </row>
    <row r="686" spans="1:10" x14ac:dyDescent="0.35">
      <c r="A686" s="4" t="s">
        <v>74</v>
      </c>
      <c r="B686" s="4" t="s">
        <v>77</v>
      </c>
      <c r="C686" s="4" t="s">
        <v>76</v>
      </c>
      <c r="D686" s="4" t="s">
        <v>72</v>
      </c>
      <c r="E686" s="4" t="s">
        <v>75</v>
      </c>
      <c r="F686" s="4">
        <v>67</v>
      </c>
      <c r="G686" s="4">
        <v>54</v>
      </c>
      <c r="H686" s="4">
        <v>63</v>
      </c>
      <c r="I686" s="4">
        <f t="shared" si="20"/>
        <v>61.333333333333336</v>
      </c>
      <c r="J686" s="4">
        <f t="shared" si="21"/>
        <v>184</v>
      </c>
    </row>
    <row r="687" spans="1:10" x14ac:dyDescent="0.35">
      <c r="A687" s="4" t="s">
        <v>74</v>
      </c>
      <c r="B687" s="4" t="s">
        <v>77</v>
      </c>
      <c r="C687" s="4" t="s">
        <v>71</v>
      </c>
      <c r="D687" s="4" t="s">
        <v>72</v>
      </c>
      <c r="E687" s="4" t="s">
        <v>73</v>
      </c>
      <c r="F687" s="4">
        <v>69</v>
      </c>
      <c r="G687" s="4">
        <v>58</v>
      </c>
      <c r="H687" s="4">
        <v>57</v>
      </c>
      <c r="I687" s="4">
        <f t="shared" si="20"/>
        <v>61.333333333333336</v>
      </c>
      <c r="J687" s="4">
        <f t="shared" si="21"/>
        <v>184</v>
      </c>
    </row>
    <row r="688" spans="1:10" x14ac:dyDescent="0.35">
      <c r="A688" s="4" t="s">
        <v>69</v>
      </c>
      <c r="B688" s="4" t="s">
        <v>80</v>
      </c>
      <c r="C688" s="4" t="s">
        <v>79</v>
      </c>
      <c r="D688" s="4" t="s">
        <v>72</v>
      </c>
      <c r="E688" s="4" t="s">
        <v>73</v>
      </c>
      <c r="F688" s="4">
        <v>54</v>
      </c>
      <c r="G688" s="4">
        <v>64</v>
      </c>
      <c r="H688" s="4">
        <v>65</v>
      </c>
      <c r="I688" s="4">
        <f t="shared" si="20"/>
        <v>61</v>
      </c>
      <c r="J688" s="4">
        <f t="shared" si="21"/>
        <v>183</v>
      </c>
    </row>
    <row r="689" spans="1:10" x14ac:dyDescent="0.35">
      <c r="A689" s="4" t="s">
        <v>69</v>
      </c>
      <c r="B689" s="4" t="s">
        <v>80</v>
      </c>
      <c r="C689" s="4" t="s">
        <v>79</v>
      </c>
      <c r="D689" s="4" t="s">
        <v>72</v>
      </c>
      <c r="E689" s="4" t="s">
        <v>73</v>
      </c>
      <c r="F689" s="4">
        <v>58</v>
      </c>
      <c r="G689" s="4">
        <v>59</v>
      </c>
      <c r="H689" s="4">
        <v>66</v>
      </c>
      <c r="I689" s="4">
        <f t="shared" si="20"/>
        <v>61</v>
      </c>
      <c r="J689" s="4">
        <f t="shared" si="21"/>
        <v>183</v>
      </c>
    </row>
    <row r="690" spans="1:10" x14ac:dyDescent="0.35">
      <c r="A690" s="4" t="s">
        <v>74</v>
      </c>
      <c r="B690" s="4" t="s">
        <v>83</v>
      </c>
      <c r="C690" s="4" t="s">
        <v>71</v>
      </c>
      <c r="D690" s="4" t="s">
        <v>72</v>
      </c>
      <c r="E690" s="4" t="s">
        <v>73</v>
      </c>
      <c r="F690" s="4">
        <v>66</v>
      </c>
      <c r="G690" s="4">
        <v>60</v>
      </c>
      <c r="H690" s="4">
        <v>57</v>
      </c>
      <c r="I690" s="4">
        <f t="shared" si="20"/>
        <v>61</v>
      </c>
      <c r="J690" s="4">
        <f t="shared" si="21"/>
        <v>183</v>
      </c>
    </row>
    <row r="691" spans="1:10" x14ac:dyDescent="0.35">
      <c r="A691" s="4" t="s">
        <v>74</v>
      </c>
      <c r="B691" s="4" t="s">
        <v>80</v>
      </c>
      <c r="C691" s="4" t="s">
        <v>82</v>
      </c>
      <c r="D691" s="4" t="s">
        <v>72</v>
      </c>
      <c r="E691" s="4" t="s">
        <v>73</v>
      </c>
      <c r="F691" s="4">
        <v>67</v>
      </c>
      <c r="G691" s="4">
        <v>57</v>
      </c>
      <c r="H691" s="4">
        <v>59</v>
      </c>
      <c r="I691" s="4">
        <f t="shared" si="20"/>
        <v>61</v>
      </c>
      <c r="J691" s="4">
        <f t="shared" si="21"/>
        <v>183</v>
      </c>
    </row>
    <row r="692" spans="1:10" x14ac:dyDescent="0.35">
      <c r="A692" s="4" t="s">
        <v>74</v>
      </c>
      <c r="B692" s="4" t="s">
        <v>70</v>
      </c>
      <c r="C692" s="4" t="s">
        <v>79</v>
      </c>
      <c r="D692" s="4" t="s">
        <v>72</v>
      </c>
      <c r="E692" s="4" t="s">
        <v>73</v>
      </c>
      <c r="F692" s="4">
        <v>69</v>
      </c>
      <c r="G692" s="4">
        <v>60</v>
      </c>
      <c r="H692" s="4">
        <v>54</v>
      </c>
      <c r="I692" s="4">
        <f t="shared" si="20"/>
        <v>61</v>
      </c>
      <c r="J692" s="4">
        <f t="shared" si="21"/>
        <v>183</v>
      </c>
    </row>
    <row r="693" spans="1:10" x14ac:dyDescent="0.35">
      <c r="A693" s="4" t="s">
        <v>74</v>
      </c>
      <c r="B693" s="4" t="s">
        <v>84</v>
      </c>
      <c r="C693" s="4" t="s">
        <v>78</v>
      </c>
      <c r="D693" s="4" t="s">
        <v>72</v>
      </c>
      <c r="E693" s="4" t="s">
        <v>73</v>
      </c>
      <c r="F693" s="4">
        <v>71</v>
      </c>
      <c r="G693" s="4">
        <v>62</v>
      </c>
      <c r="H693" s="4">
        <v>50</v>
      </c>
      <c r="I693" s="4">
        <f t="shared" si="20"/>
        <v>61</v>
      </c>
      <c r="J693" s="4">
        <f t="shared" si="21"/>
        <v>183</v>
      </c>
    </row>
    <row r="694" spans="1:10" x14ac:dyDescent="0.35">
      <c r="A694" s="4" t="s">
        <v>69</v>
      </c>
      <c r="B694" s="4" t="s">
        <v>77</v>
      </c>
      <c r="C694" s="4" t="s">
        <v>82</v>
      </c>
      <c r="D694" s="4" t="s">
        <v>72</v>
      </c>
      <c r="E694" s="4" t="s">
        <v>73</v>
      </c>
      <c r="F694" s="4">
        <v>53</v>
      </c>
      <c r="G694" s="4">
        <v>61</v>
      </c>
      <c r="H694" s="4">
        <v>68</v>
      </c>
      <c r="I694" s="4">
        <f t="shared" si="20"/>
        <v>60.666666666666664</v>
      </c>
      <c r="J694" s="4">
        <f t="shared" si="21"/>
        <v>182</v>
      </c>
    </row>
    <row r="695" spans="1:10" x14ac:dyDescent="0.35">
      <c r="A695" s="4" t="s">
        <v>69</v>
      </c>
      <c r="B695" s="4" t="s">
        <v>84</v>
      </c>
      <c r="C695" s="4" t="s">
        <v>76</v>
      </c>
      <c r="D695" s="4" t="s">
        <v>72</v>
      </c>
      <c r="E695" s="4" t="s">
        <v>75</v>
      </c>
      <c r="F695" s="4">
        <v>55</v>
      </c>
      <c r="G695" s="4">
        <v>65</v>
      </c>
      <c r="H695" s="4">
        <v>62</v>
      </c>
      <c r="I695" s="4">
        <f t="shared" si="20"/>
        <v>60.666666666666664</v>
      </c>
      <c r="J695" s="4">
        <f t="shared" si="21"/>
        <v>182</v>
      </c>
    </row>
    <row r="696" spans="1:10" x14ac:dyDescent="0.35">
      <c r="A696" s="4" t="s">
        <v>69</v>
      </c>
      <c r="B696" s="4" t="s">
        <v>80</v>
      </c>
      <c r="C696" s="4" t="s">
        <v>78</v>
      </c>
      <c r="D696" s="4" t="s">
        <v>81</v>
      </c>
      <c r="E696" s="4" t="s">
        <v>73</v>
      </c>
      <c r="F696" s="4">
        <v>55</v>
      </c>
      <c r="G696" s="4">
        <v>65</v>
      </c>
      <c r="H696" s="4">
        <v>62</v>
      </c>
      <c r="I696" s="4">
        <f t="shared" si="20"/>
        <v>60.666666666666664</v>
      </c>
      <c r="J696" s="4">
        <f t="shared" si="21"/>
        <v>182</v>
      </c>
    </row>
    <row r="697" spans="1:10" x14ac:dyDescent="0.35">
      <c r="A697" s="4" t="s">
        <v>74</v>
      </c>
      <c r="B697" s="4" t="s">
        <v>77</v>
      </c>
      <c r="C697" s="4" t="s">
        <v>79</v>
      </c>
      <c r="D697" s="4" t="s">
        <v>81</v>
      </c>
      <c r="E697" s="4" t="s">
        <v>73</v>
      </c>
      <c r="F697" s="4">
        <v>59</v>
      </c>
      <c r="G697" s="4">
        <v>62</v>
      </c>
      <c r="H697" s="4">
        <v>61</v>
      </c>
      <c r="I697" s="4">
        <f t="shared" si="20"/>
        <v>60.666666666666664</v>
      </c>
      <c r="J697" s="4">
        <f t="shared" si="21"/>
        <v>182</v>
      </c>
    </row>
    <row r="698" spans="1:10" x14ac:dyDescent="0.35">
      <c r="A698" s="4" t="s">
        <v>74</v>
      </c>
      <c r="B698" s="4" t="s">
        <v>77</v>
      </c>
      <c r="C698" s="4" t="s">
        <v>79</v>
      </c>
      <c r="D698" s="4" t="s">
        <v>72</v>
      </c>
      <c r="E698" s="4" t="s">
        <v>73</v>
      </c>
      <c r="F698" s="4">
        <v>60</v>
      </c>
      <c r="G698" s="4">
        <v>63</v>
      </c>
      <c r="H698" s="4">
        <v>59</v>
      </c>
      <c r="I698" s="4">
        <f t="shared" si="20"/>
        <v>60.666666666666664</v>
      </c>
      <c r="J698" s="4">
        <f t="shared" si="21"/>
        <v>182</v>
      </c>
    </row>
    <row r="699" spans="1:10" x14ac:dyDescent="0.35">
      <c r="A699" s="4" t="s">
        <v>74</v>
      </c>
      <c r="B699" s="4" t="s">
        <v>83</v>
      </c>
      <c r="C699" s="4" t="s">
        <v>79</v>
      </c>
      <c r="D699" s="4" t="s">
        <v>81</v>
      </c>
      <c r="E699" s="4" t="s">
        <v>75</v>
      </c>
      <c r="F699" s="4">
        <v>60</v>
      </c>
      <c r="G699" s="4">
        <v>62</v>
      </c>
      <c r="H699" s="4">
        <v>60</v>
      </c>
      <c r="I699" s="4">
        <f t="shared" si="20"/>
        <v>60.666666666666664</v>
      </c>
      <c r="J699" s="4">
        <f t="shared" si="21"/>
        <v>182</v>
      </c>
    </row>
    <row r="700" spans="1:10" x14ac:dyDescent="0.35">
      <c r="A700" s="4" t="s">
        <v>74</v>
      </c>
      <c r="B700" s="4" t="s">
        <v>84</v>
      </c>
      <c r="C700" s="4" t="s">
        <v>71</v>
      </c>
      <c r="D700" s="4" t="s">
        <v>72</v>
      </c>
      <c r="E700" s="4" t="s">
        <v>73</v>
      </c>
      <c r="F700" s="4">
        <v>64</v>
      </c>
      <c r="G700" s="4">
        <v>60</v>
      </c>
      <c r="H700" s="4">
        <v>58</v>
      </c>
      <c r="I700" s="4">
        <f t="shared" si="20"/>
        <v>60.666666666666664</v>
      </c>
      <c r="J700" s="4">
        <f t="shared" si="21"/>
        <v>182</v>
      </c>
    </row>
    <row r="701" spans="1:10" x14ac:dyDescent="0.35">
      <c r="A701" s="4" t="s">
        <v>69</v>
      </c>
      <c r="B701" s="4" t="s">
        <v>70</v>
      </c>
      <c r="C701" s="4" t="s">
        <v>71</v>
      </c>
      <c r="D701" s="4" t="s">
        <v>81</v>
      </c>
      <c r="E701" s="4" t="s">
        <v>73</v>
      </c>
      <c r="F701" s="4">
        <v>61</v>
      </c>
      <c r="G701" s="4">
        <v>58</v>
      </c>
      <c r="H701" s="4">
        <v>62</v>
      </c>
      <c r="I701" s="4">
        <f t="shared" si="20"/>
        <v>60.333333333333336</v>
      </c>
      <c r="J701" s="4">
        <f t="shared" si="21"/>
        <v>181</v>
      </c>
    </row>
    <row r="702" spans="1:10" x14ac:dyDescent="0.35">
      <c r="A702" s="4" t="s">
        <v>74</v>
      </c>
      <c r="B702" s="4" t="s">
        <v>80</v>
      </c>
      <c r="C702" s="4" t="s">
        <v>78</v>
      </c>
      <c r="D702" s="4" t="s">
        <v>72</v>
      </c>
      <c r="E702" s="4" t="s">
        <v>73</v>
      </c>
      <c r="F702" s="4">
        <v>62</v>
      </c>
      <c r="G702" s="4">
        <v>64</v>
      </c>
      <c r="H702" s="4">
        <v>55</v>
      </c>
      <c r="I702" s="4">
        <f t="shared" si="20"/>
        <v>60.333333333333336</v>
      </c>
      <c r="J702" s="4">
        <f t="shared" si="21"/>
        <v>181</v>
      </c>
    </row>
    <row r="703" spans="1:10" x14ac:dyDescent="0.35">
      <c r="A703" s="4" t="s">
        <v>74</v>
      </c>
      <c r="B703" s="4" t="s">
        <v>83</v>
      </c>
      <c r="C703" s="4" t="s">
        <v>71</v>
      </c>
      <c r="D703" s="4" t="s">
        <v>81</v>
      </c>
      <c r="E703" s="4" t="s">
        <v>73</v>
      </c>
      <c r="F703" s="4">
        <v>62</v>
      </c>
      <c r="G703" s="4">
        <v>63</v>
      </c>
      <c r="H703" s="4">
        <v>56</v>
      </c>
      <c r="I703" s="4">
        <f t="shared" si="20"/>
        <v>60.333333333333336</v>
      </c>
      <c r="J703" s="4">
        <f t="shared" si="21"/>
        <v>181</v>
      </c>
    </row>
    <row r="704" spans="1:10" x14ac:dyDescent="0.35">
      <c r="A704" s="4" t="s">
        <v>74</v>
      </c>
      <c r="B704" s="4" t="s">
        <v>70</v>
      </c>
      <c r="C704" s="4" t="s">
        <v>76</v>
      </c>
      <c r="D704" s="4" t="s">
        <v>72</v>
      </c>
      <c r="E704" s="4" t="s">
        <v>75</v>
      </c>
      <c r="F704" s="4">
        <v>62</v>
      </c>
      <c r="G704" s="4">
        <v>61</v>
      </c>
      <c r="H704" s="4">
        <v>58</v>
      </c>
      <c r="I704" s="4">
        <f t="shared" si="20"/>
        <v>60.333333333333336</v>
      </c>
      <c r="J704" s="4">
        <f t="shared" si="21"/>
        <v>181</v>
      </c>
    </row>
    <row r="705" spans="1:10" x14ac:dyDescent="0.35">
      <c r="A705" s="4" t="s">
        <v>74</v>
      </c>
      <c r="B705" s="4" t="s">
        <v>77</v>
      </c>
      <c r="C705" s="4" t="s">
        <v>79</v>
      </c>
      <c r="D705" s="4" t="s">
        <v>81</v>
      </c>
      <c r="E705" s="4" t="s">
        <v>73</v>
      </c>
      <c r="F705" s="4">
        <v>62</v>
      </c>
      <c r="G705" s="4">
        <v>57</v>
      </c>
      <c r="H705" s="4">
        <v>62</v>
      </c>
      <c r="I705" s="4">
        <f t="shared" si="20"/>
        <v>60.333333333333336</v>
      </c>
      <c r="J705" s="4">
        <f t="shared" si="21"/>
        <v>181</v>
      </c>
    </row>
    <row r="706" spans="1:10" x14ac:dyDescent="0.35">
      <c r="A706" s="4" t="s">
        <v>74</v>
      </c>
      <c r="B706" s="4" t="s">
        <v>77</v>
      </c>
      <c r="C706" s="4" t="s">
        <v>79</v>
      </c>
      <c r="D706" s="4" t="s">
        <v>72</v>
      </c>
      <c r="E706" s="4" t="s">
        <v>75</v>
      </c>
      <c r="F706" s="4">
        <v>63</v>
      </c>
      <c r="G706" s="4">
        <v>55</v>
      </c>
      <c r="H706" s="4">
        <v>63</v>
      </c>
      <c r="I706" s="4">
        <f t="shared" si="20"/>
        <v>60.333333333333336</v>
      </c>
      <c r="J706" s="4">
        <f t="shared" si="21"/>
        <v>181</v>
      </c>
    </row>
    <row r="707" spans="1:10" x14ac:dyDescent="0.35">
      <c r="A707" s="4" t="s">
        <v>74</v>
      </c>
      <c r="B707" s="4" t="s">
        <v>80</v>
      </c>
      <c r="C707" s="4" t="s">
        <v>85</v>
      </c>
      <c r="D707" s="4" t="s">
        <v>72</v>
      </c>
      <c r="E707" s="4" t="s">
        <v>73</v>
      </c>
      <c r="F707" s="4">
        <v>68</v>
      </c>
      <c r="G707" s="4">
        <v>60</v>
      </c>
      <c r="H707" s="4">
        <v>53</v>
      </c>
      <c r="I707" s="4">
        <f t="shared" ref="I707:I770" si="22">AVERAGE(F707:H707)</f>
        <v>60.333333333333336</v>
      </c>
      <c r="J707" s="4">
        <f t="shared" ref="J707:J770" si="23">SUM(F707:H707)</f>
        <v>181</v>
      </c>
    </row>
    <row r="708" spans="1:10" x14ac:dyDescent="0.35">
      <c r="A708" s="4" t="s">
        <v>74</v>
      </c>
      <c r="B708" s="4" t="s">
        <v>70</v>
      </c>
      <c r="C708" s="4" t="s">
        <v>85</v>
      </c>
      <c r="D708" s="4" t="s">
        <v>72</v>
      </c>
      <c r="E708" s="4" t="s">
        <v>73</v>
      </c>
      <c r="F708" s="4">
        <v>70</v>
      </c>
      <c r="G708" s="4">
        <v>55</v>
      </c>
      <c r="H708" s="4">
        <v>56</v>
      </c>
      <c r="I708" s="4">
        <f t="shared" si="22"/>
        <v>60.333333333333336</v>
      </c>
      <c r="J708" s="4">
        <f t="shared" si="23"/>
        <v>181</v>
      </c>
    </row>
    <row r="709" spans="1:10" x14ac:dyDescent="0.35">
      <c r="A709" s="4" t="s">
        <v>69</v>
      </c>
      <c r="B709" s="4" t="s">
        <v>83</v>
      </c>
      <c r="C709" s="4" t="s">
        <v>85</v>
      </c>
      <c r="D709" s="4" t="s">
        <v>81</v>
      </c>
      <c r="E709" s="4" t="s">
        <v>73</v>
      </c>
      <c r="F709" s="4">
        <v>50</v>
      </c>
      <c r="G709" s="4">
        <v>67</v>
      </c>
      <c r="H709" s="4">
        <v>63</v>
      </c>
      <c r="I709" s="4">
        <f t="shared" si="22"/>
        <v>60</v>
      </c>
      <c r="J709" s="4">
        <f t="shared" si="23"/>
        <v>180</v>
      </c>
    </row>
    <row r="710" spans="1:10" x14ac:dyDescent="0.35">
      <c r="A710" s="4" t="s">
        <v>69</v>
      </c>
      <c r="B710" s="4" t="s">
        <v>80</v>
      </c>
      <c r="C710" s="4" t="s">
        <v>85</v>
      </c>
      <c r="D710" s="4" t="s">
        <v>81</v>
      </c>
      <c r="E710" s="4" t="s">
        <v>75</v>
      </c>
      <c r="F710" s="4">
        <v>50</v>
      </c>
      <c r="G710" s="4">
        <v>66</v>
      </c>
      <c r="H710" s="4">
        <v>64</v>
      </c>
      <c r="I710" s="4">
        <f t="shared" si="22"/>
        <v>60</v>
      </c>
      <c r="J710" s="4">
        <f t="shared" si="23"/>
        <v>180</v>
      </c>
    </row>
    <row r="711" spans="1:10" x14ac:dyDescent="0.35">
      <c r="A711" s="4" t="s">
        <v>69</v>
      </c>
      <c r="B711" s="4" t="s">
        <v>83</v>
      </c>
      <c r="C711" s="4" t="s">
        <v>79</v>
      </c>
      <c r="D711" s="4" t="s">
        <v>72</v>
      </c>
      <c r="E711" s="4" t="s">
        <v>75</v>
      </c>
      <c r="F711" s="4">
        <v>50</v>
      </c>
      <c r="G711" s="4">
        <v>64</v>
      </c>
      <c r="H711" s="4">
        <v>66</v>
      </c>
      <c r="I711" s="4">
        <f t="shared" si="22"/>
        <v>60</v>
      </c>
      <c r="J711" s="4">
        <f t="shared" si="23"/>
        <v>180</v>
      </c>
    </row>
    <row r="712" spans="1:10" x14ac:dyDescent="0.35">
      <c r="A712" s="4" t="s">
        <v>69</v>
      </c>
      <c r="B712" s="4" t="s">
        <v>80</v>
      </c>
      <c r="C712" s="4" t="s">
        <v>78</v>
      </c>
      <c r="D712" s="4" t="s">
        <v>72</v>
      </c>
      <c r="E712" s="4" t="s">
        <v>75</v>
      </c>
      <c r="F712" s="4">
        <v>59</v>
      </c>
      <c r="G712" s="4">
        <v>54</v>
      </c>
      <c r="H712" s="4">
        <v>67</v>
      </c>
      <c r="I712" s="4">
        <f t="shared" si="22"/>
        <v>60</v>
      </c>
      <c r="J712" s="4">
        <f t="shared" si="23"/>
        <v>180</v>
      </c>
    </row>
    <row r="713" spans="1:10" x14ac:dyDescent="0.35">
      <c r="A713" s="4" t="s">
        <v>74</v>
      </c>
      <c r="B713" s="4" t="s">
        <v>83</v>
      </c>
      <c r="C713" s="4" t="s">
        <v>79</v>
      </c>
      <c r="D713" s="4" t="s">
        <v>81</v>
      </c>
      <c r="E713" s="4" t="s">
        <v>73</v>
      </c>
      <c r="F713" s="4">
        <v>60</v>
      </c>
      <c r="G713" s="4">
        <v>60</v>
      </c>
      <c r="H713" s="4">
        <v>60</v>
      </c>
      <c r="I713" s="4">
        <f t="shared" si="22"/>
        <v>60</v>
      </c>
      <c r="J713" s="4">
        <f t="shared" si="23"/>
        <v>180</v>
      </c>
    </row>
    <row r="714" spans="1:10" x14ac:dyDescent="0.35">
      <c r="A714" s="4" t="s">
        <v>74</v>
      </c>
      <c r="B714" s="4" t="s">
        <v>83</v>
      </c>
      <c r="C714" s="4" t="s">
        <v>79</v>
      </c>
      <c r="D714" s="4" t="s">
        <v>72</v>
      </c>
      <c r="E714" s="4" t="s">
        <v>73</v>
      </c>
      <c r="F714" s="4">
        <v>62</v>
      </c>
      <c r="G714" s="4">
        <v>61</v>
      </c>
      <c r="H714" s="4">
        <v>57</v>
      </c>
      <c r="I714" s="4">
        <f t="shared" si="22"/>
        <v>60</v>
      </c>
      <c r="J714" s="4">
        <f t="shared" si="23"/>
        <v>180</v>
      </c>
    </row>
    <row r="715" spans="1:10" x14ac:dyDescent="0.35">
      <c r="A715" s="4" t="s">
        <v>74</v>
      </c>
      <c r="B715" s="4" t="s">
        <v>80</v>
      </c>
      <c r="C715" s="4" t="s">
        <v>78</v>
      </c>
      <c r="D715" s="4" t="s">
        <v>72</v>
      </c>
      <c r="E715" s="4" t="s">
        <v>75</v>
      </c>
      <c r="F715" s="4">
        <v>63</v>
      </c>
      <c r="G715" s="4">
        <v>60</v>
      </c>
      <c r="H715" s="4">
        <v>57</v>
      </c>
      <c r="I715" s="4">
        <f t="shared" si="22"/>
        <v>60</v>
      </c>
      <c r="J715" s="4">
        <f t="shared" si="23"/>
        <v>180</v>
      </c>
    </row>
    <row r="716" spans="1:10" x14ac:dyDescent="0.35">
      <c r="A716" s="4" t="s">
        <v>74</v>
      </c>
      <c r="B716" s="4" t="s">
        <v>80</v>
      </c>
      <c r="C716" s="4" t="s">
        <v>85</v>
      </c>
      <c r="D716" s="4" t="s">
        <v>72</v>
      </c>
      <c r="E716" s="4" t="s">
        <v>75</v>
      </c>
      <c r="F716" s="4">
        <v>69</v>
      </c>
      <c r="G716" s="4">
        <v>58</v>
      </c>
      <c r="H716" s="4">
        <v>53</v>
      </c>
      <c r="I716" s="4">
        <f t="shared" si="22"/>
        <v>60</v>
      </c>
      <c r="J716" s="4">
        <f t="shared" si="23"/>
        <v>180</v>
      </c>
    </row>
    <row r="717" spans="1:10" x14ac:dyDescent="0.35">
      <c r="A717" s="4" t="s">
        <v>69</v>
      </c>
      <c r="B717" s="4" t="s">
        <v>84</v>
      </c>
      <c r="C717" s="4" t="s">
        <v>78</v>
      </c>
      <c r="D717" s="4" t="s">
        <v>72</v>
      </c>
      <c r="E717" s="4" t="s">
        <v>73</v>
      </c>
      <c r="F717" s="4">
        <v>48</v>
      </c>
      <c r="G717" s="4">
        <v>66</v>
      </c>
      <c r="H717" s="4">
        <v>65</v>
      </c>
      <c r="I717" s="4">
        <f t="shared" si="22"/>
        <v>59.666666666666664</v>
      </c>
      <c r="J717" s="4">
        <f t="shared" si="23"/>
        <v>179</v>
      </c>
    </row>
    <row r="718" spans="1:10" x14ac:dyDescent="0.35">
      <c r="A718" s="4" t="s">
        <v>69</v>
      </c>
      <c r="B718" s="4" t="s">
        <v>77</v>
      </c>
      <c r="C718" s="4" t="s">
        <v>85</v>
      </c>
      <c r="D718" s="4" t="s">
        <v>72</v>
      </c>
      <c r="E718" s="4" t="s">
        <v>73</v>
      </c>
      <c r="F718" s="4">
        <v>51</v>
      </c>
      <c r="G718" s="4">
        <v>66</v>
      </c>
      <c r="H718" s="4">
        <v>62</v>
      </c>
      <c r="I718" s="4">
        <f t="shared" si="22"/>
        <v>59.666666666666664</v>
      </c>
      <c r="J718" s="4">
        <f t="shared" si="23"/>
        <v>179</v>
      </c>
    </row>
    <row r="719" spans="1:10" x14ac:dyDescent="0.35">
      <c r="A719" s="4" t="s">
        <v>69</v>
      </c>
      <c r="B719" s="4" t="s">
        <v>80</v>
      </c>
      <c r="C719" s="4" t="s">
        <v>71</v>
      </c>
      <c r="D719" s="4" t="s">
        <v>72</v>
      </c>
      <c r="E719" s="4" t="s">
        <v>75</v>
      </c>
      <c r="F719" s="4">
        <v>52</v>
      </c>
      <c r="G719" s="4">
        <v>61</v>
      </c>
      <c r="H719" s="4">
        <v>66</v>
      </c>
      <c r="I719" s="4">
        <f t="shared" si="22"/>
        <v>59.666666666666664</v>
      </c>
      <c r="J719" s="4">
        <f t="shared" si="23"/>
        <v>179</v>
      </c>
    </row>
    <row r="720" spans="1:10" x14ac:dyDescent="0.35">
      <c r="A720" s="4" t="s">
        <v>69</v>
      </c>
      <c r="B720" s="4" t="s">
        <v>77</v>
      </c>
      <c r="C720" s="4" t="s">
        <v>85</v>
      </c>
      <c r="D720" s="4" t="s">
        <v>72</v>
      </c>
      <c r="E720" s="4" t="s">
        <v>75</v>
      </c>
      <c r="F720" s="4">
        <v>57</v>
      </c>
      <c r="G720" s="4">
        <v>58</v>
      </c>
      <c r="H720" s="4">
        <v>64</v>
      </c>
      <c r="I720" s="4">
        <f t="shared" si="22"/>
        <v>59.666666666666664</v>
      </c>
      <c r="J720" s="4">
        <f t="shared" si="23"/>
        <v>179</v>
      </c>
    </row>
    <row r="721" spans="1:10" x14ac:dyDescent="0.35">
      <c r="A721" s="4" t="s">
        <v>69</v>
      </c>
      <c r="B721" s="4" t="s">
        <v>83</v>
      </c>
      <c r="C721" s="4" t="s">
        <v>85</v>
      </c>
      <c r="D721" s="4" t="s">
        <v>72</v>
      </c>
      <c r="E721" s="4" t="s">
        <v>73</v>
      </c>
      <c r="F721" s="4">
        <v>58</v>
      </c>
      <c r="G721" s="4">
        <v>62</v>
      </c>
      <c r="H721" s="4">
        <v>59</v>
      </c>
      <c r="I721" s="4">
        <f t="shared" si="22"/>
        <v>59.666666666666664</v>
      </c>
      <c r="J721" s="4">
        <f t="shared" si="23"/>
        <v>179</v>
      </c>
    </row>
    <row r="722" spans="1:10" x14ac:dyDescent="0.35">
      <c r="A722" s="4" t="s">
        <v>69</v>
      </c>
      <c r="B722" s="4" t="s">
        <v>80</v>
      </c>
      <c r="C722" s="4" t="s">
        <v>82</v>
      </c>
      <c r="D722" s="4" t="s">
        <v>81</v>
      </c>
      <c r="E722" s="4" t="s">
        <v>73</v>
      </c>
      <c r="F722" s="4">
        <v>52</v>
      </c>
      <c r="G722" s="4">
        <v>65</v>
      </c>
      <c r="H722" s="4">
        <v>61</v>
      </c>
      <c r="I722" s="4">
        <f t="shared" si="22"/>
        <v>59.333333333333336</v>
      </c>
      <c r="J722" s="4">
        <f t="shared" si="23"/>
        <v>178</v>
      </c>
    </row>
    <row r="723" spans="1:10" x14ac:dyDescent="0.35">
      <c r="A723" s="4" t="s">
        <v>69</v>
      </c>
      <c r="B723" s="4" t="s">
        <v>84</v>
      </c>
      <c r="C723" s="4" t="s">
        <v>79</v>
      </c>
      <c r="D723" s="4" t="s">
        <v>72</v>
      </c>
      <c r="E723" s="4" t="s">
        <v>73</v>
      </c>
      <c r="F723" s="4">
        <v>56</v>
      </c>
      <c r="G723" s="4">
        <v>58</v>
      </c>
      <c r="H723" s="4">
        <v>64</v>
      </c>
      <c r="I723" s="4">
        <f t="shared" si="22"/>
        <v>59.333333333333336</v>
      </c>
      <c r="J723" s="4">
        <f t="shared" si="23"/>
        <v>178</v>
      </c>
    </row>
    <row r="724" spans="1:10" x14ac:dyDescent="0.35">
      <c r="A724" s="4" t="s">
        <v>69</v>
      </c>
      <c r="B724" s="4" t="s">
        <v>84</v>
      </c>
      <c r="C724" s="4" t="s">
        <v>79</v>
      </c>
      <c r="D724" s="4" t="s">
        <v>81</v>
      </c>
      <c r="E724" s="4" t="s">
        <v>73</v>
      </c>
      <c r="F724" s="4">
        <v>61</v>
      </c>
      <c r="G724" s="4">
        <v>60</v>
      </c>
      <c r="H724" s="4">
        <v>57</v>
      </c>
      <c r="I724" s="4">
        <f t="shared" si="22"/>
        <v>59.333333333333336</v>
      </c>
      <c r="J724" s="4">
        <f t="shared" si="23"/>
        <v>178</v>
      </c>
    </row>
    <row r="725" spans="1:10" x14ac:dyDescent="0.35">
      <c r="A725" s="4" t="s">
        <v>74</v>
      </c>
      <c r="B725" s="4" t="s">
        <v>84</v>
      </c>
      <c r="C725" s="4" t="s">
        <v>76</v>
      </c>
      <c r="D725" s="4" t="s">
        <v>81</v>
      </c>
      <c r="E725" s="4" t="s">
        <v>73</v>
      </c>
      <c r="F725" s="4">
        <v>62</v>
      </c>
      <c r="G725" s="4">
        <v>61</v>
      </c>
      <c r="H725" s="4">
        <v>55</v>
      </c>
      <c r="I725" s="4">
        <f t="shared" si="22"/>
        <v>59.333333333333336</v>
      </c>
      <c r="J725" s="4">
        <f t="shared" si="23"/>
        <v>178</v>
      </c>
    </row>
    <row r="726" spans="1:10" x14ac:dyDescent="0.35">
      <c r="A726" s="4" t="s">
        <v>74</v>
      </c>
      <c r="B726" s="4" t="s">
        <v>80</v>
      </c>
      <c r="C726" s="4" t="s">
        <v>79</v>
      </c>
      <c r="D726" s="4" t="s">
        <v>81</v>
      </c>
      <c r="E726" s="4" t="s">
        <v>73</v>
      </c>
      <c r="F726" s="4">
        <v>63</v>
      </c>
      <c r="G726" s="4">
        <v>61</v>
      </c>
      <c r="H726" s="4">
        <v>54</v>
      </c>
      <c r="I726" s="4">
        <f t="shared" si="22"/>
        <v>59.333333333333336</v>
      </c>
      <c r="J726" s="4">
        <f t="shared" si="23"/>
        <v>178</v>
      </c>
    </row>
    <row r="727" spans="1:10" x14ac:dyDescent="0.35">
      <c r="A727" s="4" t="s">
        <v>74</v>
      </c>
      <c r="B727" s="4" t="s">
        <v>83</v>
      </c>
      <c r="C727" s="4" t="s">
        <v>79</v>
      </c>
      <c r="D727" s="4" t="s">
        <v>72</v>
      </c>
      <c r="E727" s="4" t="s">
        <v>73</v>
      </c>
      <c r="F727" s="4">
        <v>69</v>
      </c>
      <c r="G727" s="4">
        <v>54</v>
      </c>
      <c r="H727" s="4">
        <v>55</v>
      </c>
      <c r="I727" s="4">
        <f t="shared" si="22"/>
        <v>59.333333333333336</v>
      </c>
      <c r="J727" s="4">
        <f t="shared" si="23"/>
        <v>178</v>
      </c>
    </row>
    <row r="728" spans="1:10" x14ac:dyDescent="0.35">
      <c r="A728" s="4" t="s">
        <v>69</v>
      </c>
      <c r="B728" s="4" t="s">
        <v>80</v>
      </c>
      <c r="C728" s="4" t="s">
        <v>79</v>
      </c>
      <c r="D728" s="4" t="s">
        <v>81</v>
      </c>
      <c r="E728" s="4" t="s">
        <v>75</v>
      </c>
      <c r="F728" s="4">
        <v>42</v>
      </c>
      <c r="G728" s="4">
        <v>66</v>
      </c>
      <c r="H728" s="4">
        <v>69</v>
      </c>
      <c r="I728" s="4">
        <f t="shared" si="22"/>
        <v>59</v>
      </c>
      <c r="J728" s="4">
        <f t="shared" si="23"/>
        <v>177</v>
      </c>
    </row>
    <row r="729" spans="1:10" x14ac:dyDescent="0.35">
      <c r="A729" s="4" t="s">
        <v>69</v>
      </c>
      <c r="B729" s="4" t="s">
        <v>83</v>
      </c>
      <c r="C729" s="4" t="s">
        <v>78</v>
      </c>
      <c r="D729" s="4" t="s">
        <v>72</v>
      </c>
      <c r="E729" s="4" t="s">
        <v>75</v>
      </c>
      <c r="F729" s="4">
        <v>54</v>
      </c>
      <c r="G729" s="4">
        <v>61</v>
      </c>
      <c r="H729" s="4">
        <v>62</v>
      </c>
      <c r="I729" s="4">
        <f t="shared" si="22"/>
        <v>59</v>
      </c>
      <c r="J729" s="4">
        <f t="shared" si="23"/>
        <v>177</v>
      </c>
    </row>
    <row r="730" spans="1:10" x14ac:dyDescent="0.35">
      <c r="A730" s="4" t="s">
        <v>69</v>
      </c>
      <c r="B730" s="4" t="s">
        <v>77</v>
      </c>
      <c r="C730" s="4" t="s">
        <v>82</v>
      </c>
      <c r="D730" s="4" t="s">
        <v>72</v>
      </c>
      <c r="E730" s="4" t="s">
        <v>73</v>
      </c>
      <c r="F730" s="4">
        <v>54</v>
      </c>
      <c r="G730" s="4">
        <v>60</v>
      </c>
      <c r="H730" s="4">
        <v>63</v>
      </c>
      <c r="I730" s="4">
        <f t="shared" si="22"/>
        <v>59</v>
      </c>
      <c r="J730" s="4">
        <f t="shared" si="23"/>
        <v>177</v>
      </c>
    </row>
    <row r="731" spans="1:10" x14ac:dyDescent="0.35">
      <c r="A731" s="4" t="s">
        <v>74</v>
      </c>
      <c r="B731" s="4" t="s">
        <v>80</v>
      </c>
      <c r="C731" s="4" t="s">
        <v>78</v>
      </c>
      <c r="D731" s="4" t="s">
        <v>81</v>
      </c>
      <c r="E731" s="4" t="s">
        <v>75</v>
      </c>
      <c r="F731" s="4">
        <v>56</v>
      </c>
      <c r="G731" s="4">
        <v>61</v>
      </c>
      <c r="H731" s="4">
        <v>60</v>
      </c>
      <c r="I731" s="4">
        <f t="shared" si="22"/>
        <v>59</v>
      </c>
      <c r="J731" s="4">
        <f t="shared" si="23"/>
        <v>177</v>
      </c>
    </row>
    <row r="732" spans="1:10" x14ac:dyDescent="0.35">
      <c r="A732" s="4" t="s">
        <v>74</v>
      </c>
      <c r="B732" s="4" t="s">
        <v>80</v>
      </c>
      <c r="C732" s="4" t="s">
        <v>79</v>
      </c>
      <c r="D732" s="4" t="s">
        <v>72</v>
      </c>
      <c r="E732" s="4" t="s">
        <v>73</v>
      </c>
      <c r="F732" s="4">
        <v>59</v>
      </c>
      <c r="G732" s="4">
        <v>60</v>
      </c>
      <c r="H732" s="4">
        <v>58</v>
      </c>
      <c r="I732" s="4">
        <f t="shared" si="22"/>
        <v>59</v>
      </c>
      <c r="J732" s="4">
        <f t="shared" si="23"/>
        <v>177</v>
      </c>
    </row>
    <row r="733" spans="1:10" x14ac:dyDescent="0.35">
      <c r="A733" s="4" t="s">
        <v>74</v>
      </c>
      <c r="B733" s="4" t="s">
        <v>84</v>
      </c>
      <c r="C733" s="4" t="s">
        <v>78</v>
      </c>
      <c r="D733" s="4" t="s">
        <v>81</v>
      </c>
      <c r="E733" s="4" t="s">
        <v>73</v>
      </c>
      <c r="F733" s="4">
        <v>65</v>
      </c>
      <c r="G733" s="4">
        <v>59</v>
      </c>
      <c r="H733" s="4">
        <v>53</v>
      </c>
      <c r="I733" s="4">
        <f t="shared" si="22"/>
        <v>59</v>
      </c>
      <c r="J733" s="4">
        <f t="shared" si="23"/>
        <v>177</v>
      </c>
    </row>
    <row r="734" spans="1:10" x14ac:dyDescent="0.35">
      <c r="A734" s="4" t="s">
        <v>74</v>
      </c>
      <c r="B734" s="4" t="s">
        <v>80</v>
      </c>
      <c r="C734" s="4" t="s">
        <v>79</v>
      </c>
      <c r="D734" s="4" t="s">
        <v>72</v>
      </c>
      <c r="E734" s="4" t="s">
        <v>73</v>
      </c>
      <c r="F734" s="4">
        <v>66</v>
      </c>
      <c r="G734" s="4">
        <v>59</v>
      </c>
      <c r="H734" s="4">
        <v>52</v>
      </c>
      <c r="I734" s="4">
        <f t="shared" si="22"/>
        <v>59</v>
      </c>
      <c r="J734" s="4">
        <f t="shared" si="23"/>
        <v>177</v>
      </c>
    </row>
    <row r="735" spans="1:10" x14ac:dyDescent="0.35">
      <c r="A735" s="4" t="s">
        <v>74</v>
      </c>
      <c r="B735" s="4" t="s">
        <v>84</v>
      </c>
      <c r="C735" s="4" t="s">
        <v>76</v>
      </c>
      <c r="D735" s="4" t="s">
        <v>72</v>
      </c>
      <c r="E735" s="4" t="s">
        <v>73</v>
      </c>
      <c r="F735" s="4">
        <v>67</v>
      </c>
      <c r="G735" s="4">
        <v>57</v>
      </c>
      <c r="H735" s="4">
        <v>53</v>
      </c>
      <c r="I735" s="4">
        <f t="shared" si="22"/>
        <v>59</v>
      </c>
      <c r="J735" s="4">
        <f t="shared" si="23"/>
        <v>177</v>
      </c>
    </row>
    <row r="736" spans="1:10" x14ac:dyDescent="0.35">
      <c r="A736" s="4" t="s">
        <v>74</v>
      </c>
      <c r="B736" s="4" t="s">
        <v>80</v>
      </c>
      <c r="C736" s="4" t="s">
        <v>85</v>
      </c>
      <c r="D736" s="4" t="s">
        <v>72</v>
      </c>
      <c r="E736" s="4" t="s">
        <v>73</v>
      </c>
      <c r="F736" s="4">
        <v>70</v>
      </c>
      <c r="G736" s="4">
        <v>56</v>
      </c>
      <c r="H736" s="4">
        <v>51</v>
      </c>
      <c r="I736" s="4">
        <f t="shared" si="22"/>
        <v>59</v>
      </c>
      <c r="J736" s="4">
        <f t="shared" si="23"/>
        <v>177</v>
      </c>
    </row>
    <row r="737" spans="1:10" x14ac:dyDescent="0.35">
      <c r="A737" s="4" t="s">
        <v>69</v>
      </c>
      <c r="B737" s="4" t="s">
        <v>80</v>
      </c>
      <c r="C737" s="4" t="s">
        <v>79</v>
      </c>
      <c r="D737" s="4" t="s">
        <v>81</v>
      </c>
      <c r="E737" s="4" t="s">
        <v>73</v>
      </c>
      <c r="F737" s="4">
        <v>46</v>
      </c>
      <c r="G737" s="4">
        <v>64</v>
      </c>
      <c r="H737" s="4">
        <v>66</v>
      </c>
      <c r="I737" s="4">
        <f t="shared" si="22"/>
        <v>58.666666666666664</v>
      </c>
      <c r="J737" s="4">
        <f t="shared" si="23"/>
        <v>176</v>
      </c>
    </row>
    <row r="738" spans="1:10" x14ac:dyDescent="0.35">
      <c r="A738" s="4" t="s">
        <v>69</v>
      </c>
      <c r="B738" s="4" t="s">
        <v>77</v>
      </c>
      <c r="C738" s="4" t="s">
        <v>79</v>
      </c>
      <c r="D738" s="4" t="s">
        <v>81</v>
      </c>
      <c r="E738" s="4" t="s">
        <v>75</v>
      </c>
      <c r="F738" s="4">
        <v>52</v>
      </c>
      <c r="G738" s="4">
        <v>59</v>
      </c>
      <c r="H738" s="4">
        <v>65</v>
      </c>
      <c r="I738" s="4">
        <f t="shared" si="22"/>
        <v>58.666666666666664</v>
      </c>
      <c r="J738" s="4">
        <f t="shared" si="23"/>
        <v>176</v>
      </c>
    </row>
    <row r="739" spans="1:10" x14ac:dyDescent="0.35">
      <c r="A739" s="4" t="s">
        <v>69</v>
      </c>
      <c r="B739" s="4" t="s">
        <v>80</v>
      </c>
      <c r="C739" s="4" t="s">
        <v>76</v>
      </c>
      <c r="D739" s="4" t="s">
        <v>81</v>
      </c>
      <c r="E739" s="4" t="s">
        <v>73</v>
      </c>
      <c r="F739" s="4">
        <v>53</v>
      </c>
      <c r="G739" s="4">
        <v>61</v>
      </c>
      <c r="H739" s="4">
        <v>62</v>
      </c>
      <c r="I739" s="4">
        <f t="shared" si="22"/>
        <v>58.666666666666664</v>
      </c>
      <c r="J739" s="4">
        <f t="shared" si="23"/>
        <v>176</v>
      </c>
    </row>
    <row r="740" spans="1:10" x14ac:dyDescent="0.35">
      <c r="A740" s="4" t="s">
        <v>69</v>
      </c>
      <c r="B740" s="4" t="s">
        <v>83</v>
      </c>
      <c r="C740" s="4" t="s">
        <v>76</v>
      </c>
      <c r="D740" s="4" t="s">
        <v>72</v>
      </c>
      <c r="E740" s="4" t="s">
        <v>73</v>
      </c>
      <c r="F740" s="4">
        <v>53</v>
      </c>
      <c r="G740" s="4">
        <v>58</v>
      </c>
      <c r="H740" s="4">
        <v>65</v>
      </c>
      <c r="I740" s="4">
        <f t="shared" si="22"/>
        <v>58.666666666666664</v>
      </c>
      <c r="J740" s="4">
        <f t="shared" si="23"/>
        <v>176</v>
      </c>
    </row>
    <row r="741" spans="1:10" x14ac:dyDescent="0.35">
      <c r="A741" s="4" t="s">
        <v>69</v>
      </c>
      <c r="B741" s="4" t="s">
        <v>77</v>
      </c>
      <c r="C741" s="4" t="s">
        <v>78</v>
      </c>
      <c r="D741" s="4" t="s">
        <v>72</v>
      </c>
      <c r="E741" s="4" t="s">
        <v>73</v>
      </c>
      <c r="F741" s="4">
        <v>59</v>
      </c>
      <c r="G741" s="4">
        <v>58</v>
      </c>
      <c r="H741" s="4">
        <v>59</v>
      </c>
      <c r="I741" s="4">
        <f t="shared" si="22"/>
        <v>58.666666666666664</v>
      </c>
      <c r="J741" s="4">
        <f t="shared" si="23"/>
        <v>176</v>
      </c>
    </row>
    <row r="742" spans="1:10" x14ac:dyDescent="0.35">
      <c r="A742" s="4" t="s">
        <v>74</v>
      </c>
      <c r="B742" s="4" t="s">
        <v>80</v>
      </c>
      <c r="C742" s="4" t="s">
        <v>85</v>
      </c>
      <c r="D742" s="4" t="s">
        <v>81</v>
      </c>
      <c r="E742" s="4" t="s">
        <v>73</v>
      </c>
      <c r="F742" s="4">
        <v>61</v>
      </c>
      <c r="G742" s="4">
        <v>60</v>
      </c>
      <c r="H742" s="4">
        <v>55</v>
      </c>
      <c r="I742" s="4">
        <f t="shared" si="22"/>
        <v>58.666666666666664</v>
      </c>
      <c r="J742" s="4">
        <f t="shared" si="23"/>
        <v>176</v>
      </c>
    </row>
    <row r="743" spans="1:10" x14ac:dyDescent="0.35">
      <c r="A743" s="4" t="s">
        <v>74</v>
      </c>
      <c r="B743" s="4" t="s">
        <v>77</v>
      </c>
      <c r="C743" s="4" t="s">
        <v>85</v>
      </c>
      <c r="D743" s="4" t="s">
        <v>81</v>
      </c>
      <c r="E743" s="4" t="s">
        <v>73</v>
      </c>
      <c r="F743" s="4">
        <v>63</v>
      </c>
      <c r="G743" s="4">
        <v>57</v>
      </c>
      <c r="H743" s="4">
        <v>56</v>
      </c>
      <c r="I743" s="4">
        <f t="shared" si="22"/>
        <v>58.666666666666664</v>
      </c>
      <c r="J743" s="4">
        <f t="shared" si="23"/>
        <v>176</v>
      </c>
    </row>
    <row r="744" spans="1:10" x14ac:dyDescent="0.35">
      <c r="A744" s="4" t="s">
        <v>74</v>
      </c>
      <c r="B744" s="4" t="s">
        <v>83</v>
      </c>
      <c r="C744" s="4" t="s">
        <v>76</v>
      </c>
      <c r="D744" s="4" t="s">
        <v>72</v>
      </c>
      <c r="E744" s="4" t="s">
        <v>73</v>
      </c>
      <c r="F744" s="4">
        <v>65</v>
      </c>
      <c r="G744" s="4">
        <v>54</v>
      </c>
      <c r="H744" s="4">
        <v>57</v>
      </c>
      <c r="I744" s="4">
        <f t="shared" si="22"/>
        <v>58.666666666666664</v>
      </c>
      <c r="J744" s="4">
        <f t="shared" si="23"/>
        <v>176</v>
      </c>
    </row>
    <row r="745" spans="1:10" x14ac:dyDescent="0.35">
      <c r="A745" s="4" t="s">
        <v>74</v>
      </c>
      <c r="B745" s="4" t="s">
        <v>70</v>
      </c>
      <c r="C745" s="4" t="s">
        <v>78</v>
      </c>
      <c r="D745" s="4" t="s">
        <v>72</v>
      </c>
      <c r="E745" s="4" t="s">
        <v>75</v>
      </c>
      <c r="F745" s="4">
        <v>68</v>
      </c>
      <c r="G745" s="4">
        <v>51</v>
      </c>
      <c r="H745" s="4">
        <v>57</v>
      </c>
      <c r="I745" s="4">
        <f t="shared" si="22"/>
        <v>58.666666666666664</v>
      </c>
      <c r="J745" s="4">
        <f t="shared" si="23"/>
        <v>176</v>
      </c>
    </row>
    <row r="746" spans="1:10" x14ac:dyDescent="0.35">
      <c r="A746" s="4" t="s">
        <v>69</v>
      </c>
      <c r="B746" s="4" t="s">
        <v>80</v>
      </c>
      <c r="C746" s="4" t="s">
        <v>71</v>
      </c>
      <c r="D746" s="4" t="s">
        <v>81</v>
      </c>
      <c r="E746" s="4" t="s">
        <v>75</v>
      </c>
      <c r="F746" s="4">
        <v>47</v>
      </c>
      <c r="G746" s="4">
        <v>62</v>
      </c>
      <c r="H746" s="4">
        <v>66</v>
      </c>
      <c r="I746" s="4">
        <f t="shared" si="22"/>
        <v>58.333333333333336</v>
      </c>
      <c r="J746" s="4">
        <f t="shared" si="23"/>
        <v>175</v>
      </c>
    </row>
    <row r="747" spans="1:10" x14ac:dyDescent="0.35">
      <c r="A747" s="4" t="s">
        <v>69</v>
      </c>
      <c r="B747" s="4" t="s">
        <v>77</v>
      </c>
      <c r="C747" s="4" t="s">
        <v>79</v>
      </c>
      <c r="D747" s="4" t="s">
        <v>81</v>
      </c>
      <c r="E747" s="4" t="s">
        <v>73</v>
      </c>
      <c r="F747" s="4">
        <v>49</v>
      </c>
      <c r="G747" s="4">
        <v>65</v>
      </c>
      <c r="H747" s="4">
        <v>61</v>
      </c>
      <c r="I747" s="4">
        <f t="shared" si="22"/>
        <v>58.333333333333336</v>
      </c>
      <c r="J747" s="4">
        <f t="shared" si="23"/>
        <v>175</v>
      </c>
    </row>
    <row r="748" spans="1:10" x14ac:dyDescent="0.35">
      <c r="A748" s="4" t="s">
        <v>69</v>
      </c>
      <c r="B748" s="4" t="s">
        <v>77</v>
      </c>
      <c r="C748" s="4" t="s">
        <v>78</v>
      </c>
      <c r="D748" s="4" t="s">
        <v>72</v>
      </c>
      <c r="E748" s="4" t="s">
        <v>73</v>
      </c>
      <c r="F748" s="4">
        <v>51</v>
      </c>
      <c r="G748" s="4">
        <v>63</v>
      </c>
      <c r="H748" s="4">
        <v>61</v>
      </c>
      <c r="I748" s="4">
        <f t="shared" si="22"/>
        <v>58.333333333333336</v>
      </c>
      <c r="J748" s="4">
        <f t="shared" si="23"/>
        <v>175</v>
      </c>
    </row>
    <row r="749" spans="1:10" x14ac:dyDescent="0.35">
      <c r="A749" s="4" t="s">
        <v>69</v>
      </c>
      <c r="B749" s="4" t="s">
        <v>80</v>
      </c>
      <c r="C749" s="4" t="s">
        <v>85</v>
      </c>
      <c r="D749" s="4" t="s">
        <v>72</v>
      </c>
      <c r="E749" s="4" t="s">
        <v>73</v>
      </c>
      <c r="F749" s="4">
        <v>54</v>
      </c>
      <c r="G749" s="4">
        <v>59</v>
      </c>
      <c r="H749" s="4">
        <v>62</v>
      </c>
      <c r="I749" s="4">
        <f t="shared" si="22"/>
        <v>58.333333333333336</v>
      </c>
      <c r="J749" s="4">
        <f t="shared" si="23"/>
        <v>175</v>
      </c>
    </row>
    <row r="750" spans="1:10" x14ac:dyDescent="0.35">
      <c r="A750" s="4" t="s">
        <v>74</v>
      </c>
      <c r="B750" s="4" t="s">
        <v>84</v>
      </c>
      <c r="C750" s="4" t="s">
        <v>79</v>
      </c>
      <c r="D750" s="4" t="s">
        <v>81</v>
      </c>
      <c r="E750" s="4" t="s">
        <v>73</v>
      </c>
      <c r="F750" s="4">
        <v>58</v>
      </c>
      <c r="G750" s="4">
        <v>60</v>
      </c>
      <c r="H750" s="4">
        <v>57</v>
      </c>
      <c r="I750" s="4">
        <f t="shared" si="22"/>
        <v>58.333333333333336</v>
      </c>
      <c r="J750" s="4">
        <f t="shared" si="23"/>
        <v>175</v>
      </c>
    </row>
    <row r="751" spans="1:10" x14ac:dyDescent="0.35">
      <c r="A751" s="4" t="s">
        <v>74</v>
      </c>
      <c r="B751" s="4" t="s">
        <v>77</v>
      </c>
      <c r="C751" s="4" t="s">
        <v>79</v>
      </c>
      <c r="D751" s="4" t="s">
        <v>72</v>
      </c>
      <c r="E751" s="4" t="s">
        <v>75</v>
      </c>
      <c r="F751" s="4">
        <v>58</v>
      </c>
      <c r="G751" s="4">
        <v>59</v>
      </c>
      <c r="H751" s="4">
        <v>58</v>
      </c>
      <c r="I751" s="4">
        <f t="shared" si="22"/>
        <v>58.333333333333336</v>
      </c>
      <c r="J751" s="4">
        <f t="shared" si="23"/>
        <v>175</v>
      </c>
    </row>
    <row r="752" spans="1:10" x14ac:dyDescent="0.35">
      <c r="A752" s="4" t="s">
        <v>74</v>
      </c>
      <c r="B752" s="4" t="s">
        <v>83</v>
      </c>
      <c r="C752" s="4" t="s">
        <v>76</v>
      </c>
      <c r="D752" s="4" t="s">
        <v>81</v>
      </c>
      <c r="E752" s="4" t="s">
        <v>73</v>
      </c>
      <c r="F752" s="4">
        <v>61</v>
      </c>
      <c r="G752" s="4">
        <v>58</v>
      </c>
      <c r="H752" s="4">
        <v>56</v>
      </c>
      <c r="I752" s="4">
        <f t="shared" si="22"/>
        <v>58.333333333333336</v>
      </c>
      <c r="J752" s="4">
        <f t="shared" si="23"/>
        <v>175</v>
      </c>
    </row>
    <row r="753" spans="1:10" x14ac:dyDescent="0.35">
      <c r="A753" s="4" t="s">
        <v>74</v>
      </c>
      <c r="B753" s="4" t="s">
        <v>70</v>
      </c>
      <c r="C753" s="4" t="s">
        <v>79</v>
      </c>
      <c r="D753" s="4" t="s">
        <v>72</v>
      </c>
      <c r="E753" s="4" t="s">
        <v>73</v>
      </c>
      <c r="F753" s="4">
        <v>66</v>
      </c>
      <c r="G753" s="4">
        <v>57</v>
      </c>
      <c r="H753" s="4">
        <v>52</v>
      </c>
      <c r="I753" s="4">
        <f t="shared" si="22"/>
        <v>58.333333333333336</v>
      </c>
      <c r="J753" s="4">
        <f t="shared" si="23"/>
        <v>175</v>
      </c>
    </row>
    <row r="754" spans="1:10" x14ac:dyDescent="0.35">
      <c r="A754" s="4" t="s">
        <v>74</v>
      </c>
      <c r="B754" s="4" t="s">
        <v>83</v>
      </c>
      <c r="C754" s="4" t="s">
        <v>78</v>
      </c>
      <c r="D754" s="4" t="s">
        <v>72</v>
      </c>
      <c r="E754" s="4" t="s">
        <v>73</v>
      </c>
      <c r="F754" s="4">
        <v>68</v>
      </c>
      <c r="G754" s="4">
        <v>54</v>
      </c>
      <c r="H754" s="4">
        <v>53</v>
      </c>
      <c r="I754" s="4">
        <f t="shared" si="22"/>
        <v>58.333333333333336</v>
      </c>
      <c r="J754" s="4">
        <f t="shared" si="23"/>
        <v>175</v>
      </c>
    </row>
    <row r="755" spans="1:10" x14ac:dyDescent="0.35">
      <c r="A755" s="4" t="s">
        <v>74</v>
      </c>
      <c r="B755" s="4" t="s">
        <v>80</v>
      </c>
      <c r="C755" s="4" t="s">
        <v>78</v>
      </c>
      <c r="D755" s="4" t="s">
        <v>81</v>
      </c>
      <c r="E755" s="4" t="s">
        <v>73</v>
      </c>
      <c r="F755" s="4">
        <v>61</v>
      </c>
      <c r="G755" s="4">
        <v>57</v>
      </c>
      <c r="H755" s="4">
        <v>56</v>
      </c>
      <c r="I755" s="4">
        <f t="shared" si="22"/>
        <v>58</v>
      </c>
      <c r="J755" s="4">
        <f t="shared" si="23"/>
        <v>174</v>
      </c>
    </row>
    <row r="756" spans="1:10" x14ac:dyDescent="0.35">
      <c r="A756" s="4" t="s">
        <v>74</v>
      </c>
      <c r="B756" s="4" t="s">
        <v>83</v>
      </c>
      <c r="C756" s="4" t="s">
        <v>78</v>
      </c>
      <c r="D756" s="4" t="s">
        <v>72</v>
      </c>
      <c r="E756" s="4" t="s">
        <v>75</v>
      </c>
      <c r="F756" s="4">
        <v>64</v>
      </c>
      <c r="G756" s="4">
        <v>53</v>
      </c>
      <c r="H756" s="4">
        <v>57</v>
      </c>
      <c r="I756" s="4">
        <f t="shared" si="22"/>
        <v>58</v>
      </c>
      <c r="J756" s="4">
        <f t="shared" si="23"/>
        <v>174</v>
      </c>
    </row>
    <row r="757" spans="1:10" x14ac:dyDescent="0.35">
      <c r="A757" s="4" t="s">
        <v>69</v>
      </c>
      <c r="B757" s="4" t="s">
        <v>77</v>
      </c>
      <c r="C757" s="4" t="s">
        <v>78</v>
      </c>
      <c r="D757" s="4" t="s">
        <v>81</v>
      </c>
      <c r="E757" s="4" t="s">
        <v>73</v>
      </c>
      <c r="F757" s="4">
        <v>50</v>
      </c>
      <c r="G757" s="4">
        <v>64</v>
      </c>
      <c r="H757" s="4">
        <v>59</v>
      </c>
      <c r="I757" s="4">
        <f t="shared" si="22"/>
        <v>57.666666666666664</v>
      </c>
      <c r="J757" s="4">
        <f t="shared" si="23"/>
        <v>173</v>
      </c>
    </row>
    <row r="758" spans="1:10" x14ac:dyDescent="0.35">
      <c r="A758" s="4" t="s">
        <v>69</v>
      </c>
      <c r="B758" s="4" t="s">
        <v>80</v>
      </c>
      <c r="C758" s="4" t="s">
        <v>76</v>
      </c>
      <c r="D758" s="4" t="s">
        <v>72</v>
      </c>
      <c r="E758" s="4" t="s">
        <v>75</v>
      </c>
      <c r="F758" s="4">
        <v>52</v>
      </c>
      <c r="G758" s="4">
        <v>59</v>
      </c>
      <c r="H758" s="4">
        <v>62</v>
      </c>
      <c r="I758" s="4">
        <f t="shared" si="22"/>
        <v>57.666666666666664</v>
      </c>
      <c r="J758" s="4">
        <f t="shared" si="23"/>
        <v>173</v>
      </c>
    </row>
    <row r="759" spans="1:10" x14ac:dyDescent="0.35">
      <c r="A759" s="4" t="s">
        <v>69</v>
      </c>
      <c r="B759" s="4" t="s">
        <v>80</v>
      </c>
      <c r="C759" s="4" t="s">
        <v>76</v>
      </c>
      <c r="D759" s="4" t="s">
        <v>72</v>
      </c>
      <c r="E759" s="4" t="s">
        <v>73</v>
      </c>
      <c r="F759" s="4">
        <v>54</v>
      </c>
      <c r="G759" s="4">
        <v>61</v>
      </c>
      <c r="H759" s="4">
        <v>58</v>
      </c>
      <c r="I759" s="4">
        <f t="shared" si="22"/>
        <v>57.666666666666664</v>
      </c>
      <c r="J759" s="4">
        <f t="shared" si="23"/>
        <v>173</v>
      </c>
    </row>
    <row r="760" spans="1:10" x14ac:dyDescent="0.35">
      <c r="A760" s="4" t="s">
        <v>69</v>
      </c>
      <c r="B760" s="4" t="s">
        <v>80</v>
      </c>
      <c r="C760" s="4" t="s">
        <v>76</v>
      </c>
      <c r="D760" s="4" t="s">
        <v>81</v>
      </c>
      <c r="E760" s="4" t="s">
        <v>73</v>
      </c>
      <c r="F760" s="4">
        <v>54</v>
      </c>
      <c r="G760" s="4">
        <v>58</v>
      </c>
      <c r="H760" s="4">
        <v>61</v>
      </c>
      <c r="I760" s="4">
        <f t="shared" si="22"/>
        <v>57.666666666666664</v>
      </c>
      <c r="J760" s="4">
        <f t="shared" si="23"/>
        <v>173</v>
      </c>
    </row>
    <row r="761" spans="1:10" x14ac:dyDescent="0.35">
      <c r="A761" s="4" t="s">
        <v>74</v>
      </c>
      <c r="B761" s="4" t="s">
        <v>77</v>
      </c>
      <c r="C761" s="4" t="s">
        <v>78</v>
      </c>
      <c r="D761" s="4" t="s">
        <v>81</v>
      </c>
      <c r="E761" s="4" t="s">
        <v>75</v>
      </c>
      <c r="F761" s="4">
        <v>55</v>
      </c>
      <c r="G761" s="4">
        <v>59</v>
      </c>
      <c r="H761" s="4">
        <v>59</v>
      </c>
      <c r="I761" s="4">
        <f t="shared" si="22"/>
        <v>57.666666666666664</v>
      </c>
      <c r="J761" s="4">
        <f t="shared" si="23"/>
        <v>173</v>
      </c>
    </row>
    <row r="762" spans="1:10" x14ac:dyDescent="0.35">
      <c r="A762" s="4" t="s">
        <v>74</v>
      </c>
      <c r="B762" s="4" t="s">
        <v>77</v>
      </c>
      <c r="C762" s="4" t="s">
        <v>78</v>
      </c>
      <c r="D762" s="4" t="s">
        <v>72</v>
      </c>
      <c r="E762" s="4" t="s">
        <v>73</v>
      </c>
      <c r="F762" s="4">
        <v>60</v>
      </c>
      <c r="G762" s="4">
        <v>59</v>
      </c>
      <c r="H762" s="4">
        <v>54</v>
      </c>
      <c r="I762" s="4">
        <f t="shared" si="22"/>
        <v>57.666666666666664</v>
      </c>
      <c r="J762" s="4">
        <f t="shared" si="23"/>
        <v>173</v>
      </c>
    </row>
    <row r="763" spans="1:10" x14ac:dyDescent="0.35">
      <c r="A763" s="4" t="s">
        <v>74</v>
      </c>
      <c r="B763" s="4" t="s">
        <v>83</v>
      </c>
      <c r="C763" s="4" t="s">
        <v>78</v>
      </c>
      <c r="D763" s="4" t="s">
        <v>72</v>
      </c>
      <c r="E763" s="4" t="s">
        <v>75</v>
      </c>
      <c r="F763" s="4">
        <v>61</v>
      </c>
      <c r="G763" s="4">
        <v>56</v>
      </c>
      <c r="H763" s="4">
        <v>56</v>
      </c>
      <c r="I763" s="4">
        <f t="shared" si="22"/>
        <v>57.666666666666664</v>
      </c>
      <c r="J763" s="4">
        <f t="shared" si="23"/>
        <v>173</v>
      </c>
    </row>
    <row r="764" spans="1:10" x14ac:dyDescent="0.35">
      <c r="A764" s="4" t="s">
        <v>74</v>
      </c>
      <c r="B764" s="4" t="s">
        <v>80</v>
      </c>
      <c r="C764" s="4" t="s">
        <v>78</v>
      </c>
      <c r="D764" s="4" t="s">
        <v>72</v>
      </c>
      <c r="E764" s="4" t="s">
        <v>73</v>
      </c>
      <c r="F764" s="4">
        <v>64</v>
      </c>
      <c r="G764" s="4">
        <v>58</v>
      </c>
      <c r="H764" s="4">
        <v>51</v>
      </c>
      <c r="I764" s="4">
        <f t="shared" si="22"/>
        <v>57.666666666666664</v>
      </c>
      <c r="J764" s="4">
        <f t="shared" si="23"/>
        <v>173</v>
      </c>
    </row>
    <row r="765" spans="1:10" x14ac:dyDescent="0.35">
      <c r="A765" s="4" t="s">
        <v>69</v>
      </c>
      <c r="B765" s="4" t="s">
        <v>77</v>
      </c>
      <c r="C765" s="4" t="s">
        <v>82</v>
      </c>
      <c r="D765" s="4" t="s">
        <v>81</v>
      </c>
      <c r="E765" s="4" t="s">
        <v>75</v>
      </c>
      <c r="F765" s="4">
        <v>47</v>
      </c>
      <c r="G765" s="4">
        <v>58</v>
      </c>
      <c r="H765" s="4">
        <v>67</v>
      </c>
      <c r="I765" s="4">
        <f t="shared" si="22"/>
        <v>57.333333333333336</v>
      </c>
      <c r="J765" s="4">
        <f t="shared" si="23"/>
        <v>172</v>
      </c>
    </row>
    <row r="766" spans="1:10" x14ac:dyDescent="0.35">
      <c r="A766" s="4" t="s">
        <v>74</v>
      </c>
      <c r="B766" s="4" t="s">
        <v>80</v>
      </c>
      <c r="C766" s="4" t="s">
        <v>78</v>
      </c>
      <c r="D766" s="4" t="s">
        <v>72</v>
      </c>
      <c r="E766" s="4" t="s">
        <v>73</v>
      </c>
      <c r="F766" s="4">
        <v>57</v>
      </c>
      <c r="G766" s="4">
        <v>61</v>
      </c>
      <c r="H766" s="4">
        <v>54</v>
      </c>
      <c r="I766" s="4">
        <f t="shared" si="22"/>
        <v>57.333333333333336</v>
      </c>
      <c r="J766" s="4">
        <f t="shared" si="23"/>
        <v>172</v>
      </c>
    </row>
    <row r="767" spans="1:10" x14ac:dyDescent="0.35">
      <c r="A767" s="4" t="s">
        <v>69</v>
      </c>
      <c r="B767" s="4" t="s">
        <v>70</v>
      </c>
      <c r="C767" s="4" t="s">
        <v>85</v>
      </c>
      <c r="D767" s="4" t="s">
        <v>81</v>
      </c>
      <c r="E767" s="4" t="s">
        <v>73</v>
      </c>
      <c r="F767" s="4">
        <v>57</v>
      </c>
      <c r="G767" s="4">
        <v>58</v>
      </c>
      <c r="H767" s="4">
        <v>57</v>
      </c>
      <c r="I767" s="4">
        <f t="shared" si="22"/>
        <v>57.333333333333336</v>
      </c>
      <c r="J767" s="4">
        <f t="shared" si="23"/>
        <v>172</v>
      </c>
    </row>
    <row r="768" spans="1:10" x14ac:dyDescent="0.35">
      <c r="A768" s="4" t="s">
        <v>74</v>
      </c>
      <c r="B768" s="4" t="s">
        <v>80</v>
      </c>
      <c r="C768" s="4" t="s">
        <v>85</v>
      </c>
      <c r="D768" s="4" t="s">
        <v>72</v>
      </c>
      <c r="E768" s="4" t="s">
        <v>73</v>
      </c>
      <c r="F768" s="4">
        <v>61</v>
      </c>
      <c r="G768" s="4">
        <v>56</v>
      </c>
      <c r="H768" s="4">
        <v>55</v>
      </c>
      <c r="I768" s="4">
        <f t="shared" si="22"/>
        <v>57.333333333333336</v>
      </c>
      <c r="J768" s="4">
        <f t="shared" si="23"/>
        <v>172</v>
      </c>
    </row>
    <row r="769" spans="1:10" x14ac:dyDescent="0.35">
      <c r="A769" s="4" t="s">
        <v>74</v>
      </c>
      <c r="B769" s="4" t="s">
        <v>80</v>
      </c>
      <c r="C769" s="4" t="s">
        <v>85</v>
      </c>
      <c r="D769" s="4" t="s">
        <v>81</v>
      </c>
      <c r="E769" s="4" t="s">
        <v>73</v>
      </c>
      <c r="F769" s="4">
        <v>62</v>
      </c>
      <c r="G769" s="4">
        <v>55</v>
      </c>
      <c r="H769" s="4">
        <v>55</v>
      </c>
      <c r="I769" s="4">
        <f t="shared" si="22"/>
        <v>57.333333333333336</v>
      </c>
      <c r="J769" s="4">
        <f t="shared" si="23"/>
        <v>172</v>
      </c>
    </row>
    <row r="770" spans="1:10" x14ac:dyDescent="0.35">
      <c r="A770" s="4" t="s">
        <v>74</v>
      </c>
      <c r="B770" s="4" t="s">
        <v>70</v>
      </c>
      <c r="C770" s="4" t="s">
        <v>76</v>
      </c>
      <c r="D770" s="4" t="s">
        <v>81</v>
      </c>
      <c r="E770" s="4" t="s">
        <v>73</v>
      </c>
      <c r="F770" s="4">
        <v>64</v>
      </c>
      <c r="G770" s="4">
        <v>56</v>
      </c>
      <c r="H770" s="4">
        <v>52</v>
      </c>
      <c r="I770" s="4">
        <f t="shared" si="22"/>
        <v>57.333333333333336</v>
      </c>
      <c r="J770" s="4">
        <f t="shared" si="23"/>
        <v>172</v>
      </c>
    </row>
    <row r="771" spans="1:10" x14ac:dyDescent="0.35">
      <c r="A771" s="4" t="s">
        <v>74</v>
      </c>
      <c r="B771" s="4" t="s">
        <v>80</v>
      </c>
      <c r="C771" s="4" t="s">
        <v>79</v>
      </c>
      <c r="D771" s="4" t="s">
        <v>81</v>
      </c>
      <c r="E771" s="4" t="s">
        <v>73</v>
      </c>
      <c r="F771" s="4">
        <v>65</v>
      </c>
      <c r="G771" s="4">
        <v>58</v>
      </c>
      <c r="H771" s="4">
        <v>49</v>
      </c>
      <c r="I771" s="4">
        <f t="shared" ref="I771:I834" si="24">AVERAGE(F771:H771)</f>
        <v>57.333333333333336</v>
      </c>
      <c r="J771" s="4">
        <f t="shared" ref="J771:J834" si="25">SUM(F771:H771)</f>
        <v>172</v>
      </c>
    </row>
    <row r="772" spans="1:10" x14ac:dyDescent="0.35">
      <c r="A772" s="4" t="s">
        <v>74</v>
      </c>
      <c r="B772" s="4" t="s">
        <v>77</v>
      </c>
      <c r="C772" s="4" t="s">
        <v>79</v>
      </c>
      <c r="D772" s="4" t="s">
        <v>72</v>
      </c>
      <c r="E772" s="4" t="s">
        <v>73</v>
      </c>
      <c r="F772" s="4">
        <v>71</v>
      </c>
      <c r="G772" s="4">
        <v>49</v>
      </c>
      <c r="H772" s="4">
        <v>52</v>
      </c>
      <c r="I772" s="4">
        <f t="shared" si="24"/>
        <v>57.333333333333336</v>
      </c>
      <c r="J772" s="4">
        <f t="shared" si="25"/>
        <v>172</v>
      </c>
    </row>
    <row r="773" spans="1:10" x14ac:dyDescent="0.35">
      <c r="A773" s="4" t="s">
        <v>69</v>
      </c>
      <c r="B773" s="4" t="s">
        <v>80</v>
      </c>
      <c r="C773" s="4" t="s">
        <v>79</v>
      </c>
      <c r="D773" s="4" t="s">
        <v>72</v>
      </c>
      <c r="E773" s="4" t="s">
        <v>73</v>
      </c>
      <c r="F773" s="4">
        <v>53</v>
      </c>
      <c r="G773" s="4">
        <v>62</v>
      </c>
      <c r="H773" s="4">
        <v>56</v>
      </c>
      <c r="I773" s="4">
        <f t="shared" si="24"/>
        <v>57</v>
      </c>
      <c r="J773" s="4">
        <f t="shared" si="25"/>
        <v>171</v>
      </c>
    </row>
    <row r="774" spans="1:10" x14ac:dyDescent="0.35">
      <c r="A774" s="4" t="s">
        <v>74</v>
      </c>
      <c r="B774" s="4" t="s">
        <v>80</v>
      </c>
      <c r="C774" s="4" t="s">
        <v>85</v>
      </c>
      <c r="D774" s="4" t="s">
        <v>81</v>
      </c>
      <c r="E774" s="4" t="s">
        <v>73</v>
      </c>
      <c r="F774" s="4">
        <v>58</v>
      </c>
      <c r="G774" s="4">
        <v>61</v>
      </c>
      <c r="H774" s="4">
        <v>52</v>
      </c>
      <c r="I774" s="4">
        <f t="shared" si="24"/>
        <v>57</v>
      </c>
      <c r="J774" s="4">
        <f t="shared" si="25"/>
        <v>171</v>
      </c>
    </row>
    <row r="775" spans="1:10" x14ac:dyDescent="0.35">
      <c r="A775" s="4" t="s">
        <v>74</v>
      </c>
      <c r="B775" s="4" t="s">
        <v>70</v>
      </c>
      <c r="C775" s="4" t="s">
        <v>76</v>
      </c>
      <c r="D775" s="4" t="s">
        <v>72</v>
      </c>
      <c r="E775" s="4" t="s">
        <v>75</v>
      </c>
      <c r="F775" s="4">
        <v>62</v>
      </c>
      <c r="G775" s="4">
        <v>56</v>
      </c>
      <c r="H775" s="4">
        <v>53</v>
      </c>
      <c r="I775" s="4">
        <f t="shared" si="24"/>
        <v>57</v>
      </c>
      <c r="J775" s="4">
        <f t="shared" si="25"/>
        <v>171</v>
      </c>
    </row>
    <row r="776" spans="1:10" x14ac:dyDescent="0.35">
      <c r="A776" s="4" t="s">
        <v>74</v>
      </c>
      <c r="B776" s="4" t="s">
        <v>83</v>
      </c>
      <c r="C776" s="4" t="s">
        <v>85</v>
      </c>
      <c r="D776" s="4" t="s">
        <v>72</v>
      </c>
      <c r="E776" s="4" t="s">
        <v>73</v>
      </c>
      <c r="F776" s="4">
        <v>62</v>
      </c>
      <c r="G776" s="4">
        <v>55</v>
      </c>
      <c r="H776" s="4">
        <v>54</v>
      </c>
      <c r="I776" s="4">
        <f t="shared" si="24"/>
        <v>57</v>
      </c>
      <c r="J776" s="4">
        <f t="shared" si="25"/>
        <v>171</v>
      </c>
    </row>
    <row r="777" spans="1:10" x14ac:dyDescent="0.35">
      <c r="A777" s="4" t="s">
        <v>69</v>
      </c>
      <c r="B777" s="4" t="s">
        <v>80</v>
      </c>
      <c r="C777" s="4" t="s">
        <v>78</v>
      </c>
      <c r="D777" s="4" t="s">
        <v>81</v>
      </c>
      <c r="E777" s="4" t="s">
        <v>73</v>
      </c>
      <c r="F777" s="4">
        <v>100</v>
      </c>
      <c r="G777" s="4">
        <v>60</v>
      </c>
      <c r="H777" s="4">
        <v>10</v>
      </c>
      <c r="I777" s="4">
        <f t="shared" si="24"/>
        <v>56.666666666666664</v>
      </c>
      <c r="J777" s="4">
        <f t="shared" si="25"/>
        <v>170</v>
      </c>
    </row>
    <row r="778" spans="1:10" x14ac:dyDescent="0.35">
      <c r="A778" s="4" t="s">
        <v>69</v>
      </c>
      <c r="B778" s="4" t="s">
        <v>83</v>
      </c>
      <c r="C778" s="4" t="s">
        <v>85</v>
      </c>
      <c r="D778" s="4" t="s">
        <v>72</v>
      </c>
      <c r="E778" s="4" t="s">
        <v>73</v>
      </c>
      <c r="F778" s="4">
        <v>48</v>
      </c>
      <c r="G778" s="4">
        <v>62</v>
      </c>
      <c r="H778" s="4">
        <v>60</v>
      </c>
      <c r="I778" s="4">
        <f t="shared" si="24"/>
        <v>56.666666666666664</v>
      </c>
      <c r="J778" s="4">
        <f t="shared" si="25"/>
        <v>170</v>
      </c>
    </row>
    <row r="779" spans="1:10" x14ac:dyDescent="0.35">
      <c r="A779" s="4" t="s">
        <v>69</v>
      </c>
      <c r="B779" s="4" t="s">
        <v>80</v>
      </c>
      <c r="C779" s="4" t="s">
        <v>78</v>
      </c>
      <c r="D779" s="4" t="s">
        <v>81</v>
      </c>
      <c r="E779" s="4" t="s">
        <v>75</v>
      </c>
      <c r="F779" s="4">
        <v>50</v>
      </c>
      <c r="G779" s="4">
        <v>60</v>
      </c>
      <c r="H779" s="4">
        <v>60</v>
      </c>
      <c r="I779" s="4">
        <f t="shared" si="24"/>
        <v>56.666666666666664</v>
      </c>
      <c r="J779" s="4">
        <f t="shared" si="25"/>
        <v>170</v>
      </c>
    </row>
    <row r="780" spans="1:10" x14ac:dyDescent="0.35">
      <c r="A780" s="4" t="s">
        <v>74</v>
      </c>
      <c r="B780" s="4" t="s">
        <v>80</v>
      </c>
      <c r="C780" s="4" t="s">
        <v>76</v>
      </c>
      <c r="D780" s="4" t="s">
        <v>81</v>
      </c>
      <c r="E780" s="4" t="s">
        <v>73</v>
      </c>
      <c r="F780" s="4">
        <v>55</v>
      </c>
      <c r="G780" s="4">
        <v>61</v>
      </c>
      <c r="H780" s="4">
        <v>54</v>
      </c>
      <c r="I780" s="4">
        <f t="shared" si="24"/>
        <v>56.666666666666664</v>
      </c>
      <c r="J780" s="4">
        <f t="shared" si="25"/>
        <v>170</v>
      </c>
    </row>
    <row r="781" spans="1:10" x14ac:dyDescent="0.35">
      <c r="A781" s="4" t="s">
        <v>74</v>
      </c>
      <c r="B781" s="4" t="s">
        <v>83</v>
      </c>
      <c r="C781" s="4" t="s">
        <v>76</v>
      </c>
      <c r="D781" s="4" t="s">
        <v>81</v>
      </c>
      <c r="E781" s="4" t="s">
        <v>73</v>
      </c>
      <c r="F781" s="4">
        <v>57</v>
      </c>
      <c r="G781" s="4">
        <v>56</v>
      </c>
      <c r="H781" s="4">
        <v>57</v>
      </c>
      <c r="I781" s="4">
        <f t="shared" si="24"/>
        <v>56.666666666666664</v>
      </c>
      <c r="J781" s="4">
        <f t="shared" si="25"/>
        <v>170</v>
      </c>
    </row>
    <row r="782" spans="1:10" x14ac:dyDescent="0.35">
      <c r="A782" s="4" t="s">
        <v>69</v>
      </c>
      <c r="B782" s="4" t="s">
        <v>77</v>
      </c>
      <c r="C782" s="4" t="s">
        <v>78</v>
      </c>
      <c r="D782" s="4" t="s">
        <v>81</v>
      </c>
      <c r="E782" s="4" t="s">
        <v>75</v>
      </c>
      <c r="F782" s="4">
        <v>40</v>
      </c>
      <c r="G782" s="4">
        <v>65</v>
      </c>
      <c r="H782" s="4">
        <v>64</v>
      </c>
      <c r="I782" s="4">
        <f t="shared" si="24"/>
        <v>56.333333333333336</v>
      </c>
      <c r="J782" s="4">
        <f t="shared" si="25"/>
        <v>169</v>
      </c>
    </row>
    <row r="783" spans="1:10" x14ac:dyDescent="0.35">
      <c r="A783" s="4" t="s">
        <v>69</v>
      </c>
      <c r="B783" s="4" t="s">
        <v>80</v>
      </c>
      <c r="C783" s="4" t="s">
        <v>71</v>
      </c>
      <c r="D783" s="4" t="s">
        <v>81</v>
      </c>
      <c r="E783" s="4" t="s">
        <v>73</v>
      </c>
      <c r="F783" s="4">
        <v>44</v>
      </c>
      <c r="G783" s="4">
        <v>63</v>
      </c>
      <c r="H783" s="4">
        <v>62</v>
      </c>
      <c r="I783" s="4">
        <f t="shared" si="24"/>
        <v>56.333333333333336</v>
      </c>
      <c r="J783" s="4">
        <f t="shared" si="25"/>
        <v>169</v>
      </c>
    </row>
    <row r="784" spans="1:10" x14ac:dyDescent="0.35">
      <c r="A784" s="4" t="s">
        <v>69</v>
      </c>
      <c r="B784" s="4" t="s">
        <v>84</v>
      </c>
      <c r="C784" s="4" t="s">
        <v>79</v>
      </c>
      <c r="D784" s="4" t="s">
        <v>81</v>
      </c>
      <c r="E784" s="4" t="s">
        <v>73</v>
      </c>
      <c r="F784" s="4">
        <v>49</v>
      </c>
      <c r="G784" s="4">
        <v>65</v>
      </c>
      <c r="H784" s="4">
        <v>55</v>
      </c>
      <c r="I784" s="4">
        <f t="shared" si="24"/>
        <v>56.333333333333336</v>
      </c>
      <c r="J784" s="4">
        <f t="shared" si="25"/>
        <v>169</v>
      </c>
    </row>
    <row r="785" spans="1:10" x14ac:dyDescent="0.35">
      <c r="A785" s="4" t="s">
        <v>69</v>
      </c>
      <c r="B785" s="4" t="s">
        <v>80</v>
      </c>
      <c r="C785" s="4" t="s">
        <v>71</v>
      </c>
      <c r="D785" s="4" t="s">
        <v>81</v>
      </c>
      <c r="E785" s="4" t="s">
        <v>73</v>
      </c>
      <c r="F785" s="4">
        <v>50</v>
      </c>
      <c r="G785" s="4">
        <v>60</v>
      </c>
      <c r="H785" s="4">
        <v>59</v>
      </c>
      <c r="I785" s="4">
        <f t="shared" si="24"/>
        <v>56.333333333333336</v>
      </c>
      <c r="J785" s="4">
        <f t="shared" si="25"/>
        <v>169</v>
      </c>
    </row>
    <row r="786" spans="1:10" x14ac:dyDescent="0.35">
      <c r="A786" s="4" t="s">
        <v>74</v>
      </c>
      <c r="B786" s="4" t="s">
        <v>80</v>
      </c>
      <c r="C786" s="4" t="s">
        <v>76</v>
      </c>
      <c r="D786" s="4" t="s">
        <v>72</v>
      </c>
      <c r="E786" s="4" t="s">
        <v>75</v>
      </c>
      <c r="F786" s="4">
        <v>51</v>
      </c>
      <c r="G786" s="4">
        <v>60</v>
      </c>
      <c r="H786" s="4">
        <v>58</v>
      </c>
      <c r="I786" s="4">
        <f t="shared" si="24"/>
        <v>56.333333333333336</v>
      </c>
      <c r="J786" s="4">
        <f t="shared" si="25"/>
        <v>169</v>
      </c>
    </row>
    <row r="787" spans="1:10" x14ac:dyDescent="0.35">
      <c r="A787" s="4" t="s">
        <v>74</v>
      </c>
      <c r="B787" s="4" t="s">
        <v>80</v>
      </c>
      <c r="C787" s="4" t="s">
        <v>79</v>
      </c>
      <c r="D787" s="4" t="s">
        <v>81</v>
      </c>
      <c r="E787" s="4" t="s">
        <v>73</v>
      </c>
      <c r="F787" s="4">
        <v>58</v>
      </c>
      <c r="G787" s="4">
        <v>57</v>
      </c>
      <c r="H787" s="4">
        <v>54</v>
      </c>
      <c r="I787" s="4">
        <f t="shared" si="24"/>
        <v>56.333333333333336</v>
      </c>
      <c r="J787" s="4">
        <f t="shared" si="25"/>
        <v>169</v>
      </c>
    </row>
    <row r="788" spans="1:10" x14ac:dyDescent="0.35">
      <c r="A788" s="4" t="s">
        <v>69</v>
      </c>
      <c r="B788" s="4" t="s">
        <v>84</v>
      </c>
      <c r="C788" s="4" t="s">
        <v>71</v>
      </c>
      <c r="D788" s="4" t="s">
        <v>72</v>
      </c>
      <c r="E788" s="4" t="s">
        <v>73</v>
      </c>
      <c r="F788" s="4">
        <v>45</v>
      </c>
      <c r="G788" s="4">
        <v>59</v>
      </c>
      <c r="H788" s="4">
        <v>64</v>
      </c>
      <c r="I788" s="4">
        <f t="shared" si="24"/>
        <v>56</v>
      </c>
      <c r="J788" s="4">
        <f t="shared" si="25"/>
        <v>168</v>
      </c>
    </row>
    <row r="789" spans="1:10" x14ac:dyDescent="0.35">
      <c r="A789" s="4" t="s">
        <v>69</v>
      </c>
      <c r="B789" s="4" t="s">
        <v>80</v>
      </c>
      <c r="C789" s="4" t="s">
        <v>78</v>
      </c>
      <c r="D789" s="4" t="s">
        <v>72</v>
      </c>
      <c r="E789" s="4" t="s">
        <v>73</v>
      </c>
      <c r="F789" s="4">
        <v>49</v>
      </c>
      <c r="G789" s="4">
        <v>63</v>
      </c>
      <c r="H789" s="4">
        <v>56</v>
      </c>
      <c r="I789" s="4">
        <f t="shared" si="24"/>
        <v>56</v>
      </c>
      <c r="J789" s="4">
        <f t="shared" si="25"/>
        <v>168</v>
      </c>
    </row>
    <row r="790" spans="1:10" x14ac:dyDescent="0.35">
      <c r="A790" s="4" t="s">
        <v>69</v>
      </c>
      <c r="B790" s="4" t="s">
        <v>80</v>
      </c>
      <c r="C790" s="4" t="s">
        <v>79</v>
      </c>
      <c r="D790" s="4" t="s">
        <v>72</v>
      </c>
      <c r="E790" s="4" t="s">
        <v>73</v>
      </c>
      <c r="F790" s="4">
        <v>52</v>
      </c>
      <c r="G790" s="4">
        <v>58</v>
      </c>
      <c r="H790" s="4">
        <v>58</v>
      </c>
      <c r="I790" s="4">
        <f t="shared" si="24"/>
        <v>56</v>
      </c>
      <c r="J790" s="4">
        <f t="shared" si="25"/>
        <v>168</v>
      </c>
    </row>
    <row r="791" spans="1:10" x14ac:dyDescent="0.35">
      <c r="A791" s="4" t="s">
        <v>69</v>
      </c>
      <c r="B791" s="4" t="s">
        <v>80</v>
      </c>
      <c r="C791" s="4" t="s">
        <v>76</v>
      </c>
      <c r="D791" s="4" t="s">
        <v>72</v>
      </c>
      <c r="E791" s="4" t="s">
        <v>73</v>
      </c>
      <c r="F791" s="4">
        <v>53</v>
      </c>
      <c r="G791" s="4">
        <v>62</v>
      </c>
      <c r="H791" s="4">
        <v>53</v>
      </c>
      <c r="I791" s="4">
        <f t="shared" si="24"/>
        <v>56</v>
      </c>
      <c r="J791" s="4">
        <f t="shared" si="25"/>
        <v>168</v>
      </c>
    </row>
    <row r="792" spans="1:10" x14ac:dyDescent="0.35">
      <c r="A792" s="4" t="s">
        <v>69</v>
      </c>
      <c r="B792" s="4" t="s">
        <v>70</v>
      </c>
      <c r="C792" s="4" t="s">
        <v>79</v>
      </c>
      <c r="D792" s="4" t="s">
        <v>81</v>
      </c>
      <c r="E792" s="4" t="s">
        <v>73</v>
      </c>
      <c r="F792" s="4">
        <v>53</v>
      </c>
      <c r="G792" s="4">
        <v>58</v>
      </c>
      <c r="H792" s="4">
        <v>57</v>
      </c>
      <c r="I792" s="4">
        <f t="shared" si="24"/>
        <v>56</v>
      </c>
      <c r="J792" s="4">
        <f t="shared" si="25"/>
        <v>168</v>
      </c>
    </row>
    <row r="793" spans="1:10" x14ac:dyDescent="0.35">
      <c r="A793" s="4" t="s">
        <v>74</v>
      </c>
      <c r="B793" s="4" t="s">
        <v>83</v>
      </c>
      <c r="C793" s="4" t="s">
        <v>71</v>
      </c>
      <c r="D793" s="4" t="s">
        <v>81</v>
      </c>
      <c r="E793" s="4" t="s">
        <v>73</v>
      </c>
      <c r="F793" s="4">
        <v>55</v>
      </c>
      <c r="G793" s="4">
        <v>59</v>
      </c>
      <c r="H793" s="4">
        <v>54</v>
      </c>
      <c r="I793" s="4">
        <f t="shared" si="24"/>
        <v>56</v>
      </c>
      <c r="J793" s="4">
        <f t="shared" si="25"/>
        <v>168</v>
      </c>
    </row>
    <row r="794" spans="1:10" x14ac:dyDescent="0.35">
      <c r="A794" s="4" t="s">
        <v>74</v>
      </c>
      <c r="B794" s="4" t="s">
        <v>83</v>
      </c>
      <c r="C794" s="4" t="s">
        <v>76</v>
      </c>
      <c r="D794" s="4" t="s">
        <v>81</v>
      </c>
      <c r="E794" s="4" t="s">
        <v>75</v>
      </c>
      <c r="F794" s="4">
        <v>58</v>
      </c>
      <c r="G794" s="4">
        <v>57</v>
      </c>
      <c r="H794" s="4">
        <v>53</v>
      </c>
      <c r="I794" s="4">
        <f t="shared" si="24"/>
        <v>56</v>
      </c>
      <c r="J794" s="4">
        <f t="shared" si="25"/>
        <v>168</v>
      </c>
    </row>
    <row r="795" spans="1:10" x14ac:dyDescent="0.35">
      <c r="A795" s="4" t="s">
        <v>74</v>
      </c>
      <c r="B795" s="4" t="s">
        <v>77</v>
      </c>
      <c r="C795" s="4" t="s">
        <v>85</v>
      </c>
      <c r="D795" s="4" t="s">
        <v>81</v>
      </c>
      <c r="E795" s="4" t="s">
        <v>73</v>
      </c>
      <c r="F795" s="4">
        <v>60</v>
      </c>
      <c r="G795" s="4">
        <v>57</v>
      </c>
      <c r="H795" s="4">
        <v>51</v>
      </c>
      <c r="I795" s="4">
        <f t="shared" si="24"/>
        <v>56</v>
      </c>
      <c r="J795" s="4">
        <f t="shared" si="25"/>
        <v>168</v>
      </c>
    </row>
    <row r="796" spans="1:10" x14ac:dyDescent="0.35">
      <c r="A796" s="4" t="s">
        <v>74</v>
      </c>
      <c r="B796" s="4" t="s">
        <v>77</v>
      </c>
      <c r="C796" s="4" t="s">
        <v>76</v>
      </c>
      <c r="D796" s="4" t="s">
        <v>72</v>
      </c>
      <c r="E796" s="4" t="s">
        <v>73</v>
      </c>
      <c r="F796" s="4">
        <v>61</v>
      </c>
      <c r="G796" s="4">
        <v>55</v>
      </c>
      <c r="H796" s="4">
        <v>52</v>
      </c>
      <c r="I796" s="4">
        <f t="shared" si="24"/>
        <v>56</v>
      </c>
      <c r="J796" s="4">
        <f t="shared" si="25"/>
        <v>168</v>
      </c>
    </row>
    <row r="797" spans="1:10" x14ac:dyDescent="0.35">
      <c r="A797" s="4" t="s">
        <v>74</v>
      </c>
      <c r="B797" s="4" t="s">
        <v>77</v>
      </c>
      <c r="C797" s="4" t="s">
        <v>85</v>
      </c>
      <c r="D797" s="4" t="s">
        <v>72</v>
      </c>
      <c r="E797" s="4" t="s">
        <v>73</v>
      </c>
      <c r="F797" s="4">
        <v>64</v>
      </c>
      <c r="G797" s="4">
        <v>54</v>
      </c>
      <c r="H797" s="4">
        <v>50</v>
      </c>
      <c r="I797" s="4">
        <f t="shared" si="24"/>
        <v>56</v>
      </c>
      <c r="J797" s="4">
        <f t="shared" si="25"/>
        <v>168</v>
      </c>
    </row>
    <row r="798" spans="1:10" x14ac:dyDescent="0.35">
      <c r="A798" s="4" t="s">
        <v>69</v>
      </c>
      <c r="B798" s="4" t="s">
        <v>77</v>
      </c>
      <c r="C798" s="4" t="s">
        <v>85</v>
      </c>
      <c r="D798" s="4" t="s">
        <v>72</v>
      </c>
      <c r="E798" s="4" t="s">
        <v>73</v>
      </c>
      <c r="F798" s="4">
        <v>45</v>
      </c>
      <c r="G798" s="4">
        <v>63</v>
      </c>
      <c r="H798" s="4">
        <v>59</v>
      </c>
      <c r="I798" s="4">
        <f t="shared" si="24"/>
        <v>55.666666666666664</v>
      </c>
      <c r="J798" s="4">
        <f t="shared" si="25"/>
        <v>167</v>
      </c>
    </row>
    <row r="799" spans="1:10" x14ac:dyDescent="0.35">
      <c r="A799" s="4" t="s">
        <v>74</v>
      </c>
      <c r="B799" s="4" t="s">
        <v>84</v>
      </c>
      <c r="C799" s="4" t="s">
        <v>71</v>
      </c>
      <c r="D799" s="4" t="s">
        <v>81</v>
      </c>
      <c r="E799" s="4" t="s">
        <v>75</v>
      </c>
      <c r="F799" s="4">
        <v>49</v>
      </c>
      <c r="G799" s="4">
        <v>58</v>
      </c>
      <c r="H799" s="4">
        <v>60</v>
      </c>
      <c r="I799" s="4">
        <f t="shared" si="24"/>
        <v>55.666666666666664</v>
      </c>
      <c r="J799" s="4">
        <f t="shared" si="25"/>
        <v>167</v>
      </c>
    </row>
    <row r="800" spans="1:10" x14ac:dyDescent="0.35">
      <c r="A800" s="4" t="s">
        <v>69</v>
      </c>
      <c r="B800" s="4" t="s">
        <v>77</v>
      </c>
      <c r="C800" s="4" t="s">
        <v>79</v>
      </c>
      <c r="D800" s="4" t="s">
        <v>81</v>
      </c>
      <c r="E800" s="4" t="s">
        <v>73</v>
      </c>
      <c r="F800" s="4">
        <v>49</v>
      </c>
      <c r="G800" s="4">
        <v>58</v>
      </c>
      <c r="H800" s="4">
        <v>60</v>
      </c>
      <c r="I800" s="4">
        <f t="shared" si="24"/>
        <v>55.666666666666664</v>
      </c>
      <c r="J800" s="4">
        <f t="shared" si="25"/>
        <v>167</v>
      </c>
    </row>
    <row r="801" spans="1:10" x14ac:dyDescent="0.35">
      <c r="A801" s="4" t="s">
        <v>69</v>
      </c>
      <c r="B801" s="4" t="s">
        <v>77</v>
      </c>
      <c r="C801" s="4" t="s">
        <v>76</v>
      </c>
      <c r="D801" s="4" t="s">
        <v>81</v>
      </c>
      <c r="E801" s="4" t="s">
        <v>73</v>
      </c>
      <c r="F801" s="4">
        <v>52</v>
      </c>
      <c r="G801" s="4">
        <v>59</v>
      </c>
      <c r="H801" s="4">
        <v>56</v>
      </c>
      <c r="I801" s="4">
        <f t="shared" si="24"/>
        <v>55.666666666666664</v>
      </c>
      <c r="J801" s="4">
        <f t="shared" si="25"/>
        <v>167</v>
      </c>
    </row>
    <row r="802" spans="1:10" x14ac:dyDescent="0.35">
      <c r="A802" s="4" t="s">
        <v>74</v>
      </c>
      <c r="B802" s="4" t="s">
        <v>70</v>
      </c>
      <c r="C802" s="4" t="s">
        <v>85</v>
      </c>
      <c r="D802" s="4" t="s">
        <v>81</v>
      </c>
      <c r="E802" s="4" t="s">
        <v>75</v>
      </c>
      <c r="F802" s="4">
        <v>57</v>
      </c>
      <c r="G802" s="4">
        <v>56</v>
      </c>
      <c r="H802" s="4">
        <v>54</v>
      </c>
      <c r="I802" s="4">
        <f t="shared" si="24"/>
        <v>55.666666666666664</v>
      </c>
      <c r="J802" s="4">
        <f t="shared" si="25"/>
        <v>167</v>
      </c>
    </row>
    <row r="803" spans="1:10" x14ac:dyDescent="0.35">
      <c r="A803" s="4" t="s">
        <v>74</v>
      </c>
      <c r="B803" s="4" t="s">
        <v>80</v>
      </c>
      <c r="C803" s="4" t="s">
        <v>76</v>
      </c>
      <c r="D803" s="4" t="s">
        <v>72</v>
      </c>
      <c r="E803" s="4" t="s">
        <v>75</v>
      </c>
      <c r="F803" s="4">
        <v>57</v>
      </c>
      <c r="G803" s="4">
        <v>54</v>
      </c>
      <c r="H803" s="4">
        <v>56</v>
      </c>
      <c r="I803" s="4">
        <f t="shared" si="24"/>
        <v>55.666666666666664</v>
      </c>
      <c r="J803" s="4">
        <f t="shared" si="25"/>
        <v>167</v>
      </c>
    </row>
    <row r="804" spans="1:10" x14ac:dyDescent="0.35">
      <c r="A804" s="4" t="s">
        <v>74</v>
      </c>
      <c r="B804" s="4" t="s">
        <v>80</v>
      </c>
      <c r="C804" s="4" t="s">
        <v>76</v>
      </c>
      <c r="D804" s="4" t="s">
        <v>81</v>
      </c>
      <c r="E804" s="4" t="s">
        <v>75</v>
      </c>
      <c r="F804" s="4">
        <v>60</v>
      </c>
      <c r="G804" s="4">
        <v>51</v>
      </c>
      <c r="H804" s="4">
        <v>56</v>
      </c>
      <c r="I804" s="4">
        <f t="shared" si="24"/>
        <v>55.666666666666664</v>
      </c>
      <c r="J804" s="4">
        <f t="shared" si="25"/>
        <v>167</v>
      </c>
    </row>
    <row r="805" spans="1:10" x14ac:dyDescent="0.35">
      <c r="A805" s="4" t="s">
        <v>69</v>
      </c>
      <c r="B805" s="4" t="s">
        <v>80</v>
      </c>
      <c r="C805" s="4" t="s">
        <v>71</v>
      </c>
      <c r="D805" s="4" t="s">
        <v>81</v>
      </c>
      <c r="E805" s="4" t="s">
        <v>73</v>
      </c>
      <c r="F805" s="4">
        <v>43</v>
      </c>
      <c r="G805" s="4">
        <v>62</v>
      </c>
      <c r="H805" s="4">
        <v>61</v>
      </c>
      <c r="I805" s="4">
        <f t="shared" si="24"/>
        <v>55.333333333333336</v>
      </c>
      <c r="J805" s="4">
        <f t="shared" si="25"/>
        <v>166</v>
      </c>
    </row>
    <row r="806" spans="1:10" x14ac:dyDescent="0.35">
      <c r="A806" s="4" t="s">
        <v>69</v>
      </c>
      <c r="B806" s="4" t="s">
        <v>84</v>
      </c>
      <c r="C806" s="4" t="s">
        <v>78</v>
      </c>
      <c r="D806" s="4" t="s">
        <v>81</v>
      </c>
      <c r="E806" s="4" t="s">
        <v>73</v>
      </c>
      <c r="F806" s="4">
        <v>44</v>
      </c>
      <c r="G806" s="4">
        <v>64</v>
      </c>
      <c r="H806" s="4">
        <v>58</v>
      </c>
      <c r="I806" s="4">
        <f t="shared" si="24"/>
        <v>55.333333333333336</v>
      </c>
      <c r="J806" s="4">
        <f t="shared" si="25"/>
        <v>166</v>
      </c>
    </row>
    <row r="807" spans="1:10" x14ac:dyDescent="0.35">
      <c r="A807" s="4" t="s">
        <v>74</v>
      </c>
      <c r="B807" s="4" t="s">
        <v>80</v>
      </c>
      <c r="C807" s="4" t="s">
        <v>71</v>
      </c>
      <c r="D807" s="4" t="s">
        <v>81</v>
      </c>
      <c r="E807" s="4" t="s">
        <v>73</v>
      </c>
      <c r="F807" s="4">
        <v>53</v>
      </c>
      <c r="G807" s="4">
        <v>58</v>
      </c>
      <c r="H807" s="4">
        <v>55</v>
      </c>
      <c r="I807" s="4">
        <f t="shared" si="24"/>
        <v>55.333333333333336</v>
      </c>
      <c r="J807" s="4">
        <f t="shared" si="25"/>
        <v>166</v>
      </c>
    </row>
    <row r="808" spans="1:10" x14ac:dyDescent="0.35">
      <c r="A808" s="4" t="s">
        <v>74</v>
      </c>
      <c r="B808" s="4" t="s">
        <v>80</v>
      </c>
      <c r="C808" s="4" t="s">
        <v>76</v>
      </c>
      <c r="D808" s="4" t="s">
        <v>81</v>
      </c>
      <c r="E808" s="4" t="s">
        <v>73</v>
      </c>
      <c r="F808" s="4">
        <v>58</v>
      </c>
      <c r="G808" s="4">
        <v>55</v>
      </c>
      <c r="H808" s="4">
        <v>53</v>
      </c>
      <c r="I808" s="4">
        <f t="shared" si="24"/>
        <v>55.333333333333336</v>
      </c>
      <c r="J808" s="4">
        <f t="shared" si="25"/>
        <v>166</v>
      </c>
    </row>
    <row r="809" spans="1:10" x14ac:dyDescent="0.35">
      <c r="A809" s="4" t="s">
        <v>74</v>
      </c>
      <c r="B809" s="4" t="s">
        <v>80</v>
      </c>
      <c r="C809" s="4" t="s">
        <v>85</v>
      </c>
      <c r="D809" s="4" t="s">
        <v>72</v>
      </c>
      <c r="E809" s="4" t="s">
        <v>73</v>
      </c>
      <c r="F809" s="4">
        <v>62</v>
      </c>
      <c r="G809" s="4">
        <v>55</v>
      </c>
      <c r="H809" s="4">
        <v>49</v>
      </c>
      <c r="I809" s="4">
        <f t="shared" si="24"/>
        <v>55.333333333333336</v>
      </c>
      <c r="J809" s="4">
        <f t="shared" si="25"/>
        <v>166</v>
      </c>
    </row>
    <row r="810" spans="1:10" x14ac:dyDescent="0.35">
      <c r="A810" s="4" t="s">
        <v>69</v>
      </c>
      <c r="B810" s="4" t="s">
        <v>77</v>
      </c>
      <c r="C810" s="4" t="s">
        <v>85</v>
      </c>
      <c r="D810" s="4" t="s">
        <v>81</v>
      </c>
      <c r="E810" s="4" t="s">
        <v>75</v>
      </c>
      <c r="F810" s="4">
        <v>52</v>
      </c>
      <c r="G810" s="4">
        <v>57</v>
      </c>
      <c r="H810" s="4">
        <v>56</v>
      </c>
      <c r="I810" s="4">
        <f t="shared" si="24"/>
        <v>55</v>
      </c>
      <c r="J810" s="4">
        <f t="shared" si="25"/>
        <v>165</v>
      </c>
    </row>
    <row r="811" spans="1:10" x14ac:dyDescent="0.35">
      <c r="A811" s="4" t="s">
        <v>74</v>
      </c>
      <c r="B811" s="4" t="s">
        <v>77</v>
      </c>
      <c r="C811" s="4" t="s">
        <v>79</v>
      </c>
      <c r="D811" s="4" t="s">
        <v>72</v>
      </c>
      <c r="E811" s="4" t="s">
        <v>73</v>
      </c>
      <c r="F811" s="4">
        <v>55</v>
      </c>
      <c r="G811" s="4">
        <v>58</v>
      </c>
      <c r="H811" s="4">
        <v>52</v>
      </c>
      <c r="I811" s="4">
        <f t="shared" si="24"/>
        <v>55</v>
      </c>
      <c r="J811" s="4">
        <f t="shared" si="25"/>
        <v>165</v>
      </c>
    </row>
    <row r="812" spans="1:10" x14ac:dyDescent="0.35">
      <c r="A812" s="4" t="s">
        <v>69</v>
      </c>
      <c r="B812" s="4" t="s">
        <v>80</v>
      </c>
      <c r="C812" s="4" t="s">
        <v>85</v>
      </c>
      <c r="D812" s="4" t="s">
        <v>81</v>
      </c>
      <c r="E812" s="4" t="s">
        <v>73</v>
      </c>
      <c r="F812" s="4">
        <v>42</v>
      </c>
      <c r="G812" s="4">
        <v>62</v>
      </c>
      <c r="H812" s="4">
        <v>60</v>
      </c>
      <c r="I812" s="4">
        <f t="shared" si="24"/>
        <v>54.666666666666664</v>
      </c>
      <c r="J812" s="4">
        <f t="shared" si="25"/>
        <v>164</v>
      </c>
    </row>
    <row r="813" spans="1:10" x14ac:dyDescent="0.35">
      <c r="A813" s="4" t="s">
        <v>69</v>
      </c>
      <c r="B813" s="4" t="s">
        <v>80</v>
      </c>
      <c r="C813" s="4" t="s">
        <v>76</v>
      </c>
      <c r="D813" s="4" t="s">
        <v>72</v>
      </c>
      <c r="E813" s="4" t="s">
        <v>73</v>
      </c>
      <c r="F813" s="4">
        <v>52</v>
      </c>
      <c r="G813" s="4">
        <v>55</v>
      </c>
      <c r="H813" s="4">
        <v>57</v>
      </c>
      <c r="I813" s="4">
        <f t="shared" si="24"/>
        <v>54.666666666666664</v>
      </c>
      <c r="J813" s="4">
        <f t="shared" si="25"/>
        <v>164</v>
      </c>
    </row>
    <row r="814" spans="1:10" x14ac:dyDescent="0.35">
      <c r="A814" s="4" t="s">
        <v>74</v>
      </c>
      <c r="B814" s="4" t="s">
        <v>80</v>
      </c>
      <c r="C814" s="4" t="s">
        <v>76</v>
      </c>
      <c r="D814" s="4" t="s">
        <v>72</v>
      </c>
      <c r="E814" s="4" t="s">
        <v>73</v>
      </c>
      <c r="F814" s="4">
        <v>58</v>
      </c>
      <c r="G814" s="4">
        <v>54</v>
      </c>
      <c r="H814" s="4">
        <v>52</v>
      </c>
      <c r="I814" s="4">
        <f t="shared" si="24"/>
        <v>54.666666666666664</v>
      </c>
      <c r="J814" s="4">
        <f t="shared" si="25"/>
        <v>164</v>
      </c>
    </row>
    <row r="815" spans="1:10" x14ac:dyDescent="0.35">
      <c r="A815" s="4" t="s">
        <v>74</v>
      </c>
      <c r="B815" s="4" t="s">
        <v>80</v>
      </c>
      <c r="C815" s="4" t="s">
        <v>85</v>
      </c>
      <c r="D815" s="4" t="s">
        <v>72</v>
      </c>
      <c r="E815" s="4" t="s">
        <v>75</v>
      </c>
      <c r="F815" s="4">
        <v>58</v>
      </c>
      <c r="G815" s="4">
        <v>52</v>
      </c>
      <c r="H815" s="4">
        <v>54</v>
      </c>
      <c r="I815" s="4">
        <f t="shared" si="24"/>
        <v>54.666666666666664</v>
      </c>
      <c r="J815" s="4">
        <f t="shared" si="25"/>
        <v>164</v>
      </c>
    </row>
    <row r="816" spans="1:10" x14ac:dyDescent="0.35">
      <c r="A816" s="4" t="s">
        <v>74</v>
      </c>
      <c r="B816" s="4" t="s">
        <v>83</v>
      </c>
      <c r="C816" s="4" t="s">
        <v>85</v>
      </c>
      <c r="D816" s="4" t="s">
        <v>72</v>
      </c>
      <c r="E816" s="4" t="s">
        <v>73</v>
      </c>
      <c r="F816" s="4">
        <v>59</v>
      </c>
      <c r="G816" s="4">
        <v>58</v>
      </c>
      <c r="H816" s="4">
        <v>47</v>
      </c>
      <c r="I816" s="4">
        <f t="shared" si="24"/>
        <v>54.666666666666664</v>
      </c>
      <c r="J816" s="4">
        <f t="shared" si="25"/>
        <v>164</v>
      </c>
    </row>
    <row r="817" spans="1:10" x14ac:dyDescent="0.35">
      <c r="A817" s="4" t="s">
        <v>74</v>
      </c>
      <c r="B817" s="4" t="s">
        <v>83</v>
      </c>
      <c r="C817" s="4" t="s">
        <v>71</v>
      </c>
      <c r="D817" s="4" t="s">
        <v>72</v>
      </c>
      <c r="E817" s="4" t="s">
        <v>73</v>
      </c>
      <c r="F817" s="4">
        <v>59</v>
      </c>
      <c r="G817" s="4">
        <v>54</v>
      </c>
      <c r="H817" s="4">
        <v>51</v>
      </c>
      <c r="I817" s="4">
        <f t="shared" si="24"/>
        <v>54.666666666666664</v>
      </c>
      <c r="J817" s="4">
        <f t="shared" si="25"/>
        <v>164</v>
      </c>
    </row>
    <row r="818" spans="1:10" x14ac:dyDescent="0.35">
      <c r="A818" s="4" t="s">
        <v>74</v>
      </c>
      <c r="B818" s="4" t="s">
        <v>80</v>
      </c>
      <c r="C818" s="4" t="s">
        <v>85</v>
      </c>
      <c r="D818" s="4" t="s">
        <v>81</v>
      </c>
      <c r="E818" s="4" t="s">
        <v>73</v>
      </c>
      <c r="F818" s="4">
        <v>59</v>
      </c>
      <c r="G818" s="4">
        <v>53</v>
      </c>
      <c r="H818" s="4">
        <v>52</v>
      </c>
      <c r="I818" s="4">
        <f t="shared" si="24"/>
        <v>54.666666666666664</v>
      </c>
      <c r="J818" s="4">
        <f t="shared" si="25"/>
        <v>164</v>
      </c>
    </row>
    <row r="819" spans="1:10" x14ac:dyDescent="0.35">
      <c r="A819" s="4" t="s">
        <v>74</v>
      </c>
      <c r="B819" s="4" t="s">
        <v>84</v>
      </c>
      <c r="C819" s="4" t="s">
        <v>79</v>
      </c>
      <c r="D819" s="4" t="s">
        <v>72</v>
      </c>
      <c r="E819" s="4" t="s">
        <v>75</v>
      </c>
      <c r="F819" s="4">
        <v>61</v>
      </c>
      <c r="G819" s="4">
        <v>51</v>
      </c>
      <c r="H819" s="4">
        <v>52</v>
      </c>
      <c r="I819" s="4">
        <f t="shared" si="24"/>
        <v>54.666666666666664</v>
      </c>
      <c r="J819" s="4">
        <f t="shared" si="25"/>
        <v>164</v>
      </c>
    </row>
    <row r="820" spans="1:10" x14ac:dyDescent="0.35">
      <c r="A820" s="4" t="s">
        <v>74</v>
      </c>
      <c r="B820" s="4" t="s">
        <v>77</v>
      </c>
      <c r="C820" s="4" t="s">
        <v>79</v>
      </c>
      <c r="D820" s="4" t="s">
        <v>81</v>
      </c>
      <c r="E820" s="4" t="s">
        <v>73</v>
      </c>
      <c r="F820" s="4">
        <v>61</v>
      </c>
      <c r="G820" s="4">
        <v>47</v>
      </c>
      <c r="H820" s="4">
        <v>56</v>
      </c>
      <c r="I820" s="4">
        <f t="shared" si="24"/>
        <v>54.666666666666664</v>
      </c>
      <c r="J820" s="4">
        <f t="shared" si="25"/>
        <v>164</v>
      </c>
    </row>
    <row r="821" spans="1:10" x14ac:dyDescent="0.35">
      <c r="A821" s="4" t="s">
        <v>69</v>
      </c>
      <c r="B821" s="4" t="s">
        <v>77</v>
      </c>
      <c r="C821" s="4" t="s">
        <v>79</v>
      </c>
      <c r="D821" s="4" t="s">
        <v>72</v>
      </c>
      <c r="E821" s="4" t="s">
        <v>73</v>
      </c>
      <c r="F821" s="4">
        <v>51</v>
      </c>
      <c r="G821" s="4">
        <v>58</v>
      </c>
      <c r="H821" s="4">
        <v>54</v>
      </c>
      <c r="I821" s="4">
        <f t="shared" si="24"/>
        <v>54.333333333333336</v>
      </c>
      <c r="J821" s="4">
        <f t="shared" si="25"/>
        <v>163</v>
      </c>
    </row>
    <row r="822" spans="1:10" x14ac:dyDescent="0.35">
      <c r="A822" s="4" t="s">
        <v>69</v>
      </c>
      <c r="B822" s="4" t="s">
        <v>84</v>
      </c>
      <c r="C822" s="4" t="s">
        <v>85</v>
      </c>
      <c r="D822" s="4" t="s">
        <v>81</v>
      </c>
      <c r="E822" s="4" t="s">
        <v>75</v>
      </c>
      <c r="F822" s="4">
        <v>53</v>
      </c>
      <c r="G822" s="4">
        <v>50</v>
      </c>
      <c r="H822" s="4">
        <v>60</v>
      </c>
      <c r="I822" s="4">
        <f t="shared" si="24"/>
        <v>54.333333333333336</v>
      </c>
      <c r="J822" s="4">
        <f t="shared" si="25"/>
        <v>163</v>
      </c>
    </row>
    <row r="823" spans="1:10" x14ac:dyDescent="0.35">
      <c r="A823" s="4" t="s">
        <v>74</v>
      </c>
      <c r="B823" s="4" t="s">
        <v>80</v>
      </c>
      <c r="C823" s="4" t="s">
        <v>82</v>
      </c>
      <c r="D823" s="4" t="s">
        <v>81</v>
      </c>
      <c r="E823" s="4" t="s">
        <v>73</v>
      </c>
      <c r="F823" s="4">
        <v>54</v>
      </c>
      <c r="G823" s="4">
        <v>59</v>
      </c>
      <c r="H823" s="4">
        <v>50</v>
      </c>
      <c r="I823" s="4">
        <f t="shared" si="24"/>
        <v>54.333333333333336</v>
      </c>
      <c r="J823" s="4">
        <f t="shared" si="25"/>
        <v>163</v>
      </c>
    </row>
    <row r="824" spans="1:10" x14ac:dyDescent="0.35">
      <c r="A824" s="4" t="s">
        <v>69</v>
      </c>
      <c r="B824" s="4" t="s">
        <v>77</v>
      </c>
      <c r="C824" s="4" t="s">
        <v>85</v>
      </c>
      <c r="D824" s="4" t="s">
        <v>72</v>
      </c>
      <c r="E824" s="4" t="s">
        <v>73</v>
      </c>
      <c r="F824" s="4">
        <v>56</v>
      </c>
      <c r="G824" s="4">
        <v>52</v>
      </c>
      <c r="H824" s="4">
        <v>55</v>
      </c>
      <c r="I824" s="4">
        <f t="shared" si="24"/>
        <v>54.333333333333336</v>
      </c>
      <c r="J824" s="4">
        <f t="shared" si="25"/>
        <v>163</v>
      </c>
    </row>
    <row r="825" spans="1:10" x14ac:dyDescent="0.35">
      <c r="A825" s="4" t="s">
        <v>74</v>
      </c>
      <c r="B825" s="4" t="s">
        <v>77</v>
      </c>
      <c r="C825" s="4" t="s">
        <v>78</v>
      </c>
      <c r="D825" s="4" t="s">
        <v>81</v>
      </c>
      <c r="E825" s="4" t="s">
        <v>73</v>
      </c>
      <c r="F825" s="4">
        <v>62</v>
      </c>
      <c r="G825" s="4">
        <v>49</v>
      </c>
      <c r="H825" s="4">
        <v>52</v>
      </c>
      <c r="I825" s="4">
        <f t="shared" si="24"/>
        <v>54.333333333333336</v>
      </c>
      <c r="J825" s="4">
        <f t="shared" si="25"/>
        <v>163</v>
      </c>
    </row>
    <row r="826" spans="1:10" x14ac:dyDescent="0.35">
      <c r="A826" s="4" t="s">
        <v>69</v>
      </c>
      <c r="B826" s="4" t="s">
        <v>83</v>
      </c>
      <c r="C826" s="4" t="s">
        <v>76</v>
      </c>
      <c r="D826" s="4" t="s">
        <v>81</v>
      </c>
      <c r="E826" s="4" t="s">
        <v>73</v>
      </c>
      <c r="F826" s="4">
        <v>46</v>
      </c>
      <c r="G826" s="4">
        <v>61</v>
      </c>
      <c r="H826" s="4">
        <v>55</v>
      </c>
      <c r="I826" s="4">
        <f t="shared" si="24"/>
        <v>54</v>
      </c>
      <c r="J826" s="4">
        <f t="shared" si="25"/>
        <v>162</v>
      </c>
    </row>
    <row r="827" spans="1:10" x14ac:dyDescent="0.35">
      <c r="A827" s="4" t="s">
        <v>69</v>
      </c>
      <c r="B827" s="4" t="s">
        <v>83</v>
      </c>
      <c r="C827" s="4" t="s">
        <v>79</v>
      </c>
      <c r="D827" s="4" t="s">
        <v>81</v>
      </c>
      <c r="E827" s="4" t="s">
        <v>75</v>
      </c>
      <c r="F827" s="4">
        <v>48</v>
      </c>
      <c r="G827" s="4">
        <v>56</v>
      </c>
      <c r="H827" s="4">
        <v>58</v>
      </c>
      <c r="I827" s="4">
        <f t="shared" si="24"/>
        <v>54</v>
      </c>
      <c r="J827" s="4">
        <f t="shared" si="25"/>
        <v>162</v>
      </c>
    </row>
    <row r="828" spans="1:10" x14ac:dyDescent="0.35">
      <c r="A828" s="4" t="s">
        <v>69</v>
      </c>
      <c r="B828" s="4" t="s">
        <v>83</v>
      </c>
      <c r="C828" s="4" t="s">
        <v>78</v>
      </c>
      <c r="D828" s="4" t="s">
        <v>81</v>
      </c>
      <c r="E828" s="4" t="s">
        <v>73</v>
      </c>
      <c r="F828" s="4">
        <v>49</v>
      </c>
      <c r="G828" s="4">
        <v>58</v>
      </c>
      <c r="H828" s="4">
        <v>55</v>
      </c>
      <c r="I828" s="4">
        <f t="shared" si="24"/>
        <v>54</v>
      </c>
      <c r="J828" s="4">
        <f t="shared" si="25"/>
        <v>162</v>
      </c>
    </row>
    <row r="829" spans="1:10" x14ac:dyDescent="0.35">
      <c r="A829" s="4" t="s">
        <v>74</v>
      </c>
      <c r="B829" s="4" t="s">
        <v>70</v>
      </c>
      <c r="C829" s="4" t="s">
        <v>85</v>
      </c>
      <c r="D829" s="4" t="s">
        <v>81</v>
      </c>
      <c r="E829" s="4" t="s">
        <v>73</v>
      </c>
      <c r="F829" s="4">
        <v>55</v>
      </c>
      <c r="G829" s="4">
        <v>56</v>
      </c>
      <c r="H829" s="4">
        <v>51</v>
      </c>
      <c r="I829" s="4">
        <f t="shared" si="24"/>
        <v>54</v>
      </c>
      <c r="J829" s="4">
        <f t="shared" si="25"/>
        <v>162</v>
      </c>
    </row>
    <row r="830" spans="1:10" x14ac:dyDescent="0.35">
      <c r="A830" s="4" t="s">
        <v>74</v>
      </c>
      <c r="B830" s="4" t="s">
        <v>77</v>
      </c>
      <c r="C830" s="4" t="s">
        <v>78</v>
      </c>
      <c r="D830" s="4" t="s">
        <v>81</v>
      </c>
      <c r="E830" s="4" t="s">
        <v>73</v>
      </c>
      <c r="F830" s="4">
        <v>56</v>
      </c>
      <c r="G830" s="4">
        <v>54</v>
      </c>
      <c r="H830" s="4">
        <v>52</v>
      </c>
      <c r="I830" s="4">
        <f t="shared" si="24"/>
        <v>54</v>
      </c>
      <c r="J830" s="4">
        <f t="shared" si="25"/>
        <v>162</v>
      </c>
    </row>
    <row r="831" spans="1:10" x14ac:dyDescent="0.35">
      <c r="A831" s="4" t="s">
        <v>74</v>
      </c>
      <c r="B831" s="4" t="s">
        <v>84</v>
      </c>
      <c r="C831" s="4" t="s">
        <v>85</v>
      </c>
      <c r="D831" s="4" t="s">
        <v>72</v>
      </c>
      <c r="E831" s="4" t="s">
        <v>73</v>
      </c>
      <c r="F831" s="4">
        <v>57</v>
      </c>
      <c r="G831" s="4">
        <v>51</v>
      </c>
      <c r="H831" s="4">
        <v>54</v>
      </c>
      <c r="I831" s="4">
        <f t="shared" si="24"/>
        <v>54</v>
      </c>
      <c r="J831" s="4">
        <f t="shared" si="25"/>
        <v>162</v>
      </c>
    </row>
    <row r="832" spans="1:10" x14ac:dyDescent="0.35">
      <c r="A832" s="4" t="s">
        <v>69</v>
      </c>
      <c r="B832" s="4" t="s">
        <v>77</v>
      </c>
      <c r="C832" s="4" t="s">
        <v>76</v>
      </c>
      <c r="D832" s="4" t="s">
        <v>81</v>
      </c>
      <c r="E832" s="4" t="s">
        <v>75</v>
      </c>
      <c r="F832" s="4">
        <v>42</v>
      </c>
      <c r="G832" s="4">
        <v>61</v>
      </c>
      <c r="H832" s="4">
        <v>58</v>
      </c>
      <c r="I832" s="4">
        <f t="shared" si="24"/>
        <v>53.666666666666664</v>
      </c>
      <c r="J832" s="4">
        <f t="shared" si="25"/>
        <v>161</v>
      </c>
    </row>
    <row r="833" spans="1:10" x14ac:dyDescent="0.35">
      <c r="A833" s="4" t="s">
        <v>69</v>
      </c>
      <c r="B833" s="4" t="s">
        <v>77</v>
      </c>
      <c r="C833" s="4" t="s">
        <v>76</v>
      </c>
      <c r="D833" s="4" t="s">
        <v>81</v>
      </c>
      <c r="E833" s="4" t="s">
        <v>73</v>
      </c>
      <c r="F833" s="4">
        <v>43</v>
      </c>
      <c r="G833" s="4">
        <v>60</v>
      </c>
      <c r="H833" s="4">
        <v>58</v>
      </c>
      <c r="I833" s="4">
        <f t="shared" si="24"/>
        <v>53.666666666666664</v>
      </c>
      <c r="J833" s="4">
        <f t="shared" si="25"/>
        <v>161</v>
      </c>
    </row>
    <row r="834" spans="1:10" x14ac:dyDescent="0.35">
      <c r="A834" s="4" t="s">
        <v>69</v>
      </c>
      <c r="B834" s="4" t="s">
        <v>80</v>
      </c>
      <c r="C834" s="4" t="s">
        <v>76</v>
      </c>
      <c r="D834" s="4" t="s">
        <v>72</v>
      </c>
      <c r="E834" s="4" t="s">
        <v>73</v>
      </c>
      <c r="F834" s="4">
        <v>46</v>
      </c>
      <c r="G834" s="4">
        <v>58</v>
      </c>
      <c r="H834" s="4">
        <v>57</v>
      </c>
      <c r="I834" s="4">
        <f t="shared" si="24"/>
        <v>53.666666666666664</v>
      </c>
      <c r="J834" s="4">
        <f t="shared" si="25"/>
        <v>161</v>
      </c>
    </row>
    <row r="835" spans="1:10" x14ac:dyDescent="0.35">
      <c r="A835" s="4" t="s">
        <v>69</v>
      </c>
      <c r="B835" s="4" t="s">
        <v>84</v>
      </c>
      <c r="C835" s="4" t="s">
        <v>82</v>
      </c>
      <c r="D835" s="4" t="s">
        <v>72</v>
      </c>
      <c r="E835" s="4" t="s">
        <v>73</v>
      </c>
      <c r="F835" s="4">
        <v>50</v>
      </c>
      <c r="G835" s="4">
        <v>53</v>
      </c>
      <c r="H835" s="4">
        <v>58</v>
      </c>
      <c r="I835" s="4">
        <f t="shared" ref="I835:I898" si="26">AVERAGE(F835:H835)</f>
        <v>53.666666666666664</v>
      </c>
      <c r="J835" s="4">
        <f t="shared" ref="J835:J898" si="27">SUM(F835:H835)</f>
        <v>161</v>
      </c>
    </row>
    <row r="836" spans="1:10" x14ac:dyDescent="0.35">
      <c r="A836" s="4" t="s">
        <v>74</v>
      </c>
      <c r="B836" s="4" t="s">
        <v>77</v>
      </c>
      <c r="C836" s="4" t="s">
        <v>85</v>
      </c>
      <c r="D836" s="4" t="s">
        <v>72</v>
      </c>
      <c r="E836" s="4" t="s">
        <v>73</v>
      </c>
      <c r="F836" s="4">
        <v>57</v>
      </c>
      <c r="G836" s="4">
        <v>50</v>
      </c>
      <c r="H836" s="4">
        <v>54</v>
      </c>
      <c r="I836" s="4">
        <f t="shared" si="26"/>
        <v>53.666666666666664</v>
      </c>
      <c r="J836" s="4">
        <f t="shared" si="27"/>
        <v>161</v>
      </c>
    </row>
    <row r="837" spans="1:10" x14ac:dyDescent="0.35">
      <c r="A837" s="4" t="s">
        <v>74</v>
      </c>
      <c r="B837" s="4" t="s">
        <v>80</v>
      </c>
      <c r="C837" s="4" t="s">
        <v>71</v>
      </c>
      <c r="D837" s="4" t="s">
        <v>72</v>
      </c>
      <c r="E837" s="4" t="s">
        <v>73</v>
      </c>
      <c r="F837" s="4">
        <v>58</v>
      </c>
      <c r="G837" s="4">
        <v>55</v>
      </c>
      <c r="H837" s="4">
        <v>48</v>
      </c>
      <c r="I837" s="4">
        <f t="shared" si="26"/>
        <v>53.666666666666664</v>
      </c>
      <c r="J837" s="4">
        <f t="shared" si="27"/>
        <v>161</v>
      </c>
    </row>
    <row r="838" spans="1:10" x14ac:dyDescent="0.35">
      <c r="A838" s="4" t="s">
        <v>74</v>
      </c>
      <c r="B838" s="4" t="s">
        <v>80</v>
      </c>
      <c r="C838" s="4" t="s">
        <v>85</v>
      </c>
      <c r="D838" s="4" t="s">
        <v>81</v>
      </c>
      <c r="E838" s="4" t="s">
        <v>75</v>
      </c>
      <c r="F838" s="4">
        <v>58</v>
      </c>
      <c r="G838" s="4">
        <v>51</v>
      </c>
      <c r="H838" s="4">
        <v>52</v>
      </c>
      <c r="I838" s="4">
        <f t="shared" si="26"/>
        <v>53.666666666666664</v>
      </c>
      <c r="J838" s="4">
        <f t="shared" si="27"/>
        <v>161</v>
      </c>
    </row>
    <row r="839" spans="1:10" x14ac:dyDescent="0.35">
      <c r="A839" s="4" t="s">
        <v>69</v>
      </c>
      <c r="B839" s="4" t="s">
        <v>80</v>
      </c>
      <c r="C839" s="4" t="s">
        <v>76</v>
      </c>
      <c r="D839" s="4" t="s">
        <v>72</v>
      </c>
      <c r="E839" s="4" t="s">
        <v>73</v>
      </c>
      <c r="F839" s="4">
        <v>39</v>
      </c>
      <c r="G839" s="4">
        <v>64</v>
      </c>
      <c r="H839" s="4">
        <v>57</v>
      </c>
      <c r="I839" s="4">
        <f t="shared" si="26"/>
        <v>53.333333333333336</v>
      </c>
      <c r="J839" s="4">
        <f t="shared" si="27"/>
        <v>160</v>
      </c>
    </row>
    <row r="840" spans="1:10" x14ac:dyDescent="0.35">
      <c r="A840" s="4" t="s">
        <v>69</v>
      </c>
      <c r="B840" s="4" t="s">
        <v>77</v>
      </c>
      <c r="C840" s="4" t="s">
        <v>78</v>
      </c>
      <c r="D840" s="4" t="s">
        <v>72</v>
      </c>
      <c r="E840" s="4" t="s">
        <v>73</v>
      </c>
      <c r="F840" s="4">
        <v>48</v>
      </c>
      <c r="G840" s="4">
        <v>58</v>
      </c>
      <c r="H840" s="4">
        <v>54</v>
      </c>
      <c r="I840" s="4">
        <f t="shared" si="26"/>
        <v>53.333333333333336</v>
      </c>
      <c r="J840" s="4">
        <f t="shared" si="27"/>
        <v>160</v>
      </c>
    </row>
    <row r="841" spans="1:10" x14ac:dyDescent="0.35">
      <c r="A841" s="4" t="s">
        <v>69</v>
      </c>
      <c r="B841" s="4" t="s">
        <v>70</v>
      </c>
      <c r="C841" s="4" t="s">
        <v>76</v>
      </c>
      <c r="D841" s="4" t="s">
        <v>81</v>
      </c>
      <c r="E841" s="4" t="s">
        <v>73</v>
      </c>
      <c r="F841" s="4">
        <v>50</v>
      </c>
      <c r="G841" s="4">
        <v>56</v>
      </c>
      <c r="H841" s="4">
        <v>54</v>
      </c>
      <c r="I841" s="4">
        <f t="shared" si="26"/>
        <v>53.333333333333336</v>
      </c>
      <c r="J841" s="4">
        <f t="shared" si="27"/>
        <v>160</v>
      </c>
    </row>
    <row r="842" spans="1:10" x14ac:dyDescent="0.35">
      <c r="A842" s="4" t="s">
        <v>74</v>
      </c>
      <c r="B842" s="4" t="s">
        <v>80</v>
      </c>
      <c r="C842" s="4" t="s">
        <v>78</v>
      </c>
      <c r="D842" s="4" t="s">
        <v>81</v>
      </c>
      <c r="E842" s="4" t="s">
        <v>75</v>
      </c>
      <c r="F842" s="4">
        <v>51</v>
      </c>
      <c r="G842" s="4">
        <v>56</v>
      </c>
      <c r="H842" s="4">
        <v>53</v>
      </c>
      <c r="I842" s="4">
        <f t="shared" si="26"/>
        <v>53.333333333333336</v>
      </c>
      <c r="J842" s="4">
        <f t="shared" si="27"/>
        <v>160</v>
      </c>
    </row>
    <row r="843" spans="1:10" x14ac:dyDescent="0.35">
      <c r="A843" s="4" t="s">
        <v>69</v>
      </c>
      <c r="B843" s="4" t="s">
        <v>77</v>
      </c>
      <c r="C843" s="4" t="s">
        <v>76</v>
      </c>
      <c r="D843" s="4" t="s">
        <v>81</v>
      </c>
      <c r="E843" s="4" t="s">
        <v>73</v>
      </c>
      <c r="F843" s="4">
        <v>46</v>
      </c>
      <c r="G843" s="4">
        <v>56</v>
      </c>
      <c r="H843" s="4">
        <v>57</v>
      </c>
      <c r="I843" s="4">
        <f t="shared" si="26"/>
        <v>53</v>
      </c>
      <c r="J843" s="4">
        <f t="shared" si="27"/>
        <v>159</v>
      </c>
    </row>
    <row r="844" spans="1:10" x14ac:dyDescent="0.35">
      <c r="A844" s="4" t="s">
        <v>74</v>
      </c>
      <c r="B844" s="4" t="s">
        <v>77</v>
      </c>
      <c r="C844" s="4" t="s">
        <v>76</v>
      </c>
      <c r="D844" s="4" t="s">
        <v>81</v>
      </c>
      <c r="E844" s="4" t="s">
        <v>73</v>
      </c>
      <c r="F844" s="4">
        <v>52</v>
      </c>
      <c r="G844" s="4">
        <v>57</v>
      </c>
      <c r="H844" s="4">
        <v>50</v>
      </c>
      <c r="I844" s="4">
        <f t="shared" si="26"/>
        <v>53</v>
      </c>
      <c r="J844" s="4">
        <f t="shared" si="27"/>
        <v>159</v>
      </c>
    </row>
    <row r="845" spans="1:10" x14ac:dyDescent="0.35">
      <c r="A845" s="4" t="s">
        <v>69</v>
      </c>
      <c r="B845" s="4" t="s">
        <v>83</v>
      </c>
      <c r="C845" s="4" t="s">
        <v>85</v>
      </c>
      <c r="D845" s="4" t="s">
        <v>81</v>
      </c>
      <c r="E845" s="4" t="s">
        <v>75</v>
      </c>
      <c r="F845" s="4">
        <v>46</v>
      </c>
      <c r="G845" s="4">
        <v>54</v>
      </c>
      <c r="H845" s="4">
        <v>58</v>
      </c>
      <c r="I845" s="4">
        <f t="shared" si="26"/>
        <v>52.666666666666664</v>
      </c>
      <c r="J845" s="4">
        <f t="shared" si="27"/>
        <v>158</v>
      </c>
    </row>
    <row r="846" spans="1:10" x14ac:dyDescent="0.35">
      <c r="A846" s="4" t="s">
        <v>69</v>
      </c>
      <c r="B846" s="4" t="s">
        <v>77</v>
      </c>
      <c r="C846" s="4" t="s">
        <v>76</v>
      </c>
      <c r="D846" s="4" t="s">
        <v>81</v>
      </c>
      <c r="E846" s="4" t="s">
        <v>73</v>
      </c>
      <c r="F846" s="4">
        <v>47</v>
      </c>
      <c r="G846" s="4">
        <v>53</v>
      </c>
      <c r="H846" s="4">
        <v>58</v>
      </c>
      <c r="I846" s="4">
        <f t="shared" si="26"/>
        <v>52.666666666666664</v>
      </c>
      <c r="J846" s="4">
        <f t="shared" si="27"/>
        <v>158</v>
      </c>
    </row>
    <row r="847" spans="1:10" x14ac:dyDescent="0.35">
      <c r="A847" s="4" t="s">
        <v>69</v>
      </c>
      <c r="B847" s="4" t="s">
        <v>80</v>
      </c>
      <c r="C847" s="4" t="s">
        <v>78</v>
      </c>
      <c r="D847" s="4" t="s">
        <v>81</v>
      </c>
      <c r="E847" s="4" t="s">
        <v>73</v>
      </c>
      <c r="F847" s="4">
        <v>48</v>
      </c>
      <c r="G847" s="4">
        <v>58</v>
      </c>
      <c r="H847" s="4">
        <v>52</v>
      </c>
      <c r="I847" s="4">
        <f t="shared" si="26"/>
        <v>52.666666666666664</v>
      </c>
      <c r="J847" s="4">
        <f t="shared" si="27"/>
        <v>158</v>
      </c>
    </row>
    <row r="848" spans="1:10" x14ac:dyDescent="0.35">
      <c r="A848" s="4" t="s">
        <v>69</v>
      </c>
      <c r="B848" s="4" t="s">
        <v>77</v>
      </c>
      <c r="C848" s="4" t="s">
        <v>85</v>
      </c>
      <c r="D848" s="4" t="s">
        <v>81</v>
      </c>
      <c r="E848" s="4" t="s">
        <v>73</v>
      </c>
      <c r="F848" s="4">
        <v>49</v>
      </c>
      <c r="G848" s="4">
        <v>57</v>
      </c>
      <c r="H848" s="4">
        <v>52</v>
      </c>
      <c r="I848" s="4">
        <f t="shared" si="26"/>
        <v>52.666666666666664</v>
      </c>
      <c r="J848" s="4">
        <f t="shared" si="27"/>
        <v>158</v>
      </c>
    </row>
    <row r="849" spans="1:10" x14ac:dyDescent="0.35">
      <c r="A849" s="4" t="s">
        <v>69</v>
      </c>
      <c r="B849" s="4" t="s">
        <v>83</v>
      </c>
      <c r="C849" s="4" t="s">
        <v>85</v>
      </c>
      <c r="D849" s="4" t="s">
        <v>72</v>
      </c>
      <c r="E849" s="4" t="s">
        <v>73</v>
      </c>
      <c r="F849" s="4">
        <v>50</v>
      </c>
      <c r="G849" s="4">
        <v>53</v>
      </c>
      <c r="H849" s="4">
        <v>55</v>
      </c>
      <c r="I849" s="4">
        <f t="shared" si="26"/>
        <v>52.666666666666664</v>
      </c>
      <c r="J849" s="4">
        <f t="shared" si="27"/>
        <v>158</v>
      </c>
    </row>
    <row r="850" spans="1:10" x14ac:dyDescent="0.35">
      <c r="A850" s="4" t="s">
        <v>74</v>
      </c>
      <c r="B850" s="4" t="s">
        <v>77</v>
      </c>
      <c r="C850" s="4" t="s">
        <v>85</v>
      </c>
      <c r="D850" s="4" t="s">
        <v>72</v>
      </c>
      <c r="E850" s="4" t="s">
        <v>73</v>
      </c>
      <c r="F850" s="4">
        <v>54</v>
      </c>
      <c r="G850" s="4">
        <v>52</v>
      </c>
      <c r="H850" s="4">
        <v>52</v>
      </c>
      <c r="I850" s="4">
        <f t="shared" si="26"/>
        <v>52.666666666666664</v>
      </c>
      <c r="J850" s="4">
        <f t="shared" si="27"/>
        <v>158</v>
      </c>
    </row>
    <row r="851" spans="1:10" x14ac:dyDescent="0.35">
      <c r="A851" s="4" t="s">
        <v>74</v>
      </c>
      <c r="B851" s="4" t="s">
        <v>83</v>
      </c>
      <c r="C851" s="4" t="s">
        <v>85</v>
      </c>
      <c r="D851" s="4" t="s">
        <v>81</v>
      </c>
      <c r="E851" s="4" t="s">
        <v>73</v>
      </c>
      <c r="F851" s="4">
        <v>63</v>
      </c>
      <c r="G851" s="4">
        <v>48</v>
      </c>
      <c r="H851" s="4">
        <v>47</v>
      </c>
      <c r="I851" s="4">
        <f t="shared" si="26"/>
        <v>52.666666666666664</v>
      </c>
      <c r="J851" s="4">
        <f t="shared" si="27"/>
        <v>158</v>
      </c>
    </row>
    <row r="852" spans="1:10" x14ac:dyDescent="0.35">
      <c r="A852" s="4" t="s">
        <v>69</v>
      </c>
      <c r="B852" s="4" t="s">
        <v>80</v>
      </c>
      <c r="C852" s="4" t="s">
        <v>85</v>
      </c>
      <c r="D852" s="4" t="s">
        <v>72</v>
      </c>
      <c r="E852" s="4" t="s">
        <v>73</v>
      </c>
      <c r="F852" s="4">
        <v>44</v>
      </c>
      <c r="G852" s="4">
        <v>61</v>
      </c>
      <c r="H852" s="4">
        <v>52</v>
      </c>
      <c r="I852" s="4">
        <f t="shared" si="26"/>
        <v>52.333333333333336</v>
      </c>
      <c r="J852" s="4">
        <f t="shared" si="27"/>
        <v>157</v>
      </c>
    </row>
    <row r="853" spans="1:10" x14ac:dyDescent="0.35">
      <c r="A853" s="4" t="s">
        <v>74</v>
      </c>
      <c r="B853" s="4" t="s">
        <v>83</v>
      </c>
      <c r="C853" s="4" t="s">
        <v>79</v>
      </c>
      <c r="D853" s="4" t="s">
        <v>72</v>
      </c>
      <c r="E853" s="4" t="s">
        <v>73</v>
      </c>
      <c r="F853" s="4">
        <v>54</v>
      </c>
      <c r="G853" s="4">
        <v>52</v>
      </c>
      <c r="H853" s="4">
        <v>51</v>
      </c>
      <c r="I853" s="4">
        <f t="shared" si="26"/>
        <v>52.333333333333336</v>
      </c>
      <c r="J853" s="4">
        <f t="shared" si="27"/>
        <v>157</v>
      </c>
    </row>
    <row r="854" spans="1:10" x14ac:dyDescent="0.35">
      <c r="A854" s="4" t="s">
        <v>74</v>
      </c>
      <c r="B854" s="4" t="s">
        <v>83</v>
      </c>
      <c r="C854" s="4" t="s">
        <v>79</v>
      </c>
      <c r="D854" s="4" t="s">
        <v>81</v>
      </c>
      <c r="E854" s="4" t="s">
        <v>73</v>
      </c>
      <c r="F854" s="4">
        <v>55</v>
      </c>
      <c r="G854" s="4">
        <v>55</v>
      </c>
      <c r="H854" s="4">
        <v>47</v>
      </c>
      <c r="I854" s="4">
        <f t="shared" si="26"/>
        <v>52.333333333333336</v>
      </c>
      <c r="J854" s="4">
        <f t="shared" si="27"/>
        <v>157</v>
      </c>
    </row>
    <row r="855" spans="1:10" x14ac:dyDescent="0.35">
      <c r="A855" s="4" t="s">
        <v>74</v>
      </c>
      <c r="B855" s="4" t="s">
        <v>84</v>
      </c>
      <c r="C855" s="4" t="s">
        <v>85</v>
      </c>
      <c r="D855" s="4" t="s">
        <v>72</v>
      </c>
      <c r="E855" s="4" t="s">
        <v>73</v>
      </c>
      <c r="F855" s="4">
        <v>59</v>
      </c>
      <c r="G855" s="4">
        <v>52</v>
      </c>
      <c r="H855" s="4">
        <v>46</v>
      </c>
      <c r="I855" s="4">
        <f t="shared" si="26"/>
        <v>52.333333333333336</v>
      </c>
      <c r="J855" s="4">
        <f t="shared" si="27"/>
        <v>157</v>
      </c>
    </row>
    <row r="856" spans="1:10" x14ac:dyDescent="0.35">
      <c r="A856" s="4" t="s">
        <v>74</v>
      </c>
      <c r="B856" s="4" t="s">
        <v>84</v>
      </c>
      <c r="C856" s="4" t="s">
        <v>78</v>
      </c>
      <c r="D856" s="4" t="s">
        <v>72</v>
      </c>
      <c r="E856" s="4" t="s">
        <v>73</v>
      </c>
      <c r="F856" s="4">
        <v>64</v>
      </c>
      <c r="G856" s="4">
        <v>50</v>
      </c>
      <c r="H856" s="4">
        <v>43</v>
      </c>
      <c r="I856" s="4">
        <f t="shared" si="26"/>
        <v>52.333333333333336</v>
      </c>
      <c r="J856" s="4">
        <f t="shared" si="27"/>
        <v>157</v>
      </c>
    </row>
    <row r="857" spans="1:10" x14ac:dyDescent="0.35">
      <c r="A857" s="4" t="s">
        <v>69</v>
      </c>
      <c r="B857" s="4" t="s">
        <v>84</v>
      </c>
      <c r="C857" s="4" t="s">
        <v>78</v>
      </c>
      <c r="D857" s="4" t="s">
        <v>81</v>
      </c>
      <c r="E857" s="4" t="s">
        <v>73</v>
      </c>
      <c r="F857" s="4">
        <v>47</v>
      </c>
      <c r="G857" s="4">
        <v>59</v>
      </c>
      <c r="H857" s="4">
        <v>50</v>
      </c>
      <c r="I857" s="4">
        <f t="shared" si="26"/>
        <v>52</v>
      </c>
      <c r="J857" s="4">
        <f t="shared" si="27"/>
        <v>156</v>
      </c>
    </row>
    <row r="858" spans="1:10" x14ac:dyDescent="0.35">
      <c r="A858" s="4" t="s">
        <v>69</v>
      </c>
      <c r="B858" s="4" t="s">
        <v>70</v>
      </c>
      <c r="C858" s="4" t="s">
        <v>76</v>
      </c>
      <c r="D858" s="4" t="s">
        <v>72</v>
      </c>
      <c r="E858" s="4" t="s">
        <v>73</v>
      </c>
      <c r="F858" s="4">
        <v>51</v>
      </c>
      <c r="G858" s="4">
        <v>51</v>
      </c>
      <c r="H858" s="4">
        <v>54</v>
      </c>
      <c r="I858" s="4">
        <f t="shared" si="26"/>
        <v>52</v>
      </c>
      <c r="J858" s="4">
        <f t="shared" si="27"/>
        <v>156</v>
      </c>
    </row>
    <row r="859" spans="1:10" x14ac:dyDescent="0.35">
      <c r="A859" s="4" t="s">
        <v>74</v>
      </c>
      <c r="B859" s="4" t="s">
        <v>77</v>
      </c>
      <c r="C859" s="4" t="s">
        <v>76</v>
      </c>
      <c r="D859" s="4" t="s">
        <v>72</v>
      </c>
      <c r="E859" s="4" t="s">
        <v>73</v>
      </c>
      <c r="F859" s="4">
        <v>52</v>
      </c>
      <c r="G859" s="4">
        <v>55</v>
      </c>
      <c r="H859" s="4">
        <v>49</v>
      </c>
      <c r="I859" s="4">
        <f t="shared" si="26"/>
        <v>52</v>
      </c>
      <c r="J859" s="4">
        <f t="shared" si="27"/>
        <v>156</v>
      </c>
    </row>
    <row r="860" spans="1:10" x14ac:dyDescent="0.35">
      <c r="A860" s="4" t="s">
        <v>74</v>
      </c>
      <c r="B860" s="4" t="s">
        <v>70</v>
      </c>
      <c r="C860" s="4" t="s">
        <v>79</v>
      </c>
      <c r="D860" s="4" t="s">
        <v>72</v>
      </c>
      <c r="E860" s="4" t="s">
        <v>73</v>
      </c>
      <c r="F860" s="4">
        <v>53</v>
      </c>
      <c r="G860" s="4">
        <v>55</v>
      </c>
      <c r="H860" s="4">
        <v>48</v>
      </c>
      <c r="I860" s="4">
        <f t="shared" si="26"/>
        <v>52</v>
      </c>
      <c r="J860" s="4">
        <f t="shared" si="27"/>
        <v>156</v>
      </c>
    </row>
    <row r="861" spans="1:10" x14ac:dyDescent="0.35">
      <c r="A861" s="4" t="s">
        <v>74</v>
      </c>
      <c r="B861" s="4" t="s">
        <v>83</v>
      </c>
      <c r="C861" s="4" t="s">
        <v>85</v>
      </c>
      <c r="D861" s="4" t="s">
        <v>72</v>
      </c>
      <c r="E861" s="4" t="s">
        <v>73</v>
      </c>
      <c r="F861" s="4">
        <v>57</v>
      </c>
      <c r="G861" s="4">
        <v>48</v>
      </c>
      <c r="H861" s="4">
        <v>51</v>
      </c>
      <c r="I861" s="4">
        <f t="shared" si="26"/>
        <v>52</v>
      </c>
      <c r="J861" s="4">
        <f t="shared" si="27"/>
        <v>156</v>
      </c>
    </row>
    <row r="862" spans="1:10" x14ac:dyDescent="0.35">
      <c r="A862" s="4" t="s">
        <v>69</v>
      </c>
      <c r="B862" s="4" t="s">
        <v>70</v>
      </c>
      <c r="C862" s="4" t="s">
        <v>82</v>
      </c>
      <c r="D862" s="4" t="s">
        <v>81</v>
      </c>
      <c r="E862" s="4" t="s">
        <v>73</v>
      </c>
      <c r="F862" s="4">
        <v>45</v>
      </c>
      <c r="G862" s="4">
        <v>56</v>
      </c>
      <c r="H862" s="4">
        <v>54</v>
      </c>
      <c r="I862" s="4">
        <f t="shared" si="26"/>
        <v>51.666666666666664</v>
      </c>
      <c r="J862" s="4">
        <f t="shared" si="27"/>
        <v>155</v>
      </c>
    </row>
    <row r="863" spans="1:10" x14ac:dyDescent="0.35">
      <c r="A863" s="4" t="s">
        <v>69</v>
      </c>
      <c r="B863" s="4" t="s">
        <v>80</v>
      </c>
      <c r="C863" s="4" t="s">
        <v>78</v>
      </c>
      <c r="D863" s="4" t="s">
        <v>81</v>
      </c>
      <c r="E863" s="4" t="s">
        <v>73</v>
      </c>
      <c r="F863" s="4">
        <v>48</v>
      </c>
      <c r="G863" s="4">
        <v>56</v>
      </c>
      <c r="H863" s="4">
        <v>51</v>
      </c>
      <c r="I863" s="4">
        <f t="shared" si="26"/>
        <v>51.666666666666664</v>
      </c>
      <c r="J863" s="4">
        <f t="shared" si="27"/>
        <v>155</v>
      </c>
    </row>
    <row r="864" spans="1:10" x14ac:dyDescent="0.35">
      <c r="A864" s="4" t="s">
        <v>69</v>
      </c>
      <c r="B864" s="4" t="s">
        <v>77</v>
      </c>
      <c r="C864" s="4" t="s">
        <v>78</v>
      </c>
      <c r="D864" s="4" t="s">
        <v>81</v>
      </c>
      <c r="E864" s="4" t="s">
        <v>73</v>
      </c>
      <c r="F864" s="4">
        <v>48</v>
      </c>
      <c r="G864" s="4">
        <v>54</v>
      </c>
      <c r="H864" s="4">
        <v>53</v>
      </c>
      <c r="I864" s="4">
        <f t="shared" si="26"/>
        <v>51.666666666666664</v>
      </c>
      <c r="J864" s="4">
        <f t="shared" si="27"/>
        <v>155</v>
      </c>
    </row>
    <row r="865" spans="1:10" x14ac:dyDescent="0.35">
      <c r="A865" s="4" t="s">
        <v>69</v>
      </c>
      <c r="B865" s="4" t="s">
        <v>80</v>
      </c>
      <c r="C865" s="4" t="s">
        <v>76</v>
      </c>
      <c r="D865" s="4" t="s">
        <v>72</v>
      </c>
      <c r="E865" s="4" t="s">
        <v>73</v>
      </c>
      <c r="F865" s="4">
        <v>49</v>
      </c>
      <c r="G865" s="4">
        <v>53</v>
      </c>
      <c r="H865" s="4">
        <v>53</v>
      </c>
      <c r="I865" s="4">
        <f t="shared" si="26"/>
        <v>51.666666666666664</v>
      </c>
      <c r="J865" s="4">
        <f t="shared" si="27"/>
        <v>155</v>
      </c>
    </row>
    <row r="866" spans="1:10" x14ac:dyDescent="0.35">
      <c r="A866" s="4" t="s">
        <v>69</v>
      </c>
      <c r="B866" s="4" t="s">
        <v>83</v>
      </c>
      <c r="C866" s="4" t="s">
        <v>76</v>
      </c>
      <c r="D866" s="4" t="s">
        <v>72</v>
      </c>
      <c r="E866" s="4" t="s">
        <v>73</v>
      </c>
      <c r="F866" s="4">
        <v>49</v>
      </c>
      <c r="G866" s="4">
        <v>52</v>
      </c>
      <c r="H866" s="4">
        <v>54</v>
      </c>
      <c r="I866" s="4">
        <f t="shared" si="26"/>
        <v>51.666666666666664</v>
      </c>
      <c r="J866" s="4">
        <f t="shared" si="27"/>
        <v>155</v>
      </c>
    </row>
    <row r="867" spans="1:10" x14ac:dyDescent="0.35">
      <c r="A867" s="4" t="s">
        <v>74</v>
      </c>
      <c r="B867" s="4" t="s">
        <v>84</v>
      </c>
      <c r="C867" s="4" t="s">
        <v>85</v>
      </c>
      <c r="D867" s="4" t="s">
        <v>81</v>
      </c>
      <c r="E867" s="4" t="s">
        <v>73</v>
      </c>
      <c r="F867" s="4">
        <v>53</v>
      </c>
      <c r="G867" s="4">
        <v>58</v>
      </c>
      <c r="H867" s="4">
        <v>44</v>
      </c>
      <c r="I867" s="4">
        <f t="shared" si="26"/>
        <v>51.666666666666664</v>
      </c>
      <c r="J867" s="4">
        <f t="shared" si="27"/>
        <v>155</v>
      </c>
    </row>
    <row r="868" spans="1:10" x14ac:dyDescent="0.35">
      <c r="A868" s="4" t="s">
        <v>74</v>
      </c>
      <c r="B868" s="4" t="s">
        <v>77</v>
      </c>
      <c r="C868" s="4" t="s">
        <v>76</v>
      </c>
      <c r="D868" s="4" t="s">
        <v>81</v>
      </c>
      <c r="E868" s="4" t="s">
        <v>73</v>
      </c>
      <c r="F868" s="4">
        <v>53</v>
      </c>
      <c r="G868" s="4">
        <v>54</v>
      </c>
      <c r="H868" s="4">
        <v>48</v>
      </c>
      <c r="I868" s="4">
        <f t="shared" si="26"/>
        <v>51.666666666666664</v>
      </c>
      <c r="J868" s="4">
        <f t="shared" si="27"/>
        <v>155</v>
      </c>
    </row>
    <row r="869" spans="1:10" x14ac:dyDescent="0.35">
      <c r="A869" s="4" t="s">
        <v>74</v>
      </c>
      <c r="B869" s="4" t="s">
        <v>84</v>
      </c>
      <c r="C869" s="4" t="s">
        <v>78</v>
      </c>
      <c r="D869" s="4" t="s">
        <v>72</v>
      </c>
      <c r="E869" s="4" t="s">
        <v>73</v>
      </c>
      <c r="F869" s="4">
        <v>53</v>
      </c>
      <c r="G869" s="4">
        <v>54</v>
      </c>
      <c r="H869" s="4">
        <v>48</v>
      </c>
      <c r="I869" s="4">
        <f t="shared" si="26"/>
        <v>51.666666666666664</v>
      </c>
      <c r="J869" s="4">
        <f t="shared" si="27"/>
        <v>155</v>
      </c>
    </row>
    <row r="870" spans="1:10" x14ac:dyDescent="0.35">
      <c r="A870" s="4" t="s">
        <v>74</v>
      </c>
      <c r="B870" s="4" t="s">
        <v>80</v>
      </c>
      <c r="C870" s="4" t="s">
        <v>85</v>
      </c>
      <c r="D870" s="4" t="s">
        <v>81</v>
      </c>
      <c r="E870" s="4" t="s">
        <v>75</v>
      </c>
      <c r="F870" s="4">
        <v>53</v>
      </c>
      <c r="G870" s="4">
        <v>51</v>
      </c>
      <c r="H870" s="4">
        <v>51</v>
      </c>
      <c r="I870" s="4">
        <f t="shared" si="26"/>
        <v>51.666666666666664</v>
      </c>
      <c r="J870" s="4">
        <f t="shared" si="27"/>
        <v>155</v>
      </c>
    </row>
    <row r="871" spans="1:10" x14ac:dyDescent="0.35">
      <c r="A871" s="4" t="s">
        <v>74</v>
      </c>
      <c r="B871" s="4" t="s">
        <v>77</v>
      </c>
      <c r="C871" s="4" t="s">
        <v>76</v>
      </c>
      <c r="D871" s="4" t="s">
        <v>72</v>
      </c>
      <c r="E871" s="4" t="s">
        <v>73</v>
      </c>
      <c r="F871" s="4">
        <v>61</v>
      </c>
      <c r="G871" s="4">
        <v>48</v>
      </c>
      <c r="H871" s="4">
        <v>46</v>
      </c>
      <c r="I871" s="4">
        <f t="shared" si="26"/>
        <v>51.666666666666664</v>
      </c>
      <c r="J871" s="4">
        <f t="shared" si="27"/>
        <v>155</v>
      </c>
    </row>
    <row r="872" spans="1:10" x14ac:dyDescent="0.35">
      <c r="A872" s="4" t="s">
        <v>69</v>
      </c>
      <c r="B872" s="4" t="s">
        <v>80</v>
      </c>
      <c r="C872" s="4" t="s">
        <v>78</v>
      </c>
      <c r="D872" s="4" t="s">
        <v>72</v>
      </c>
      <c r="E872" s="4" t="s">
        <v>73</v>
      </c>
      <c r="F872" s="4">
        <v>47</v>
      </c>
      <c r="G872" s="4">
        <v>54</v>
      </c>
      <c r="H872" s="4">
        <v>53</v>
      </c>
      <c r="I872" s="4">
        <f t="shared" si="26"/>
        <v>51.333333333333336</v>
      </c>
      <c r="J872" s="4">
        <f t="shared" si="27"/>
        <v>154</v>
      </c>
    </row>
    <row r="873" spans="1:10" x14ac:dyDescent="0.35">
      <c r="A873" s="4" t="s">
        <v>74</v>
      </c>
      <c r="B873" s="4" t="s">
        <v>83</v>
      </c>
      <c r="C873" s="4" t="s">
        <v>82</v>
      </c>
      <c r="D873" s="4" t="s">
        <v>81</v>
      </c>
      <c r="E873" s="4" t="s">
        <v>73</v>
      </c>
      <c r="F873" s="4">
        <v>49</v>
      </c>
      <c r="G873" s="4">
        <v>53</v>
      </c>
      <c r="H873" s="4">
        <v>52</v>
      </c>
      <c r="I873" s="4">
        <f t="shared" si="26"/>
        <v>51.333333333333336</v>
      </c>
      <c r="J873" s="4">
        <f t="shared" si="27"/>
        <v>154</v>
      </c>
    </row>
    <row r="874" spans="1:10" x14ac:dyDescent="0.35">
      <c r="A874" s="4" t="s">
        <v>74</v>
      </c>
      <c r="B874" s="4" t="s">
        <v>80</v>
      </c>
      <c r="C874" s="4" t="s">
        <v>85</v>
      </c>
      <c r="D874" s="4" t="s">
        <v>72</v>
      </c>
      <c r="E874" s="4" t="s">
        <v>73</v>
      </c>
      <c r="F874" s="4">
        <v>52</v>
      </c>
      <c r="G874" s="4">
        <v>53</v>
      </c>
      <c r="H874" s="4">
        <v>49</v>
      </c>
      <c r="I874" s="4">
        <f t="shared" si="26"/>
        <v>51.333333333333336</v>
      </c>
      <c r="J874" s="4">
        <f t="shared" si="27"/>
        <v>154</v>
      </c>
    </row>
    <row r="875" spans="1:10" x14ac:dyDescent="0.35">
      <c r="A875" s="4" t="s">
        <v>74</v>
      </c>
      <c r="B875" s="4" t="s">
        <v>80</v>
      </c>
      <c r="C875" s="4" t="s">
        <v>85</v>
      </c>
      <c r="D875" s="4" t="s">
        <v>72</v>
      </c>
      <c r="E875" s="4" t="s">
        <v>75</v>
      </c>
      <c r="F875" s="4">
        <v>53</v>
      </c>
      <c r="G875" s="4">
        <v>52</v>
      </c>
      <c r="H875" s="4">
        <v>49</v>
      </c>
      <c r="I875" s="4">
        <f t="shared" si="26"/>
        <v>51.333333333333336</v>
      </c>
      <c r="J875" s="4">
        <f t="shared" si="27"/>
        <v>154</v>
      </c>
    </row>
    <row r="876" spans="1:10" x14ac:dyDescent="0.35">
      <c r="A876" s="4" t="s">
        <v>74</v>
      </c>
      <c r="B876" s="4" t="s">
        <v>84</v>
      </c>
      <c r="C876" s="4" t="s">
        <v>76</v>
      </c>
      <c r="D876" s="4" t="s">
        <v>72</v>
      </c>
      <c r="E876" s="4" t="s">
        <v>73</v>
      </c>
      <c r="F876" s="4">
        <v>54</v>
      </c>
      <c r="G876" s="4">
        <v>53</v>
      </c>
      <c r="H876" s="4">
        <v>47</v>
      </c>
      <c r="I876" s="4">
        <f t="shared" si="26"/>
        <v>51.333333333333336</v>
      </c>
      <c r="J876" s="4">
        <f t="shared" si="27"/>
        <v>154</v>
      </c>
    </row>
    <row r="877" spans="1:10" x14ac:dyDescent="0.35">
      <c r="A877" s="4" t="s">
        <v>69</v>
      </c>
      <c r="B877" s="4" t="s">
        <v>80</v>
      </c>
      <c r="C877" s="4" t="s">
        <v>79</v>
      </c>
      <c r="D877" s="4" t="s">
        <v>72</v>
      </c>
      <c r="E877" s="4" t="s">
        <v>73</v>
      </c>
      <c r="F877" s="4">
        <v>54</v>
      </c>
      <c r="G877" s="4">
        <v>48</v>
      </c>
      <c r="H877" s="4">
        <v>52</v>
      </c>
      <c r="I877" s="4">
        <f t="shared" si="26"/>
        <v>51.333333333333336</v>
      </c>
      <c r="J877" s="4">
        <f t="shared" si="27"/>
        <v>154</v>
      </c>
    </row>
    <row r="878" spans="1:10" x14ac:dyDescent="0.35">
      <c r="A878" s="4" t="s">
        <v>69</v>
      </c>
      <c r="B878" s="4" t="s">
        <v>77</v>
      </c>
      <c r="C878" s="4" t="s">
        <v>82</v>
      </c>
      <c r="D878" s="4" t="s">
        <v>81</v>
      </c>
      <c r="E878" s="4" t="s">
        <v>73</v>
      </c>
      <c r="F878" s="4">
        <v>40</v>
      </c>
      <c r="G878" s="4">
        <v>59</v>
      </c>
      <c r="H878" s="4">
        <v>54</v>
      </c>
      <c r="I878" s="4">
        <f t="shared" si="26"/>
        <v>51</v>
      </c>
      <c r="J878" s="4">
        <f t="shared" si="27"/>
        <v>153</v>
      </c>
    </row>
    <row r="879" spans="1:10" x14ac:dyDescent="0.35">
      <c r="A879" s="4" t="s">
        <v>69</v>
      </c>
      <c r="B879" s="4" t="s">
        <v>83</v>
      </c>
      <c r="C879" s="4" t="s">
        <v>79</v>
      </c>
      <c r="D879" s="4" t="s">
        <v>81</v>
      </c>
      <c r="E879" s="4" t="s">
        <v>73</v>
      </c>
      <c r="F879" s="4">
        <v>45</v>
      </c>
      <c r="G879" s="4">
        <v>53</v>
      </c>
      <c r="H879" s="4">
        <v>55</v>
      </c>
      <c r="I879" s="4">
        <f t="shared" si="26"/>
        <v>51</v>
      </c>
      <c r="J879" s="4">
        <f t="shared" si="27"/>
        <v>153</v>
      </c>
    </row>
    <row r="880" spans="1:10" x14ac:dyDescent="0.35">
      <c r="A880" s="4" t="s">
        <v>74</v>
      </c>
      <c r="B880" s="4" t="s">
        <v>83</v>
      </c>
      <c r="C880" s="4" t="s">
        <v>79</v>
      </c>
      <c r="D880" s="4" t="s">
        <v>81</v>
      </c>
      <c r="E880" s="4" t="s">
        <v>73</v>
      </c>
      <c r="F880" s="4">
        <v>54</v>
      </c>
      <c r="G880" s="4">
        <v>54</v>
      </c>
      <c r="H880" s="4">
        <v>45</v>
      </c>
      <c r="I880" s="4">
        <f t="shared" si="26"/>
        <v>51</v>
      </c>
      <c r="J880" s="4">
        <f t="shared" si="27"/>
        <v>153</v>
      </c>
    </row>
    <row r="881" spans="1:10" x14ac:dyDescent="0.35">
      <c r="A881" s="4" t="s">
        <v>74</v>
      </c>
      <c r="B881" s="4" t="s">
        <v>83</v>
      </c>
      <c r="C881" s="4" t="s">
        <v>79</v>
      </c>
      <c r="D881" s="4" t="s">
        <v>72</v>
      </c>
      <c r="E881" s="4" t="s">
        <v>73</v>
      </c>
      <c r="F881" s="4">
        <v>58</v>
      </c>
      <c r="G881" s="4">
        <v>50</v>
      </c>
      <c r="H881" s="4">
        <v>45</v>
      </c>
      <c r="I881" s="4">
        <f t="shared" si="26"/>
        <v>51</v>
      </c>
      <c r="J881" s="4">
        <f t="shared" si="27"/>
        <v>153</v>
      </c>
    </row>
    <row r="882" spans="1:10" x14ac:dyDescent="0.35">
      <c r="A882" s="4" t="s">
        <v>74</v>
      </c>
      <c r="B882" s="4" t="s">
        <v>70</v>
      </c>
      <c r="C882" s="4" t="s">
        <v>79</v>
      </c>
      <c r="D882" s="4" t="s">
        <v>72</v>
      </c>
      <c r="E882" s="4" t="s">
        <v>73</v>
      </c>
      <c r="F882" s="4">
        <v>59</v>
      </c>
      <c r="G882" s="4">
        <v>51</v>
      </c>
      <c r="H882" s="4">
        <v>43</v>
      </c>
      <c r="I882" s="4">
        <f t="shared" si="26"/>
        <v>51</v>
      </c>
      <c r="J882" s="4">
        <f t="shared" si="27"/>
        <v>153</v>
      </c>
    </row>
    <row r="883" spans="1:10" x14ac:dyDescent="0.35">
      <c r="A883" s="4" t="s">
        <v>69</v>
      </c>
      <c r="B883" s="4" t="s">
        <v>80</v>
      </c>
      <c r="C883" s="4" t="s">
        <v>82</v>
      </c>
      <c r="D883" s="4" t="s">
        <v>81</v>
      </c>
      <c r="E883" s="4" t="s">
        <v>73</v>
      </c>
      <c r="F883" s="4">
        <v>40</v>
      </c>
      <c r="G883" s="4">
        <v>58</v>
      </c>
      <c r="H883" s="4">
        <v>54</v>
      </c>
      <c r="I883" s="4">
        <f t="shared" si="26"/>
        <v>50.666666666666664</v>
      </c>
      <c r="J883" s="4">
        <f t="shared" si="27"/>
        <v>152</v>
      </c>
    </row>
    <row r="884" spans="1:10" x14ac:dyDescent="0.35">
      <c r="A884" s="4" t="s">
        <v>74</v>
      </c>
      <c r="B884" s="4" t="s">
        <v>77</v>
      </c>
      <c r="C884" s="4" t="s">
        <v>79</v>
      </c>
      <c r="D884" s="4" t="s">
        <v>81</v>
      </c>
      <c r="E884" s="4" t="s">
        <v>73</v>
      </c>
      <c r="F884" s="4">
        <v>49</v>
      </c>
      <c r="G884" s="4">
        <v>57</v>
      </c>
      <c r="H884" s="4">
        <v>46</v>
      </c>
      <c r="I884" s="4">
        <f t="shared" si="26"/>
        <v>50.666666666666664</v>
      </c>
      <c r="J884" s="4">
        <f t="shared" si="27"/>
        <v>152</v>
      </c>
    </row>
    <row r="885" spans="1:10" x14ac:dyDescent="0.35">
      <c r="A885" s="4" t="s">
        <v>74</v>
      </c>
      <c r="B885" s="4" t="s">
        <v>70</v>
      </c>
      <c r="C885" s="4" t="s">
        <v>79</v>
      </c>
      <c r="D885" s="4" t="s">
        <v>81</v>
      </c>
      <c r="E885" s="4" t="s">
        <v>75</v>
      </c>
      <c r="F885" s="4">
        <v>49</v>
      </c>
      <c r="G885" s="4">
        <v>52</v>
      </c>
      <c r="H885" s="4">
        <v>51</v>
      </c>
      <c r="I885" s="4">
        <f t="shared" si="26"/>
        <v>50.666666666666664</v>
      </c>
      <c r="J885" s="4">
        <f t="shared" si="27"/>
        <v>152</v>
      </c>
    </row>
    <row r="886" spans="1:10" x14ac:dyDescent="0.35">
      <c r="A886" s="4" t="s">
        <v>69</v>
      </c>
      <c r="B886" s="4" t="s">
        <v>70</v>
      </c>
      <c r="C886" s="4" t="s">
        <v>79</v>
      </c>
      <c r="D886" s="4" t="s">
        <v>81</v>
      </c>
      <c r="E886" s="4" t="s">
        <v>75</v>
      </c>
      <c r="F886" s="4">
        <v>42</v>
      </c>
      <c r="G886" s="4">
        <v>55</v>
      </c>
      <c r="H886" s="4">
        <v>54</v>
      </c>
      <c r="I886" s="4">
        <f t="shared" si="26"/>
        <v>50.333333333333336</v>
      </c>
      <c r="J886" s="4">
        <f t="shared" si="27"/>
        <v>151</v>
      </c>
    </row>
    <row r="887" spans="1:10" x14ac:dyDescent="0.35">
      <c r="A887" s="4" t="s">
        <v>74</v>
      </c>
      <c r="B887" s="4" t="s">
        <v>77</v>
      </c>
      <c r="C887" s="4" t="s">
        <v>79</v>
      </c>
      <c r="D887" s="4" t="s">
        <v>72</v>
      </c>
      <c r="E887" s="4" t="s">
        <v>73</v>
      </c>
      <c r="F887" s="4">
        <v>44</v>
      </c>
      <c r="G887" s="4">
        <v>54</v>
      </c>
      <c r="H887" s="4">
        <v>53</v>
      </c>
      <c r="I887" s="4">
        <f t="shared" si="26"/>
        <v>50.333333333333336</v>
      </c>
      <c r="J887" s="4">
        <f t="shared" si="27"/>
        <v>151</v>
      </c>
    </row>
    <row r="888" spans="1:10" x14ac:dyDescent="0.35">
      <c r="A888" s="4" t="s">
        <v>74</v>
      </c>
      <c r="B888" s="4" t="s">
        <v>80</v>
      </c>
      <c r="C888" s="4" t="s">
        <v>76</v>
      </c>
      <c r="D888" s="4" t="s">
        <v>81</v>
      </c>
      <c r="E888" s="4" t="s">
        <v>73</v>
      </c>
      <c r="F888" s="4">
        <v>49</v>
      </c>
      <c r="G888" s="4">
        <v>51</v>
      </c>
      <c r="H888" s="4">
        <v>51</v>
      </c>
      <c r="I888" s="4">
        <f t="shared" si="26"/>
        <v>50.333333333333336</v>
      </c>
      <c r="J888" s="4">
        <f t="shared" si="27"/>
        <v>151</v>
      </c>
    </row>
    <row r="889" spans="1:10" x14ac:dyDescent="0.35">
      <c r="A889" s="4" t="s">
        <v>74</v>
      </c>
      <c r="B889" s="4" t="s">
        <v>83</v>
      </c>
      <c r="C889" s="4" t="s">
        <v>78</v>
      </c>
      <c r="D889" s="4" t="s">
        <v>81</v>
      </c>
      <c r="E889" s="4" t="s">
        <v>75</v>
      </c>
      <c r="F889" s="4">
        <v>49</v>
      </c>
      <c r="G889" s="4">
        <v>50</v>
      </c>
      <c r="H889" s="4">
        <v>52</v>
      </c>
      <c r="I889" s="4">
        <f t="shared" si="26"/>
        <v>50.333333333333336</v>
      </c>
      <c r="J889" s="4">
        <f t="shared" si="27"/>
        <v>151</v>
      </c>
    </row>
    <row r="890" spans="1:10" x14ac:dyDescent="0.35">
      <c r="A890" s="4" t="s">
        <v>74</v>
      </c>
      <c r="B890" s="4" t="s">
        <v>80</v>
      </c>
      <c r="C890" s="4" t="s">
        <v>79</v>
      </c>
      <c r="D890" s="4" t="s">
        <v>81</v>
      </c>
      <c r="E890" s="4" t="s">
        <v>75</v>
      </c>
      <c r="F890" s="4">
        <v>50</v>
      </c>
      <c r="G890" s="4">
        <v>48</v>
      </c>
      <c r="H890" s="4">
        <v>53</v>
      </c>
      <c r="I890" s="4">
        <f t="shared" si="26"/>
        <v>50.333333333333336</v>
      </c>
      <c r="J890" s="4">
        <f t="shared" si="27"/>
        <v>151</v>
      </c>
    </row>
    <row r="891" spans="1:10" x14ac:dyDescent="0.35">
      <c r="A891" s="4" t="s">
        <v>74</v>
      </c>
      <c r="B891" s="4" t="s">
        <v>84</v>
      </c>
      <c r="C891" s="4" t="s">
        <v>79</v>
      </c>
      <c r="D891" s="4" t="s">
        <v>81</v>
      </c>
      <c r="E891" s="4" t="s">
        <v>75</v>
      </c>
      <c r="F891" s="4">
        <v>50</v>
      </c>
      <c r="G891" s="4">
        <v>47</v>
      </c>
      <c r="H891" s="4">
        <v>54</v>
      </c>
      <c r="I891" s="4">
        <f t="shared" si="26"/>
        <v>50.333333333333336</v>
      </c>
      <c r="J891" s="4">
        <f t="shared" si="27"/>
        <v>151</v>
      </c>
    </row>
    <row r="892" spans="1:10" x14ac:dyDescent="0.35">
      <c r="A892" s="4" t="s">
        <v>69</v>
      </c>
      <c r="B892" s="4" t="s">
        <v>84</v>
      </c>
      <c r="C892" s="4" t="s">
        <v>71</v>
      </c>
      <c r="D892" s="4" t="s">
        <v>72</v>
      </c>
      <c r="E892" s="4" t="s">
        <v>73</v>
      </c>
      <c r="F892" s="4">
        <v>51</v>
      </c>
      <c r="G892" s="4">
        <v>49</v>
      </c>
      <c r="H892" s="4">
        <v>51</v>
      </c>
      <c r="I892" s="4">
        <f t="shared" si="26"/>
        <v>50.333333333333336</v>
      </c>
      <c r="J892" s="4">
        <f t="shared" si="27"/>
        <v>151</v>
      </c>
    </row>
    <row r="893" spans="1:10" x14ac:dyDescent="0.35">
      <c r="A893" s="4" t="s">
        <v>74</v>
      </c>
      <c r="B893" s="4" t="s">
        <v>83</v>
      </c>
      <c r="C893" s="4" t="s">
        <v>85</v>
      </c>
      <c r="D893" s="4" t="s">
        <v>72</v>
      </c>
      <c r="E893" s="4" t="s">
        <v>75</v>
      </c>
      <c r="F893" s="4">
        <v>60</v>
      </c>
      <c r="G893" s="4">
        <v>44</v>
      </c>
      <c r="H893" s="4">
        <v>47</v>
      </c>
      <c r="I893" s="4">
        <f t="shared" si="26"/>
        <v>50.333333333333336</v>
      </c>
      <c r="J893" s="4">
        <f t="shared" si="27"/>
        <v>151</v>
      </c>
    </row>
    <row r="894" spans="1:10" x14ac:dyDescent="0.35">
      <c r="A894" s="4" t="s">
        <v>69</v>
      </c>
      <c r="B894" s="4" t="s">
        <v>80</v>
      </c>
      <c r="C894" s="4" t="s">
        <v>85</v>
      </c>
      <c r="D894" s="4" t="s">
        <v>81</v>
      </c>
      <c r="E894" s="4" t="s">
        <v>73</v>
      </c>
      <c r="F894" s="4">
        <v>35</v>
      </c>
      <c r="G894" s="4">
        <v>61</v>
      </c>
      <c r="H894" s="4">
        <v>54</v>
      </c>
      <c r="I894" s="4">
        <f t="shared" si="26"/>
        <v>50</v>
      </c>
      <c r="J894" s="4">
        <f t="shared" si="27"/>
        <v>150</v>
      </c>
    </row>
    <row r="895" spans="1:10" x14ac:dyDescent="0.35">
      <c r="A895" s="4" t="s">
        <v>69</v>
      </c>
      <c r="B895" s="4" t="s">
        <v>77</v>
      </c>
      <c r="C895" s="4" t="s">
        <v>78</v>
      </c>
      <c r="D895" s="4" t="s">
        <v>81</v>
      </c>
      <c r="E895" s="4" t="s">
        <v>75</v>
      </c>
      <c r="F895" s="4">
        <v>35</v>
      </c>
      <c r="G895" s="4">
        <v>55</v>
      </c>
      <c r="H895" s="4">
        <v>60</v>
      </c>
      <c r="I895" s="4">
        <f t="shared" si="26"/>
        <v>50</v>
      </c>
      <c r="J895" s="4">
        <f t="shared" si="27"/>
        <v>150</v>
      </c>
    </row>
    <row r="896" spans="1:10" x14ac:dyDescent="0.35">
      <c r="A896" s="4" t="s">
        <v>69</v>
      </c>
      <c r="B896" s="4" t="s">
        <v>84</v>
      </c>
      <c r="C896" s="4" t="s">
        <v>76</v>
      </c>
      <c r="D896" s="4" t="s">
        <v>81</v>
      </c>
      <c r="E896" s="4" t="s">
        <v>73</v>
      </c>
      <c r="F896" s="4">
        <v>37</v>
      </c>
      <c r="G896" s="4">
        <v>57</v>
      </c>
      <c r="H896" s="4">
        <v>56</v>
      </c>
      <c r="I896" s="4">
        <f t="shared" si="26"/>
        <v>50</v>
      </c>
      <c r="J896" s="4">
        <f t="shared" si="27"/>
        <v>150</v>
      </c>
    </row>
    <row r="897" spans="1:10" x14ac:dyDescent="0.35">
      <c r="A897" s="4" t="s">
        <v>69</v>
      </c>
      <c r="B897" s="4" t="s">
        <v>80</v>
      </c>
      <c r="C897" s="4" t="s">
        <v>76</v>
      </c>
      <c r="D897" s="4" t="s">
        <v>72</v>
      </c>
      <c r="E897" s="4" t="s">
        <v>73</v>
      </c>
      <c r="F897" s="4">
        <v>40</v>
      </c>
      <c r="G897" s="4">
        <v>59</v>
      </c>
      <c r="H897" s="4">
        <v>51</v>
      </c>
      <c r="I897" s="4">
        <f t="shared" si="26"/>
        <v>50</v>
      </c>
      <c r="J897" s="4">
        <f t="shared" si="27"/>
        <v>150</v>
      </c>
    </row>
    <row r="898" spans="1:10" x14ac:dyDescent="0.35">
      <c r="A898" s="4" t="s">
        <v>69</v>
      </c>
      <c r="B898" s="4" t="s">
        <v>80</v>
      </c>
      <c r="C898" s="4" t="s">
        <v>78</v>
      </c>
      <c r="D898" s="4" t="s">
        <v>72</v>
      </c>
      <c r="E898" s="4" t="s">
        <v>75</v>
      </c>
      <c r="F898" s="4">
        <v>44</v>
      </c>
      <c r="G898" s="4">
        <v>51</v>
      </c>
      <c r="H898" s="4">
        <v>55</v>
      </c>
      <c r="I898" s="4">
        <f t="shared" si="26"/>
        <v>50</v>
      </c>
      <c r="J898" s="4">
        <f t="shared" si="27"/>
        <v>150</v>
      </c>
    </row>
    <row r="899" spans="1:10" x14ac:dyDescent="0.35">
      <c r="A899" s="4" t="s">
        <v>74</v>
      </c>
      <c r="B899" s="4" t="s">
        <v>77</v>
      </c>
      <c r="C899" s="4" t="s">
        <v>71</v>
      </c>
      <c r="D899" s="4" t="s">
        <v>72</v>
      </c>
      <c r="E899" s="4" t="s">
        <v>73</v>
      </c>
      <c r="F899" s="4">
        <v>54</v>
      </c>
      <c r="G899" s="4">
        <v>49</v>
      </c>
      <c r="H899" s="4">
        <v>47</v>
      </c>
      <c r="I899" s="4">
        <f t="shared" ref="I899:I962" si="28">AVERAGE(F899:H899)</f>
        <v>50</v>
      </c>
      <c r="J899" s="4">
        <f t="shared" ref="J899:J962" si="29">SUM(F899:H899)</f>
        <v>150</v>
      </c>
    </row>
    <row r="900" spans="1:10" x14ac:dyDescent="0.35">
      <c r="A900" s="4" t="s">
        <v>69</v>
      </c>
      <c r="B900" s="4" t="s">
        <v>80</v>
      </c>
      <c r="C900" s="4" t="s">
        <v>78</v>
      </c>
      <c r="D900" s="4" t="s">
        <v>81</v>
      </c>
      <c r="E900" s="4" t="s">
        <v>73</v>
      </c>
      <c r="F900" s="4">
        <v>43</v>
      </c>
      <c r="G900" s="4">
        <v>53</v>
      </c>
      <c r="H900" s="4">
        <v>53</v>
      </c>
      <c r="I900" s="4">
        <f t="shared" si="28"/>
        <v>49.666666666666664</v>
      </c>
      <c r="J900" s="4">
        <f t="shared" si="29"/>
        <v>149</v>
      </c>
    </row>
    <row r="901" spans="1:10" x14ac:dyDescent="0.35">
      <c r="A901" s="4" t="s">
        <v>74</v>
      </c>
      <c r="B901" s="4" t="s">
        <v>83</v>
      </c>
      <c r="C901" s="4" t="s">
        <v>85</v>
      </c>
      <c r="D901" s="4" t="s">
        <v>72</v>
      </c>
      <c r="E901" s="4" t="s">
        <v>73</v>
      </c>
      <c r="F901" s="4">
        <v>52</v>
      </c>
      <c r="G901" s="4">
        <v>48</v>
      </c>
      <c r="H901" s="4">
        <v>49</v>
      </c>
      <c r="I901" s="4">
        <f t="shared" si="28"/>
        <v>49.666666666666664</v>
      </c>
      <c r="J901" s="4">
        <f t="shared" si="29"/>
        <v>149</v>
      </c>
    </row>
    <row r="902" spans="1:10" x14ac:dyDescent="0.35">
      <c r="A902" s="4" t="s">
        <v>74</v>
      </c>
      <c r="B902" s="4" t="s">
        <v>80</v>
      </c>
      <c r="C902" s="4" t="s">
        <v>79</v>
      </c>
      <c r="D902" s="4" t="s">
        <v>72</v>
      </c>
      <c r="E902" s="4" t="s">
        <v>73</v>
      </c>
      <c r="F902" s="4">
        <v>58</v>
      </c>
      <c r="G902" s="4">
        <v>49</v>
      </c>
      <c r="H902" s="4">
        <v>42</v>
      </c>
      <c r="I902" s="4">
        <f t="shared" si="28"/>
        <v>49.666666666666664</v>
      </c>
      <c r="J902" s="4">
        <f t="shared" si="29"/>
        <v>149</v>
      </c>
    </row>
    <row r="903" spans="1:10" x14ac:dyDescent="0.35">
      <c r="A903" s="4" t="s">
        <v>69</v>
      </c>
      <c r="B903" s="4" t="s">
        <v>83</v>
      </c>
      <c r="C903" s="4" t="s">
        <v>85</v>
      </c>
      <c r="D903" s="4" t="s">
        <v>81</v>
      </c>
      <c r="E903" s="4" t="s">
        <v>73</v>
      </c>
      <c r="F903" s="4">
        <v>38</v>
      </c>
      <c r="G903" s="4">
        <v>60</v>
      </c>
      <c r="H903" s="4">
        <v>50</v>
      </c>
      <c r="I903" s="4">
        <f t="shared" si="28"/>
        <v>49.333333333333336</v>
      </c>
      <c r="J903" s="4">
        <f t="shared" si="29"/>
        <v>148</v>
      </c>
    </row>
    <row r="904" spans="1:10" x14ac:dyDescent="0.35">
      <c r="A904" s="4" t="s">
        <v>74</v>
      </c>
      <c r="B904" s="4" t="s">
        <v>84</v>
      </c>
      <c r="C904" s="4" t="s">
        <v>76</v>
      </c>
      <c r="D904" s="4" t="s">
        <v>81</v>
      </c>
      <c r="E904" s="4" t="s">
        <v>75</v>
      </c>
      <c r="F904" s="4">
        <v>40</v>
      </c>
      <c r="G904" s="4">
        <v>55</v>
      </c>
      <c r="H904" s="4">
        <v>53</v>
      </c>
      <c r="I904" s="4">
        <f t="shared" si="28"/>
        <v>49.333333333333336</v>
      </c>
      <c r="J904" s="4">
        <f t="shared" si="29"/>
        <v>148</v>
      </c>
    </row>
    <row r="905" spans="1:10" x14ac:dyDescent="0.35">
      <c r="A905" s="4" t="s">
        <v>69</v>
      </c>
      <c r="B905" s="4" t="s">
        <v>80</v>
      </c>
      <c r="C905" s="4" t="s">
        <v>71</v>
      </c>
      <c r="D905" s="4" t="s">
        <v>81</v>
      </c>
      <c r="E905" s="4" t="s">
        <v>75</v>
      </c>
      <c r="F905" s="4">
        <v>43</v>
      </c>
      <c r="G905" s="4">
        <v>51</v>
      </c>
      <c r="H905" s="4">
        <v>54</v>
      </c>
      <c r="I905" s="4">
        <f t="shared" si="28"/>
        <v>49.333333333333336</v>
      </c>
      <c r="J905" s="4">
        <f t="shared" si="29"/>
        <v>148</v>
      </c>
    </row>
    <row r="906" spans="1:10" x14ac:dyDescent="0.35">
      <c r="A906" s="4" t="s">
        <v>74</v>
      </c>
      <c r="B906" s="4" t="s">
        <v>84</v>
      </c>
      <c r="C906" s="4" t="s">
        <v>76</v>
      </c>
      <c r="D906" s="4" t="s">
        <v>81</v>
      </c>
      <c r="E906" s="4" t="s">
        <v>73</v>
      </c>
      <c r="F906" s="4">
        <v>47</v>
      </c>
      <c r="G906" s="4">
        <v>57</v>
      </c>
      <c r="H906" s="4">
        <v>44</v>
      </c>
      <c r="I906" s="4">
        <f t="shared" si="28"/>
        <v>49.333333333333336</v>
      </c>
      <c r="J906" s="4">
        <f t="shared" si="29"/>
        <v>148</v>
      </c>
    </row>
    <row r="907" spans="1:10" x14ac:dyDescent="0.35">
      <c r="A907" s="4" t="s">
        <v>69</v>
      </c>
      <c r="B907" s="4" t="s">
        <v>83</v>
      </c>
      <c r="C907" s="4" t="s">
        <v>78</v>
      </c>
      <c r="D907" s="4" t="s">
        <v>72</v>
      </c>
      <c r="E907" s="4" t="s">
        <v>73</v>
      </c>
      <c r="F907" s="4">
        <v>41</v>
      </c>
      <c r="G907" s="4">
        <v>55</v>
      </c>
      <c r="H907" s="4">
        <v>51</v>
      </c>
      <c r="I907" s="4">
        <f t="shared" si="28"/>
        <v>49</v>
      </c>
      <c r="J907" s="4">
        <f t="shared" si="29"/>
        <v>147</v>
      </c>
    </row>
    <row r="908" spans="1:10" x14ac:dyDescent="0.35">
      <c r="A908" s="4" t="s">
        <v>69</v>
      </c>
      <c r="B908" s="4" t="s">
        <v>70</v>
      </c>
      <c r="C908" s="4" t="s">
        <v>85</v>
      </c>
      <c r="D908" s="4" t="s">
        <v>72</v>
      </c>
      <c r="E908" s="4" t="s">
        <v>73</v>
      </c>
      <c r="F908" s="4">
        <v>50</v>
      </c>
      <c r="G908" s="4">
        <v>50</v>
      </c>
      <c r="H908" s="4">
        <v>47</v>
      </c>
      <c r="I908" s="4">
        <f t="shared" si="28"/>
        <v>49</v>
      </c>
      <c r="J908" s="4">
        <f t="shared" si="29"/>
        <v>147</v>
      </c>
    </row>
    <row r="909" spans="1:10" x14ac:dyDescent="0.35">
      <c r="A909" s="4" t="s">
        <v>74</v>
      </c>
      <c r="B909" s="4" t="s">
        <v>80</v>
      </c>
      <c r="C909" s="4" t="s">
        <v>78</v>
      </c>
      <c r="D909" s="4" t="s">
        <v>72</v>
      </c>
      <c r="E909" s="4" t="s">
        <v>73</v>
      </c>
      <c r="F909" s="4">
        <v>51</v>
      </c>
      <c r="G909" s="4">
        <v>52</v>
      </c>
      <c r="H909" s="4">
        <v>44</v>
      </c>
      <c r="I909" s="4">
        <f t="shared" si="28"/>
        <v>49</v>
      </c>
      <c r="J909" s="4">
        <f t="shared" si="29"/>
        <v>147</v>
      </c>
    </row>
    <row r="910" spans="1:10" x14ac:dyDescent="0.35">
      <c r="A910" s="4" t="s">
        <v>74</v>
      </c>
      <c r="B910" s="4" t="s">
        <v>83</v>
      </c>
      <c r="C910" s="4" t="s">
        <v>85</v>
      </c>
      <c r="D910" s="4" t="s">
        <v>72</v>
      </c>
      <c r="E910" s="4" t="s">
        <v>75</v>
      </c>
      <c r="F910" s="4">
        <v>52</v>
      </c>
      <c r="G910" s="4">
        <v>49</v>
      </c>
      <c r="H910" s="4">
        <v>46</v>
      </c>
      <c r="I910" s="4">
        <f t="shared" si="28"/>
        <v>49</v>
      </c>
      <c r="J910" s="4">
        <f t="shared" si="29"/>
        <v>147</v>
      </c>
    </row>
    <row r="911" spans="1:10" x14ac:dyDescent="0.35">
      <c r="A911" s="4" t="s">
        <v>74</v>
      </c>
      <c r="B911" s="4" t="s">
        <v>77</v>
      </c>
      <c r="C911" s="4" t="s">
        <v>85</v>
      </c>
      <c r="D911" s="4" t="s">
        <v>72</v>
      </c>
      <c r="E911" s="4" t="s">
        <v>73</v>
      </c>
      <c r="F911" s="4">
        <v>53</v>
      </c>
      <c r="G911" s="4">
        <v>52</v>
      </c>
      <c r="H911" s="4">
        <v>42</v>
      </c>
      <c r="I911" s="4">
        <f t="shared" si="28"/>
        <v>49</v>
      </c>
      <c r="J911" s="4">
        <f t="shared" si="29"/>
        <v>147</v>
      </c>
    </row>
    <row r="912" spans="1:10" x14ac:dyDescent="0.35">
      <c r="A912" s="4" t="s">
        <v>74</v>
      </c>
      <c r="B912" s="4" t="s">
        <v>84</v>
      </c>
      <c r="C912" s="4" t="s">
        <v>85</v>
      </c>
      <c r="D912" s="4" t="s">
        <v>72</v>
      </c>
      <c r="E912" s="4" t="s">
        <v>73</v>
      </c>
      <c r="F912" s="4">
        <v>57</v>
      </c>
      <c r="G912" s="4">
        <v>43</v>
      </c>
      <c r="H912" s="4">
        <v>47</v>
      </c>
      <c r="I912" s="4">
        <f t="shared" si="28"/>
        <v>49</v>
      </c>
      <c r="J912" s="4">
        <f t="shared" si="29"/>
        <v>147</v>
      </c>
    </row>
    <row r="913" spans="1:10" x14ac:dyDescent="0.35">
      <c r="A913" s="4" t="s">
        <v>74</v>
      </c>
      <c r="B913" s="4" t="s">
        <v>80</v>
      </c>
      <c r="C913" s="4" t="s">
        <v>78</v>
      </c>
      <c r="D913" s="4" t="s">
        <v>81</v>
      </c>
      <c r="E913" s="4" t="s">
        <v>75</v>
      </c>
      <c r="F913" s="4">
        <v>45</v>
      </c>
      <c r="G913" s="4">
        <v>52</v>
      </c>
      <c r="H913" s="4">
        <v>49</v>
      </c>
      <c r="I913" s="4">
        <f t="shared" si="28"/>
        <v>48.666666666666664</v>
      </c>
      <c r="J913" s="4">
        <f t="shared" si="29"/>
        <v>146</v>
      </c>
    </row>
    <row r="914" spans="1:10" x14ac:dyDescent="0.35">
      <c r="A914" s="4" t="s">
        <v>69</v>
      </c>
      <c r="B914" s="4" t="s">
        <v>83</v>
      </c>
      <c r="C914" s="4" t="s">
        <v>76</v>
      </c>
      <c r="D914" s="4" t="s">
        <v>72</v>
      </c>
      <c r="E914" s="4" t="s">
        <v>73</v>
      </c>
      <c r="F914" s="4">
        <v>47</v>
      </c>
      <c r="G914" s="4">
        <v>49</v>
      </c>
      <c r="H914" s="4">
        <v>50</v>
      </c>
      <c r="I914" s="4">
        <f t="shared" si="28"/>
        <v>48.666666666666664</v>
      </c>
      <c r="J914" s="4">
        <f t="shared" si="29"/>
        <v>146</v>
      </c>
    </row>
    <row r="915" spans="1:10" x14ac:dyDescent="0.35">
      <c r="A915" s="4" t="s">
        <v>74</v>
      </c>
      <c r="B915" s="4" t="s">
        <v>83</v>
      </c>
      <c r="C915" s="4" t="s">
        <v>78</v>
      </c>
      <c r="D915" s="4" t="s">
        <v>72</v>
      </c>
      <c r="E915" s="4" t="s">
        <v>75</v>
      </c>
      <c r="F915" s="4">
        <v>51</v>
      </c>
      <c r="G915" s="4">
        <v>54</v>
      </c>
      <c r="H915" s="4">
        <v>41</v>
      </c>
      <c r="I915" s="4">
        <f t="shared" si="28"/>
        <v>48.666666666666664</v>
      </c>
      <c r="J915" s="4">
        <f t="shared" si="29"/>
        <v>146</v>
      </c>
    </row>
    <row r="916" spans="1:10" x14ac:dyDescent="0.35">
      <c r="A916" s="4" t="s">
        <v>74</v>
      </c>
      <c r="B916" s="4" t="s">
        <v>77</v>
      </c>
      <c r="C916" s="4" t="s">
        <v>78</v>
      </c>
      <c r="D916" s="4" t="s">
        <v>72</v>
      </c>
      <c r="E916" s="4" t="s">
        <v>73</v>
      </c>
      <c r="F916" s="4">
        <v>55</v>
      </c>
      <c r="G916" s="4">
        <v>47</v>
      </c>
      <c r="H916" s="4">
        <v>44</v>
      </c>
      <c r="I916" s="4">
        <f t="shared" si="28"/>
        <v>48.666666666666664</v>
      </c>
      <c r="J916" s="4">
        <f t="shared" si="29"/>
        <v>146</v>
      </c>
    </row>
    <row r="917" spans="1:10" x14ac:dyDescent="0.35">
      <c r="A917" s="4" t="s">
        <v>69</v>
      </c>
      <c r="B917" s="4" t="s">
        <v>83</v>
      </c>
      <c r="C917" s="4" t="s">
        <v>85</v>
      </c>
      <c r="D917" s="4" t="s">
        <v>72</v>
      </c>
      <c r="E917" s="4" t="s">
        <v>73</v>
      </c>
      <c r="F917" s="4">
        <v>42</v>
      </c>
      <c r="G917" s="4">
        <v>52</v>
      </c>
      <c r="H917" s="4">
        <v>51</v>
      </c>
      <c r="I917" s="4">
        <f t="shared" si="28"/>
        <v>48.333333333333336</v>
      </c>
      <c r="J917" s="4">
        <f t="shared" si="29"/>
        <v>145</v>
      </c>
    </row>
    <row r="918" spans="1:10" x14ac:dyDescent="0.35">
      <c r="A918" s="4" t="s">
        <v>69</v>
      </c>
      <c r="B918" s="4" t="s">
        <v>80</v>
      </c>
      <c r="C918" s="4" t="s">
        <v>78</v>
      </c>
      <c r="D918" s="4" t="s">
        <v>81</v>
      </c>
      <c r="E918" s="4" t="s">
        <v>73</v>
      </c>
      <c r="F918" s="4">
        <v>44</v>
      </c>
      <c r="G918" s="4">
        <v>50</v>
      </c>
      <c r="H918" s="4">
        <v>51</v>
      </c>
      <c r="I918" s="4">
        <f t="shared" si="28"/>
        <v>48.333333333333336</v>
      </c>
      <c r="J918" s="4">
        <f t="shared" si="29"/>
        <v>145</v>
      </c>
    </row>
    <row r="919" spans="1:10" x14ac:dyDescent="0.35">
      <c r="A919" s="4" t="s">
        <v>74</v>
      </c>
      <c r="B919" s="4" t="s">
        <v>84</v>
      </c>
      <c r="C919" s="4" t="s">
        <v>78</v>
      </c>
      <c r="D919" s="4" t="s">
        <v>72</v>
      </c>
      <c r="E919" s="4" t="s">
        <v>75</v>
      </c>
      <c r="F919" s="4">
        <v>47</v>
      </c>
      <c r="G919" s="4">
        <v>49</v>
      </c>
      <c r="H919" s="4">
        <v>49</v>
      </c>
      <c r="I919" s="4">
        <f t="shared" si="28"/>
        <v>48.333333333333336</v>
      </c>
      <c r="J919" s="4">
        <f t="shared" si="29"/>
        <v>145</v>
      </c>
    </row>
    <row r="920" spans="1:10" x14ac:dyDescent="0.35">
      <c r="A920" s="4" t="s">
        <v>74</v>
      </c>
      <c r="B920" s="4" t="s">
        <v>83</v>
      </c>
      <c r="C920" s="4" t="s">
        <v>78</v>
      </c>
      <c r="D920" s="4" t="s">
        <v>81</v>
      </c>
      <c r="E920" s="4" t="s">
        <v>73</v>
      </c>
      <c r="F920" s="4">
        <v>48</v>
      </c>
      <c r="G920" s="4">
        <v>52</v>
      </c>
      <c r="H920" s="4">
        <v>45</v>
      </c>
      <c r="I920" s="4">
        <f t="shared" si="28"/>
        <v>48.333333333333336</v>
      </c>
      <c r="J920" s="4">
        <f t="shared" si="29"/>
        <v>145</v>
      </c>
    </row>
    <row r="921" spans="1:10" x14ac:dyDescent="0.35">
      <c r="A921" s="4" t="s">
        <v>74</v>
      </c>
      <c r="B921" s="4" t="s">
        <v>83</v>
      </c>
      <c r="C921" s="4" t="s">
        <v>71</v>
      </c>
      <c r="D921" s="4" t="s">
        <v>81</v>
      </c>
      <c r="E921" s="4" t="s">
        <v>73</v>
      </c>
      <c r="F921" s="4">
        <v>48</v>
      </c>
      <c r="G921" s="4">
        <v>51</v>
      </c>
      <c r="H921" s="4">
        <v>46</v>
      </c>
      <c r="I921" s="4">
        <f t="shared" si="28"/>
        <v>48.333333333333336</v>
      </c>
      <c r="J921" s="4">
        <f t="shared" si="29"/>
        <v>145</v>
      </c>
    </row>
    <row r="922" spans="1:10" x14ac:dyDescent="0.35">
      <c r="A922" s="4" t="s">
        <v>74</v>
      </c>
      <c r="B922" s="4" t="s">
        <v>77</v>
      </c>
      <c r="C922" s="4" t="s">
        <v>71</v>
      </c>
      <c r="D922" s="4" t="s">
        <v>81</v>
      </c>
      <c r="E922" s="4" t="s">
        <v>73</v>
      </c>
      <c r="F922" s="4">
        <v>55</v>
      </c>
      <c r="G922" s="4">
        <v>46</v>
      </c>
      <c r="H922" s="4">
        <v>44</v>
      </c>
      <c r="I922" s="4">
        <f t="shared" si="28"/>
        <v>48.333333333333336</v>
      </c>
      <c r="J922" s="4">
        <f t="shared" si="29"/>
        <v>145</v>
      </c>
    </row>
    <row r="923" spans="1:10" x14ac:dyDescent="0.35">
      <c r="A923" s="4" t="s">
        <v>74</v>
      </c>
      <c r="B923" s="4" t="s">
        <v>77</v>
      </c>
      <c r="C923" s="4" t="s">
        <v>85</v>
      </c>
      <c r="D923" s="4" t="s">
        <v>72</v>
      </c>
      <c r="E923" s="4" t="s">
        <v>73</v>
      </c>
      <c r="F923" s="4">
        <v>41</v>
      </c>
      <c r="G923" s="4">
        <v>52</v>
      </c>
      <c r="H923" s="4">
        <v>51</v>
      </c>
      <c r="I923" s="4">
        <f t="shared" si="28"/>
        <v>48</v>
      </c>
      <c r="J923" s="4">
        <f t="shared" si="29"/>
        <v>144</v>
      </c>
    </row>
    <row r="924" spans="1:10" x14ac:dyDescent="0.35">
      <c r="A924" s="4" t="s">
        <v>74</v>
      </c>
      <c r="B924" s="4" t="s">
        <v>84</v>
      </c>
      <c r="C924" s="4" t="s">
        <v>78</v>
      </c>
      <c r="D924" s="4" t="s">
        <v>81</v>
      </c>
      <c r="E924" s="4" t="s">
        <v>73</v>
      </c>
      <c r="F924" s="4">
        <v>55</v>
      </c>
      <c r="G924" s="4">
        <v>46</v>
      </c>
      <c r="H924" s="4">
        <v>43</v>
      </c>
      <c r="I924" s="4">
        <f t="shared" si="28"/>
        <v>48</v>
      </c>
      <c r="J924" s="4">
        <f t="shared" si="29"/>
        <v>144</v>
      </c>
    </row>
    <row r="925" spans="1:10" x14ac:dyDescent="0.35">
      <c r="A925" s="4" t="s">
        <v>74</v>
      </c>
      <c r="B925" s="4" t="s">
        <v>77</v>
      </c>
      <c r="C925" s="4" t="s">
        <v>85</v>
      </c>
      <c r="D925" s="4" t="s">
        <v>72</v>
      </c>
      <c r="E925" s="4" t="s">
        <v>75</v>
      </c>
      <c r="F925" s="4">
        <v>55</v>
      </c>
      <c r="G925" s="4">
        <v>41</v>
      </c>
      <c r="H925" s="4">
        <v>48</v>
      </c>
      <c r="I925" s="4">
        <f t="shared" si="28"/>
        <v>48</v>
      </c>
      <c r="J925" s="4">
        <f t="shared" si="29"/>
        <v>144</v>
      </c>
    </row>
    <row r="926" spans="1:10" x14ac:dyDescent="0.35">
      <c r="A926" s="4" t="s">
        <v>74</v>
      </c>
      <c r="B926" s="4" t="s">
        <v>83</v>
      </c>
      <c r="C926" s="4" t="s">
        <v>76</v>
      </c>
      <c r="D926" s="4" t="s">
        <v>72</v>
      </c>
      <c r="E926" s="4" t="s">
        <v>73</v>
      </c>
      <c r="F926" s="4">
        <v>61</v>
      </c>
      <c r="G926" s="4">
        <v>42</v>
      </c>
      <c r="H926" s="4">
        <v>41</v>
      </c>
      <c r="I926" s="4">
        <f t="shared" si="28"/>
        <v>48</v>
      </c>
      <c r="J926" s="4">
        <f t="shared" si="29"/>
        <v>144</v>
      </c>
    </row>
    <row r="927" spans="1:10" x14ac:dyDescent="0.35">
      <c r="A927" s="4" t="s">
        <v>74</v>
      </c>
      <c r="B927" s="4" t="s">
        <v>77</v>
      </c>
      <c r="C927" s="4" t="s">
        <v>85</v>
      </c>
      <c r="D927" s="4" t="s">
        <v>81</v>
      </c>
      <c r="E927" s="4" t="s">
        <v>73</v>
      </c>
      <c r="F927" s="4">
        <v>44</v>
      </c>
      <c r="G927" s="4">
        <v>51</v>
      </c>
      <c r="H927" s="4">
        <v>48</v>
      </c>
      <c r="I927" s="4">
        <f t="shared" si="28"/>
        <v>47.666666666666664</v>
      </c>
      <c r="J927" s="4">
        <f t="shared" si="29"/>
        <v>143</v>
      </c>
    </row>
    <row r="928" spans="1:10" x14ac:dyDescent="0.35">
      <c r="A928" s="4" t="s">
        <v>74</v>
      </c>
      <c r="B928" s="4" t="s">
        <v>80</v>
      </c>
      <c r="C928" s="4" t="s">
        <v>76</v>
      </c>
      <c r="D928" s="4" t="s">
        <v>72</v>
      </c>
      <c r="E928" s="4" t="s">
        <v>73</v>
      </c>
      <c r="F928" s="4">
        <v>49</v>
      </c>
      <c r="G928" s="4">
        <v>51</v>
      </c>
      <c r="H928" s="4">
        <v>43</v>
      </c>
      <c r="I928" s="4">
        <f t="shared" si="28"/>
        <v>47.666666666666664</v>
      </c>
      <c r="J928" s="4">
        <f t="shared" si="29"/>
        <v>143</v>
      </c>
    </row>
    <row r="929" spans="1:10" x14ac:dyDescent="0.35">
      <c r="A929" s="4" t="s">
        <v>74</v>
      </c>
      <c r="B929" s="4" t="s">
        <v>77</v>
      </c>
      <c r="C929" s="4" t="s">
        <v>78</v>
      </c>
      <c r="D929" s="4" t="s">
        <v>81</v>
      </c>
      <c r="E929" s="4" t="s">
        <v>73</v>
      </c>
      <c r="F929" s="4">
        <v>59</v>
      </c>
      <c r="G929" s="4">
        <v>42</v>
      </c>
      <c r="H929" s="4">
        <v>41</v>
      </c>
      <c r="I929" s="4">
        <f t="shared" si="28"/>
        <v>47.333333333333336</v>
      </c>
      <c r="J929" s="4">
        <f t="shared" si="29"/>
        <v>142</v>
      </c>
    </row>
    <row r="930" spans="1:10" x14ac:dyDescent="0.35">
      <c r="A930" s="4" t="s">
        <v>74</v>
      </c>
      <c r="B930" s="4" t="s">
        <v>80</v>
      </c>
      <c r="C930" s="4" t="s">
        <v>79</v>
      </c>
      <c r="D930" s="4" t="s">
        <v>72</v>
      </c>
      <c r="E930" s="4" t="s">
        <v>73</v>
      </c>
      <c r="F930" s="4">
        <v>59</v>
      </c>
      <c r="G930" s="4">
        <v>41</v>
      </c>
      <c r="H930" s="4">
        <v>42</v>
      </c>
      <c r="I930" s="4">
        <f t="shared" si="28"/>
        <v>47.333333333333336</v>
      </c>
      <c r="J930" s="4">
        <f t="shared" si="29"/>
        <v>142</v>
      </c>
    </row>
    <row r="931" spans="1:10" x14ac:dyDescent="0.35">
      <c r="A931" s="4" t="s">
        <v>74</v>
      </c>
      <c r="B931" s="4" t="s">
        <v>84</v>
      </c>
      <c r="C931" s="4" t="s">
        <v>85</v>
      </c>
      <c r="D931" s="4" t="s">
        <v>81</v>
      </c>
      <c r="E931" s="4" t="s">
        <v>73</v>
      </c>
      <c r="F931" s="4">
        <v>45</v>
      </c>
      <c r="G931" s="4">
        <v>47</v>
      </c>
      <c r="H931" s="4">
        <v>49</v>
      </c>
      <c r="I931" s="4">
        <f t="shared" si="28"/>
        <v>47</v>
      </c>
      <c r="J931" s="4">
        <f t="shared" si="29"/>
        <v>141</v>
      </c>
    </row>
    <row r="932" spans="1:10" x14ac:dyDescent="0.35">
      <c r="A932" s="4" t="s">
        <v>74</v>
      </c>
      <c r="B932" s="4" t="s">
        <v>80</v>
      </c>
      <c r="C932" s="4" t="s">
        <v>71</v>
      </c>
      <c r="D932" s="4" t="s">
        <v>81</v>
      </c>
      <c r="E932" s="4" t="s">
        <v>73</v>
      </c>
      <c r="F932" s="4">
        <v>37</v>
      </c>
      <c r="G932" s="4">
        <v>56</v>
      </c>
      <c r="H932" s="4">
        <v>47</v>
      </c>
      <c r="I932" s="4">
        <f t="shared" si="28"/>
        <v>46.666666666666664</v>
      </c>
      <c r="J932" s="4">
        <f t="shared" si="29"/>
        <v>140</v>
      </c>
    </row>
    <row r="933" spans="1:10" x14ac:dyDescent="0.35">
      <c r="A933" s="4" t="s">
        <v>69</v>
      </c>
      <c r="B933" s="4" t="s">
        <v>84</v>
      </c>
      <c r="C933" s="4" t="s">
        <v>76</v>
      </c>
      <c r="D933" s="4" t="s">
        <v>81</v>
      </c>
      <c r="E933" s="4" t="s">
        <v>73</v>
      </c>
      <c r="F933" s="4">
        <v>41</v>
      </c>
      <c r="G933" s="4">
        <v>51</v>
      </c>
      <c r="H933" s="4">
        <v>48</v>
      </c>
      <c r="I933" s="4">
        <f t="shared" si="28"/>
        <v>46.666666666666664</v>
      </c>
      <c r="J933" s="4">
        <f t="shared" si="29"/>
        <v>140</v>
      </c>
    </row>
    <row r="934" spans="1:10" x14ac:dyDescent="0.35">
      <c r="A934" s="4" t="s">
        <v>74</v>
      </c>
      <c r="B934" s="4" t="s">
        <v>80</v>
      </c>
      <c r="C934" s="4" t="s">
        <v>85</v>
      </c>
      <c r="D934" s="4" t="s">
        <v>72</v>
      </c>
      <c r="E934" s="4" t="s">
        <v>73</v>
      </c>
      <c r="F934" s="4">
        <v>50</v>
      </c>
      <c r="G934" s="4">
        <v>48</v>
      </c>
      <c r="H934" s="4">
        <v>42</v>
      </c>
      <c r="I934" s="4">
        <f t="shared" si="28"/>
        <v>46.666666666666664</v>
      </c>
      <c r="J934" s="4">
        <f t="shared" si="29"/>
        <v>140</v>
      </c>
    </row>
    <row r="935" spans="1:10" x14ac:dyDescent="0.35">
      <c r="A935" s="4" t="s">
        <v>74</v>
      </c>
      <c r="B935" s="4" t="s">
        <v>77</v>
      </c>
      <c r="C935" s="4" t="s">
        <v>71</v>
      </c>
      <c r="D935" s="4" t="s">
        <v>81</v>
      </c>
      <c r="E935" s="4" t="s">
        <v>73</v>
      </c>
      <c r="F935" s="4">
        <v>50</v>
      </c>
      <c r="G935" s="4">
        <v>42</v>
      </c>
      <c r="H935" s="4">
        <v>48</v>
      </c>
      <c r="I935" s="4">
        <f t="shared" si="28"/>
        <v>46.666666666666664</v>
      </c>
      <c r="J935" s="4">
        <f t="shared" si="29"/>
        <v>140</v>
      </c>
    </row>
    <row r="936" spans="1:10" x14ac:dyDescent="0.35">
      <c r="A936" s="4" t="s">
        <v>74</v>
      </c>
      <c r="B936" s="4" t="s">
        <v>77</v>
      </c>
      <c r="C936" s="4" t="s">
        <v>85</v>
      </c>
      <c r="D936" s="4" t="s">
        <v>72</v>
      </c>
      <c r="E936" s="4" t="s">
        <v>73</v>
      </c>
      <c r="F936" s="4">
        <v>45</v>
      </c>
      <c r="G936" s="4">
        <v>48</v>
      </c>
      <c r="H936" s="4">
        <v>46</v>
      </c>
      <c r="I936" s="4">
        <f t="shared" si="28"/>
        <v>46.333333333333336</v>
      </c>
      <c r="J936" s="4">
        <f t="shared" si="29"/>
        <v>139</v>
      </c>
    </row>
    <row r="937" spans="1:10" x14ac:dyDescent="0.35">
      <c r="A937" s="4" t="s">
        <v>74</v>
      </c>
      <c r="B937" s="4" t="s">
        <v>80</v>
      </c>
      <c r="C937" s="4" t="s">
        <v>78</v>
      </c>
      <c r="D937" s="4" t="s">
        <v>72</v>
      </c>
      <c r="E937" s="4" t="s">
        <v>73</v>
      </c>
      <c r="F937" s="4">
        <v>49</v>
      </c>
      <c r="G937" s="4">
        <v>49</v>
      </c>
      <c r="H937" s="4">
        <v>41</v>
      </c>
      <c r="I937" s="4">
        <f t="shared" si="28"/>
        <v>46.333333333333336</v>
      </c>
      <c r="J937" s="4">
        <f t="shared" si="29"/>
        <v>139</v>
      </c>
    </row>
    <row r="938" spans="1:10" x14ac:dyDescent="0.35">
      <c r="A938" s="4" t="s">
        <v>74</v>
      </c>
      <c r="B938" s="4" t="s">
        <v>83</v>
      </c>
      <c r="C938" s="4" t="s">
        <v>85</v>
      </c>
      <c r="D938" s="4" t="s">
        <v>81</v>
      </c>
      <c r="E938" s="4" t="s">
        <v>73</v>
      </c>
      <c r="F938" s="4">
        <v>49</v>
      </c>
      <c r="G938" s="4">
        <v>45</v>
      </c>
      <c r="H938" s="4">
        <v>45</v>
      </c>
      <c r="I938" s="4">
        <f t="shared" si="28"/>
        <v>46.333333333333336</v>
      </c>
      <c r="J938" s="4">
        <f t="shared" si="29"/>
        <v>139</v>
      </c>
    </row>
    <row r="939" spans="1:10" x14ac:dyDescent="0.35">
      <c r="A939" s="4" t="s">
        <v>74</v>
      </c>
      <c r="B939" s="4" t="s">
        <v>80</v>
      </c>
      <c r="C939" s="4" t="s">
        <v>79</v>
      </c>
      <c r="D939" s="4" t="s">
        <v>72</v>
      </c>
      <c r="E939" s="4" t="s">
        <v>73</v>
      </c>
      <c r="F939" s="4">
        <v>53</v>
      </c>
      <c r="G939" s="4">
        <v>44</v>
      </c>
      <c r="H939" s="4">
        <v>42</v>
      </c>
      <c r="I939" s="4">
        <f t="shared" si="28"/>
        <v>46.333333333333336</v>
      </c>
      <c r="J939" s="4">
        <f t="shared" si="29"/>
        <v>139</v>
      </c>
    </row>
    <row r="940" spans="1:10" x14ac:dyDescent="0.35">
      <c r="A940" s="4" t="s">
        <v>74</v>
      </c>
      <c r="B940" s="4" t="s">
        <v>84</v>
      </c>
      <c r="C940" s="4" t="s">
        <v>79</v>
      </c>
      <c r="D940" s="4" t="s">
        <v>72</v>
      </c>
      <c r="E940" s="4" t="s">
        <v>73</v>
      </c>
      <c r="F940" s="4">
        <v>53</v>
      </c>
      <c r="G940" s="4">
        <v>43</v>
      </c>
      <c r="H940" s="4">
        <v>43</v>
      </c>
      <c r="I940" s="4">
        <f t="shared" si="28"/>
        <v>46.333333333333336</v>
      </c>
      <c r="J940" s="4">
        <f t="shared" si="29"/>
        <v>139</v>
      </c>
    </row>
    <row r="941" spans="1:10" x14ac:dyDescent="0.35">
      <c r="A941" s="4" t="s">
        <v>69</v>
      </c>
      <c r="B941" s="4" t="s">
        <v>83</v>
      </c>
      <c r="C941" s="4" t="s">
        <v>76</v>
      </c>
      <c r="D941" s="4" t="s">
        <v>72</v>
      </c>
      <c r="E941" s="4" t="s">
        <v>73</v>
      </c>
      <c r="F941" s="4">
        <v>40</v>
      </c>
      <c r="G941" s="4">
        <v>48</v>
      </c>
      <c r="H941" s="4">
        <v>50</v>
      </c>
      <c r="I941" s="4">
        <f t="shared" si="28"/>
        <v>46</v>
      </c>
      <c r="J941" s="4">
        <f t="shared" si="29"/>
        <v>138</v>
      </c>
    </row>
    <row r="942" spans="1:10" x14ac:dyDescent="0.35">
      <c r="A942" s="4" t="s">
        <v>74</v>
      </c>
      <c r="B942" s="4" t="s">
        <v>80</v>
      </c>
      <c r="C942" s="4" t="s">
        <v>76</v>
      </c>
      <c r="D942" s="4" t="s">
        <v>81</v>
      </c>
      <c r="E942" s="4" t="s">
        <v>75</v>
      </c>
      <c r="F942" s="4">
        <v>43</v>
      </c>
      <c r="G942" s="4">
        <v>45</v>
      </c>
      <c r="H942" s="4">
        <v>50</v>
      </c>
      <c r="I942" s="4">
        <f t="shared" si="28"/>
        <v>46</v>
      </c>
      <c r="J942" s="4">
        <f t="shared" si="29"/>
        <v>138</v>
      </c>
    </row>
    <row r="943" spans="1:10" x14ac:dyDescent="0.35">
      <c r="A943" s="4" t="s">
        <v>74</v>
      </c>
      <c r="B943" s="4" t="s">
        <v>70</v>
      </c>
      <c r="C943" s="4" t="s">
        <v>76</v>
      </c>
      <c r="D943" s="4" t="s">
        <v>72</v>
      </c>
      <c r="E943" s="4" t="s">
        <v>73</v>
      </c>
      <c r="F943" s="4">
        <v>53</v>
      </c>
      <c r="G943" s="4">
        <v>45</v>
      </c>
      <c r="H943" s="4">
        <v>40</v>
      </c>
      <c r="I943" s="4">
        <f t="shared" si="28"/>
        <v>46</v>
      </c>
      <c r="J943" s="4">
        <f t="shared" si="29"/>
        <v>138</v>
      </c>
    </row>
    <row r="944" spans="1:10" x14ac:dyDescent="0.35">
      <c r="A944" s="4" t="s">
        <v>69</v>
      </c>
      <c r="B944" s="4" t="s">
        <v>77</v>
      </c>
      <c r="C944" s="4" t="s">
        <v>85</v>
      </c>
      <c r="D944" s="4" t="s">
        <v>81</v>
      </c>
      <c r="E944" s="4" t="s">
        <v>73</v>
      </c>
      <c r="F944" s="4">
        <v>39</v>
      </c>
      <c r="G944" s="4">
        <v>52</v>
      </c>
      <c r="H944" s="4">
        <v>46</v>
      </c>
      <c r="I944" s="4">
        <f t="shared" si="28"/>
        <v>45.666666666666664</v>
      </c>
      <c r="J944" s="4">
        <f t="shared" si="29"/>
        <v>137</v>
      </c>
    </row>
    <row r="945" spans="1:10" x14ac:dyDescent="0.35">
      <c r="A945" s="4" t="s">
        <v>74</v>
      </c>
      <c r="B945" s="4" t="s">
        <v>80</v>
      </c>
      <c r="C945" s="4" t="s">
        <v>85</v>
      </c>
      <c r="D945" s="4" t="s">
        <v>81</v>
      </c>
      <c r="E945" s="4" t="s">
        <v>75</v>
      </c>
      <c r="F945" s="4">
        <v>40</v>
      </c>
      <c r="G945" s="4">
        <v>46</v>
      </c>
      <c r="H945" s="4">
        <v>50</v>
      </c>
      <c r="I945" s="4">
        <f t="shared" si="28"/>
        <v>45.333333333333336</v>
      </c>
      <c r="J945" s="4">
        <f t="shared" si="29"/>
        <v>136</v>
      </c>
    </row>
    <row r="946" spans="1:10" x14ac:dyDescent="0.35">
      <c r="A946" s="4" t="s">
        <v>74</v>
      </c>
      <c r="B946" s="4" t="s">
        <v>83</v>
      </c>
      <c r="C946" s="4" t="s">
        <v>76</v>
      </c>
      <c r="D946" s="4" t="s">
        <v>72</v>
      </c>
      <c r="E946" s="4" t="s">
        <v>73</v>
      </c>
      <c r="F946" s="4">
        <v>48</v>
      </c>
      <c r="G946" s="4">
        <v>43</v>
      </c>
      <c r="H946" s="4">
        <v>45</v>
      </c>
      <c r="I946" s="4">
        <f t="shared" si="28"/>
        <v>45.333333333333336</v>
      </c>
      <c r="J946" s="4">
        <f t="shared" si="29"/>
        <v>136</v>
      </c>
    </row>
    <row r="947" spans="1:10" x14ac:dyDescent="0.35">
      <c r="A947" s="4" t="s">
        <v>74</v>
      </c>
      <c r="B947" s="4" t="s">
        <v>77</v>
      </c>
      <c r="C947" s="4" t="s">
        <v>76</v>
      </c>
      <c r="D947" s="4" t="s">
        <v>72</v>
      </c>
      <c r="E947" s="4" t="s">
        <v>73</v>
      </c>
      <c r="F947" s="4">
        <v>40</v>
      </c>
      <c r="G947" s="4">
        <v>52</v>
      </c>
      <c r="H947" s="4">
        <v>43</v>
      </c>
      <c r="I947" s="4">
        <f t="shared" si="28"/>
        <v>45</v>
      </c>
      <c r="J947" s="4">
        <f t="shared" si="29"/>
        <v>135</v>
      </c>
    </row>
    <row r="948" spans="1:10" x14ac:dyDescent="0.35">
      <c r="A948" s="4" t="s">
        <v>74</v>
      </c>
      <c r="B948" s="4" t="s">
        <v>83</v>
      </c>
      <c r="C948" s="4" t="s">
        <v>85</v>
      </c>
      <c r="D948" s="4" t="s">
        <v>72</v>
      </c>
      <c r="E948" s="4" t="s">
        <v>73</v>
      </c>
      <c r="F948" s="4">
        <v>47</v>
      </c>
      <c r="G948" s="4">
        <v>46</v>
      </c>
      <c r="H948" s="4">
        <v>42</v>
      </c>
      <c r="I948" s="4">
        <f t="shared" si="28"/>
        <v>45</v>
      </c>
      <c r="J948" s="4">
        <f t="shared" si="29"/>
        <v>135</v>
      </c>
    </row>
    <row r="949" spans="1:10" x14ac:dyDescent="0.35">
      <c r="A949" s="4" t="s">
        <v>69</v>
      </c>
      <c r="B949" s="4" t="s">
        <v>80</v>
      </c>
      <c r="C949" s="4" t="s">
        <v>85</v>
      </c>
      <c r="D949" s="4" t="s">
        <v>81</v>
      </c>
      <c r="E949" s="4" t="s">
        <v>73</v>
      </c>
      <c r="F949" s="4">
        <v>35</v>
      </c>
      <c r="G949" s="4">
        <v>53</v>
      </c>
      <c r="H949" s="4">
        <v>46</v>
      </c>
      <c r="I949" s="4">
        <f t="shared" si="28"/>
        <v>44.666666666666664</v>
      </c>
      <c r="J949" s="4">
        <f t="shared" si="29"/>
        <v>134</v>
      </c>
    </row>
    <row r="950" spans="1:10" x14ac:dyDescent="0.35">
      <c r="A950" s="4" t="s">
        <v>69</v>
      </c>
      <c r="B950" s="4" t="s">
        <v>84</v>
      </c>
      <c r="C950" s="4" t="s">
        <v>78</v>
      </c>
      <c r="D950" s="4" t="s">
        <v>81</v>
      </c>
      <c r="E950" s="4" t="s">
        <v>73</v>
      </c>
      <c r="F950" s="4">
        <v>44</v>
      </c>
      <c r="G950" s="4">
        <v>45</v>
      </c>
      <c r="H950" s="4">
        <v>45</v>
      </c>
      <c r="I950" s="4">
        <f t="shared" si="28"/>
        <v>44.666666666666664</v>
      </c>
      <c r="J950" s="4">
        <f t="shared" si="29"/>
        <v>134</v>
      </c>
    </row>
    <row r="951" spans="1:10" x14ac:dyDescent="0.35">
      <c r="A951" s="4" t="s">
        <v>74</v>
      </c>
      <c r="B951" s="4" t="s">
        <v>80</v>
      </c>
      <c r="C951" s="4" t="s">
        <v>82</v>
      </c>
      <c r="D951" s="4" t="s">
        <v>81</v>
      </c>
      <c r="E951" s="4" t="s">
        <v>75</v>
      </c>
      <c r="F951" s="4">
        <v>46</v>
      </c>
      <c r="G951" s="4">
        <v>42</v>
      </c>
      <c r="H951" s="4">
        <v>46</v>
      </c>
      <c r="I951" s="4">
        <f t="shared" si="28"/>
        <v>44.666666666666664</v>
      </c>
      <c r="J951" s="4">
        <f t="shared" si="29"/>
        <v>134</v>
      </c>
    </row>
    <row r="952" spans="1:10" x14ac:dyDescent="0.35">
      <c r="A952" s="4" t="s">
        <v>74</v>
      </c>
      <c r="B952" s="4" t="s">
        <v>84</v>
      </c>
      <c r="C952" s="4" t="s">
        <v>85</v>
      </c>
      <c r="D952" s="4" t="s">
        <v>81</v>
      </c>
      <c r="E952" s="4" t="s">
        <v>73</v>
      </c>
      <c r="F952" s="4">
        <v>48</v>
      </c>
      <c r="G952" s="4">
        <v>45</v>
      </c>
      <c r="H952" s="4">
        <v>41</v>
      </c>
      <c r="I952" s="4">
        <f t="shared" si="28"/>
        <v>44.666666666666664</v>
      </c>
      <c r="J952" s="4">
        <f t="shared" si="29"/>
        <v>134</v>
      </c>
    </row>
    <row r="953" spans="1:10" x14ac:dyDescent="0.35">
      <c r="A953" s="4" t="s">
        <v>74</v>
      </c>
      <c r="B953" s="4" t="s">
        <v>70</v>
      </c>
      <c r="C953" s="4" t="s">
        <v>76</v>
      </c>
      <c r="D953" s="4" t="s">
        <v>81</v>
      </c>
      <c r="E953" s="4" t="s">
        <v>75</v>
      </c>
      <c r="F953" s="4">
        <v>46</v>
      </c>
      <c r="G953" s="4">
        <v>43</v>
      </c>
      <c r="H953" s="4">
        <v>44</v>
      </c>
      <c r="I953" s="4">
        <f t="shared" si="28"/>
        <v>44.333333333333336</v>
      </c>
      <c r="J953" s="4">
        <f t="shared" si="29"/>
        <v>133</v>
      </c>
    </row>
    <row r="954" spans="1:10" x14ac:dyDescent="0.35">
      <c r="A954" s="4" t="s">
        <v>69</v>
      </c>
      <c r="B954" s="4" t="s">
        <v>80</v>
      </c>
      <c r="C954" s="4" t="s">
        <v>85</v>
      </c>
      <c r="D954" s="4" t="s">
        <v>81</v>
      </c>
      <c r="E954" s="4" t="s">
        <v>73</v>
      </c>
      <c r="F954" s="4">
        <v>36</v>
      </c>
      <c r="G954" s="4">
        <v>53</v>
      </c>
      <c r="H954" s="4">
        <v>43</v>
      </c>
      <c r="I954" s="4">
        <f t="shared" si="28"/>
        <v>44</v>
      </c>
      <c r="J954" s="4">
        <f t="shared" si="29"/>
        <v>132</v>
      </c>
    </row>
    <row r="955" spans="1:10" x14ac:dyDescent="0.35">
      <c r="A955" s="4" t="s">
        <v>69</v>
      </c>
      <c r="B955" s="4" t="s">
        <v>70</v>
      </c>
      <c r="C955" s="4" t="s">
        <v>78</v>
      </c>
      <c r="D955" s="4" t="s">
        <v>81</v>
      </c>
      <c r="E955" s="4" t="s">
        <v>73</v>
      </c>
      <c r="F955" s="4">
        <v>38</v>
      </c>
      <c r="G955" s="4">
        <v>49</v>
      </c>
      <c r="H955" s="4">
        <v>45</v>
      </c>
      <c r="I955" s="4">
        <f t="shared" si="28"/>
        <v>44</v>
      </c>
      <c r="J955" s="4">
        <f t="shared" si="29"/>
        <v>132</v>
      </c>
    </row>
    <row r="956" spans="1:10" x14ac:dyDescent="0.35">
      <c r="A956" s="4" t="s">
        <v>74</v>
      </c>
      <c r="B956" s="4" t="s">
        <v>80</v>
      </c>
      <c r="C956" s="4" t="s">
        <v>76</v>
      </c>
      <c r="D956" s="4" t="s">
        <v>72</v>
      </c>
      <c r="E956" s="4" t="s">
        <v>73</v>
      </c>
      <c r="F956" s="4">
        <v>46</v>
      </c>
      <c r="G956" s="4">
        <v>43</v>
      </c>
      <c r="H956" s="4">
        <v>42</v>
      </c>
      <c r="I956" s="4">
        <f t="shared" si="28"/>
        <v>43.666666666666664</v>
      </c>
      <c r="J956" s="4">
        <f t="shared" si="29"/>
        <v>131</v>
      </c>
    </row>
    <row r="957" spans="1:10" x14ac:dyDescent="0.35">
      <c r="A957" s="4" t="s">
        <v>74</v>
      </c>
      <c r="B957" s="4" t="s">
        <v>83</v>
      </c>
      <c r="C957" s="4" t="s">
        <v>79</v>
      </c>
      <c r="D957" s="4" t="s">
        <v>72</v>
      </c>
      <c r="E957" s="4" t="s">
        <v>73</v>
      </c>
      <c r="F957" s="4">
        <v>47</v>
      </c>
      <c r="G957" s="4">
        <v>43</v>
      </c>
      <c r="H957" s="4">
        <v>41</v>
      </c>
      <c r="I957" s="4">
        <f t="shared" si="28"/>
        <v>43.666666666666664</v>
      </c>
      <c r="J957" s="4">
        <f t="shared" si="29"/>
        <v>131</v>
      </c>
    </row>
    <row r="958" spans="1:10" x14ac:dyDescent="0.35">
      <c r="A958" s="4" t="s">
        <v>69</v>
      </c>
      <c r="B958" s="4" t="s">
        <v>80</v>
      </c>
      <c r="C958" s="4" t="s">
        <v>85</v>
      </c>
      <c r="D958" s="4" t="s">
        <v>81</v>
      </c>
      <c r="E958" s="4" t="s">
        <v>73</v>
      </c>
      <c r="F958" s="4">
        <v>41</v>
      </c>
      <c r="G958" s="4">
        <v>46</v>
      </c>
      <c r="H958" s="4">
        <v>43</v>
      </c>
      <c r="I958" s="4">
        <f t="shared" si="28"/>
        <v>43.333333333333336</v>
      </c>
      <c r="J958" s="4">
        <f t="shared" si="29"/>
        <v>130</v>
      </c>
    </row>
    <row r="959" spans="1:10" x14ac:dyDescent="0.35">
      <c r="A959" s="4" t="s">
        <v>74</v>
      </c>
      <c r="B959" s="4" t="s">
        <v>70</v>
      </c>
      <c r="C959" s="4" t="s">
        <v>76</v>
      </c>
      <c r="D959" s="4" t="s">
        <v>81</v>
      </c>
      <c r="E959" s="4" t="s">
        <v>73</v>
      </c>
      <c r="F959" s="4">
        <v>46</v>
      </c>
      <c r="G959" s="4">
        <v>43</v>
      </c>
      <c r="H959" s="4">
        <v>41</v>
      </c>
      <c r="I959" s="4">
        <f t="shared" si="28"/>
        <v>43.333333333333336</v>
      </c>
      <c r="J959" s="4">
        <f t="shared" si="29"/>
        <v>130</v>
      </c>
    </row>
    <row r="960" spans="1:10" x14ac:dyDescent="0.35">
      <c r="A960" s="4" t="s">
        <v>74</v>
      </c>
      <c r="B960" s="4" t="s">
        <v>84</v>
      </c>
      <c r="C960" s="4" t="s">
        <v>78</v>
      </c>
      <c r="D960" s="4" t="s">
        <v>72</v>
      </c>
      <c r="E960" s="4" t="s">
        <v>75</v>
      </c>
      <c r="F960" s="4">
        <v>46</v>
      </c>
      <c r="G960" s="4">
        <v>41</v>
      </c>
      <c r="H960" s="4">
        <v>43</v>
      </c>
      <c r="I960" s="4">
        <f t="shared" si="28"/>
        <v>43.333333333333336</v>
      </c>
      <c r="J960" s="4">
        <f t="shared" si="29"/>
        <v>130</v>
      </c>
    </row>
    <row r="961" spans="1:10" x14ac:dyDescent="0.35">
      <c r="A961" s="4" t="s">
        <v>74</v>
      </c>
      <c r="B961" s="4" t="s">
        <v>80</v>
      </c>
      <c r="C961" s="4" t="s">
        <v>78</v>
      </c>
      <c r="D961" s="4" t="s">
        <v>81</v>
      </c>
      <c r="E961" s="4" t="s">
        <v>75</v>
      </c>
      <c r="F961" s="4">
        <v>53</v>
      </c>
      <c r="G961" s="4">
        <v>37</v>
      </c>
      <c r="H961" s="4">
        <v>40</v>
      </c>
      <c r="I961" s="4">
        <f t="shared" si="28"/>
        <v>43.333333333333336</v>
      </c>
      <c r="J961" s="4">
        <f t="shared" si="29"/>
        <v>130</v>
      </c>
    </row>
    <row r="962" spans="1:10" x14ac:dyDescent="0.35">
      <c r="A962" s="4" t="s">
        <v>69</v>
      </c>
      <c r="B962" s="4" t="s">
        <v>83</v>
      </c>
      <c r="C962" s="4" t="s">
        <v>78</v>
      </c>
      <c r="D962" s="4" t="s">
        <v>72</v>
      </c>
      <c r="E962" s="4" t="s">
        <v>73</v>
      </c>
      <c r="F962" s="4">
        <v>37</v>
      </c>
      <c r="G962" s="4">
        <v>46</v>
      </c>
      <c r="H962" s="4">
        <v>46</v>
      </c>
      <c r="I962" s="4">
        <f t="shared" si="28"/>
        <v>43</v>
      </c>
      <c r="J962" s="4">
        <f t="shared" si="29"/>
        <v>129</v>
      </c>
    </row>
    <row r="963" spans="1:10" x14ac:dyDescent="0.35">
      <c r="A963" s="4" t="s">
        <v>74</v>
      </c>
      <c r="B963" s="4" t="s">
        <v>80</v>
      </c>
      <c r="C963" s="4" t="s">
        <v>79</v>
      </c>
      <c r="D963" s="4" t="s">
        <v>72</v>
      </c>
      <c r="E963" s="4" t="s">
        <v>73</v>
      </c>
      <c r="F963" s="4">
        <v>53</v>
      </c>
      <c r="G963" s="4">
        <v>39</v>
      </c>
      <c r="H963" s="4">
        <v>37</v>
      </c>
      <c r="I963" s="4">
        <f t="shared" ref="I963:I1001" si="30">AVERAGE(F963:H963)</f>
        <v>43</v>
      </c>
      <c r="J963" s="4">
        <f t="shared" ref="J963:J1001" si="31">SUM(F963:H963)</f>
        <v>129</v>
      </c>
    </row>
    <row r="964" spans="1:10" x14ac:dyDescent="0.35">
      <c r="A964" s="4" t="s">
        <v>69</v>
      </c>
      <c r="B964" s="4" t="s">
        <v>83</v>
      </c>
      <c r="C964" s="4" t="s">
        <v>78</v>
      </c>
      <c r="D964" s="4" t="s">
        <v>72</v>
      </c>
      <c r="E964" s="4" t="s">
        <v>75</v>
      </c>
      <c r="F964" s="4">
        <v>32</v>
      </c>
      <c r="G964" s="4">
        <v>51</v>
      </c>
      <c r="H964" s="4">
        <v>44</v>
      </c>
      <c r="I964" s="4">
        <f t="shared" si="30"/>
        <v>42.333333333333336</v>
      </c>
      <c r="J964" s="4">
        <f t="shared" si="31"/>
        <v>127</v>
      </c>
    </row>
    <row r="965" spans="1:10" x14ac:dyDescent="0.35">
      <c r="A965" s="4" t="s">
        <v>69</v>
      </c>
      <c r="B965" s="4" t="s">
        <v>70</v>
      </c>
      <c r="C965" s="4" t="s">
        <v>85</v>
      </c>
      <c r="D965" s="4" t="s">
        <v>81</v>
      </c>
      <c r="E965" s="4" t="s">
        <v>73</v>
      </c>
      <c r="F965" s="4">
        <v>41</v>
      </c>
      <c r="G965" s="4">
        <v>45</v>
      </c>
      <c r="H965" s="4">
        <v>40</v>
      </c>
      <c r="I965" s="4">
        <f t="shared" si="30"/>
        <v>42</v>
      </c>
      <c r="J965" s="4">
        <f t="shared" si="31"/>
        <v>126</v>
      </c>
    </row>
    <row r="966" spans="1:10" x14ac:dyDescent="0.35">
      <c r="A966" s="4" t="s">
        <v>69</v>
      </c>
      <c r="B966" s="4" t="s">
        <v>84</v>
      </c>
      <c r="C966" s="4" t="s">
        <v>78</v>
      </c>
      <c r="D966" s="4" t="s">
        <v>81</v>
      </c>
      <c r="E966" s="4" t="s">
        <v>73</v>
      </c>
      <c r="F966" s="4">
        <v>38</v>
      </c>
      <c r="G966" s="4">
        <v>43</v>
      </c>
      <c r="H966" s="4">
        <v>43</v>
      </c>
      <c r="I966" s="4">
        <f t="shared" si="30"/>
        <v>41.333333333333336</v>
      </c>
      <c r="J966" s="4">
        <f t="shared" si="31"/>
        <v>124</v>
      </c>
    </row>
    <row r="967" spans="1:10" x14ac:dyDescent="0.35">
      <c r="A967" s="4" t="s">
        <v>69</v>
      </c>
      <c r="B967" s="4" t="s">
        <v>84</v>
      </c>
      <c r="C967" s="4" t="s">
        <v>85</v>
      </c>
      <c r="D967" s="4" t="s">
        <v>81</v>
      </c>
      <c r="E967" s="4" t="s">
        <v>75</v>
      </c>
      <c r="F967" s="4">
        <v>34</v>
      </c>
      <c r="G967" s="4">
        <v>48</v>
      </c>
      <c r="H967" s="4">
        <v>41</v>
      </c>
      <c r="I967" s="4">
        <f t="shared" si="30"/>
        <v>41</v>
      </c>
      <c r="J967" s="4">
        <f t="shared" si="31"/>
        <v>123</v>
      </c>
    </row>
    <row r="968" spans="1:10" x14ac:dyDescent="0.35">
      <c r="A968" s="4" t="s">
        <v>74</v>
      </c>
      <c r="B968" s="4" t="s">
        <v>83</v>
      </c>
      <c r="C968" s="4" t="s">
        <v>76</v>
      </c>
      <c r="D968" s="4" t="s">
        <v>81</v>
      </c>
      <c r="E968" s="4" t="s">
        <v>73</v>
      </c>
      <c r="F968" s="4">
        <v>44</v>
      </c>
      <c r="G968" s="4">
        <v>41</v>
      </c>
      <c r="H968" s="4">
        <v>38</v>
      </c>
      <c r="I968" s="4">
        <f t="shared" si="30"/>
        <v>41</v>
      </c>
      <c r="J968" s="4">
        <f t="shared" si="31"/>
        <v>123</v>
      </c>
    </row>
    <row r="969" spans="1:10" x14ac:dyDescent="0.35">
      <c r="A969" s="4" t="s">
        <v>69</v>
      </c>
      <c r="B969" s="4" t="s">
        <v>80</v>
      </c>
      <c r="C969" s="4" t="s">
        <v>79</v>
      </c>
      <c r="D969" s="4" t="s">
        <v>81</v>
      </c>
      <c r="E969" s="4" t="s">
        <v>73</v>
      </c>
      <c r="F969" s="4">
        <v>35</v>
      </c>
      <c r="G969" s="4">
        <v>44</v>
      </c>
      <c r="H969" s="4">
        <v>43</v>
      </c>
      <c r="I969" s="4">
        <f t="shared" si="30"/>
        <v>40.666666666666664</v>
      </c>
      <c r="J969" s="4">
        <f t="shared" si="31"/>
        <v>122</v>
      </c>
    </row>
    <row r="970" spans="1:10" x14ac:dyDescent="0.35">
      <c r="A970" s="4" t="s">
        <v>74</v>
      </c>
      <c r="B970" s="4" t="s">
        <v>83</v>
      </c>
      <c r="C970" s="4" t="s">
        <v>79</v>
      </c>
      <c r="D970" s="4" t="s">
        <v>81</v>
      </c>
      <c r="E970" s="4" t="s">
        <v>73</v>
      </c>
      <c r="F970" s="4">
        <v>40</v>
      </c>
      <c r="G970" s="4">
        <v>43</v>
      </c>
      <c r="H970" s="4">
        <v>39</v>
      </c>
      <c r="I970" s="4">
        <f t="shared" si="30"/>
        <v>40.666666666666664</v>
      </c>
      <c r="J970" s="4">
        <f t="shared" si="31"/>
        <v>122</v>
      </c>
    </row>
    <row r="971" spans="1:10" x14ac:dyDescent="0.35">
      <c r="A971" s="4" t="s">
        <v>69</v>
      </c>
      <c r="B971" s="4" t="s">
        <v>70</v>
      </c>
      <c r="C971" s="4" t="s">
        <v>71</v>
      </c>
      <c r="D971" s="4" t="s">
        <v>72</v>
      </c>
      <c r="E971" s="4" t="s">
        <v>73</v>
      </c>
      <c r="F971" s="4">
        <v>37</v>
      </c>
      <c r="G971" s="4">
        <v>45</v>
      </c>
      <c r="H971" s="4">
        <v>38</v>
      </c>
      <c r="I971" s="4">
        <f t="shared" si="30"/>
        <v>40</v>
      </c>
      <c r="J971" s="4">
        <f t="shared" si="31"/>
        <v>120</v>
      </c>
    </row>
    <row r="972" spans="1:10" x14ac:dyDescent="0.35">
      <c r="A972" s="4" t="s">
        <v>74</v>
      </c>
      <c r="B972" s="4" t="s">
        <v>77</v>
      </c>
      <c r="C972" s="4" t="s">
        <v>79</v>
      </c>
      <c r="D972" s="4" t="s">
        <v>72</v>
      </c>
      <c r="E972" s="4" t="s">
        <v>73</v>
      </c>
      <c r="F972" s="4">
        <v>40</v>
      </c>
      <c r="G972" s="4">
        <v>42</v>
      </c>
      <c r="H972" s="4">
        <v>38</v>
      </c>
      <c r="I972" s="4">
        <f t="shared" si="30"/>
        <v>40</v>
      </c>
      <c r="J972" s="4">
        <f t="shared" si="31"/>
        <v>120</v>
      </c>
    </row>
    <row r="973" spans="1:10" x14ac:dyDescent="0.35">
      <c r="A973" s="4" t="s">
        <v>74</v>
      </c>
      <c r="B973" s="4" t="s">
        <v>77</v>
      </c>
      <c r="C973" s="4" t="s">
        <v>71</v>
      </c>
      <c r="D973" s="4" t="s">
        <v>81</v>
      </c>
      <c r="E973" s="4" t="s">
        <v>75</v>
      </c>
      <c r="F973" s="4">
        <v>39</v>
      </c>
      <c r="G973" s="4">
        <v>42</v>
      </c>
      <c r="H973" s="4">
        <v>38</v>
      </c>
      <c r="I973" s="4">
        <f t="shared" si="30"/>
        <v>39.666666666666664</v>
      </c>
      <c r="J973" s="4">
        <f t="shared" si="31"/>
        <v>119</v>
      </c>
    </row>
    <row r="974" spans="1:10" x14ac:dyDescent="0.35">
      <c r="A974" s="4" t="s">
        <v>74</v>
      </c>
      <c r="B974" s="4" t="s">
        <v>77</v>
      </c>
      <c r="C974" s="4" t="s">
        <v>78</v>
      </c>
      <c r="D974" s="4" t="s">
        <v>81</v>
      </c>
      <c r="E974" s="4" t="s">
        <v>73</v>
      </c>
      <c r="F974" s="4">
        <v>45</v>
      </c>
      <c r="G974" s="4">
        <v>37</v>
      </c>
      <c r="H974" s="4">
        <v>37</v>
      </c>
      <c r="I974" s="4">
        <f t="shared" si="30"/>
        <v>39.666666666666664</v>
      </c>
      <c r="J974" s="4">
        <f t="shared" si="31"/>
        <v>119</v>
      </c>
    </row>
    <row r="975" spans="1:10" x14ac:dyDescent="0.35">
      <c r="A975" s="4" t="s">
        <v>74</v>
      </c>
      <c r="B975" s="4" t="s">
        <v>80</v>
      </c>
      <c r="C975" s="4" t="s">
        <v>76</v>
      </c>
      <c r="D975" s="4" t="s">
        <v>72</v>
      </c>
      <c r="E975" s="4" t="s">
        <v>73</v>
      </c>
      <c r="F975" s="4">
        <v>47</v>
      </c>
      <c r="G975" s="4">
        <v>37</v>
      </c>
      <c r="H975" s="4">
        <v>35</v>
      </c>
      <c r="I975" s="4">
        <f t="shared" si="30"/>
        <v>39.666666666666664</v>
      </c>
      <c r="J975" s="4">
        <f t="shared" si="31"/>
        <v>119</v>
      </c>
    </row>
    <row r="976" spans="1:10" x14ac:dyDescent="0.35">
      <c r="A976" s="4" t="s">
        <v>74</v>
      </c>
      <c r="B976" s="4" t="s">
        <v>84</v>
      </c>
      <c r="C976" s="4" t="s">
        <v>78</v>
      </c>
      <c r="D976" s="4" t="s">
        <v>72</v>
      </c>
      <c r="E976" s="4" t="s">
        <v>73</v>
      </c>
      <c r="F976" s="4">
        <v>51</v>
      </c>
      <c r="G976" s="4">
        <v>31</v>
      </c>
      <c r="H976" s="4">
        <v>36</v>
      </c>
      <c r="I976" s="4">
        <f t="shared" si="30"/>
        <v>39.333333333333336</v>
      </c>
      <c r="J976" s="4">
        <f t="shared" si="31"/>
        <v>118</v>
      </c>
    </row>
    <row r="977" spans="1:10" x14ac:dyDescent="0.35">
      <c r="A977" s="4" t="s">
        <v>69</v>
      </c>
      <c r="B977" s="4" t="s">
        <v>77</v>
      </c>
      <c r="C977" s="4" t="s">
        <v>71</v>
      </c>
      <c r="D977" s="4" t="s">
        <v>81</v>
      </c>
      <c r="E977" s="4" t="s">
        <v>73</v>
      </c>
      <c r="F977" s="4">
        <v>29</v>
      </c>
      <c r="G977" s="4">
        <v>41</v>
      </c>
      <c r="H977" s="4">
        <v>47</v>
      </c>
      <c r="I977" s="4">
        <f t="shared" si="30"/>
        <v>39</v>
      </c>
      <c r="J977" s="4">
        <f t="shared" si="31"/>
        <v>117</v>
      </c>
    </row>
    <row r="978" spans="1:10" x14ac:dyDescent="0.35">
      <c r="A978" s="4" t="s">
        <v>69</v>
      </c>
      <c r="B978" s="4" t="s">
        <v>80</v>
      </c>
      <c r="C978" s="4" t="s">
        <v>85</v>
      </c>
      <c r="D978" s="4" t="s">
        <v>81</v>
      </c>
      <c r="E978" s="4" t="s">
        <v>73</v>
      </c>
      <c r="F978" s="4">
        <v>33</v>
      </c>
      <c r="G978" s="4">
        <v>41</v>
      </c>
      <c r="H978" s="4">
        <v>43</v>
      </c>
      <c r="I978" s="4">
        <f t="shared" si="30"/>
        <v>39</v>
      </c>
      <c r="J978" s="4">
        <f t="shared" si="31"/>
        <v>117</v>
      </c>
    </row>
    <row r="979" spans="1:10" x14ac:dyDescent="0.35">
      <c r="A979" s="4" t="s">
        <v>74</v>
      </c>
      <c r="B979" s="4" t="s">
        <v>77</v>
      </c>
      <c r="C979" s="4" t="s">
        <v>85</v>
      </c>
      <c r="D979" s="4" t="s">
        <v>72</v>
      </c>
      <c r="E979" s="4" t="s">
        <v>73</v>
      </c>
      <c r="F979" s="4">
        <v>46</v>
      </c>
      <c r="G979" s="4">
        <v>34</v>
      </c>
      <c r="H979" s="4">
        <v>36</v>
      </c>
      <c r="I979" s="4">
        <f t="shared" si="30"/>
        <v>38.666666666666664</v>
      </c>
      <c r="J979" s="4">
        <f t="shared" si="31"/>
        <v>116</v>
      </c>
    </row>
    <row r="980" spans="1:10" x14ac:dyDescent="0.35">
      <c r="A980" s="4" t="s">
        <v>69</v>
      </c>
      <c r="B980" s="4" t="s">
        <v>80</v>
      </c>
      <c r="C980" s="4" t="s">
        <v>85</v>
      </c>
      <c r="D980" s="4" t="s">
        <v>81</v>
      </c>
      <c r="E980" s="4" t="s">
        <v>73</v>
      </c>
      <c r="F980" s="4">
        <v>34</v>
      </c>
      <c r="G980" s="4">
        <v>42</v>
      </c>
      <c r="H980" s="4">
        <v>39</v>
      </c>
      <c r="I980" s="4">
        <f t="shared" si="30"/>
        <v>38.333333333333336</v>
      </c>
      <c r="J980" s="4">
        <f t="shared" si="31"/>
        <v>115</v>
      </c>
    </row>
    <row r="981" spans="1:10" x14ac:dyDescent="0.35">
      <c r="A981" s="4" t="s">
        <v>74</v>
      </c>
      <c r="B981" s="4" t="s">
        <v>77</v>
      </c>
      <c r="C981" s="4" t="s">
        <v>85</v>
      </c>
      <c r="D981" s="4" t="s">
        <v>81</v>
      </c>
      <c r="E981" s="4" t="s">
        <v>73</v>
      </c>
      <c r="F981" s="4">
        <v>42</v>
      </c>
      <c r="G981" s="4">
        <v>39</v>
      </c>
      <c r="H981" s="4">
        <v>34</v>
      </c>
      <c r="I981" s="4">
        <f t="shared" si="30"/>
        <v>38.333333333333336</v>
      </c>
      <c r="J981" s="4">
        <f t="shared" si="31"/>
        <v>115</v>
      </c>
    </row>
    <row r="982" spans="1:10" x14ac:dyDescent="0.35">
      <c r="A982" s="4" t="s">
        <v>74</v>
      </c>
      <c r="B982" s="4" t="s">
        <v>83</v>
      </c>
      <c r="C982" s="4" t="s">
        <v>79</v>
      </c>
      <c r="D982" s="4" t="s">
        <v>81</v>
      </c>
      <c r="E982" s="4" t="s">
        <v>73</v>
      </c>
      <c r="F982" s="4">
        <v>41</v>
      </c>
      <c r="G982" s="4">
        <v>39</v>
      </c>
      <c r="H982" s="4">
        <v>34</v>
      </c>
      <c r="I982" s="4">
        <f t="shared" si="30"/>
        <v>38</v>
      </c>
      <c r="J982" s="4">
        <f t="shared" si="31"/>
        <v>114</v>
      </c>
    </row>
    <row r="983" spans="1:10" x14ac:dyDescent="0.35">
      <c r="A983" s="4" t="s">
        <v>69</v>
      </c>
      <c r="B983" s="4" t="s">
        <v>80</v>
      </c>
      <c r="C983" s="4" t="s">
        <v>78</v>
      </c>
      <c r="D983" s="4" t="s">
        <v>81</v>
      </c>
      <c r="E983" s="4" t="s">
        <v>75</v>
      </c>
      <c r="F983" s="4">
        <v>29</v>
      </c>
      <c r="G983" s="4">
        <v>40</v>
      </c>
      <c r="H983" s="4">
        <v>44</v>
      </c>
      <c r="I983" s="4">
        <f t="shared" si="30"/>
        <v>37.666666666666664</v>
      </c>
      <c r="J983" s="4">
        <f t="shared" si="31"/>
        <v>113</v>
      </c>
    </row>
    <row r="984" spans="1:10" x14ac:dyDescent="0.35">
      <c r="A984" s="4" t="s">
        <v>74</v>
      </c>
      <c r="B984" s="4" t="s">
        <v>84</v>
      </c>
      <c r="C984" s="4" t="s">
        <v>78</v>
      </c>
      <c r="D984" s="4" t="s">
        <v>81</v>
      </c>
      <c r="E984" s="4" t="s">
        <v>73</v>
      </c>
      <c r="F984" s="4">
        <v>39</v>
      </c>
      <c r="G984" s="4">
        <v>39</v>
      </c>
      <c r="H984" s="4">
        <v>34</v>
      </c>
      <c r="I984" s="4">
        <f t="shared" si="30"/>
        <v>37.333333333333336</v>
      </c>
      <c r="J984" s="4">
        <f t="shared" si="31"/>
        <v>112</v>
      </c>
    </row>
    <row r="985" spans="1:10" x14ac:dyDescent="0.35">
      <c r="A985" s="4" t="s">
        <v>69</v>
      </c>
      <c r="B985" s="4" t="s">
        <v>80</v>
      </c>
      <c r="C985" s="4" t="s">
        <v>79</v>
      </c>
      <c r="D985" s="4" t="s">
        <v>81</v>
      </c>
      <c r="E985" s="4" t="s">
        <v>73</v>
      </c>
      <c r="F985" s="4">
        <v>32</v>
      </c>
      <c r="G985" s="4">
        <v>39</v>
      </c>
      <c r="H985" s="4">
        <v>33</v>
      </c>
      <c r="I985" s="4">
        <f t="shared" si="30"/>
        <v>34.666666666666664</v>
      </c>
      <c r="J985" s="4">
        <f t="shared" si="31"/>
        <v>104</v>
      </c>
    </row>
    <row r="986" spans="1:10" x14ac:dyDescent="0.35">
      <c r="A986" s="4" t="s">
        <v>69</v>
      </c>
      <c r="B986" s="4" t="s">
        <v>70</v>
      </c>
      <c r="C986" s="4" t="s">
        <v>78</v>
      </c>
      <c r="D986" s="4" t="s">
        <v>81</v>
      </c>
      <c r="E986" s="4" t="s">
        <v>73</v>
      </c>
      <c r="F986" s="4">
        <v>32</v>
      </c>
      <c r="G986" s="4">
        <v>34</v>
      </c>
      <c r="H986" s="4">
        <v>38</v>
      </c>
      <c r="I986" s="4">
        <f t="shared" si="30"/>
        <v>34.666666666666664</v>
      </c>
      <c r="J986" s="4">
        <f t="shared" si="31"/>
        <v>104</v>
      </c>
    </row>
    <row r="987" spans="1:10" x14ac:dyDescent="0.35">
      <c r="A987" s="4" t="s">
        <v>69</v>
      </c>
      <c r="B987" s="4" t="s">
        <v>83</v>
      </c>
      <c r="C987" s="4" t="s">
        <v>85</v>
      </c>
      <c r="D987" s="4" t="s">
        <v>81</v>
      </c>
      <c r="E987" s="4" t="s">
        <v>75</v>
      </c>
      <c r="F987" s="4">
        <v>23</v>
      </c>
      <c r="G987" s="4">
        <v>44</v>
      </c>
      <c r="H987" s="4">
        <v>36</v>
      </c>
      <c r="I987" s="4">
        <f t="shared" si="30"/>
        <v>34.333333333333336</v>
      </c>
      <c r="J987" s="4">
        <f t="shared" si="31"/>
        <v>103</v>
      </c>
    </row>
    <row r="988" spans="1:10" x14ac:dyDescent="0.35">
      <c r="A988" s="4" t="s">
        <v>74</v>
      </c>
      <c r="B988" s="4" t="s">
        <v>80</v>
      </c>
      <c r="C988" s="4" t="s">
        <v>85</v>
      </c>
      <c r="D988" s="4" t="s">
        <v>81</v>
      </c>
      <c r="E988" s="4" t="s">
        <v>73</v>
      </c>
      <c r="F988" s="4">
        <v>27</v>
      </c>
      <c r="G988" s="4">
        <v>34</v>
      </c>
      <c r="H988" s="4">
        <v>36</v>
      </c>
      <c r="I988" s="4">
        <f t="shared" si="30"/>
        <v>32.333333333333336</v>
      </c>
      <c r="J988" s="4">
        <f t="shared" si="31"/>
        <v>97</v>
      </c>
    </row>
    <row r="989" spans="1:10" x14ac:dyDescent="0.35">
      <c r="A989" s="4" t="s">
        <v>69</v>
      </c>
      <c r="B989" s="4" t="s">
        <v>77</v>
      </c>
      <c r="C989" s="4" t="s">
        <v>76</v>
      </c>
      <c r="D989" s="4" t="s">
        <v>81</v>
      </c>
      <c r="E989" s="4" t="s">
        <v>73</v>
      </c>
      <c r="F989" s="4">
        <v>26</v>
      </c>
      <c r="G989" s="4">
        <v>31</v>
      </c>
      <c r="H989" s="4">
        <v>38</v>
      </c>
      <c r="I989" s="4">
        <f t="shared" si="30"/>
        <v>31.666666666666668</v>
      </c>
      <c r="J989" s="4">
        <f t="shared" si="31"/>
        <v>95</v>
      </c>
    </row>
    <row r="990" spans="1:10" x14ac:dyDescent="0.35">
      <c r="A990" s="4" t="s">
        <v>69</v>
      </c>
      <c r="B990" s="4" t="s">
        <v>80</v>
      </c>
      <c r="C990" s="4" t="s">
        <v>79</v>
      </c>
      <c r="D990" s="4" t="s">
        <v>81</v>
      </c>
      <c r="E990" s="4" t="s">
        <v>73</v>
      </c>
      <c r="F990" s="4">
        <v>22</v>
      </c>
      <c r="G990" s="4">
        <v>39</v>
      </c>
      <c r="H990" s="4">
        <v>33</v>
      </c>
      <c r="I990" s="4">
        <f t="shared" si="30"/>
        <v>31.333333333333332</v>
      </c>
      <c r="J990" s="4">
        <f t="shared" si="31"/>
        <v>94</v>
      </c>
    </row>
    <row r="991" spans="1:10" x14ac:dyDescent="0.35">
      <c r="A991" s="4" t="s">
        <v>69</v>
      </c>
      <c r="B991" s="4" t="s">
        <v>77</v>
      </c>
      <c r="C991" s="4" t="s">
        <v>78</v>
      </c>
      <c r="D991" s="4" t="s">
        <v>81</v>
      </c>
      <c r="E991" s="4" t="s">
        <v>73</v>
      </c>
      <c r="F991" s="4">
        <v>27</v>
      </c>
      <c r="G991" s="4">
        <v>34</v>
      </c>
      <c r="H991" s="4">
        <v>32</v>
      </c>
      <c r="I991" s="4">
        <f t="shared" si="30"/>
        <v>31</v>
      </c>
      <c r="J991" s="4">
        <f t="shared" si="31"/>
        <v>93</v>
      </c>
    </row>
    <row r="992" spans="1:10" x14ac:dyDescent="0.35">
      <c r="A992" s="4" t="s">
        <v>74</v>
      </c>
      <c r="B992" s="4" t="s">
        <v>83</v>
      </c>
      <c r="C992" s="4" t="s">
        <v>85</v>
      </c>
      <c r="D992" s="4" t="s">
        <v>81</v>
      </c>
      <c r="E992" s="4" t="s">
        <v>73</v>
      </c>
      <c r="F992" s="4">
        <v>36</v>
      </c>
      <c r="G992" s="4">
        <v>29</v>
      </c>
      <c r="H992" s="4">
        <v>27</v>
      </c>
      <c r="I992" s="4">
        <f t="shared" si="30"/>
        <v>30.666666666666668</v>
      </c>
      <c r="J992" s="4">
        <f t="shared" si="31"/>
        <v>92</v>
      </c>
    </row>
    <row r="993" spans="1:10" x14ac:dyDescent="0.35">
      <c r="A993" s="4" t="s">
        <v>74</v>
      </c>
      <c r="B993" s="4" t="s">
        <v>80</v>
      </c>
      <c r="C993" s="4" t="s">
        <v>79</v>
      </c>
      <c r="D993" s="4" t="s">
        <v>81</v>
      </c>
      <c r="E993" s="4" t="s">
        <v>73</v>
      </c>
      <c r="F993" s="4">
        <v>35</v>
      </c>
      <c r="G993" s="4">
        <v>28</v>
      </c>
      <c r="H993" s="4">
        <v>27</v>
      </c>
      <c r="I993" s="4">
        <f t="shared" si="30"/>
        <v>30</v>
      </c>
      <c r="J993" s="4">
        <f t="shared" si="31"/>
        <v>90</v>
      </c>
    </row>
    <row r="994" spans="1:10" x14ac:dyDescent="0.35">
      <c r="A994" s="4" t="s">
        <v>69</v>
      </c>
      <c r="B994" s="4" t="s">
        <v>83</v>
      </c>
      <c r="C994" s="4" t="s">
        <v>79</v>
      </c>
      <c r="D994" s="4" t="s">
        <v>72</v>
      </c>
      <c r="E994" s="4" t="s">
        <v>73</v>
      </c>
      <c r="F994" s="4">
        <v>19</v>
      </c>
      <c r="G994" s="4">
        <v>38</v>
      </c>
      <c r="H994" s="4">
        <v>32</v>
      </c>
      <c r="I994" s="4">
        <f t="shared" si="30"/>
        <v>29.666666666666668</v>
      </c>
      <c r="J994" s="4">
        <f t="shared" si="31"/>
        <v>89</v>
      </c>
    </row>
    <row r="995" spans="1:10" x14ac:dyDescent="0.35">
      <c r="A995" s="4" t="s">
        <v>69</v>
      </c>
      <c r="B995" s="4" t="s">
        <v>83</v>
      </c>
      <c r="C995" s="4" t="s">
        <v>78</v>
      </c>
      <c r="D995" s="4" t="s">
        <v>81</v>
      </c>
      <c r="E995" s="4" t="s">
        <v>73</v>
      </c>
      <c r="F995" s="4">
        <v>24</v>
      </c>
      <c r="G995" s="4">
        <v>38</v>
      </c>
      <c r="H995" s="4">
        <v>27</v>
      </c>
      <c r="I995" s="4">
        <f t="shared" si="30"/>
        <v>29.666666666666668</v>
      </c>
      <c r="J995" s="4">
        <f t="shared" si="31"/>
        <v>89</v>
      </c>
    </row>
    <row r="996" spans="1:10" x14ac:dyDescent="0.35">
      <c r="A996" s="4" t="s">
        <v>69</v>
      </c>
      <c r="B996" s="4" t="s">
        <v>80</v>
      </c>
      <c r="C996" s="4" t="s">
        <v>85</v>
      </c>
      <c r="D996" s="4" t="s">
        <v>72</v>
      </c>
      <c r="E996" s="4" t="s">
        <v>73</v>
      </c>
      <c r="F996" s="4">
        <v>29</v>
      </c>
      <c r="G996" s="4">
        <v>29</v>
      </c>
      <c r="H996" s="4">
        <v>30</v>
      </c>
      <c r="I996" s="4">
        <f t="shared" si="30"/>
        <v>29.333333333333332</v>
      </c>
      <c r="J996" s="4">
        <f t="shared" si="31"/>
        <v>88</v>
      </c>
    </row>
    <row r="997" spans="1:10" x14ac:dyDescent="0.35">
      <c r="A997" s="4" t="s">
        <v>69</v>
      </c>
      <c r="B997" s="4" t="s">
        <v>83</v>
      </c>
      <c r="C997" s="4" t="s">
        <v>78</v>
      </c>
      <c r="D997" s="4" t="s">
        <v>81</v>
      </c>
      <c r="E997" s="4" t="s">
        <v>73</v>
      </c>
      <c r="F997" s="4">
        <v>18</v>
      </c>
      <c r="G997" s="4">
        <v>32</v>
      </c>
      <c r="H997" s="4">
        <v>28</v>
      </c>
      <c r="I997" s="4">
        <f t="shared" si="30"/>
        <v>26</v>
      </c>
      <c r="J997" s="4">
        <f t="shared" si="31"/>
        <v>78</v>
      </c>
    </row>
    <row r="998" spans="1:10" x14ac:dyDescent="0.35">
      <c r="A998" s="4" t="s">
        <v>74</v>
      </c>
      <c r="B998" s="4" t="s">
        <v>70</v>
      </c>
      <c r="C998" s="4" t="s">
        <v>78</v>
      </c>
      <c r="D998" s="4" t="s">
        <v>72</v>
      </c>
      <c r="E998" s="4" t="s">
        <v>73</v>
      </c>
      <c r="F998" s="4">
        <v>30</v>
      </c>
      <c r="G998" s="4">
        <v>26</v>
      </c>
      <c r="H998" s="4">
        <v>22</v>
      </c>
      <c r="I998" s="4">
        <f t="shared" si="30"/>
        <v>26</v>
      </c>
      <c r="J998" s="4">
        <f t="shared" si="31"/>
        <v>78</v>
      </c>
    </row>
    <row r="999" spans="1:10" x14ac:dyDescent="0.35">
      <c r="A999" s="4" t="s">
        <v>74</v>
      </c>
      <c r="B999" s="4" t="s">
        <v>84</v>
      </c>
      <c r="C999" s="4" t="s">
        <v>79</v>
      </c>
      <c r="D999" s="4" t="s">
        <v>81</v>
      </c>
      <c r="E999" s="4" t="s">
        <v>73</v>
      </c>
      <c r="F999" s="4">
        <v>28</v>
      </c>
      <c r="G999" s="4">
        <v>23</v>
      </c>
      <c r="H999" s="4">
        <v>19</v>
      </c>
      <c r="I999" s="4">
        <f t="shared" si="30"/>
        <v>23.333333333333332</v>
      </c>
      <c r="J999" s="4">
        <f t="shared" si="31"/>
        <v>70</v>
      </c>
    </row>
    <row r="1000" spans="1:10" x14ac:dyDescent="0.35">
      <c r="A1000" s="4" t="s">
        <v>74</v>
      </c>
      <c r="B1000" s="4" t="s">
        <v>83</v>
      </c>
      <c r="C1000" s="4" t="s">
        <v>85</v>
      </c>
      <c r="D1000" s="4" t="s">
        <v>81</v>
      </c>
      <c r="E1000" s="4" t="s">
        <v>73</v>
      </c>
      <c r="F1000" s="4">
        <v>30</v>
      </c>
      <c r="G1000" s="4">
        <v>24</v>
      </c>
      <c r="H1000" s="4">
        <v>15</v>
      </c>
      <c r="I1000" s="4">
        <f t="shared" si="30"/>
        <v>23</v>
      </c>
      <c r="J1000" s="4">
        <f t="shared" si="31"/>
        <v>69</v>
      </c>
    </row>
    <row r="1001" spans="1:10" x14ac:dyDescent="0.35">
      <c r="A1001" s="4" t="s">
        <v>69</v>
      </c>
      <c r="B1001" s="4" t="s">
        <v>83</v>
      </c>
      <c r="C1001" s="4" t="s">
        <v>85</v>
      </c>
      <c r="D1001" s="4" t="s">
        <v>81</v>
      </c>
      <c r="E1001" s="4" t="s">
        <v>73</v>
      </c>
      <c r="F1001" s="4">
        <v>8</v>
      </c>
      <c r="G1001" s="4">
        <v>24</v>
      </c>
      <c r="H1001" s="4">
        <v>23</v>
      </c>
      <c r="I1001" s="4">
        <f t="shared" si="30"/>
        <v>18.333333333333332</v>
      </c>
      <c r="J1001" s="4">
        <f t="shared" si="31"/>
        <v>55</v>
      </c>
    </row>
  </sheetData>
  <conditionalFormatting sqref="F1:F1001">
    <cfRule type="dataBar" priority="9">
      <dataBar>
        <cfvo type="min"/>
        <cfvo type="max"/>
        <color rgb="FF638EC6"/>
      </dataBar>
      <extLst>
        <ext xmlns:x14="http://schemas.microsoft.com/office/spreadsheetml/2009/9/main" uri="{B025F937-C7B1-47D3-B67F-A62EFF666E3E}">
          <x14:id>{5367DDAB-1848-4969-8C20-88E597F6341C}</x14:id>
        </ext>
      </extLst>
    </cfRule>
  </conditionalFormatting>
  <conditionalFormatting sqref="G1:G1001">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H1:H1001">
    <cfRule type="iconSet" priority="6">
      <iconSet iconSet="5Rating">
        <cfvo type="percent" val="0"/>
        <cfvo type="percent" val="20"/>
        <cfvo type="percent" val="40"/>
        <cfvo type="percent" val="60"/>
        <cfvo type="percent" val="80"/>
      </iconSet>
    </cfRule>
  </conditionalFormatting>
  <conditionalFormatting sqref="L5">
    <cfRule type="colorScale" priority="5">
      <colorScale>
        <cfvo type="min"/>
        <cfvo type="percentile" val="50"/>
        <cfvo type="max"/>
        <color rgb="FFF8696B"/>
        <color rgb="FFFFEB84"/>
        <color rgb="FF63BE7B"/>
      </colorScale>
    </cfRule>
  </conditionalFormatting>
  <conditionalFormatting sqref="I1:I1048576">
    <cfRule type="colorScale" priority="4">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367DDAB-1848-4969-8C20-88E597F6341C}">
            <x14:dataBar minLength="0" maxLength="100" border="1" negativeBarBorderColorSameAsPositive="0">
              <x14:cfvo type="autoMin"/>
              <x14:cfvo type="autoMax"/>
              <x14:borderColor rgb="FF638EC6"/>
              <x14:negativeFillColor rgb="FFFF0000"/>
              <x14:negativeBorderColor rgb="FFFF0000"/>
              <x14:axisColor rgb="FF000000"/>
            </x14:dataBar>
          </x14:cfRule>
          <xm:sqref>F1:F1001</xm:sqref>
        </x14:conditionalFormatting>
        <x14:conditionalFormatting xmlns:xm="http://schemas.microsoft.com/office/excel/2006/main">
          <x14:cfRule type="iconSet" priority="3" id="{5396B195-9F88-4E5A-95FF-F71D6F26943B}">
            <x14:iconSet iconSet="3Triangles">
              <x14:cfvo type="percent">
                <xm:f>0</xm:f>
              </x14:cfvo>
              <x14:cfvo type="percent">
                <xm:f>33</xm:f>
              </x14:cfvo>
              <x14:cfvo type="percent">
                <xm:f>67</xm:f>
              </x14:cfvo>
            </x14:iconSet>
          </x14:cfRule>
          <xm:sqref>G1:G1048576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2522-1967-47A3-AE55-92AA0C348AF4}">
  <dimension ref="A1"/>
  <sheetViews>
    <sheetView showGridLines="0" tabSelected="1" topLeftCell="A3" workbookViewId="0">
      <selection activeCell="D25" sqref="D25"/>
    </sheetView>
  </sheetViews>
  <sheetFormatPr defaultRowHeight="14.5" x14ac:dyDescent="0.3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Q 3 N 9 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E N z f 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c 3 1 W 3 h b K p t E B A A D R B A A A E w A c A E Z v c m 1 1 b G F z L 1 N l Y 3 R p b 2 4 x L m 0 g o h g A K K A U A A A A A A A A A A A A A A A A A A A A A A A A A A A A j Z P B b t s w D I b v A f I O g n t J A T d A k m 2 H F T 4 M y b L t 0 C F D M u z Q 7 M B Y j K 1 B l g K R y p o V f f f S S 4 B 2 k A 7 z x f Z H 6 h f 5 g y S s 2 X i n 1 u f 3 5 H Y 4 G A 6 o h Y B a X R X E U a P j m w 6 4 U J W y y M O B k m f t Y 6 h R y J y O 4 4 W v Y y d Z o 6 W x O J 5 7 x / J D o 2 L + f v u d M N B 2 b b S G o F v Y L v x v Z z 1 o Y R f l F Y a 9 D x 2 4 G m 8 W w E D Y 3 0 a M 4 X 9 S X t U 3 r u l Y X J f 3 C 7 S m M x K s i r I o 1 d z b 2 D m q Z r N S f X S 1 1 8 Y 1 1 W T 6 d l q q b 9 E z r v l k s X r 5 H H / 1 D n 9 e l + c + r 4 p V 8 J 3 E t P q M o K W Z 3 o Y N 7 C T x E r n w 0 d m S U t 1 f + A d r 1 z V Y C F R x i K 8 l 5 y 2 4 R h Q 3 p w O + y G 0 C O O r 7 P F f c B 2 m U u b 9 8 f C y o b r 2 3 0 h 1 L l m J 8 4 K d S C c a H h E G D w r 4 4 f v d m 3 G u e o d Y B i Z L k P X R k / m D C V 8 T A M c 2 / Q x 1 T 9 W W W 3 v 3 y u 0 R g m Y M B g b x L c B N l h g y k A Q 5 w R M u m y 3 T a D 8 g p H 9 q D s V F s y B z 6 a y / F Q 9 a g D D 6 A 0 a n z s l B H w w Z T 3 1 w M s h i n h L e m a T E k 2 M h G B Y e c O u V l K 9 j U u T o D 2 k z P A T H v R u N 9 5 B Q v w N Y p / Z G l L Y L l N j N t O 0 L Z 3 Y z R n y Y Z N s 2 w 2 b / s 6 X o 4 M C 6 7 T 7 f P U E s B A i 0 A F A A C A A g A Q 3 N 9 V r b R x V e l A A A A 9 g A A A B I A A A A A A A A A A A A A A A A A A A A A A E N v b m Z p Z y 9 Q Y W N r Y W d l L n h t b F B L A Q I t A B Q A A g A I A E N z f V Y P y u m r p A A A A O k A A A A T A A A A A A A A A A A A A A A A A P E A A A B b Q 2 9 u d G V u d F 9 U e X B l c 1 0 u e G 1 s U E s B A i 0 A F A A C A A g A Q 3 N 9 V t 4 W y q b R A Q A A 0 Q Q A A B M A A A A A A A A A A A A A A A A A 4 g 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k A A A A A A A B b 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1 Z G V u d C 1 t Y 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H V k Z W 5 0 X 2 1 h d C I g L z 4 8 R W 5 0 c n k g V H l w Z T 0 i R m l s b G V k Q 2 9 t c G x l d G V S Z X N 1 b H R U b 1 d v c m t z a G V l d C I g V m F s d W U 9 I m w x I i A v P j x F b n R y e S B U e X B l P S J B Z G R l Z F R v R G F 0 Y U 1 v Z G V s I i B W Y W x 1 Z T 0 i b D A i I C 8 + P E V u d H J 5 I F R 5 c G U 9 I k Z p b G x D b 3 V u d C I g V m F s d W U 9 I m w z O T U i I C 8 + P E V u d H J 5 I F R 5 c G U 9 I k Z p b G x F c n J v c k N v Z G U i I F Z h b H V l P S J z V W 5 r b m 9 3 b i I g L z 4 8 R W 5 0 c n k g V H l w Z T 0 i R m l s b E V y c m 9 y Q 2 9 1 b n Q i I F Z h b H V l P S J s M C I g L z 4 8 R W 5 0 c n k g V H l w Z T 0 i R m l s b E x h c 3 R V c G R h d G V k I i B W Y W x 1 Z T 0 i Z D I w M j M t M D M t M j l U M D g 6 N T Y 6 M D c u M D c x N D M y N l o i I C 8 + P E V u d H J 5 I F R 5 c G U 9 I k Z p b G x D b 2 x 1 b W 5 U e X B l c y I g V m F s d W U 9 I n N C Z 1 l E Q m d Z R 0 F 3 T U d C Z 1 l H Q X d N R E J n W U d C Z 1 l H Q m d Z R E F 3 T U R B d 0 1 E Q X d N R C I g L z 4 8 R W 5 0 c n k g V H l w Z T 0 i R m l s b E N v b H V t b k 5 h b W V z I i B W Y W x 1 Z T 0 i c 1 s m c X V v d D t z Y 2 h v b 2 w m c X V v d D s s J n F 1 b 3 Q 7 c 2 V 4 J n F 1 b 3 Q 7 L C Z x d W 9 0 O 2 F n Z S Z x d W 9 0 O y w m c X V v d D t h Z G R y Z X N z J n F 1 b 3 Q 7 L C Z x d W 9 0 O 2 Z h b X N p e m U m c X V v d D s s J n F 1 b 3 Q 7 U H N 0 Y X R 1 c y Z x d W 9 0 O y w m c X V v d D t N Z W R 1 J n F 1 b 3 Q 7 L C Z x d W 9 0 O 0 Z l Z H U m c X V v d D s s J n F 1 b 3 Q 7 T W p v Y i Z x d W 9 0 O y w m c X V v d D t G a m 9 i J n F 1 b 3 Q 7 L C Z x d W 9 0 O 3 J l Y X N v b i Z x d W 9 0 O y w m c X V v d D t n d W F y Z G l h b i Z x d W 9 0 O y w m c X V v d D t 0 c m F 2 Z W x 0 a W 1 l J n F 1 b 3 Q 7 L C Z x d W 9 0 O 3 N 0 d W R 5 d G l t Z S Z x d W 9 0 O y w m c X V v d D t m Y W l s d X J l c y Z x d W 9 0 O y w m c X V v d D t z Y 2 h v b 2 x z d X A m c X V v d D s s J n F 1 b 3 Q 7 Z m F t c 3 V w J n F 1 b 3 Q 7 L C Z x d W 9 0 O 3 B h a W Q m c X V v d D s s J n F 1 b 3 Q 7 Y W N 0 a X Z p d G l l c y Z x d W 9 0 O y w m c X V v d D t u d X J z Z X J 5 J n F 1 b 3 Q 7 L C Z x d W 9 0 O 2 h p Z 2 h l c i Z x d W 9 0 O y w m c X V v d D t p b n R l c m 5 l d C Z x d W 9 0 O y w m c X V v d D t y b 2 1 h b n R p Y y Z x d W 9 0 O y w m c X V v d D t m Y W 1 y Z W w m c X V v d D s s J n F 1 b 3 Q 7 Z n J l Z X R p b W U m c X V v d D s s J n F 1 b 3 Q 7 Z 2 9 v d X Q m c X V v d D s s J n F 1 b 3 Q 7 R G F s Y y Z x d W 9 0 O y w m c X V v d D t X Y W x j J n F 1 b 3 Q 7 L C Z x d W 9 0 O 2 h l Y W x 0 a C Z x d W 9 0 O y w m c X V v d D t h Y n N l b m N l c y Z x d W 9 0 O y w m c X V v d D t H M S Z x d W 9 0 O y w m c X V v d D t H M i Z x d W 9 0 O y w m c X V v d D t H M 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z d H V k Z W 5 0 L W 1 h d C 9 D a G F u Z 2 V k I F R 5 c G U u e 3 N j a G 9 v b C w w f S Z x d W 9 0 O y w m c X V v d D t T Z W N 0 a W 9 u M S 9 z d H V k Z W 5 0 L W 1 h d C 9 D a G F u Z 2 V k I F R 5 c G U u e 3 N l e C w x f S Z x d W 9 0 O y w m c X V v d D t T Z W N 0 a W 9 u M S 9 z d H V k Z W 5 0 L W 1 h d C 9 D a G F u Z 2 V k I F R 5 c G U u e 2 F n Z S w y f S Z x d W 9 0 O y w m c X V v d D t T Z W N 0 a W 9 u M S 9 z d H V k Z W 5 0 L W 1 h d C 9 D a G F u Z 2 V k I F R 5 c G U u e 2 F k Z H J l c 3 M s M 3 0 m c X V v d D s s J n F 1 b 3 Q 7 U 2 V j d G l v b j E v c 3 R 1 Z G V u d C 1 t Y X Q v Q 2 h h b m d l Z C B U e X B l L n t m Y W 1 z a X p l L D R 9 J n F 1 b 3 Q 7 L C Z x d W 9 0 O 1 N l Y 3 R p b 2 4 x L 3 N 0 d W R l b n Q t b W F 0 L 0 N o Y W 5 n Z W Q g V H l w Z S 5 7 U H N 0 Y X R 1 c y w 1 f S Z x d W 9 0 O y w m c X V v d D t T Z W N 0 a W 9 u M S 9 z d H V k Z W 5 0 L W 1 h d C 9 D a G F u Z 2 V k I F R 5 c G U u e 0 1 l Z H U s N n 0 m c X V v d D s s J n F 1 b 3 Q 7 U 2 V j d G l v b j E v c 3 R 1 Z G V u d C 1 t Y X Q v Q 2 h h b m d l Z C B U e X B l L n t G Z W R 1 L D d 9 J n F 1 b 3 Q 7 L C Z x d W 9 0 O 1 N l Y 3 R p b 2 4 x L 3 N 0 d W R l b n Q t b W F 0 L 0 N o Y W 5 n Z W Q g V H l w Z S 5 7 T W p v Y i w 4 f S Z x d W 9 0 O y w m c X V v d D t T Z W N 0 a W 9 u M S 9 z d H V k Z W 5 0 L W 1 h d C 9 D a G F u Z 2 V k I F R 5 c G U u e 0 Z q b 2 I s O X 0 m c X V v d D s s J n F 1 b 3 Q 7 U 2 V j d G l v b j E v c 3 R 1 Z G V u d C 1 t Y X Q v Q 2 h h b m d l Z C B U e X B l L n t y Z W F z b 2 4 s M T B 9 J n F 1 b 3 Q 7 L C Z x d W 9 0 O 1 N l Y 3 R p b 2 4 x L 3 N 0 d W R l b n Q t b W F 0 L 0 N o Y W 5 n Z W Q g V H l w Z S 5 7 Z 3 V h c m R p Y W 4 s M T F 9 J n F 1 b 3 Q 7 L C Z x d W 9 0 O 1 N l Y 3 R p b 2 4 x L 3 N 0 d W R l b n Q t b W F 0 L 0 N o Y W 5 n Z W Q g V H l w Z S 5 7 d H J h d m V s d G l t Z S w x M n 0 m c X V v d D s s J n F 1 b 3 Q 7 U 2 V j d G l v b j E v c 3 R 1 Z G V u d C 1 t Y X Q v Q 2 h h b m d l Z C B U e X B l L n t z d H V k e X R p b W U s M T N 9 J n F 1 b 3 Q 7 L C Z x d W 9 0 O 1 N l Y 3 R p b 2 4 x L 3 N 0 d W R l b n Q t b W F 0 L 0 N o Y W 5 n Z W Q g V H l w Z S 5 7 Z m F p b H V y Z X M s M T R 9 J n F 1 b 3 Q 7 L C Z x d W 9 0 O 1 N l Y 3 R p b 2 4 x L 3 N 0 d W R l b n Q t b W F 0 L 0 N o Y W 5 n Z W Q g V H l w Z S 5 7 c 2 N o b 2 9 s c 3 V w L D E 1 f S Z x d W 9 0 O y w m c X V v d D t T Z W N 0 a W 9 u M S 9 z d H V k Z W 5 0 L W 1 h d C 9 D a G F u Z 2 V k I F R 5 c G U u e 2 Z h b X N 1 c C w x N n 0 m c X V v d D s s J n F 1 b 3 Q 7 U 2 V j d G l v b j E v c 3 R 1 Z G V u d C 1 t Y X Q v Q 2 h h b m d l Z C B U e X B l L n t w Y W l k L D E 3 f S Z x d W 9 0 O y w m c X V v d D t T Z W N 0 a W 9 u M S 9 z d H V k Z W 5 0 L W 1 h d C 9 D a G F u Z 2 V k I F R 5 c G U u e 2 F j d G l 2 a X R p Z X M s M T h 9 J n F 1 b 3 Q 7 L C Z x d W 9 0 O 1 N l Y 3 R p b 2 4 x L 3 N 0 d W R l b n Q t b W F 0 L 0 N o Y W 5 n Z W Q g V H l w Z S 5 7 b n V y c 2 V y e S w x O X 0 m c X V v d D s s J n F 1 b 3 Q 7 U 2 V j d G l v b j E v c 3 R 1 Z G V u d C 1 t Y X Q v Q 2 h h b m d l Z C B U e X B l L n t o a W d o Z X I s M j B 9 J n F 1 b 3 Q 7 L C Z x d W 9 0 O 1 N l Y 3 R p b 2 4 x L 3 N 0 d W R l b n Q t b W F 0 L 0 N o Y W 5 n Z W Q g V H l w Z S 5 7 a W 5 0 Z X J u Z X Q s M j F 9 J n F 1 b 3 Q 7 L C Z x d W 9 0 O 1 N l Y 3 R p b 2 4 x L 3 N 0 d W R l b n Q t b W F 0 L 0 N o Y W 5 n Z W Q g V H l w Z S 5 7 c m 9 t Y W 5 0 a W M s M j J 9 J n F 1 b 3 Q 7 L C Z x d W 9 0 O 1 N l Y 3 R p b 2 4 x L 3 N 0 d W R l b n Q t b W F 0 L 0 N o Y W 5 n Z W Q g V H l w Z S 5 7 Z m F t c m V s L D I z f S Z x d W 9 0 O y w m c X V v d D t T Z W N 0 a W 9 u M S 9 z d H V k Z W 5 0 L W 1 h d C 9 D a G F u Z 2 V k I F R 5 c G U u e 2 Z y Z W V 0 a W 1 l L D I 0 f S Z x d W 9 0 O y w m c X V v d D t T Z W N 0 a W 9 u M S 9 z d H V k Z W 5 0 L W 1 h d C 9 D a G F u Z 2 V k I F R 5 c G U u e 2 d v b 3 V 0 L D I 1 f S Z x d W 9 0 O y w m c X V v d D t T Z W N 0 a W 9 u M S 9 z d H V k Z W 5 0 L W 1 h d C 9 D a G F u Z 2 V k I F R 5 c G U u e 0 R h b G M s M j Z 9 J n F 1 b 3 Q 7 L C Z x d W 9 0 O 1 N l Y 3 R p b 2 4 x L 3 N 0 d W R l b n Q t b W F 0 L 0 N o Y W 5 n Z W Q g V H l w Z S 5 7 V 2 F s Y y w y N 3 0 m c X V v d D s s J n F 1 b 3 Q 7 U 2 V j d G l v b j E v c 3 R 1 Z G V u d C 1 t Y X Q v Q 2 h h b m d l Z C B U e X B l L n t o Z W F s d G g s M j h 9 J n F 1 b 3 Q 7 L C Z x d W 9 0 O 1 N l Y 3 R p b 2 4 x L 3 N 0 d W R l b n Q t b W F 0 L 0 N o Y W 5 n Z W Q g V H l w Z S 5 7 Y W J z Z W 5 j Z X M s M j l 9 J n F 1 b 3 Q 7 L C Z x d W 9 0 O 1 N l Y 3 R p b 2 4 x L 3 N 0 d W R l b n Q t b W F 0 L 0 N o Y W 5 n Z W Q g V H l w Z S 5 7 R z E s M z B 9 J n F 1 b 3 Q 7 L C Z x d W 9 0 O 1 N l Y 3 R p b 2 4 x L 3 N 0 d W R l b n Q t b W F 0 L 0 N o Y W 5 n Z W Q g V H l w Z S 5 7 R z I s M z F 9 J n F 1 b 3 Q 7 L C Z x d W 9 0 O 1 N l Y 3 R p b 2 4 x L 3 N 0 d W R l b n Q t b W F 0 L 0 N o Y W 5 n Z W Q g V H l w Z S 5 7 R z M s M z J 9 J n F 1 b 3 Q 7 X S w m c X V v d D t D b 2 x 1 b W 5 D b 3 V u d C Z x d W 9 0 O z o z M y w m c X V v d D t L Z X l D b 2 x 1 b W 5 O Y W 1 l c y Z x d W 9 0 O z p b X S w m c X V v d D t D b 2 x 1 b W 5 J Z G V u d G l 0 a W V z J n F 1 b 3 Q 7 O l s m c X V v d D t T Z W N 0 a W 9 u M S 9 z d H V k Z W 5 0 L W 1 h d C 9 D a G F u Z 2 V k I F R 5 c G U u e 3 N j a G 9 v b C w w f S Z x d W 9 0 O y w m c X V v d D t T Z W N 0 a W 9 u M S 9 z d H V k Z W 5 0 L W 1 h d C 9 D a G F u Z 2 V k I F R 5 c G U u e 3 N l e C w x f S Z x d W 9 0 O y w m c X V v d D t T Z W N 0 a W 9 u M S 9 z d H V k Z W 5 0 L W 1 h d C 9 D a G F u Z 2 V k I F R 5 c G U u e 2 F n Z S w y f S Z x d W 9 0 O y w m c X V v d D t T Z W N 0 a W 9 u M S 9 z d H V k Z W 5 0 L W 1 h d C 9 D a G F u Z 2 V k I F R 5 c G U u e 2 F k Z H J l c 3 M s M 3 0 m c X V v d D s s J n F 1 b 3 Q 7 U 2 V j d G l v b j E v c 3 R 1 Z G V u d C 1 t Y X Q v Q 2 h h b m d l Z C B U e X B l L n t m Y W 1 z a X p l L D R 9 J n F 1 b 3 Q 7 L C Z x d W 9 0 O 1 N l Y 3 R p b 2 4 x L 3 N 0 d W R l b n Q t b W F 0 L 0 N o Y W 5 n Z W Q g V H l w Z S 5 7 U H N 0 Y X R 1 c y w 1 f S Z x d W 9 0 O y w m c X V v d D t T Z W N 0 a W 9 u M S 9 z d H V k Z W 5 0 L W 1 h d C 9 D a G F u Z 2 V k I F R 5 c G U u e 0 1 l Z H U s N n 0 m c X V v d D s s J n F 1 b 3 Q 7 U 2 V j d G l v b j E v c 3 R 1 Z G V u d C 1 t Y X Q v Q 2 h h b m d l Z C B U e X B l L n t G Z W R 1 L D d 9 J n F 1 b 3 Q 7 L C Z x d W 9 0 O 1 N l Y 3 R p b 2 4 x L 3 N 0 d W R l b n Q t b W F 0 L 0 N o Y W 5 n Z W Q g V H l w Z S 5 7 T W p v Y i w 4 f S Z x d W 9 0 O y w m c X V v d D t T Z W N 0 a W 9 u M S 9 z d H V k Z W 5 0 L W 1 h d C 9 D a G F u Z 2 V k I F R 5 c G U u e 0 Z q b 2 I s O X 0 m c X V v d D s s J n F 1 b 3 Q 7 U 2 V j d G l v b j E v c 3 R 1 Z G V u d C 1 t Y X Q v Q 2 h h b m d l Z C B U e X B l L n t y Z W F z b 2 4 s M T B 9 J n F 1 b 3 Q 7 L C Z x d W 9 0 O 1 N l Y 3 R p b 2 4 x L 3 N 0 d W R l b n Q t b W F 0 L 0 N o Y W 5 n Z W Q g V H l w Z S 5 7 Z 3 V h c m R p Y W 4 s M T F 9 J n F 1 b 3 Q 7 L C Z x d W 9 0 O 1 N l Y 3 R p b 2 4 x L 3 N 0 d W R l b n Q t b W F 0 L 0 N o Y W 5 n Z W Q g V H l w Z S 5 7 d H J h d m V s d G l t Z S w x M n 0 m c X V v d D s s J n F 1 b 3 Q 7 U 2 V j d G l v b j E v c 3 R 1 Z G V u d C 1 t Y X Q v Q 2 h h b m d l Z C B U e X B l L n t z d H V k e X R p b W U s M T N 9 J n F 1 b 3 Q 7 L C Z x d W 9 0 O 1 N l Y 3 R p b 2 4 x L 3 N 0 d W R l b n Q t b W F 0 L 0 N o Y W 5 n Z W Q g V H l w Z S 5 7 Z m F p b H V y Z X M s M T R 9 J n F 1 b 3 Q 7 L C Z x d W 9 0 O 1 N l Y 3 R p b 2 4 x L 3 N 0 d W R l b n Q t b W F 0 L 0 N o Y W 5 n Z W Q g V H l w Z S 5 7 c 2 N o b 2 9 s c 3 V w L D E 1 f S Z x d W 9 0 O y w m c X V v d D t T Z W N 0 a W 9 u M S 9 z d H V k Z W 5 0 L W 1 h d C 9 D a G F u Z 2 V k I F R 5 c G U u e 2 Z h b X N 1 c C w x N n 0 m c X V v d D s s J n F 1 b 3 Q 7 U 2 V j d G l v b j E v c 3 R 1 Z G V u d C 1 t Y X Q v Q 2 h h b m d l Z C B U e X B l L n t w Y W l k L D E 3 f S Z x d W 9 0 O y w m c X V v d D t T Z W N 0 a W 9 u M S 9 z d H V k Z W 5 0 L W 1 h d C 9 D a G F u Z 2 V k I F R 5 c G U u e 2 F j d G l 2 a X R p Z X M s M T h 9 J n F 1 b 3 Q 7 L C Z x d W 9 0 O 1 N l Y 3 R p b 2 4 x L 3 N 0 d W R l b n Q t b W F 0 L 0 N o Y W 5 n Z W Q g V H l w Z S 5 7 b n V y c 2 V y e S w x O X 0 m c X V v d D s s J n F 1 b 3 Q 7 U 2 V j d G l v b j E v c 3 R 1 Z G V u d C 1 t Y X Q v Q 2 h h b m d l Z C B U e X B l L n t o a W d o Z X I s M j B 9 J n F 1 b 3 Q 7 L C Z x d W 9 0 O 1 N l Y 3 R p b 2 4 x L 3 N 0 d W R l b n Q t b W F 0 L 0 N o Y W 5 n Z W Q g V H l w Z S 5 7 a W 5 0 Z X J u Z X Q s M j F 9 J n F 1 b 3 Q 7 L C Z x d W 9 0 O 1 N l Y 3 R p b 2 4 x L 3 N 0 d W R l b n Q t b W F 0 L 0 N o Y W 5 n Z W Q g V H l w Z S 5 7 c m 9 t Y W 5 0 a W M s M j J 9 J n F 1 b 3 Q 7 L C Z x d W 9 0 O 1 N l Y 3 R p b 2 4 x L 3 N 0 d W R l b n Q t b W F 0 L 0 N o Y W 5 n Z W Q g V H l w Z S 5 7 Z m F t c m V s L D I z f S Z x d W 9 0 O y w m c X V v d D t T Z W N 0 a W 9 u M S 9 z d H V k Z W 5 0 L W 1 h d C 9 D a G F u Z 2 V k I F R 5 c G U u e 2 Z y Z W V 0 a W 1 l L D I 0 f S Z x d W 9 0 O y w m c X V v d D t T Z W N 0 a W 9 u M S 9 z d H V k Z W 5 0 L W 1 h d C 9 D a G F u Z 2 V k I F R 5 c G U u e 2 d v b 3 V 0 L D I 1 f S Z x d W 9 0 O y w m c X V v d D t T Z W N 0 a W 9 u M S 9 z d H V k Z W 5 0 L W 1 h d C 9 D a G F u Z 2 V k I F R 5 c G U u e 0 R h b G M s M j Z 9 J n F 1 b 3 Q 7 L C Z x d W 9 0 O 1 N l Y 3 R p b 2 4 x L 3 N 0 d W R l b n Q t b W F 0 L 0 N o Y W 5 n Z W Q g V H l w Z S 5 7 V 2 F s Y y w y N 3 0 m c X V v d D s s J n F 1 b 3 Q 7 U 2 V j d G l v b j E v c 3 R 1 Z G V u d C 1 t Y X Q v Q 2 h h b m d l Z C B U e X B l L n t o Z W F s d G g s M j h 9 J n F 1 b 3 Q 7 L C Z x d W 9 0 O 1 N l Y 3 R p b 2 4 x L 3 N 0 d W R l b n Q t b W F 0 L 0 N o Y W 5 n Z W Q g V H l w Z S 5 7 Y W J z Z W 5 j Z X M s M j l 9 J n F 1 b 3 Q 7 L C Z x d W 9 0 O 1 N l Y 3 R p b 2 4 x L 3 N 0 d W R l b n Q t b W F 0 L 0 N o Y W 5 n Z W Q g V H l w Z S 5 7 R z E s M z B 9 J n F 1 b 3 Q 7 L C Z x d W 9 0 O 1 N l Y 3 R p b 2 4 x L 3 N 0 d W R l b n Q t b W F 0 L 0 N o Y W 5 n Z W Q g V H l w Z S 5 7 R z I s M z F 9 J n F 1 b 3 Q 7 L C Z x d W 9 0 O 1 N l Y 3 R p b 2 4 x L 3 N 0 d W R l b n Q t b W F 0 L 0 N o Y W 5 n Z W Q g V H l w Z S 5 7 R z M s M z J 9 J n F 1 b 3 Q 7 X S w m c X V v d D t S Z W x h d G l v b n N o a X B J b m Z v J n F 1 b 3 Q 7 O l t d f S I g L z 4 8 L 1 N 0 Y W J s Z U V u d H J p Z X M + P C 9 J d G V t P j x J d G V t P j x J d G V t T G 9 j Y X R p b 2 4 + P E l 0 Z W 1 U e X B l P k Z v c m 1 1 b G E 8 L 0 l 0 Z W 1 U e X B l P j x J d G V t U G F 0 a D 5 T Z W N 0 a W 9 u M S 9 z d H V k Z W 5 0 L W 1 h d C 9 T b 3 V y Y 2 U 8 L 0 l 0 Z W 1 Q Y X R o P j w v S X R l b U x v Y 2 F 0 a W 9 u P j x T d G F i b G V F b n R y a W V z I C 8 + P C 9 J d G V t P j x J d G V t P j x J d G V t T G 9 j Y X R p b 2 4 + P E l 0 Z W 1 U e X B l P k Z v c m 1 1 b G E 8 L 0 l 0 Z W 1 U e X B l P j x J d G V t U G F 0 a D 5 T Z W N 0 a W 9 u M S 9 z d H V k Z W 5 0 L W 1 h d C 9 Q c m 9 t b 3 R l Z C U y M E h l Y W R l c n M 8 L 0 l 0 Z W 1 Q Y X R o P j w v S X R l b U x v Y 2 F 0 a W 9 u P j x T d G F i b G V F b n R y a W V z I C 8 + P C 9 J d G V t P j x J d G V t P j x J d G V t T G 9 j Y X R p b 2 4 + P E l 0 Z W 1 U e X B l P k Z v c m 1 1 b G E 8 L 0 l 0 Z W 1 U e X B l P j x J d G V t U G F 0 a D 5 T Z W N 0 a W 9 u M S 9 z d H V k Z W 5 0 L W 1 h d C 9 D a G F u Z 2 V k J T I w V H l w Z T w v S X R l b V B h d G g + P C 9 J d G V t T G 9 j Y X R p b 2 4 + P F N 0 Y W J s Z U V u d H J p Z X M g L z 4 8 L 0 l 0 Z W 0 + P C 9 J d G V t c z 4 8 L 0 x v Y 2 F s U G F j a 2 F n Z U 1 l d G F k Y X R h R m l s Z T 4 W A A A A U E s F B g A A A A A A A A A A A A A A A A A A A A A A A C Y B A A A B A A A A 0 I y d 3 w E V 0 R G M e g D A T 8 K X 6 w E A A A D j l o P Q w k j b Q J 9 + r k 9 h / S Z i A A A A A A I A A A A A A B B m A A A A A Q A A I A A A A E V M R U y a T Q V z h c I J I q 5 R 1 a m P g Z n s C v J a o o t F 0 6 B i 7 W Z 3 A A A A A A 6 A A A A A A g A A I A A A A J k 1 C 9 A 5 2 G 4 v c F Q u 9 N f A N D U o h B A Y 7 1 z C w I I V Y h x v P 7 s / U A A A A I F u 4 q M c M 3 x O v R c a i 6 a u J S d Q 2 m C r q 4 L L W N b M W x Y Y Y S U r / V W F Q G F S 5 M O 1 6 O 5 q c 4 2 l W + 7 1 v B H a w q 1 R U c + u U V P B w v p A p b V 5 j 3 z s 1 a Y e 6 / U s k j G o Q A A A A J N m F I 5 E i w 7 A H + f 6 Q N Y S G s I Z z t R x 8 z u u 2 J O E / g 9 c Z b c S L T Y 1 W Z a v O b / f a F K 9 B I u 1 l a 9 1 p R e D h A F 5 C K H O L Z l W 1 F Q = < / D a t a M a s h u p > 
</file>

<file path=customXml/itemProps1.xml><?xml version="1.0" encoding="utf-8"?>
<ds:datastoreItem xmlns:ds="http://schemas.openxmlformats.org/officeDocument/2006/customXml" ds:itemID="{44672079-0D10-433D-A6CD-E54440C8D9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Sheet5</vt:lpstr>
      <vt:lpstr>Sheet4</vt:lpstr>
      <vt:lpstr>student-mat</vt:lpstr>
      <vt:lpstr>dashboard</vt:lpstr>
      <vt:lpstr>Sheet6</vt:lpstr>
      <vt:lpstr>Sheet1</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Siddardha</dc:creator>
  <cp:lastModifiedBy>Siddardha</cp:lastModifiedBy>
  <dcterms:created xsi:type="dcterms:W3CDTF">2023-03-29T08:38:05Z</dcterms:created>
  <dcterms:modified xsi:type="dcterms:W3CDTF">2023-04-01T04:18:21Z</dcterms:modified>
</cp:coreProperties>
</file>