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b14a0d7b62cf6ad0/Sid Stuff/PROJECTS/iMEDS Design Team/Data Analysis/PedAccel/data_analysis/PythonPipeline/PatientData/Patient9/"/>
    </mc:Choice>
  </mc:AlternateContent>
  <xr:revisionPtr revIDLastSave="1" documentId="13_ncr:1_{F5461E38-4C18-B74B-A992-4EE46A3E2650}" xr6:coauthVersionLast="47" xr6:coauthVersionMax="47" xr10:uidLastSave="{4E25476C-B4D3-4498-83A5-BABF50FBD05B}"/>
  <bookViews>
    <workbookView xWindow="-98" yWindow="-98" windowWidth="22695" windowHeight="14476" xr2:uid="{809031ED-8969-471B-B3A5-4615F6501142}"/>
  </bookViews>
  <sheets>
    <sheet name="SBS Scores" sheetId="1" r:id="rId1"/>
    <sheet name="Dosin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</calcChain>
</file>

<file path=xl/sharedStrings.xml><?xml version="1.0" encoding="utf-8"?>
<sst xmlns="http://schemas.openxmlformats.org/spreadsheetml/2006/main" count="74" uniqueCount="68">
  <si>
    <t>Patient 9 SBS Scores</t>
  </si>
  <si>
    <t>*Note: There is a daytime and nighttime nurse</t>
  </si>
  <si>
    <t>Time</t>
  </si>
  <si>
    <t>SBS</t>
  </si>
  <si>
    <t>Midazolam Dose (mg/kg/hr)</t>
  </si>
  <si>
    <t>Midazolam Bolus (mg)</t>
  </si>
  <si>
    <t>Midazolam Rate</t>
  </si>
  <si>
    <t>Midazolam Volume (ml)</t>
  </si>
  <si>
    <t>Midazolam Concentration (mg/ml)</t>
  </si>
  <si>
    <t>Morphine Dosing</t>
  </si>
  <si>
    <t>SBS Score Guidelines from Nurses</t>
  </si>
  <si>
    <t>1/15/2024  14:00:00 PM</t>
  </si>
  <si>
    <t>N</t>
  </si>
  <si>
    <t>Spontaneous but ineffective non-supported breaths; coughs when sunctionng/repositioning; responds to tough/voice; able to pay attention but drifts off after stimulation; distresses with procedures; able to calm with touch or voice when stimulus removed; occasional movement of extremeties/shifting of position</t>
  </si>
  <si>
    <t>1/15/2024  14:50:00 PM</t>
  </si>
  <si>
    <t>Occasional movement of extremeties or shifting of position/increased movement (restlessness/squirming), distresses with procedures; able to calm with comforting tough or voice when stimulus removed; responds to voice no external stimulus needed; coughs when repositioned/occasional spontaneous cough; spontaneous and effective breathing</t>
  </si>
  <si>
    <t>1/15/2024  15:00:00 PM</t>
  </si>
  <si>
    <t>N/A</t>
  </si>
  <si>
    <t>1/15/2024  15:42:00 PM</t>
  </si>
  <si>
    <t>Spontaneous effective breathing, having difficulty breathing with ventilator; occasional spontaneous cough; responds to voice/no external stimulus required to elicit response; intermittently unsafe; drifts off, spontaneously pays attention to care provider; dones nto consistently calm dispite 5 min attempt; increased movement (restlessness/squirming)'</t>
  </si>
  <si>
    <t>1/15/2024  16:00:00 PM</t>
  </si>
  <si>
    <t>Unsafe (biting ETT, pulling at lines, cannot be left alone); Unable to console; Increased movement(restlessness, squirming or thrashign side-to-side, kicking legs)</t>
  </si>
  <si>
    <t>1/15/2024  16:41:00 PM</t>
  </si>
  <si>
    <t>1/15/2024  17:00:00 PM</t>
  </si>
  <si>
    <t>1/15/2024  18:00:00 PM</t>
  </si>
  <si>
    <t>1/15/2024  19:00:00 PM</t>
  </si>
  <si>
    <t>1/15/2024  19:05:00 PM</t>
  </si>
  <si>
    <t>Nurse Change - AF</t>
  </si>
  <si>
    <t>1/15/2024  19:19:00 PM</t>
  </si>
  <si>
    <t>1/15/2024  20:00:00 PM</t>
  </si>
  <si>
    <t>Dosage misunderstanding?</t>
  </si>
  <si>
    <t>1/15/2024  20:14:00 PM</t>
  </si>
  <si>
    <t>1/15/2024  20:28:00 PM</t>
  </si>
  <si>
    <t>1/15/2024  21:00:00 PM</t>
  </si>
  <si>
    <t>1/15/2024  22:00:00 PM</t>
  </si>
  <si>
    <t>1/15/2024  23:00:00 PM</t>
  </si>
  <si>
    <t>1/15/2024  23:50:00 PM</t>
  </si>
  <si>
    <t>Dosage change? What happened?</t>
  </si>
  <si>
    <t>Dosage increased…</t>
  </si>
  <si>
    <t>Nurse Change - EM</t>
  </si>
  <si>
    <t>1/16/2024  14:51:00 PM</t>
  </si>
  <si>
    <t>1/16/2024  16:00:00 PM</t>
  </si>
  <si>
    <t>1/16/2024  17:02:00 PM</t>
  </si>
  <si>
    <t>1/16/2024  17:24:00 PM</t>
  </si>
  <si>
    <t>1/16/2024  18:00:00 PM</t>
  </si>
  <si>
    <t>1/16/2024  18:56:00 PM</t>
  </si>
  <si>
    <t>1/16/2024  19:02:00 PM</t>
  </si>
  <si>
    <t>1/16/2024  20:00:00 PM</t>
  </si>
  <si>
    <t>Nurse Change - RT</t>
  </si>
  <si>
    <t>1/16/2024  20:52:00 PM</t>
  </si>
  <si>
    <t>1/16/2024  21:54:00 PM</t>
  </si>
  <si>
    <t>1/16/2024  22:40:00 PM</t>
  </si>
  <si>
    <t>1/16/2024  23:52:00 PM</t>
  </si>
  <si>
    <t>Nurse Change - CJ</t>
  </si>
  <si>
    <t>1/17/2024  13:17:00 PM</t>
  </si>
  <si>
    <t>1/17/2024  16:00:00 PM</t>
  </si>
  <si>
    <t>1/17/2024  16:10:00 PM</t>
  </si>
  <si>
    <t>1/17/2024  16:20:00 PM</t>
  </si>
  <si>
    <t>1/17/2024  17:47:00 PM</t>
  </si>
  <si>
    <t>1/17/2024  17:57:00 PM</t>
  </si>
  <si>
    <t>1/17/2024  19:05:00 PM</t>
  </si>
  <si>
    <t>Nurse Change - SM</t>
  </si>
  <si>
    <t>1/17/2024  19:42:00 PM</t>
  </si>
  <si>
    <t>1/17/2024  20:00:00 PM</t>
  </si>
  <si>
    <t>1/17/2024  20:50:00 PM</t>
  </si>
  <si>
    <t>1/17/2024  21:41:00 PM</t>
  </si>
  <si>
    <t>1/17/2024  23:01:00 PM</t>
  </si>
  <si>
    <t>Time_uniform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</si>
</sst>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3" fillId="0" borderId="0" xfId="0" applyNumberFormat="1" applyFon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B840-B148-4D47-929F-444E835E0A98}">
  <dimension ref="A1:O94"/>
  <sheetViews>
    <sheetView tabSelected="1" workbookViewId="0">
      <selection activeCell="B4" sqref="B4"/>
    </sheetView>
  </sheetViews>
  <sheetFormatPr defaultColWidth="8.796875" defaultRowHeight="14.25" x14ac:dyDescent="0.45"/>
  <cols>
    <col min="1" max="2" width="21.1328125" customWidth="1"/>
    <col min="5" max="5" width="21.796875" customWidth="1"/>
    <col min="6" max="11" width="26" customWidth="1"/>
    <col min="12" max="12" width="14.6640625" customWidth="1"/>
  </cols>
  <sheetData>
    <row r="1" spans="1:15" x14ac:dyDescent="0.45">
      <c r="A1" s="2" t="s">
        <v>0</v>
      </c>
      <c r="B1" s="2"/>
    </row>
    <row r="2" spans="1:15" x14ac:dyDescent="0.45">
      <c r="A2" s="1" t="s">
        <v>1</v>
      </c>
      <c r="B2" s="1"/>
    </row>
    <row r="3" spans="1:15" x14ac:dyDescent="0.45">
      <c r="A3" s="2" t="s">
        <v>2</v>
      </c>
      <c r="B3" s="2" t="s">
        <v>67</v>
      </c>
      <c r="C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/>
      <c r="L3" s="2" t="s">
        <v>9</v>
      </c>
      <c r="N3" s="2" t="s">
        <v>10</v>
      </c>
    </row>
    <row r="4" spans="1:15" x14ac:dyDescent="0.45">
      <c r="A4" s="6" t="s">
        <v>11</v>
      </c>
      <c r="B4" s="6">
        <f>E6</f>
        <v>0</v>
      </c>
      <c r="C4">
        <v>0</v>
      </c>
      <c r="L4" t="s">
        <v>12</v>
      </c>
      <c r="N4">
        <v>-1</v>
      </c>
      <c r="O4" t="s">
        <v>13</v>
      </c>
    </row>
    <row r="5" spans="1:15" x14ac:dyDescent="0.45">
      <c r="A5" s="6" t="s">
        <v>14</v>
      </c>
      <c r="B5" s="6" t="str">
        <f t="shared" ref="B5:B68" si="0">TEXT(A5,"M/dd/yyyy hh:mm::ss AM/PM")</f>
        <v>1/15/2024  14:50:00 PM</v>
      </c>
      <c r="C5">
        <v>1</v>
      </c>
      <c r="G5">
        <v>0.49</v>
      </c>
      <c r="J5">
        <v>1</v>
      </c>
      <c r="L5" t="s">
        <v>12</v>
      </c>
      <c r="N5">
        <v>0</v>
      </c>
      <c r="O5" t="s">
        <v>15</v>
      </c>
    </row>
    <row r="6" spans="1:15" x14ac:dyDescent="0.45">
      <c r="A6" s="6" t="s">
        <v>16</v>
      </c>
      <c r="B6" s="6" t="str">
        <f t="shared" si="0"/>
        <v>1/15/2024  15:00:00 PM</v>
      </c>
      <c r="C6" t="s">
        <v>17</v>
      </c>
    </row>
    <row r="7" spans="1:15" x14ac:dyDescent="0.45">
      <c r="A7" s="6" t="s">
        <v>18</v>
      </c>
      <c r="B7" s="6" t="str">
        <f t="shared" si="0"/>
        <v>1/15/2024  15:42:00 PM</v>
      </c>
      <c r="C7">
        <v>1</v>
      </c>
      <c r="N7">
        <v>1</v>
      </c>
      <c r="O7" t="s">
        <v>19</v>
      </c>
    </row>
    <row r="8" spans="1:15" x14ac:dyDescent="0.45">
      <c r="A8" s="6" t="s">
        <v>20</v>
      </c>
      <c r="B8" s="6" t="str">
        <f t="shared" si="0"/>
        <v>1/15/2024  16:00:00 PM</v>
      </c>
      <c r="C8">
        <v>0</v>
      </c>
      <c r="F8">
        <v>0.02</v>
      </c>
      <c r="H8">
        <v>0.39400000000000002</v>
      </c>
      <c r="J8">
        <v>1</v>
      </c>
      <c r="N8">
        <v>2</v>
      </c>
      <c r="O8" t="s">
        <v>21</v>
      </c>
    </row>
    <row r="9" spans="1:15" x14ac:dyDescent="0.45">
      <c r="A9" s="6" t="s">
        <v>22</v>
      </c>
      <c r="B9" s="6" t="str">
        <f t="shared" si="0"/>
        <v>1/15/2024  16:41:00 PM</v>
      </c>
      <c r="C9">
        <v>1</v>
      </c>
      <c r="F9">
        <v>0.02</v>
      </c>
      <c r="G9">
        <v>0.39400000000000002</v>
      </c>
    </row>
    <row r="10" spans="1:15" x14ac:dyDescent="0.45">
      <c r="A10" s="6" t="s">
        <v>23</v>
      </c>
      <c r="B10" s="6" t="str">
        <f t="shared" si="0"/>
        <v>1/15/2024  17:00:00 PM</v>
      </c>
      <c r="F10">
        <v>0.02</v>
      </c>
      <c r="H10">
        <v>0.39400000000000002</v>
      </c>
      <c r="I10">
        <v>0.39</v>
      </c>
      <c r="J10">
        <v>1</v>
      </c>
    </row>
    <row r="11" spans="1:15" x14ac:dyDescent="0.45">
      <c r="A11" s="6" t="s">
        <v>24</v>
      </c>
      <c r="B11" s="6" t="str">
        <f t="shared" si="0"/>
        <v>1/15/2024  18:00:00 PM</v>
      </c>
      <c r="C11">
        <v>-1</v>
      </c>
      <c r="F11">
        <v>0.02</v>
      </c>
      <c r="H11">
        <v>0.39400000000000002</v>
      </c>
      <c r="I11">
        <v>0.39</v>
      </c>
      <c r="J11">
        <v>1</v>
      </c>
    </row>
    <row r="12" spans="1:15" x14ac:dyDescent="0.45">
      <c r="A12" s="6" t="s">
        <v>25</v>
      </c>
      <c r="B12" s="6" t="str">
        <f t="shared" si="0"/>
        <v>1/15/2024  19:00:00 PM</v>
      </c>
      <c r="F12">
        <v>0.02</v>
      </c>
      <c r="H12">
        <v>0.39400000000000002</v>
      </c>
      <c r="I12">
        <v>0.39</v>
      </c>
      <c r="J12">
        <v>1</v>
      </c>
    </row>
    <row r="13" spans="1:15" x14ac:dyDescent="0.45">
      <c r="A13" s="6" t="s">
        <v>26</v>
      </c>
      <c r="B13" s="6" t="str">
        <f t="shared" si="0"/>
        <v>1/15/2024  19:05:00 PM</v>
      </c>
      <c r="C13">
        <v>1</v>
      </c>
      <c r="D13" s="2" t="s">
        <v>27</v>
      </c>
    </row>
    <row r="14" spans="1:15" x14ac:dyDescent="0.45">
      <c r="A14" s="6" t="s">
        <v>28</v>
      </c>
      <c r="B14" s="6" t="str">
        <f t="shared" si="0"/>
        <v>1/15/2024  19:19:00 PM</v>
      </c>
      <c r="C14">
        <v>1</v>
      </c>
      <c r="G14">
        <v>3.9399999999999998E-2</v>
      </c>
      <c r="I14" s="5">
        <v>0.12</v>
      </c>
    </row>
    <row r="15" spans="1:15" x14ac:dyDescent="0.45">
      <c r="A15" s="6" t="s">
        <v>29</v>
      </c>
      <c r="B15" s="6" t="str">
        <f t="shared" si="0"/>
        <v>1/15/2024  20:00:00 PM</v>
      </c>
      <c r="C15">
        <v>0</v>
      </c>
      <c r="E15" s="3" t="s">
        <v>30</v>
      </c>
      <c r="F15">
        <v>0.02</v>
      </c>
      <c r="H15">
        <v>0.39400000000000002</v>
      </c>
      <c r="I15" s="5">
        <v>0.27</v>
      </c>
      <c r="J15">
        <v>1</v>
      </c>
    </row>
    <row r="16" spans="1:15" x14ac:dyDescent="0.45">
      <c r="A16" s="6" t="s">
        <v>31</v>
      </c>
      <c r="B16" s="6" t="str">
        <f t="shared" si="0"/>
        <v>1/15/2024  20:14:00 PM</v>
      </c>
      <c r="C16">
        <v>1</v>
      </c>
    </row>
    <row r="17" spans="1:10" x14ac:dyDescent="0.45">
      <c r="A17" s="6" t="s">
        <v>32</v>
      </c>
      <c r="B17" s="6" t="str">
        <f t="shared" si="0"/>
        <v>1/15/2024  20:28:00 PM</v>
      </c>
      <c r="C17">
        <v>-1</v>
      </c>
    </row>
    <row r="18" spans="1:10" x14ac:dyDescent="0.45">
      <c r="A18" s="6" t="s">
        <v>33</v>
      </c>
      <c r="B18" s="6" t="str">
        <f t="shared" si="0"/>
        <v>1/15/2024  21:00:00 PM</v>
      </c>
      <c r="F18">
        <v>0.02</v>
      </c>
      <c r="H18">
        <v>0.39400000000000002</v>
      </c>
      <c r="I18">
        <v>0.39</v>
      </c>
      <c r="J18">
        <v>1</v>
      </c>
    </row>
    <row r="19" spans="1:10" x14ac:dyDescent="0.45">
      <c r="A19" s="6" t="s">
        <v>34</v>
      </c>
      <c r="B19" s="6" t="str">
        <f t="shared" si="0"/>
        <v>1/15/2024  22:00:00 PM</v>
      </c>
      <c r="F19">
        <v>0.02</v>
      </c>
      <c r="H19">
        <v>0.39400000000000002</v>
      </c>
      <c r="I19">
        <v>0.39</v>
      </c>
      <c r="J19">
        <v>1</v>
      </c>
    </row>
    <row r="20" spans="1:10" x14ac:dyDescent="0.45">
      <c r="A20" s="6" t="s">
        <v>35</v>
      </c>
      <c r="B20" s="6" t="str">
        <f t="shared" si="0"/>
        <v>1/15/2024  23:00:00 PM</v>
      </c>
      <c r="F20">
        <v>0.02</v>
      </c>
      <c r="H20">
        <v>0.39400000000000002</v>
      </c>
      <c r="I20">
        <v>0.39</v>
      </c>
      <c r="J20">
        <v>1</v>
      </c>
    </row>
    <row r="21" spans="1:10" x14ac:dyDescent="0.45">
      <c r="A21" s="6" t="s">
        <v>36</v>
      </c>
      <c r="B21" s="6" t="str">
        <f t="shared" si="0"/>
        <v>1/15/2024  23:50:00 PM</v>
      </c>
      <c r="C21">
        <v>1</v>
      </c>
    </row>
    <row r="22" spans="1:10" x14ac:dyDescent="0.45">
      <c r="A22" s="6">
        <v>45307</v>
      </c>
      <c r="B22" s="6" t="str">
        <f t="shared" si="0"/>
        <v>1/16/2024 12:00:00 AM</v>
      </c>
      <c r="C22" s="4">
        <v>0</v>
      </c>
      <c r="D22" s="4"/>
      <c r="E22" s="4"/>
      <c r="F22">
        <v>0.02</v>
      </c>
      <c r="H22">
        <v>0.39400000000000002</v>
      </c>
      <c r="I22">
        <v>0.39</v>
      </c>
      <c r="J22">
        <v>1</v>
      </c>
    </row>
    <row r="23" spans="1:10" x14ac:dyDescent="0.45">
      <c r="A23" s="6">
        <v>45307.041666666664</v>
      </c>
      <c r="B23" s="6" t="str">
        <f t="shared" si="0"/>
        <v>1/16/2024 01:00:00 AM</v>
      </c>
      <c r="F23">
        <v>0.02</v>
      </c>
      <c r="H23">
        <v>0.39400000000000002</v>
      </c>
      <c r="I23">
        <v>0.39</v>
      </c>
      <c r="J23">
        <v>1</v>
      </c>
    </row>
    <row r="24" spans="1:10" x14ac:dyDescent="0.45">
      <c r="A24" s="6">
        <v>45307.083333333336</v>
      </c>
      <c r="B24" s="6" t="str">
        <f t="shared" si="0"/>
        <v>1/16/2024 02:00:00 AM</v>
      </c>
      <c r="F24">
        <v>0.02</v>
      </c>
      <c r="H24">
        <v>0.39400000000000002</v>
      </c>
      <c r="I24">
        <v>0.39</v>
      </c>
      <c r="J24">
        <v>1</v>
      </c>
    </row>
    <row r="25" spans="1:10" x14ac:dyDescent="0.45">
      <c r="A25" s="6">
        <v>45307.109722222223</v>
      </c>
      <c r="B25" s="6" t="str">
        <f t="shared" si="0"/>
        <v>1/16/2024 02:38:00 AM</v>
      </c>
      <c r="C25">
        <v>1</v>
      </c>
      <c r="G25">
        <v>0.39400000000000002</v>
      </c>
    </row>
    <row r="26" spans="1:10" x14ac:dyDescent="0.45">
      <c r="A26" s="6">
        <v>45307.116666666669</v>
      </c>
      <c r="B26" s="6" t="str">
        <f t="shared" si="0"/>
        <v>1/16/2024 02:48:00 AM</v>
      </c>
      <c r="C26">
        <v>1</v>
      </c>
      <c r="I26">
        <v>0.39400000000000002</v>
      </c>
    </row>
    <row r="27" spans="1:10" x14ac:dyDescent="0.45">
      <c r="A27" s="6">
        <v>45307.125</v>
      </c>
      <c r="B27" s="6" t="str">
        <f t="shared" si="0"/>
        <v>1/16/2024 03:00:00 AM</v>
      </c>
      <c r="C27">
        <v>-1</v>
      </c>
      <c r="F27">
        <v>0.02</v>
      </c>
      <c r="H27">
        <v>0.39400000000000002</v>
      </c>
      <c r="I27" s="5">
        <v>0.78</v>
      </c>
      <c r="J27">
        <v>1</v>
      </c>
    </row>
    <row r="28" spans="1:10" x14ac:dyDescent="0.45">
      <c r="A28" s="6">
        <v>45307.199305555558</v>
      </c>
      <c r="B28" s="6" t="str">
        <f t="shared" si="0"/>
        <v>1/16/2024 04:47:00 AM</v>
      </c>
      <c r="C28">
        <v>1</v>
      </c>
    </row>
    <row r="29" spans="1:10" x14ac:dyDescent="0.45">
      <c r="A29" s="6">
        <v>45307.208333333336</v>
      </c>
      <c r="B29" s="6" t="str">
        <f t="shared" si="0"/>
        <v>1/16/2024 05:00:00 AM</v>
      </c>
      <c r="C29">
        <v>0</v>
      </c>
      <c r="F29">
        <v>0.02</v>
      </c>
      <c r="H29">
        <v>0.39400000000000002</v>
      </c>
      <c r="I29">
        <v>0.39</v>
      </c>
      <c r="J29">
        <v>1</v>
      </c>
    </row>
    <row r="30" spans="1:10" x14ac:dyDescent="0.45">
      <c r="A30" s="6">
        <v>45307.224999999999</v>
      </c>
      <c r="B30" s="6" t="str">
        <f t="shared" si="0"/>
        <v>1/16/2024 05:24:00 AM</v>
      </c>
      <c r="G30">
        <v>0.39400000000000002</v>
      </c>
    </row>
    <row r="31" spans="1:10" x14ac:dyDescent="0.45">
      <c r="A31" s="6">
        <v>45307.247916666667</v>
      </c>
      <c r="B31" s="6" t="str">
        <f t="shared" si="0"/>
        <v>1/16/2024 05:57:00 AM</v>
      </c>
      <c r="C31" s="3">
        <v>2</v>
      </c>
      <c r="D31" t="s">
        <v>37</v>
      </c>
      <c r="G31">
        <v>0.49249999999999999</v>
      </c>
    </row>
    <row r="32" spans="1:10" x14ac:dyDescent="0.45">
      <c r="A32" s="6">
        <v>45307.25</v>
      </c>
      <c r="B32" s="6" t="str">
        <f t="shared" si="0"/>
        <v>1/16/2024 06:00:00 AM</v>
      </c>
      <c r="C32" s="3"/>
      <c r="D32" t="s">
        <v>38</v>
      </c>
      <c r="F32">
        <v>0.02</v>
      </c>
      <c r="H32">
        <v>0.39400000000000002</v>
      </c>
      <c r="I32" s="5">
        <v>1.17</v>
      </c>
      <c r="J32">
        <v>1</v>
      </c>
    </row>
    <row r="33" spans="1:10" x14ac:dyDescent="0.45">
      <c r="A33" s="6">
        <v>45307.291666666664</v>
      </c>
      <c r="B33" s="6" t="str">
        <f t="shared" si="0"/>
        <v>1/16/2024 07:00:00 AM</v>
      </c>
      <c r="C33" s="3"/>
      <c r="F33">
        <v>0.02</v>
      </c>
      <c r="H33">
        <v>0.39400000000000002</v>
      </c>
      <c r="I33">
        <v>0.49</v>
      </c>
      <c r="J33">
        <v>1</v>
      </c>
    </row>
    <row r="34" spans="1:10" x14ac:dyDescent="0.45">
      <c r="A34" s="6">
        <v>45307.333333333336</v>
      </c>
      <c r="B34" s="6" t="str">
        <f t="shared" si="0"/>
        <v>1/16/2024 08:00:00 AM</v>
      </c>
      <c r="C34" s="3">
        <v>0</v>
      </c>
      <c r="D34" s="2" t="s">
        <v>39</v>
      </c>
      <c r="F34">
        <v>0.02</v>
      </c>
      <c r="G34">
        <v>0.39400000000000002</v>
      </c>
      <c r="I34">
        <v>0.39</v>
      </c>
      <c r="J34">
        <v>1</v>
      </c>
    </row>
    <row r="35" spans="1:10" x14ac:dyDescent="0.45">
      <c r="A35" s="6">
        <v>45307.352083333331</v>
      </c>
      <c r="B35" s="6" t="str">
        <f t="shared" si="0"/>
        <v>1/16/2024 08:27:00 AM</v>
      </c>
      <c r="C35">
        <v>1</v>
      </c>
    </row>
    <row r="36" spans="1:10" x14ac:dyDescent="0.45">
      <c r="A36" s="6">
        <v>45307.375</v>
      </c>
      <c r="B36" s="6" t="str">
        <f t="shared" si="0"/>
        <v>1/16/2024 09:00:00 AM</v>
      </c>
      <c r="C36">
        <v>2</v>
      </c>
      <c r="F36">
        <v>0.02</v>
      </c>
      <c r="H36">
        <v>0.39400000000000002</v>
      </c>
      <c r="I36">
        <v>0.39</v>
      </c>
      <c r="J36">
        <v>1</v>
      </c>
    </row>
    <row r="37" spans="1:10" x14ac:dyDescent="0.45">
      <c r="A37" s="6">
        <v>45307.390972222223</v>
      </c>
      <c r="B37" s="6" t="str">
        <f t="shared" si="0"/>
        <v>1/16/2024 09:23:00 AM</v>
      </c>
      <c r="G37">
        <v>0.39400000000000002</v>
      </c>
    </row>
    <row r="38" spans="1:10" x14ac:dyDescent="0.45">
      <c r="A38" s="6">
        <v>45307.40625</v>
      </c>
      <c r="B38" s="6" t="str">
        <f t="shared" si="0"/>
        <v>1/16/2024 09:45:00 AM</v>
      </c>
      <c r="F38">
        <v>0.03</v>
      </c>
      <c r="G38" s="5">
        <v>0.59099999999999997</v>
      </c>
      <c r="H38" s="5">
        <v>0.59099999999999997</v>
      </c>
      <c r="I38" s="5"/>
      <c r="J38">
        <v>1</v>
      </c>
    </row>
    <row r="39" spans="1:10" x14ac:dyDescent="0.45">
      <c r="A39" s="6">
        <v>45307.416666666664</v>
      </c>
      <c r="B39" s="6" t="str">
        <f t="shared" si="0"/>
        <v>1/16/2024 10:00:00 AM</v>
      </c>
      <c r="F39">
        <v>0.03</v>
      </c>
      <c r="G39" s="5"/>
      <c r="H39" s="5">
        <v>0.59099999999999997</v>
      </c>
      <c r="I39" s="5">
        <v>0.83</v>
      </c>
      <c r="J39">
        <v>1</v>
      </c>
    </row>
    <row r="40" spans="1:10" x14ac:dyDescent="0.45">
      <c r="A40" s="7">
        <v>45307.443055555559</v>
      </c>
      <c r="B40" s="6" t="str">
        <f t="shared" si="0"/>
        <v>1/16/2024 10:38:00 AM</v>
      </c>
      <c r="C40">
        <v>1</v>
      </c>
      <c r="G40">
        <v>0.59099999999999997</v>
      </c>
    </row>
    <row r="41" spans="1:10" x14ac:dyDescent="0.45">
      <c r="A41" s="7">
        <v>45307.458333333336</v>
      </c>
      <c r="B41" s="6" t="str">
        <f t="shared" si="0"/>
        <v>1/16/2024 11:00:00 AM</v>
      </c>
      <c r="F41">
        <v>0.03</v>
      </c>
      <c r="H41">
        <v>0.59099999999999997</v>
      </c>
      <c r="I41">
        <v>1.18</v>
      </c>
      <c r="J41">
        <v>1</v>
      </c>
    </row>
    <row r="42" spans="1:10" x14ac:dyDescent="0.45">
      <c r="A42" s="7">
        <v>45307.484722222223</v>
      </c>
      <c r="B42" s="6" t="str">
        <f t="shared" si="0"/>
        <v>1/16/2024 11:38:00 AM</v>
      </c>
      <c r="C42">
        <v>1</v>
      </c>
      <c r="G42">
        <v>0.59099999999999997</v>
      </c>
    </row>
    <row r="43" spans="1:10" x14ac:dyDescent="0.45">
      <c r="A43" s="7">
        <v>45307.5</v>
      </c>
      <c r="B43" s="6" t="str">
        <f t="shared" si="0"/>
        <v>1/16/2024 12:00:00 PM</v>
      </c>
      <c r="C43">
        <v>0</v>
      </c>
      <c r="F43">
        <v>0.03</v>
      </c>
      <c r="H43">
        <v>0.59099999999999997</v>
      </c>
      <c r="I43">
        <v>1.18</v>
      </c>
      <c r="J43">
        <v>1</v>
      </c>
    </row>
    <row r="44" spans="1:10" x14ac:dyDescent="0.45">
      <c r="A44" s="6" t="s">
        <v>40</v>
      </c>
      <c r="B44" s="6" t="str">
        <f t="shared" si="0"/>
        <v>1/16/2024  14:51:00 PM</v>
      </c>
      <c r="C44" s="3">
        <v>2</v>
      </c>
      <c r="D44" t="s">
        <v>37</v>
      </c>
    </row>
    <row r="45" spans="1:10" x14ac:dyDescent="0.45">
      <c r="A45" s="6" t="s">
        <v>41</v>
      </c>
      <c r="B45" s="6" t="str">
        <f t="shared" si="0"/>
        <v>1/16/2024  16:00:00 PM</v>
      </c>
      <c r="C45" s="3">
        <v>-1</v>
      </c>
    </row>
    <row r="46" spans="1:10" x14ac:dyDescent="0.45">
      <c r="A46" s="6" t="s">
        <v>42</v>
      </c>
      <c r="B46" s="6" t="str">
        <f t="shared" si="0"/>
        <v>1/16/2024  17:02:00 PM</v>
      </c>
      <c r="C46">
        <v>0</v>
      </c>
    </row>
    <row r="47" spans="1:10" x14ac:dyDescent="0.45">
      <c r="A47" s="6" t="s">
        <v>43</v>
      </c>
      <c r="B47" s="6" t="str">
        <f t="shared" si="0"/>
        <v>1/16/2024  17:24:00 PM</v>
      </c>
      <c r="C47">
        <v>1</v>
      </c>
    </row>
    <row r="48" spans="1:10" x14ac:dyDescent="0.45">
      <c r="A48" s="6" t="s">
        <v>44</v>
      </c>
      <c r="B48" s="6" t="str">
        <f t="shared" si="0"/>
        <v>1/16/2024  18:00:00 PM</v>
      </c>
      <c r="C48">
        <v>0</v>
      </c>
    </row>
    <row r="49" spans="1:12" x14ac:dyDescent="0.45">
      <c r="A49" s="6" t="s">
        <v>45</v>
      </c>
      <c r="B49" s="6" t="str">
        <f t="shared" si="0"/>
        <v>1/16/2024  18:56:00 PM</v>
      </c>
      <c r="C49">
        <v>1</v>
      </c>
    </row>
    <row r="50" spans="1:12" x14ac:dyDescent="0.45">
      <c r="A50" s="6" t="s">
        <v>46</v>
      </c>
      <c r="B50" s="6" t="str">
        <f t="shared" si="0"/>
        <v>1/16/2024  19:02:00 PM</v>
      </c>
      <c r="C50" s="3">
        <v>2</v>
      </c>
      <c r="D50" t="s">
        <v>37</v>
      </c>
    </row>
    <row r="51" spans="1:12" x14ac:dyDescent="0.45">
      <c r="A51" s="6" t="s">
        <v>47</v>
      </c>
      <c r="B51" s="6" t="str">
        <f t="shared" si="0"/>
        <v>1/16/2024  20:00:00 PM</v>
      </c>
      <c r="C51" s="3">
        <v>-1</v>
      </c>
      <c r="D51" s="2" t="s">
        <v>48</v>
      </c>
    </row>
    <row r="52" spans="1:12" x14ac:dyDescent="0.45">
      <c r="A52" s="6" t="s">
        <v>49</v>
      </c>
      <c r="B52" s="6" t="str">
        <f t="shared" si="0"/>
        <v>1/16/2024  20:52:00 PM</v>
      </c>
      <c r="C52">
        <v>1</v>
      </c>
    </row>
    <row r="53" spans="1:12" x14ac:dyDescent="0.45">
      <c r="A53" s="6" t="s">
        <v>50</v>
      </c>
      <c r="B53" s="6" t="str">
        <f t="shared" si="0"/>
        <v>1/16/2024  21:54:00 PM</v>
      </c>
      <c r="C53">
        <v>1</v>
      </c>
    </row>
    <row r="54" spans="1:12" x14ac:dyDescent="0.45">
      <c r="A54" s="6" t="s">
        <v>51</v>
      </c>
      <c r="B54" s="6" t="str">
        <f t="shared" si="0"/>
        <v>1/16/2024  22:40:00 PM</v>
      </c>
      <c r="C54">
        <v>1</v>
      </c>
    </row>
    <row r="55" spans="1:12" x14ac:dyDescent="0.45">
      <c r="A55" s="6" t="s">
        <v>52</v>
      </c>
      <c r="B55" s="6" t="str">
        <f t="shared" si="0"/>
        <v>1/16/2024  23:52:00 PM</v>
      </c>
      <c r="C55">
        <v>1</v>
      </c>
    </row>
    <row r="56" spans="1:12" x14ac:dyDescent="0.45">
      <c r="A56" s="8">
        <v>45308</v>
      </c>
      <c r="B56" s="6" t="str">
        <f t="shared" si="0"/>
        <v>1/17/2024 12:00:00 AM</v>
      </c>
      <c r="C56" s="4">
        <v>0</v>
      </c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45">
      <c r="A57" s="6">
        <v>45308.083333333336</v>
      </c>
      <c r="B57" s="6" t="str">
        <f t="shared" si="0"/>
        <v>1/17/2024 02:00:00 AM</v>
      </c>
      <c r="C57">
        <v>1</v>
      </c>
    </row>
    <row r="58" spans="1:12" x14ac:dyDescent="0.45">
      <c r="A58" s="6">
        <v>45308.152083333334</v>
      </c>
      <c r="B58" s="6" t="str">
        <f t="shared" si="0"/>
        <v>1/17/2024 03:39:00 AM</v>
      </c>
      <c r="C58" s="3">
        <v>1</v>
      </c>
      <c r="D58" t="s">
        <v>37</v>
      </c>
    </row>
    <row r="59" spans="1:12" x14ac:dyDescent="0.45">
      <c r="A59" s="6">
        <v>45308.166666666664</v>
      </c>
      <c r="B59" s="6" t="str">
        <f t="shared" si="0"/>
        <v>1/17/2024 04:00:00 AM</v>
      </c>
      <c r="C59" s="3">
        <v>-1</v>
      </c>
    </row>
    <row r="60" spans="1:12" x14ac:dyDescent="0.45">
      <c r="A60" s="6">
        <v>45308.18472222222</v>
      </c>
      <c r="B60" s="6" t="str">
        <f t="shared" si="0"/>
        <v>1/17/2024 04:26:00 AM</v>
      </c>
      <c r="C60">
        <v>1</v>
      </c>
    </row>
    <row r="61" spans="1:12" x14ac:dyDescent="0.45">
      <c r="A61" s="6">
        <v>45308.25</v>
      </c>
      <c r="B61" s="6" t="str">
        <f t="shared" si="0"/>
        <v>1/17/2024 06:00:00 AM</v>
      </c>
      <c r="C61">
        <v>1</v>
      </c>
    </row>
    <row r="62" spans="1:12" x14ac:dyDescent="0.45">
      <c r="A62" s="6">
        <v>45308.302777777775</v>
      </c>
      <c r="B62" s="6" t="str">
        <f t="shared" si="0"/>
        <v>1/17/2024 07:16:00 AM</v>
      </c>
      <c r="C62">
        <v>1</v>
      </c>
      <c r="D62" s="2" t="s">
        <v>53</v>
      </c>
    </row>
    <row r="63" spans="1:12" x14ac:dyDescent="0.45">
      <c r="A63" s="6">
        <v>45308.30972222222</v>
      </c>
      <c r="B63" s="6" t="str">
        <f t="shared" si="0"/>
        <v>1/17/2024 07:26:00 AM</v>
      </c>
      <c r="C63">
        <v>1</v>
      </c>
    </row>
    <row r="64" spans="1:12" x14ac:dyDescent="0.45">
      <c r="A64" s="6">
        <v>45308.333333333336</v>
      </c>
      <c r="B64" s="6" t="str">
        <f t="shared" si="0"/>
        <v>1/17/2024 08:00:00 AM</v>
      </c>
      <c r="C64">
        <v>1</v>
      </c>
    </row>
    <row r="65" spans="1:4" x14ac:dyDescent="0.45">
      <c r="A65" s="6">
        <v>45308.395833333336</v>
      </c>
      <c r="B65" s="6" t="str">
        <f t="shared" si="0"/>
        <v>1/17/2024 09:30:00 AM</v>
      </c>
      <c r="C65">
        <v>2</v>
      </c>
    </row>
    <row r="66" spans="1:4" x14ac:dyDescent="0.45">
      <c r="A66" s="6">
        <v>45308.402777777781</v>
      </c>
      <c r="B66" s="6" t="str">
        <f t="shared" si="0"/>
        <v>1/17/2024 09:40:00 AM</v>
      </c>
      <c r="C66">
        <v>2</v>
      </c>
    </row>
    <row r="67" spans="1:4" x14ac:dyDescent="0.45">
      <c r="A67" s="6">
        <v>45308.459722222222</v>
      </c>
      <c r="B67" s="6" t="str">
        <f t="shared" si="0"/>
        <v>1/17/2024 11:02:00 AM</v>
      </c>
      <c r="C67">
        <v>2</v>
      </c>
    </row>
    <row r="68" spans="1:4" x14ac:dyDescent="0.45">
      <c r="A68" s="6">
        <v>45308.467361111114</v>
      </c>
      <c r="B68" s="6" t="str">
        <f t="shared" si="0"/>
        <v>1/17/2024 11:13:00 AM</v>
      </c>
      <c r="C68" s="3">
        <v>2</v>
      </c>
    </row>
    <row r="69" spans="1:4" x14ac:dyDescent="0.45">
      <c r="A69" s="6">
        <v>45308.5</v>
      </c>
      <c r="B69" s="6" t="str">
        <f t="shared" ref="B69:B94" si="1">TEXT(A69,"M/dd/yyyy hh:mm::ss AM/PM")</f>
        <v>1/17/2024 12:00:00 PM</v>
      </c>
      <c r="C69" s="3">
        <v>0</v>
      </c>
    </row>
    <row r="70" spans="1:4" x14ac:dyDescent="0.45">
      <c r="A70" s="6">
        <v>45308.538888888892</v>
      </c>
      <c r="B70" s="6" t="str">
        <f t="shared" si="1"/>
        <v>1/17/2024 12:56:00 PM</v>
      </c>
      <c r="C70">
        <v>1</v>
      </c>
    </row>
    <row r="71" spans="1:4" x14ac:dyDescent="0.45">
      <c r="A71" s="6" t="s">
        <v>54</v>
      </c>
      <c r="B71" s="6" t="str">
        <f t="shared" si="1"/>
        <v>1/17/2024  13:17:00 PM</v>
      </c>
      <c r="C71">
        <v>2</v>
      </c>
    </row>
    <row r="72" spans="1:4" x14ac:dyDescent="0.45">
      <c r="A72" s="6" t="s">
        <v>55</v>
      </c>
      <c r="B72" s="6" t="str">
        <f t="shared" si="1"/>
        <v>1/17/2024  16:00:00 PM</v>
      </c>
      <c r="C72">
        <v>1</v>
      </c>
    </row>
    <row r="73" spans="1:4" x14ac:dyDescent="0.45">
      <c r="A73" s="6" t="s">
        <v>56</v>
      </c>
      <c r="B73" s="6" t="str">
        <f t="shared" si="1"/>
        <v>1/17/2024  16:10:00 PM</v>
      </c>
      <c r="C73">
        <v>2</v>
      </c>
    </row>
    <row r="74" spans="1:4" x14ac:dyDescent="0.45">
      <c r="A74" s="6" t="s">
        <v>57</v>
      </c>
      <c r="B74" s="6" t="str">
        <f t="shared" si="1"/>
        <v>1/17/2024  16:20:00 PM</v>
      </c>
      <c r="C74">
        <v>2</v>
      </c>
    </row>
    <row r="75" spans="1:4" x14ac:dyDescent="0.45">
      <c r="A75" s="6" t="s">
        <v>58</v>
      </c>
      <c r="B75" s="6" t="str">
        <f t="shared" si="1"/>
        <v>1/17/2024  17:47:00 PM</v>
      </c>
      <c r="C75">
        <v>2</v>
      </c>
    </row>
    <row r="76" spans="1:4" x14ac:dyDescent="0.45">
      <c r="A76" s="6" t="s">
        <v>59</v>
      </c>
      <c r="B76" s="6" t="str">
        <f t="shared" si="1"/>
        <v>1/17/2024  17:57:00 PM</v>
      </c>
      <c r="C76">
        <v>2</v>
      </c>
    </row>
    <row r="77" spans="1:4" x14ac:dyDescent="0.45">
      <c r="A77" s="6" t="s">
        <v>60</v>
      </c>
      <c r="B77" s="6" t="str">
        <f t="shared" si="1"/>
        <v>1/17/2024  19:05:00 PM</v>
      </c>
      <c r="C77">
        <v>1</v>
      </c>
      <c r="D77" s="2" t="s">
        <v>61</v>
      </c>
    </row>
    <row r="78" spans="1:4" x14ac:dyDescent="0.45">
      <c r="A78" s="6" t="s">
        <v>62</v>
      </c>
      <c r="B78" s="6" t="str">
        <f t="shared" si="1"/>
        <v>1/17/2024  19:42:00 PM</v>
      </c>
      <c r="C78">
        <v>1</v>
      </c>
      <c r="D78" s="2" t="s">
        <v>48</v>
      </c>
    </row>
    <row r="79" spans="1:4" x14ac:dyDescent="0.45">
      <c r="A79" s="6" t="s">
        <v>63</v>
      </c>
      <c r="B79" s="6" t="str">
        <f t="shared" si="1"/>
        <v>1/17/2024  20:00:00 PM</v>
      </c>
      <c r="C79">
        <v>-1</v>
      </c>
    </row>
    <row r="80" spans="1:4" x14ac:dyDescent="0.45">
      <c r="A80" s="6" t="s">
        <v>64</v>
      </c>
      <c r="B80" s="6" t="str">
        <f t="shared" si="1"/>
        <v>1/17/2024  20:50:00 PM</v>
      </c>
      <c r="C80">
        <v>1</v>
      </c>
    </row>
    <row r="81" spans="1:12" x14ac:dyDescent="0.45">
      <c r="A81" s="6" t="s">
        <v>65</v>
      </c>
      <c r="B81" s="6" t="str">
        <f t="shared" si="1"/>
        <v>1/17/2024  21:41:00 PM</v>
      </c>
      <c r="C81">
        <v>1</v>
      </c>
    </row>
    <row r="82" spans="1:12" x14ac:dyDescent="0.45">
      <c r="A82" s="6" t="s">
        <v>66</v>
      </c>
      <c r="B82" s="6" t="str">
        <f t="shared" si="1"/>
        <v>1/17/2024  23:01:00 PM</v>
      </c>
      <c r="C82">
        <v>1</v>
      </c>
    </row>
    <row r="83" spans="1:12" x14ac:dyDescent="0.45">
      <c r="A83" s="8">
        <v>45309</v>
      </c>
      <c r="B83" s="6" t="str">
        <f t="shared" si="1"/>
        <v>1/18/2024 12:00:00 AM</v>
      </c>
      <c r="C83" s="4">
        <v>-1</v>
      </c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45">
      <c r="A84" s="6">
        <v>45309.041666666664</v>
      </c>
      <c r="B84" s="6" t="str">
        <f t="shared" si="1"/>
        <v>1/18/2024 01:00:00 AM</v>
      </c>
      <c r="C84">
        <v>1</v>
      </c>
    </row>
    <row r="85" spans="1:12" x14ac:dyDescent="0.45">
      <c r="A85" s="6">
        <v>45309.097916666666</v>
      </c>
      <c r="B85" s="6" t="str">
        <f t="shared" si="1"/>
        <v>1/18/2024 02:21:00 AM</v>
      </c>
      <c r="C85">
        <v>1</v>
      </c>
    </row>
    <row r="86" spans="1:12" x14ac:dyDescent="0.45">
      <c r="A86" s="6">
        <v>45309.157638888886</v>
      </c>
      <c r="B86" s="6" t="str">
        <f t="shared" si="1"/>
        <v>1/18/2024 03:47:00 AM</v>
      </c>
      <c r="C86" s="3">
        <v>1</v>
      </c>
    </row>
    <row r="87" spans="1:12" x14ac:dyDescent="0.45">
      <c r="A87" s="6">
        <v>45309.166666666664</v>
      </c>
      <c r="B87" s="6" t="str">
        <f t="shared" si="1"/>
        <v>1/18/2024 04:00:00 AM</v>
      </c>
      <c r="C87" s="3">
        <v>-1</v>
      </c>
    </row>
    <row r="88" spans="1:12" x14ac:dyDescent="0.45">
      <c r="A88" s="6">
        <v>45309.333333333336</v>
      </c>
      <c r="B88" s="6" t="str">
        <f t="shared" si="1"/>
        <v>1/18/2024 08:00:00 AM</v>
      </c>
      <c r="C88">
        <v>0</v>
      </c>
      <c r="D88" s="2" t="s">
        <v>39</v>
      </c>
    </row>
    <row r="89" spans="1:12" x14ac:dyDescent="0.45">
      <c r="A89" s="6">
        <v>45309.350694444445</v>
      </c>
      <c r="B89" s="6" t="str">
        <f t="shared" si="1"/>
        <v>1/18/2024 08:25:00 AM</v>
      </c>
      <c r="C89">
        <v>1</v>
      </c>
    </row>
    <row r="90" spans="1:12" x14ac:dyDescent="0.45">
      <c r="A90" s="6">
        <v>45309.383333333331</v>
      </c>
      <c r="B90" s="6" t="str">
        <f t="shared" si="1"/>
        <v>1/18/2024 09:12:00 AM</v>
      </c>
      <c r="C90">
        <v>2</v>
      </c>
    </row>
    <row r="91" spans="1:12" x14ac:dyDescent="0.45">
      <c r="A91" s="6">
        <v>45309.392361111109</v>
      </c>
      <c r="B91" s="6" t="str">
        <f t="shared" si="1"/>
        <v>1/18/2024 09:25:00 AM</v>
      </c>
      <c r="C91" s="3">
        <v>2</v>
      </c>
    </row>
    <row r="92" spans="1:12" x14ac:dyDescent="0.45">
      <c r="A92" s="6">
        <v>45309.416666666664</v>
      </c>
      <c r="B92" s="6" t="str">
        <f t="shared" si="1"/>
        <v>1/18/2024 10:00:00 AM</v>
      </c>
      <c r="C92" s="3">
        <v>0</v>
      </c>
    </row>
    <row r="93" spans="1:12" x14ac:dyDescent="0.45">
      <c r="A93" s="6">
        <v>45309.494444444441</v>
      </c>
      <c r="B93" s="6" t="str">
        <f t="shared" si="1"/>
        <v>1/18/2024 11:52:00 AM</v>
      </c>
      <c r="C93">
        <v>1</v>
      </c>
    </row>
    <row r="94" spans="1:12" x14ac:dyDescent="0.45">
      <c r="A94" s="6">
        <v>45309.5</v>
      </c>
      <c r="B94" s="6" t="str">
        <f t="shared" si="1"/>
        <v>1/18/2024 12:00:00 PM</v>
      </c>
      <c r="C9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7A8F-75B8-4C6D-8FD6-61E5953EDFCD}">
  <dimension ref="A1"/>
  <sheetViews>
    <sheetView workbookViewId="0">
      <selection activeCell="B13" sqref="B13"/>
    </sheetView>
  </sheetViews>
  <sheetFormatPr defaultColWidth="8.79687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SBS Scores</vt:lpstr>
      <vt:lpstr>Dosing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Sidharth Raghavan</dc:creator>
  <cp:keywords/>
  <dc:description/>
  <cp:lastModifiedBy>Sidharth Raghavan</cp:lastModifiedBy>
  <cp:revision/>
  <dcterms:created xsi:type="dcterms:W3CDTF">2024-01-18T18:24:52Z</dcterms:created>
  <dcterms:modified xsi:type="dcterms:W3CDTF">2024-02-23T06:55:25Z</dcterms:modified>
  <cp:category/>
  <cp:contentStatus/>
</cp:coreProperties>
</file>