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ebas\OneDrive\Escritorio\"/>
    </mc:Choice>
  </mc:AlternateContent>
  <xr:revisionPtr revIDLastSave="0" documentId="13_ncr:1_{4692DF75-1541-4DD1-A4AF-89CD52AD303B}" xr6:coauthVersionLast="45" xr6:coauthVersionMax="45" xr10:uidLastSave="{00000000-0000-0000-0000-000000000000}"/>
  <bookViews>
    <workbookView xWindow="-108" yWindow="-108" windowWidth="23256" windowHeight="12576" xr2:uid="{0913C5B4-34EC-4C3E-B8C6-ABAF2058B63D}"/>
  </bookViews>
  <sheets>
    <sheet name="Hoja1" sheetId="1" r:id="rId1"/>
    <sheet name="Hoja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7" i="1"/>
  <c r="D8" i="1" l="1"/>
  <c r="I8" i="1" s="1"/>
  <c r="D9" i="1"/>
  <c r="D10" i="1"/>
  <c r="D11" i="1"/>
  <c r="D12" i="1"/>
  <c r="D13" i="1"/>
  <c r="D14" i="1"/>
  <c r="D15" i="1"/>
  <c r="I15" i="1" s="1"/>
  <c r="D16" i="1"/>
  <c r="I16" i="1" s="1"/>
  <c r="D17" i="1"/>
  <c r="I17" i="1" s="1"/>
  <c r="D18" i="1"/>
  <c r="I18" i="1" s="1"/>
  <c r="D19" i="1"/>
  <c r="I19" i="1" s="1"/>
  <c r="D20" i="1"/>
  <c r="I20" i="1" s="1"/>
  <c r="D21" i="1"/>
  <c r="I21" i="1" s="1"/>
  <c r="D22" i="1"/>
  <c r="I22" i="1" s="1"/>
  <c r="D23" i="1"/>
  <c r="I23" i="1" s="1"/>
  <c r="D24" i="1"/>
  <c r="I24" i="1" s="1"/>
  <c r="D25" i="1"/>
  <c r="I25" i="1" s="1"/>
  <c r="D26" i="1"/>
  <c r="I26" i="1" s="1"/>
  <c r="D27" i="1"/>
  <c r="I27" i="1" s="1"/>
  <c r="D28" i="1"/>
  <c r="I28" i="1" s="1"/>
  <c r="D29" i="1"/>
  <c r="I29" i="1" s="1"/>
  <c r="D30" i="1"/>
  <c r="I30" i="1" s="1"/>
  <c r="D31" i="1"/>
  <c r="I31" i="1" s="1"/>
  <c r="D32" i="1"/>
  <c r="I32" i="1" s="1"/>
  <c r="D33" i="1"/>
  <c r="I33" i="1" s="1"/>
  <c r="D34" i="1"/>
  <c r="I34" i="1" s="1"/>
  <c r="D35" i="1"/>
  <c r="I35" i="1" s="1"/>
  <c r="D36" i="1"/>
  <c r="I36" i="1" s="1"/>
  <c r="D37" i="1"/>
  <c r="I37" i="1" s="1"/>
  <c r="D38" i="1"/>
  <c r="I38" i="1" s="1"/>
  <c r="D39" i="1"/>
  <c r="I39" i="1" s="1"/>
  <c r="D40" i="1"/>
  <c r="I40" i="1" s="1"/>
  <c r="D41" i="1"/>
  <c r="I41" i="1" s="1"/>
  <c r="D42" i="1"/>
  <c r="I42" i="1" s="1"/>
  <c r="D43" i="1"/>
  <c r="I43" i="1" s="1"/>
  <c r="D44" i="1"/>
  <c r="I44" i="1" s="1"/>
  <c r="D45" i="1"/>
  <c r="I45" i="1" s="1"/>
  <c r="D46" i="1"/>
  <c r="I46" i="1" s="1"/>
  <c r="D47" i="1"/>
  <c r="I47" i="1" s="1"/>
  <c r="D48" i="1"/>
  <c r="I48" i="1" s="1"/>
  <c r="D49" i="1"/>
  <c r="I49" i="1" s="1"/>
  <c r="D50" i="1"/>
  <c r="I50" i="1" s="1"/>
  <c r="D51" i="1"/>
  <c r="I51" i="1" s="1"/>
  <c r="D52" i="1"/>
  <c r="I52" i="1" s="1"/>
  <c r="D53" i="1"/>
  <c r="I53" i="1" s="1"/>
  <c r="D54" i="1"/>
  <c r="I54" i="1" s="1"/>
  <c r="D55" i="1"/>
  <c r="I55" i="1" s="1"/>
  <c r="D56" i="1"/>
  <c r="I56" i="1" s="1"/>
  <c r="D57" i="1"/>
  <c r="I57" i="1" s="1"/>
  <c r="D58" i="1"/>
  <c r="I58" i="1" s="1"/>
  <c r="D59" i="1"/>
  <c r="I59" i="1" s="1"/>
  <c r="D60" i="1"/>
  <c r="I60" i="1" s="1"/>
  <c r="D61" i="1"/>
  <c r="I61" i="1" s="1"/>
  <c r="D7" i="1"/>
  <c r="I7" i="1" s="1"/>
  <c r="I9" i="1" l="1"/>
  <c r="I14" i="1"/>
  <c r="I13" i="1"/>
  <c r="I10" i="1"/>
  <c r="I12" i="1"/>
  <c r="I11" i="1"/>
  <c r="G48" i="1"/>
  <c r="G34" i="1"/>
  <c r="G44" i="1"/>
  <c r="G32" i="1"/>
  <c r="G31" i="1"/>
  <c r="G30" i="1"/>
  <c r="G18" i="1"/>
  <c r="G36" i="1"/>
  <c r="G47" i="1"/>
  <c r="G23" i="1"/>
  <c r="G45" i="1"/>
  <c r="G21" i="1"/>
  <c r="G20" i="1"/>
  <c r="G43" i="1"/>
  <c r="G19" i="1"/>
  <c r="G42" i="1"/>
  <c r="G41" i="1"/>
  <c r="G52" i="1"/>
  <c r="G16" i="1"/>
  <c r="G51" i="1"/>
  <c r="G39" i="1"/>
  <c r="G27" i="1"/>
  <c r="G15" i="1"/>
  <c r="G24" i="1"/>
  <c r="G35" i="1"/>
  <c r="G58" i="1"/>
  <c r="G46" i="1"/>
  <c r="G22" i="1"/>
  <c r="G57" i="1"/>
  <c r="G33" i="1"/>
  <c r="G56" i="1"/>
  <c r="G8" i="1"/>
  <c r="G55" i="1"/>
  <c r="G54" i="1"/>
  <c r="G53" i="1"/>
  <c r="G29" i="1"/>
  <c r="G17" i="1"/>
  <c r="G40" i="1"/>
  <c r="G28" i="1"/>
  <c r="G7" i="1"/>
  <c r="G50" i="1"/>
  <c r="G38" i="1"/>
  <c r="G26" i="1"/>
  <c r="G61" i="1"/>
  <c r="G49" i="1"/>
  <c r="G37" i="1"/>
  <c r="G25" i="1"/>
  <c r="G60" i="1"/>
  <c r="G59" i="1"/>
  <c r="G12" i="1"/>
  <c r="M12" i="1" s="1"/>
  <c r="G9" i="1"/>
  <c r="M9" i="1" s="1"/>
  <c r="G11" i="1"/>
  <c r="G10" i="1"/>
  <c r="M10" i="1" s="1"/>
  <c r="G14" i="1"/>
  <c r="G13" i="1"/>
  <c r="M13" i="1" s="1"/>
  <c r="M14" i="1" l="1"/>
  <c r="M11" i="1"/>
  <c r="M37" i="1"/>
  <c r="M27" i="1"/>
  <c r="M42" i="1"/>
  <c r="M23" i="1"/>
  <c r="M32" i="1"/>
  <c r="M16" i="1"/>
  <c r="M20" i="1"/>
  <c r="M48" i="1"/>
  <c r="M38" i="1"/>
  <c r="M29" i="1"/>
  <c r="M33" i="1"/>
  <c r="M24" i="1"/>
  <c r="M52" i="1"/>
  <c r="M21" i="1"/>
  <c r="M49" i="1"/>
  <c r="M28" i="1"/>
  <c r="M55" i="1"/>
  <c r="M46" i="1"/>
  <c r="M39" i="1"/>
  <c r="M19" i="1"/>
  <c r="M47" i="1"/>
  <c r="M44" i="1"/>
  <c r="M61" i="1"/>
  <c r="M40" i="1"/>
  <c r="M58" i="1"/>
  <c r="M34" i="1"/>
  <c r="M15" i="1"/>
  <c r="M41" i="1"/>
  <c r="M45" i="1"/>
  <c r="M59" i="1"/>
  <c r="M51" i="1"/>
  <c r="M43" i="1"/>
  <c r="M18" i="1"/>
  <c r="M25" i="1"/>
  <c r="M50" i="1"/>
  <c r="M53" i="1"/>
  <c r="M57" i="1"/>
  <c r="M30" i="1"/>
  <c r="M7" i="1"/>
  <c r="M54" i="1"/>
  <c r="M22" i="1"/>
  <c r="M31" i="1"/>
  <c r="M8" i="1"/>
  <c r="M60" i="1"/>
  <c r="M26" i="1"/>
  <c r="M17" i="1"/>
  <c r="M56" i="1"/>
  <c r="M35" i="1"/>
  <c r="M36" i="1"/>
</calcChain>
</file>

<file path=xl/sharedStrings.xml><?xml version="1.0" encoding="utf-8"?>
<sst xmlns="http://schemas.openxmlformats.org/spreadsheetml/2006/main" count="795" uniqueCount="80">
  <si>
    <t>Inicio</t>
  </si>
  <si>
    <t>Finalizar</t>
  </si>
  <si>
    <t>Total</t>
  </si>
  <si>
    <t>Recolección de información</t>
  </si>
  <si>
    <t>Formulación del Proyecto</t>
  </si>
  <si>
    <t>BPMN</t>
  </si>
  <si>
    <t>GIT</t>
  </si>
  <si>
    <t>RF-RNF</t>
  </si>
  <si>
    <t>IEEE830</t>
  </si>
  <si>
    <t>Historias</t>
  </si>
  <si>
    <t>Caso de uso</t>
  </si>
  <si>
    <t>Caso.U.Ext.</t>
  </si>
  <si>
    <t>MER</t>
  </si>
  <si>
    <t>MySQL</t>
  </si>
  <si>
    <t>Diccionario</t>
  </si>
  <si>
    <t>Diagram.Clases</t>
  </si>
  <si>
    <t>Diagram.Estados</t>
  </si>
  <si>
    <t>Diagram.Secuencia</t>
  </si>
  <si>
    <t>InformeResultados</t>
  </si>
  <si>
    <t>TRIMESTRE 2</t>
  </si>
  <si>
    <t>TRIMESTRE 3</t>
  </si>
  <si>
    <t>EPM - Actualización CAPRENDIZAJE</t>
  </si>
  <si>
    <t>EPM-Avance del proyecto formativo</t>
  </si>
  <si>
    <t>EPM - rae12 - Taller profundización RAE12. HW - SW</t>
  </si>
  <si>
    <t>EPM-Reconocimiento Hardware</t>
  </si>
  <si>
    <t>EPM-Actividad Redes</t>
  </si>
  <si>
    <t>EPM-BD-MER</t>
  </si>
  <si>
    <t>EPM-Portafolio del Aprendiz</t>
  </si>
  <si>
    <t>Taller Base de Datos</t>
  </si>
  <si>
    <t>Prototipado Sketch</t>
  </si>
  <si>
    <t xml:space="preserve">Prototipado-Mockups </t>
  </si>
  <si>
    <t>EPM-Practica Diseño Tablas con CSS</t>
  </si>
  <si>
    <t>EPM - Diseño WEB</t>
  </si>
  <si>
    <t>EPM-UML-Diagrama de Clases</t>
  </si>
  <si>
    <t>Diagrama de Clases</t>
  </si>
  <si>
    <t>EPM-Diseño-Web</t>
  </si>
  <si>
    <t>EPM-HTML5</t>
  </si>
  <si>
    <t>RAE11 -Bases de Datos</t>
  </si>
  <si>
    <t>EPM-Practica 1NF A 3FN, Proyecto Formativo</t>
  </si>
  <si>
    <t>EPM-Diagrama MER-MR</t>
  </si>
  <si>
    <t>EPM-Constancia de Cursos</t>
  </si>
  <si>
    <t>EPM - Actualización de datos</t>
  </si>
  <si>
    <t>EPM - Inscripción curso virtual 1</t>
  </si>
  <si>
    <t>Proyecto SCRATCH</t>
  </si>
  <si>
    <t>EPM - Historieta Scracth</t>
  </si>
  <si>
    <t>EPM - Entregable I, II y III Trim</t>
  </si>
  <si>
    <t>EPM - Manejo Excel - Gantt</t>
  </si>
  <si>
    <t>TRIMESTRE 4</t>
  </si>
  <si>
    <t>Pisen</t>
  </si>
  <si>
    <t>Trabajos</t>
  </si>
  <si>
    <t xml:space="preserve">Continuara </t>
  </si>
  <si>
    <t>costo / día</t>
  </si>
  <si>
    <t>Días trabajados</t>
  </si>
  <si>
    <t>Gasto total tecnológico</t>
  </si>
  <si>
    <t>EPM-Actualización Ficha</t>
  </si>
  <si>
    <t>Actividades de contextualización e identificación de conocimientos necesarios para el aprendizaje</t>
  </si>
  <si>
    <t>EPM-Ficha Técnica (Ajustes)</t>
  </si>
  <si>
    <t>EPM-Diagrama de Distribución</t>
  </si>
  <si>
    <t>EPM-Servidores-Diagrama de Distribución</t>
  </si>
  <si>
    <t>EPM-Código ASCII actividad</t>
  </si>
  <si>
    <t>Taller Practico -Construcción Bases de Datos</t>
  </si>
  <si>
    <t>Test de Aprendizaje</t>
  </si>
  <si>
    <t>EPM-Etiquetas básicas HTML</t>
  </si>
  <si>
    <t>Corrección entregables proyecto formativo</t>
  </si>
  <si>
    <t>EPM-Presentación Proyecto</t>
  </si>
  <si>
    <t>EPM-Normalización Base de Datos</t>
  </si>
  <si>
    <t>S</t>
  </si>
  <si>
    <t>D</t>
  </si>
  <si>
    <t>L</t>
  </si>
  <si>
    <t>M</t>
  </si>
  <si>
    <t>J</t>
  </si>
  <si>
    <t>V</t>
  </si>
  <si>
    <t>Servidor</t>
  </si>
  <si>
    <t>Software</t>
  </si>
  <si>
    <t>Hardware</t>
  </si>
  <si>
    <t>Costo Mes servidor</t>
  </si>
  <si>
    <t>Costo diario servidor</t>
  </si>
  <si>
    <t xml:space="preserve">costo total días trabajados </t>
  </si>
  <si>
    <t>Costo diario software windows</t>
  </si>
  <si>
    <t>Costo Sofware  windows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</si>
</sst>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164" formatCode="yyyy\-mm\-dd;@"/>
    <numFmt numFmtId="165" formatCode="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b/>
      <sz val="12"/>
      <color indexed="8"/>
      <name val="Arial"/>
      <family val="2"/>
    </font>
    <font>
      <sz val="1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33333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3" fillId="0" borderId="1" xfId="0" applyFont="1" applyBorder="1" applyAlignment="1">
      <alignment horizontal="center" vertical="top"/>
    </xf>
    <xf numFmtId="0" fontId="5" fillId="2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 vertical="top"/>
    </xf>
    <xf numFmtId="164" fontId="4" fillId="0" borderId="1" xfId="0" applyNumberFormat="1" applyFont="1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42" fontId="0" fillId="0" borderId="1" xfId="1" applyNumberFormat="1" applyFont="1" applyBorder="1" applyAlignment="1">
      <alignment horizontal="right"/>
    </xf>
    <xf numFmtId="42" fontId="0" fillId="0" borderId="0" xfId="0" applyNumberFormat="1" applyAlignment="1">
      <alignment horizontal="center"/>
    </xf>
    <xf numFmtId="42" fontId="0" fillId="3" borderId="0" xfId="0" applyNumberFormat="1" applyFill="1" applyAlignment="1">
      <alignment horizontal="center"/>
    </xf>
    <xf numFmtId="42" fontId="3" fillId="0" borderId="1" xfId="1" applyNumberFormat="1" applyFont="1" applyBorder="1" applyAlignment="1">
      <alignment horizontal="right" vertical="top"/>
    </xf>
    <xf numFmtId="42" fontId="3" fillId="0" borderId="1" xfId="1" applyNumberFormat="1" applyFont="1" applyBorder="1" applyAlignment="1">
      <alignment horizontal="center" vertical="top"/>
    </xf>
    <xf numFmtId="165" fontId="2" fillId="2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right"/>
    </xf>
    <xf numFmtId="165" fontId="0" fillId="3" borderId="0" xfId="0" applyNumberFormat="1" applyFill="1" applyAlignment="1">
      <alignment horizontal="right"/>
    </xf>
    <xf numFmtId="165" fontId="0" fillId="0" borderId="1" xfId="0" applyNumberFormat="1" applyBorder="1" applyAlignment="1">
      <alignment horizontal="right"/>
    </xf>
    <xf numFmtId="0" fontId="0" fillId="2" borderId="0" xfId="0" applyFill="1" applyAlignment="1">
      <alignment horizontal="center"/>
    </xf>
    <xf numFmtId="0" fontId="0" fillId="0" borderId="0" xfId="0" applyFont="1"/>
    <xf numFmtId="0" fontId="6" fillId="0" borderId="1" xfId="0" applyFont="1" applyBorder="1" applyAlignment="1">
      <alignment horizontal="left" vertical="top"/>
    </xf>
    <xf numFmtId="0" fontId="6" fillId="0" borderId="1" xfId="0" applyFont="1" applyBorder="1"/>
    <xf numFmtId="0" fontId="6" fillId="0" borderId="0" xfId="0" applyFont="1"/>
    <xf numFmtId="165" fontId="5" fillId="2" borderId="1" xfId="0" applyNumberFormat="1" applyFont="1" applyFill="1" applyBorder="1" applyAlignment="1">
      <alignment horizontal="center"/>
    </xf>
    <xf numFmtId="42" fontId="2" fillId="4" borderId="1" xfId="0" applyNumberFormat="1" applyFont="1" applyFill="1" applyBorder="1" applyAlignment="1">
      <alignment horizontal="center"/>
    </xf>
    <xf numFmtId="164" fontId="7" fillId="0" borderId="1" xfId="0" applyNumberFormat="1" applyFont="1" applyBorder="1" applyAlignment="1">
      <alignment horizontal="center" vertical="top" textRotation="90" wrapText="1"/>
    </xf>
    <xf numFmtId="42" fontId="5" fillId="2" borderId="1" xfId="0" applyNumberFormat="1" applyFont="1" applyFill="1" applyBorder="1" applyAlignment="1">
      <alignment horizontal="center"/>
    </xf>
    <xf numFmtId="0" fontId="8" fillId="0" borderId="0" xfId="0" applyFont="1"/>
    <xf numFmtId="0" fontId="9" fillId="2" borderId="0" xfId="0" applyFont="1" applyFill="1"/>
    <xf numFmtId="0" fontId="9" fillId="2" borderId="0" xfId="0" applyFont="1" applyFill="1" applyAlignment="1">
      <alignment horizontal="center"/>
    </xf>
    <xf numFmtId="44" fontId="0" fillId="0" borderId="1" xfId="2" applyFont="1" applyBorder="1"/>
  </cellXfs>
  <cellStyles count="3">
    <cellStyle name="Moneda" xfId="2" builtinId="4"/>
    <cellStyle name="Moneda [0]" xfId="1" builtinId="7"/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8034D-9125-4738-BA94-49E51CA6588F}">
  <dimension ref="A2:ABE303"/>
  <sheetViews>
    <sheetView tabSelected="1" topLeftCell="H1" workbookViewId="0">
      <selection activeCell="K3" sqref="K3"/>
    </sheetView>
  </sheetViews>
  <sheetFormatPr baseColWidth="10" defaultRowHeight="14.4" x14ac:dyDescent="0.3"/>
  <cols>
    <col min="1" max="1" width="19.6640625" customWidth="1"/>
    <col min="2" max="2" width="2.88671875" customWidth="1"/>
    <col min="3" max="3" width="37.33203125" style="2" customWidth="1"/>
    <col min="4" max="4" width="18.109375" style="1" customWidth="1"/>
    <col min="5" max="5" width="24.5546875" style="10" customWidth="1"/>
    <col min="6" max="6" width="22.77734375" style="10" customWidth="1"/>
    <col min="7" max="7" width="33.33203125" style="14" customWidth="1"/>
    <col min="8" max="8" width="14.44140625" style="19" customWidth="1"/>
    <col min="9" max="9" width="30.44140625" customWidth="1"/>
    <col min="10" max="10" width="15.77734375" customWidth="1"/>
    <col min="11" max="11" width="22.44140625" customWidth="1"/>
    <col min="12" max="12" width="33.88671875" style="19" customWidth="1"/>
    <col min="13" max="13" width="26.109375" customWidth="1"/>
    <col min="14" max="14" width="5" customWidth="1"/>
    <col min="15" max="840" width="3.88671875" customWidth="1"/>
    <col min="841" max="841" width="3.5546875" customWidth="1"/>
  </cols>
  <sheetData>
    <row r="2" spans="1:733" ht="15.6" x14ac:dyDescent="0.3">
      <c r="C2" s="30" t="s">
        <v>51</v>
      </c>
      <c r="D2" s="17">
        <v>40000</v>
      </c>
      <c r="E2" s="14"/>
      <c r="F2" s="30" t="s">
        <v>75</v>
      </c>
      <c r="G2" s="17">
        <v>355320</v>
      </c>
      <c r="H2"/>
      <c r="I2" s="30" t="s">
        <v>75</v>
      </c>
      <c r="J2" s="17">
        <v>355320</v>
      </c>
      <c r="L2" s="30" t="s">
        <v>79</v>
      </c>
      <c r="M2" s="17">
        <v>1587096</v>
      </c>
    </row>
    <row r="3" spans="1:733" ht="15.6" x14ac:dyDescent="0.3">
      <c r="C3" s="28"/>
      <c r="D3" s="16"/>
      <c r="E3" s="14"/>
      <c r="F3" s="30" t="s">
        <v>76</v>
      </c>
      <c r="G3" s="17">
        <v>11844</v>
      </c>
      <c r="H3"/>
      <c r="I3" s="30" t="s">
        <v>76</v>
      </c>
      <c r="J3" s="17">
        <v>11844</v>
      </c>
      <c r="L3" s="30" t="s">
        <v>78</v>
      </c>
      <c r="M3" s="17">
        <v>52903</v>
      </c>
    </row>
    <row r="4" spans="1:733" x14ac:dyDescent="0.3">
      <c r="B4" s="1"/>
      <c r="M4" s="1"/>
      <c r="N4" s="32" t="s">
        <v>66</v>
      </c>
      <c r="O4" s="33" t="s">
        <v>67</v>
      </c>
      <c r="P4" s="33" t="s">
        <v>68</v>
      </c>
      <c r="Q4" s="33" t="s">
        <v>69</v>
      </c>
      <c r="R4" s="33" t="s">
        <v>69</v>
      </c>
      <c r="S4" s="33" t="s">
        <v>70</v>
      </c>
      <c r="T4" s="33" t="s">
        <v>71</v>
      </c>
      <c r="U4" s="33" t="s">
        <v>66</v>
      </c>
      <c r="V4" s="33" t="s">
        <v>67</v>
      </c>
      <c r="W4" s="33" t="s">
        <v>68</v>
      </c>
      <c r="X4" s="33" t="s">
        <v>69</v>
      </c>
      <c r="Y4" s="33" t="s">
        <v>69</v>
      </c>
      <c r="Z4" s="33" t="s">
        <v>70</v>
      </c>
      <c r="AA4" s="33" t="s">
        <v>71</v>
      </c>
      <c r="AB4" s="33" t="s">
        <v>66</v>
      </c>
      <c r="AC4" s="33" t="s">
        <v>67</v>
      </c>
      <c r="AD4" s="33" t="s">
        <v>68</v>
      </c>
      <c r="AE4" s="33" t="s">
        <v>69</v>
      </c>
      <c r="AF4" s="33" t="s">
        <v>69</v>
      </c>
      <c r="AG4" s="33" t="s">
        <v>70</v>
      </c>
      <c r="AH4" s="33" t="s">
        <v>71</v>
      </c>
      <c r="AI4" s="33" t="s">
        <v>66</v>
      </c>
      <c r="AJ4" s="33" t="s">
        <v>67</v>
      </c>
      <c r="AK4" s="33" t="s">
        <v>68</v>
      </c>
      <c r="AL4" s="33" t="s">
        <v>69</v>
      </c>
      <c r="AM4" s="33" t="s">
        <v>69</v>
      </c>
      <c r="AN4" s="33" t="s">
        <v>70</v>
      </c>
      <c r="AO4" s="33" t="s">
        <v>71</v>
      </c>
      <c r="AP4" s="33" t="s">
        <v>66</v>
      </c>
      <c r="AQ4" s="33" t="s">
        <v>67</v>
      </c>
      <c r="AR4" s="33" t="s">
        <v>68</v>
      </c>
      <c r="AS4" s="33" t="s">
        <v>69</v>
      </c>
      <c r="AT4" s="33" t="s">
        <v>69</v>
      </c>
      <c r="AU4" s="33" t="s">
        <v>70</v>
      </c>
      <c r="AV4" s="33" t="s">
        <v>71</v>
      </c>
      <c r="AW4" s="33" t="s">
        <v>66</v>
      </c>
      <c r="AX4" s="33" t="s">
        <v>67</v>
      </c>
      <c r="AY4" s="33" t="s">
        <v>68</v>
      </c>
      <c r="AZ4" s="33" t="s">
        <v>69</v>
      </c>
      <c r="BA4" s="33" t="s">
        <v>69</v>
      </c>
      <c r="BB4" s="33" t="s">
        <v>70</v>
      </c>
      <c r="BC4" s="33" t="s">
        <v>71</v>
      </c>
      <c r="BD4" s="33" t="s">
        <v>66</v>
      </c>
      <c r="BE4" s="33" t="s">
        <v>67</v>
      </c>
      <c r="BF4" s="33" t="s">
        <v>68</v>
      </c>
      <c r="BG4" s="33" t="s">
        <v>69</v>
      </c>
      <c r="BH4" s="33" t="s">
        <v>69</v>
      </c>
      <c r="BI4" s="33" t="s">
        <v>70</v>
      </c>
      <c r="BJ4" s="33" t="s">
        <v>71</v>
      </c>
      <c r="BK4" s="33" t="s">
        <v>66</v>
      </c>
      <c r="BL4" s="33" t="s">
        <v>67</v>
      </c>
      <c r="BM4" s="33" t="s">
        <v>68</v>
      </c>
      <c r="BN4" s="33" t="s">
        <v>69</v>
      </c>
      <c r="BO4" s="33" t="s">
        <v>69</v>
      </c>
      <c r="BP4" s="33" t="s">
        <v>70</v>
      </c>
      <c r="BQ4" s="33" t="s">
        <v>71</v>
      </c>
      <c r="BR4" s="33" t="s">
        <v>66</v>
      </c>
      <c r="BS4" s="33" t="s">
        <v>67</v>
      </c>
      <c r="BT4" s="33" t="s">
        <v>68</v>
      </c>
      <c r="BU4" s="33" t="s">
        <v>69</v>
      </c>
      <c r="BV4" s="33" t="s">
        <v>69</v>
      </c>
      <c r="BW4" s="33" t="s">
        <v>70</v>
      </c>
      <c r="BX4" s="33" t="s">
        <v>71</v>
      </c>
      <c r="BY4" s="33" t="s">
        <v>66</v>
      </c>
      <c r="BZ4" s="33" t="s">
        <v>67</v>
      </c>
      <c r="CA4" s="33" t="s">
        <v>68</v>
      </c>
      <c r="CB4" s="33" t="s">
        <v>69</v>
      </c>
      <c r="CC4" s="33" t="s">
        <v>69</v>
      </c>
      <c r="CD4" s="33" t="s">
        <v>70</v>
      </c>
      <c r="CE4" s="33" t="s">
        <v>71</v>
      </c>
      <c r="CF4" s="33" t="s">
        <v>66</v>
      </c>
      <c r="CG4" s="33" t="s">
        <v>67</v>
      </c>
      <c r="CH4" s="33" t="s">
        <v>68</v>
      </c>
      <c r="CI4" s="33" t="s">
        <v>69</v>
      </c>
      <c r="CJ4" s="33" t="s">
        <v>69</v>
      </c>
      <c r="CK4" s="33" t="s">
        <v>70</v>
      </c>
      <c r="CL4" s="33" t="s">
        <v>71</v>
      </c>
      <c r="CM4" s="33" t="s">
        <v>66</v>
      </c>
      <c r="CN4" s="33" t="s">
        <v>67</v>
      </c>
      <c r="CO4" s="33" t="s">
        <v>68</v>
      </c>
      <c r="CP4" s="33" t="s">
        <v>69</v>
      </c>
      <c r="CQ4" s="33" t="s">
        <v>69</v>
      </c>
      <c r="CR4" s="33" t="s">
        <v>70</v>
      </c>
      <c r="CS4" s="33" t="s">
        <v>71</v>
      </c>
      <c r="CT4" s="33" t="s">
        <v>66</v>
      </c>
      <c r="CU4" s="33" t="s">
        <v>67</v>
      </c>
      <c r="CV4" s="33" t="s">
        <v>68</v>
      </c>
      <c r="CW4" s="33" t="s">
        <v>69</v>
      </c>
      <c r="CX4" s="33" t="s">
        <v>69</v>
      </c>
      <c r="CY4" s="33" t="s">
        <v>70</v>
      </c>
      <c r="CZ4" s="33" t="s">
        <v>71</v>
      </c>
      <c r="DA4" s="33" t="s">
        <v>66</v>
      </c>
      <c r="DB4" s="33" t="s">
        <v>67</v>
      </c>
      <c r="DC4" s="33" t="s">
        <v>68</v>
      </c>
      <c r="DD4" s="33" t="s">
        <v>69</v>
      </c>
      <c r="DE4" s="33" t="s">
        <v>69</v>
      </c>
      <c r="DF4" s="33" t="s">
        <v>70</v>
      </c>
      <c r="DG4" s="33" t="s">
        <v>71</v>
      </c>
      <c r="DH4" s="33" t="s">
        <v>66</v>
      </c>
      <c r="DI4" s="33" t="s">
        <v>67</v>
      </c>
      <c r="DJ4" s="33" t="s">
        <v>68</v>
      </c>
      <c r="DK4" s="33" t="s">
        <v>69</v>
      </c>
      <c r="DL4" s="33" t="s">
        <v>69</v>
      </c>
      <c r="DM4" s="33" t="s">
        <v>70</v>
      </c>
      <c r="DN4" s="33" t="s">
        <v>71</v>
      </c>
      <c r="DO4" s="33" t="s">
        <v>66</v>
      </c>
      <c r="DP4" s="33" t="s">
        <v>67</v>
      </c>
      <c r="DQ4" s="33" t="s">
        <v>68</v>
      </c>
      <c r="DR4" s="33" t="s">
        <v>69</v>
      </c>
      <c r="DS4" s="33" t="s">
        <v>69</v>
      </c>
      <c r="DT4" s="33" t="s">
        <v>70</v>
      </c>
      <c r="DU4" s="33" t="s">
        <v>71</v>
      </c>
      <c r="DV4" s="33" t="s">
        <v>66</v>
      </c>
      <c r="DW4" s="33" t="s">
        <v>67</v>
      </c>
      <c r="DX4" s="33" t="s">
        <v>68</v>
      </c>
      <c r="DY4" s="33" t="s">
        <v>69</v>
      </c>
      <c r="DZ4" s="33" t="s">
        <v>69</v>
      </c>
      <c r="EA4" s="33" t="s">
        <v>70</v>
      </c>
      <c r="EB4" s="33" t="s">
        <v>71</v>
      </c>
      <c r="EC4" s="33" t="s">
        <v>66</v>
      </c>
      <c r="ED4" s="33" t="s">
        <v>67</v>
      </c>
      <c r="EE4" s="33" t="s">
        <v>68</v>
      </c>
      <c r="EF4" s="33" t="s">
        <v>69</v>
      </c>
      <c r="EG4" s="33" t="s">
        <v>69</v>
      </c>
      <c r="EH4" s="33" t="s">
        <v>70</v>
      </c>
      <c r="EI4" s="33" t="s">
        <v>71</v>
      </c>
      <c r="EJ4" s="33" t="s">
        <v>66</v>
      </c>
      <c r="EK4" s="33" t="s">
        <v>67</v>
      </c>
      <c r="EL4" s="33" t="s">
        <v>68</v>
      </c>
      <c r="EM4" s="33" t="s">
        <v>69</v>
      </c>
      <c r="EN4" s="33" t="s">
        <v>69</v>
      </c>
      <c r="EO4" s="33" t="s">
        <v>70</v>
      </c>
      <c r="EP4" s="33" t="s">
        <v>71</v>
      </c>
      <c r="EQ4" s="33" t="s">
        <v>66</v>
      </c>
      <c r="ER4" s="33" t="s">
        <v>67</v>
      </c>
      <c r="ES4" s="33" t="s">
        <v>68</v>
      </c>
      <c r="ET4" s="33" t="s">
        <v>69</v>
      </c>
      <c r="EU4" s="33" t="s">
        <v>69</v>
      </c>
      <c r="EV4" s="33" t="s">
        <v>70</v>
      </c>
      <c r="EW4" s="33" t="s">
        <v>71</v>
      </c>
      <c r="EX4" s="33" t="s">
        <v>66</v>
      </c>
      <c r="EY4" s="33" t="s">
        <v>67</v>
      </c>
      <c r="EZ4" s="33" t="s">
        <v>68</v>
      </c>
      <c r="FA4" s="33" t="s">
        <v>69</v>
      </c>
      <c r="FB4" s="33" t="s">
        <v>69</v>
      </c>
      <c r="FC4" s="33" t="s">
        <v>70</v>
      </c>
      <c r="FD4" s="33" t="s">
        <v>71</v>
      </c>
      <c r="FE4" s="33" t="s">
        <v>66</v>
      </c>
      <c r="FF4" s="33" t="s">
        <v>67</v>
      </c>
      <c r="FG4" s="33" t="s">
        <v>68</v>
      </c>
      <c r="FH4" s="33" t="s">
        <v>69</v>
      </c>
      <c r="FI4" s="33" t="s">
        <v>69</v>
      </c>
      <c r="FJ4" s="33" t="s">
        <v>70</v>
      </c>
      <c r="FK4" s="33" t="s">
        <v>71</v>
      </c>
      <c r="FL4" s="33" t="s">
        <v>66</v>
      </c>
      <c r="FM4" s="33" t="s">
        <v>67</v>
      </c>
      <c r="FN4" s="33" t="s">
        <v>68</v>
      </c>
      <c r="FO4" s="33" t="s">
        <v>69</v>
      </c>
      <c r="FP4" s="33" t="s">
        <v>69</v>
      </c>
      <c r="FQ4" s="33" t="s">
        <v>70</v>
      </c>
      <c r="FR4" s="33" t="s">
        <v>71</v>
      </c>
      <c r="FS4" s="33" t="s">
        <v>66</v>
      </c>
      <c r="FT4" s="33" t="s">
        <v>67</v>
      </c>
      <c r="FU4" s="33" t="s">
        <v>68</v>
      </c>
      <c r="FV4" s="33" t="s">
        <v>69</v>
      </c>
      <c r="FW4" s="33" t="s">
        <v>69</v>
      </c>
      <c r="FX4" s="33" t="s">
        <v>70</v>
      </c>
      <c r="FY4" s="33" t="s">
        <v>71</v>
      </c>
      <c r="FZ4" s="33" t="s">
        <v>66</v>
      </c>
      <c r="GA4" s="33" t="s">
        <v>67</v>
      </c>
      <c r="GB4" s="33" t="s">
        <v>68</v>
      </c>
      <c r="GC4" s="33" t="s">
        <v>69</v>
      </c>
      <c r="GD4" s="33" t="s">
        <v>69</v>
      </c>
      <c r="GE4" s="33" t="s">
        <v>70</v>
      </c>
      <c r="GF4" s="33" t="s">
        <v>71</v>
      </c>
      <c r="GG4" s="33" t="s">
        <v>66</v>
      </c>
      <c r="GH4" s="33" t="s">
        <v>67</v>
      </c>
      <c r="GI4" s="33" t="s">
        <v>68</v>
      </c>
      <c r="GJ4" s="33" t="s">
        <v>69</v>
      </c>
      <c r="GK4" s="33" t="s">
        <v>69</v>
      </c>
      <c r="GL4" s="33" t="s">
        <v>70</v>
      </c>
      <c r="GM4" s="33" t="s">
        <v>71</v>
      </c>
      <c r="GN4" s="33" t="s">
        <v>66</v>
      </c>
      <c r="GO4" s="33" t="s">
        <v>67</v>
      </c>
      <c r="GP4" s="33" t="s">
        <v>68</v>
      </c>
      <c r="GQ4" s="33" t="s">
        <v>69</v>
      </c>
      <c r="GR4" s="33" t="s">
        <v>69</v>
      </c>
      <c r="GS4" s="33" t="s">
        <v>70</v>
      </c>
      <c r="GT4" s="33" t="s">
        <v>71</v>
      </c>
      <c r="GU4" s="33" t="s">
        <v>66</v>
      </c>
      <c r="GV4" s="33" t="s">
        <v>67</v>
      </c>
      <c r="GW4" s="33" t="s">
        <v>68</v>
      </c>
      <c r="GX4" s="33" t="s">
        <v>69</v>
      </c>
      <c r="GY4" s="33" t="s">
        <v>69</v>
      </c>
      <c r="GZ4" s="33" t="s">
        <v>70</v>
      </c>
      <c r="HA4" s="33" t="s">
        <v>71</v>
      </c>
      <c r="HB4" s="33" t="s">
        <v>66</v>
      </c>
      <c r="HC4" s="33" t="s">
        <v>67</v>
      </c>
      <c r="HD4" s="33" t="s">
        <v>68</v>
      </c>
      <c r="HE4" s="33" t="s">
        <v>69</v>
      </c>
      <c r="HF4" s="33" t="s">
        <v>69</v>
      </c>
      <c r="HG4" s="33" t="s">
        <v>70</v>
      </c>
      <c r="HH4" s="33" t="s">
        <v>71</v>
      </c>
      <c r="HI4" s="33" t="s">
        <v>66</v>
      </c>
      <c r="HJ4" s="33" t="s">
        <v>67</v>
      </c>
      <c r="HK4" s="33" t="s">
        <v>68</v>
      </c>
      <c r="HL4" s="33" t="s">
        <v>69</v>
      </c>
      <c r="HM4" s="33" t="s">
        <v>69</v>
      </c>
      <c r="HN4" s="33" t="s">
        <v>70</v>
      </c>
      <c r="HO4" s="33" t="s">
        <v>71</v>
      </c>
      <c r="HP4" s="33" t="s">
        <v>66</v>
      </c>
      <c r="HQ4" s="33" t="s">
        <v>67</v>
      </c>
      <c r="HR4" s="33" t="s">
        <v>68</v>
      </c>
      <c r="HS4" s="33" t="s">
        <v>69</v>
      </c>
      <c r="HT4" s="33" t="s">
        <v>69</v>
      </c>
      <c r="HU4" s="33" t="s">
        <v>70</v>
      </c>
      <c r="HV4" s="33" t="s">
        <v>71</v>
      </c>
      <c r="HW4" s="33" t="s">
        <v>66</v>
      </c>
      <c r="HX4" s="33" t="s">
        <v>67</v>
      </c>
      <c r="HY4" s="33" t="s">
        <v>68</v>
      </c>
      <c r="HZ4" s="33" t="s">
        <v>69</v>
      </c>
      <c r="IA4" s="33" t="s">
        <v>69</v>
      </c>
      <c r="IB4" s="33" t="s">
        <v>70</v>
      </c>
      <c r="IC4" s="33" t="s">
        <v>71</v>
      </c>
      <c r="ID4" s="33" t="s">
        <v>66</v>
      </c>
      <c r="IE4" s="33" t="s">
        <v>67</v>
      </c>
      <c r="IF4" s="33" t="s">
        <v>68</v>
      </c>
      <c r="IG4" s="33" t="s">
        <v>69</v>
      </c>
      <c r="IH4" s="33" t="s">
        <v>69</v>
      </c>
      <c r="II4" s="33" t="s">
        <v>70</v>
      </c>
      <c r="IJ4" s="33" t="s">
        <v>71</v>
      </c>
      <c r="IK4" s="33" t="s">
        <v>66</v>
      </c>
      <c r="IL4" s="33" t="s">
        <v>67</v>
      </c>
      <c r="IM4" s="33" t="s">
        <v>68</v>
      </c>
      <c r="IN4" s="33" t="s">
        <v>69</v>
      </c>
      <c r="IO4" s="33" t="s">
        <v>69</v>
      </c>
      <c r="IP4" s="33" t="s">
        <v>70</v>
      </c>
      <c r="IQ4" s="33" t="s">
        <v>71</v>
      </c>
      <c r="IR4" s="33" t="s">
        <v>66</v>
      </c>
      <c r="IS4" s="33" t="s">
        <v>67</v>
      </c>
      <c r="IT4" s="33" t="s">
        <v>68</v>
      </c>
      <c r="IU4" s="33" t="s">
        <v>69</v>
      </c>
      <c r="IV4" s="33" t="s">
        <v>69</v>
      </c>
      <c r="IW4" s="33" t="s">
        <v>70</v>
      </c>
      <c r="IX4" s="33" t="s">
        <v>71</v>
      </c>
      <c r="IY4" s="33" t="s">
        <v>66</v>
      </c>
      <c r="IZ4" s="33" t="s">
        <v>67</v>
      </c>
      <c r="JA4" s="33" t="s">
        <v>68</v>
      </c>
      <c r="JB4" s="33" t="s">
        <v>69</v>
      </c>
      <c r="JC4" s="33" t="s">
        <v>69</v>
      </c>
      <c r="JD4" s="33" t="s">
        <v>70</v>
      </c>
      <c r="JE4" s="33" t="s">
        <v>71</v>
      </c>
      <c r="JF4" s="33" t="s">
        <v>66</v>
      </c>
      <c r="JG4" s="33" t="s">
        <v>67</v>
      </c>
      <c r="JH4" s="33" t="s">
        <v>68</v>
      </c>
      <c r="JI4" s="33" t="s">
        <v>69</v>
      </c>
      <c r="JJ4" s="33" t="s">
        <v>69</v>
      </c>
      <c r="JK4" s="33" t="s">
        <v>70</v>
      </c>
      <c r="JL4" s="33" t="s">
        <v>71</v>
      </c>
      <c r="JM4" s="33" t="s">
        <v>66</v>
      </c>
      <c r="JN4" s="33" t="s">
        <v>67</v>
      </c>
      <c r="JO4" s="33" t="s">
        <v>68</v>
      </c>
      <c r="JP4" s="33" t="s">
        <v>69</v>
      </c>
      <c r="JQ4" s="33" t="s">
        <v>69</v>
      </c>
      <c r="JR4" s="33" t="s">
        <v>70</v>
      </c>
      <c r="JS4" s="33" t="s">
        <v>71</v>
      </c>
      <c r="JT4" s="33" t="s">
        <v>66</v>
      </c>
      <c r="JU4" s="33" t="s">
        <v>67</v>
      </c>
      <c r="JV4" s="33" t="s">
        <v>68</v>
      </c>
      <c r="JW4" s="33" t="s">
        <v>69</v>
      </c>
      <c r="JX4" s="33" t="s">
        <v>69</v>
      </c>
      <c r="JY4" s="33" t="s">
        <v>70</v>
      </c>
      <c r="JZ4" s="33" t="s">
        <v>71</v>
      </c>
      <c r="KA4" s="33" t="s">
        <v>66</v>
      </c>
      <c r="KB4" s="33" t="s">
        <v>67</v>
      </c>
      <c r="KC4" s="33" t="s">
        <v>68</v>
      </c>
      <c r="KD4" s="33" t="s">
        <v>69</v>
      </c>
      <c r="KE4" s="33" t="s">
        <v>69</v>
      </c>
      <c r="KF4" s="33" t="s">
        <v>70</v>
      </c>
      <c r="KG4" s="33" t="s">
        <v>71</v>
      </c>
      <c r="KH4" s="33" t="s">
        <v>66</v>
      </c>
      <c r="KI4" s="33" t="s">
        <v>67</v>
      </c>
      <c r="KJ4" s="33" t="s">
        <v>68</v>
      </c>
      <c r="KK4" s="33" t="s">
        <v>69</v>
      </c>
      <c r="KL4" s="33" t="s">
        <v>69</v>
      </c>
      <c r="KM4" s="33" t="s">
        <v>70</v>
      </c>
      <c r="KN4" s="33" t="s">
        <v>71</v>
      </c>
      <c r="KO4" s="33" t="s">
        <v>66</v>
      </c>
      <c r="KP4" s="33" t="s">
        <v>67</v>
      </c>
      <c r="KQ4" s="33" t="s">
        <v>68</v>
      </c>
      <c r="KR4" s="33" t="s">
        <v>69</v>
      </c>
      <c r="KS4" s="33" t="s">
        <v>69</v>
      </c>
      <c r="KT4" s="33" t="s">
        <v>70</v>
      </c>
      <c r="KU4" s="33" t="s">
        <v>71</v>
      </c>
      <c r="KV4" s="33" t="s">
        <v>66</v>
      </c>
      <c r="KW4" s="33" t="s">
        <v>67</v>
      </c>
      <c r="KX4" s="33" t="s">
        <v>68</v>
      </c>
      <c r="KY4" s="33" t="s">
        <v>69</v>
      </c>
      <c r="KZ4" s="33" t="s">
        <v>69</v>
      </c>
      <c r="LA4" s="33" t="s">
        <v>70</v>
      </c>
      <c r="LB4" s="33" t="s">
        <v>71</v>
      </c>
      <c r="LC4" s="33" t="s">
        <v>66</v>
      </c>
      <c r="LD4" s="33" t="s">
        <v>67</v>
      </c>
      <c r="LE4" s="33" t="s">
        <v>68</v>
      </c>
      <c r="LF4" s="33" t="s">
        <v>69</v>
      </c>
      <c r="LG4" s="33" t="s">
        <v>69</v>
      </c>
      <c r="LH4" s="33" t="s">
        <v>70</v>
      </c>
      <c r="LI4" s="33" t="s">
        <v>71</v>
      </c>
      <c r="LJ4" s="33" t="s">
        <v>66</v>
      </c>
      <c r="LK4" s="33" t="s">
        <v>67</v>
      </c>
      <c r="LL4" s="33" t="s">
        <v>68</v>
      </c>
      <c r="LM4" s="33" t="s">
        <v>69</v>
      </c>
      <c r="LN4" s="33" t="s">
        <v>69</v>
      </c>
      <c r="LO4" s="33" t="s">
        <v>70</v>
      </c>
      <c r="LP4" s="33" t="s">
        <v>71</v>
      </c>
      <c r="LQ4" s="33" t="s">
        <v>66</v>
      </c>
      <c r="LR4" s="33" t="s">
        <v>67</v>
      </c>
      <c r="LS4" s="33" t="s">
        <v>68</v>
      </c>
      <c r="LT4" s="33" t="s">
        <v>69</v>
      </c>
      <c r="LU4" s="33" t="s">
        <v>69</v>
      </c>
      <c r="LV4" s="33" t="s">
        <v>70</v>
      </c>
      <c r="LW4" s="33" t="s">
        <v>71</v>
      </c>
      <c r="LX4" s="33" t="s">
        <v>66</v>
      </c>
      <c r="LY4" s="33" t="s">
        <v>67</v>
      </c>
      <c r="LZ4" s="33" t="s">
        <v>68</v>
      </c>
      <c r="MA4" s="33" t="s">
        <v>69</v>
      </c>
      <c r="MB4" s="33" t="s">
        <v>69</v>
      </c>
      <c r="MC4" s="33" t="s">
        <v>70</v>
      </c>
      <c r="MD4" s="33" t="s">
        <v>71</v>
      </c>
      <c r="ME4" s="33" t="s">
        <v>66</v>
      </c>
      <c r="MF4" s="33" t="s">
        <v>67</v>
      </c>
      <c r="MG4" s="33" t="s">
        <v>68</v>
      </c>
      <c r="MH4" s="33" t="s">
        <v>69</v>
      </c>
      <c r="MI4" s="33" t="s">
        <v>69</v>
      </c>
      <c r="MJ4" s="33" t="s">
        <v>70</v>
      </c>
      <c r="MK4" s="33" t="s">
        <v>71</v>
      </c>
      <c r="ML4" s="33" t="s">
        <v>66</v>
      </c>
      <c r="MM4" s="33" t="s">
        <v>67</v>
      </c>
      <c r="MN4" s="33" t="s">
        <v>68</v>
      </c>
      <c r="MO4" s="33" t="s">
        <v>69</v>
      </c>
      <c r="MP4" s="33" t="s">
        <v>69</v>
      </c>
      <c r="MQ4" s="33" t="s">
        <v>70</v>
      </c>
      <c r="MR4" s="33" t="s">
        <v>71</v>
      </c>
      <c r="MS4" s="33" t="s">
        <v>66</v>
      </c>
      <c r="MT4" s="33" t="s">
        <v>67</v>
      </c>
      <c r="MU4" s="33" t="s">
        <v>68</v>
      </c>
      <c r="MV4" s="33" t="s">
        <v>69</v>
      </c>
      <c r="MW4" s="33" t="s">
        <v>69</v>
      </c>
      <c r="MX4" s="33" t="s">
        <v>70</v>
      </c>
      <c r="MY4" s="33" t="s">
        <v>71</v>
      </c>
      <c r="MZ4" s="33" t="s">
        <v>66</v>
      </c>
      <c r="NA4" s="33" t="s">
        <v>67</v>
      </c>
      <c r="NB4" s="33" t="s">
        <v>68</v>
      </c>
      <c r="NC4" s="33" t="s">
        <v>69</v>
      </c>
      <c r="ND4" s="33" t="s">
        <v>69</v>
      </c>
      <c r="NE4" s="33" t="s">
        <v>70</v>
      </c>
      <c r="NF4" s="33" t="s">
        <v>71</v>
      </c>
      <c r="NG4" s="33" t="s">
        <v>66</v>
      </c>
      <c r="NH4" s="33" t="s">
        <v>67</v>
      </c>
      <c r="NI4" s="33" t="s">
        <v>68</v>
      </c>
      <c r="NJ4" s="33" t="s">
        <v>69</v>
      </c>
      <c r="NK4" s="33" t="s">
        <v>69</v>
      </c>
      <c r="NL4" s="33" t="s">
        <v>70</v>
      </c>
      <c r="NM4" s="33" t="s">
        <v>71</v>
      </c>
      <c r="NN4" s="33" t="s">
        <v>66</v>
      </c>
      <c r="NO4" s="33" t="s">
        <v>67</v>
      </c>
      <c r="NP4" s="33" t="s">
        <v>68</v>
      </c>
      <c r="NQ4" s="33" t="s">
        <v>69</v>
      </c>
      <c r="NR4" s="33" t="s">
        <v>69</v>
      </c>
      <c r="NS4" s="33" t="s">
        <v>70</v>
      </c>
      <c r="NT4" s="33" t="s">
        <v>71</v>
      </c>
      <c r="NU4" s="33" t="s">
        <v>66</v>
      </c>
      <c r="NV4" s="33" t="s">
        <v>67</v>
      </c>
      <c r="NW4" s="33" t="s">
        <v>68</v>
      </c>
      <c r="NX4" s="33" t="s">
        <v>69</v>
      </c>
      <c r="NY4" s="33" t="s">
        <v>69</v>
      </c>
      <c r="NZ4" s="33" t="s">
        <v>70</v>
      </c>
      <c r="OA4" s="33" t="s">
        <v>71</v>
      </c>
      <c r="OB4" s="33" t="s">
        <v>66</v>
      </c>
      <c r="OC4" s="33" t="s">
        <v>67</v>
      </c>
      <c r="OD4" s="33" t="s">
        <v>68</v>
      </c>
      <c r="OE4" s="33" t="s">
        <v>69</v>
      </c>
      <c r="OF4" s="33" t="s">
        <v>69</v>
      </c>
      <c r="OG4" s="33" t="s">
        <v>70</v>
      </c>
      <c r="OH4" s="33" t="s">
        <v>71</v>
      </c>
      <c r="OI4" s="33" t="s">
        <v>66</v>
      </c>
      <c r="OJ4" s="33" t="s">
        <v>67</v>
      </c>
      <c r="OK4" s="33" t="s">
        <v>68</v>
      </c>
      <c r="OL4" s="33" t="s">
        <v>69</v>
      </c>
      <c r="OM4" s="33" t="s">
        <v>69</v>
      </c>
      <c r="ON4" s="33" t="s">
        <v>70</v>
      </c>
      <c r="OO4" s="33" t="s">
        <v>71</v>
      </c>
      <c r="OP4" s="33" t="s">
        <v>66</v>
      </c>
      <c r="OQ4" s="33" t="s">
        <v>67</v>
      </c>
      <c r="OR4" s="33" t="s">
        <v>68</v>
      </c>
      <c r="OS4" s="33" t="s">
        <v>69</v>
      </c>
      <c r="OT4" s="33" t="s">
        <v>69</v>
      </c>
      <c r="OU4" s="33" t="s">
        <v>70</v>
      </c>
      <c r="OV4" s="33" t="s">
        <v>71</v>
      </c>
      <c r="OW4" s="33" t="s">
        <v>66</v>
      </c>
      <c r="OX4" s="33" t="s">
        <v>67</v>
      </c>
      <c r="OY4" s="33" t="s">
        <v>68</v>
      </c>
      <c r="OZ4" s="33" t="s">
        <v>69</v>
      </c>
      <c r="PA4" s="33" t="s">
        <v>69</v>
      </c>
      <c r="PB4" s="33" t="s">
        <v>70</v>
      </c>
      <c r="PC4" s="33" t="s">
        <v>71</v>
      </c>
      <c r="PD4" s="33" t="s">
        <v>66</v>
      </c>
      <c r="PE4" s="33" t="s">
        <v>67</v>
      </c>
      <c r="PF4" s="33" t="s">
        <v>68</v>
      </c>
      <c r="PG4" s="33" t="s">
        <v>69</v>
      </c>
      <c r="PH4" s="33" t="s">
        <v>69</v>
      </c>
      <c r="PI4" s="33" t="s">
        <v>70</v>
      </c>
      <c r="PJ4" s="33" t="s">
        <v>71</v>
      </c>
      <c r="PK4" s="33" t="s">
        <v>66</v>
      </c>
      <c r="PL4" s="33" t="s">
        <v>67</v>
      </c>
      <c r="PM4" s="33" t="s">
        <v>68</v>
      </c>
      <c r="PN4" s="33" t="s">
        <v>69</v>
      </c>
      <c r="PO4" s="33" t="s">
        <v>69</v>
      </c>
      <c r="PP4" s="33" t="s">
        <v>70</v>
      </c>
      <c r="PQ4" s="33" t="s">
        <v>71</v>
      </c>
      <c r="PR4" s="33" t="s">
        <v>66</v>
      </c>
      <c r="PS4" s="33" t="s">
        <v>67</v>
      </c>
      <c r="PT4" s="33" t="s">
        <v>68</v>
      </c>
      <c r="PU4" s="33" t="s">
        <v>69</v>
      </c>
      <c r="PV4" s="33" t="s">
        <v>69</v>
      </c>
      <c r="PW4" s="33" t="s">
        <v>70</v>
      </c>
      <c r="PX4" s="33" t="s">
        <v>71</v>
      </c>
      <c r="PY4" s="33" t="s">
        <v>66</v>
      </c>
      <c r="PZ4" s="33" t="s">
        <v>67</v>
      </c>
      <c r="QA4" s="33" t="s">
        <v>68</v>
      </c>
      <c r="QB4" s="33" t="s">
        <v>69</v>
      </c>
      <c r="QC4" s="33" t="s">
        <v>69</v>
      </c>
      <c r="QD4" s="33" t="s">
        <v>70</v>
      </c>
      <c r="QE4" s="33" t="s">
        <v>71</v>
      </c>
      <c r="QF4" s="33" t="s">
        <v>66</v>
      </c>
      <c r="QG4" s="33" t="s">
        <v>67</v>
      </c>
      <c r="QH4" s="33" t="s">
        <v>68</v>
      </c>
      <c r="QI4" s="33" t="s">
        <v>69</v>
      </c>
      <c r="QJ4" s="33" t="s">
        <v>69</v>
      </c>
      <c r="QK4" s="33" t="s">
        <v>70</v>
      </c>
      <c r="QL4" s="33" t="s">
        <v>71</v>
      </c>
      <c r="QM4" s="33" t="s">
        <v>66</v>
      </c>
      <c r="QN4" s="33" t="s">
        <v>67</v>
      </c>
      <c r="QO4" s="33" t="s">
        <v>68</v>
      </c>
      <c r="QP4" s="33" t="s">
        <v>69</v>
      </c>
      <c r="QQ4" s="33" t="s">
        <v>69</v>
      </c>
      <c r="QR4" s="33" t="s">
        <v>70</v>
      </c>
      <c r="QS4" s="33" t="s">
        <v>71</v>
      </c>
      <c r="QT4" s="33" t="s">
        <v>66</v>
      </c>
      <c r="QU4" s="33" t="s">
        <v>67</v>
      </c>
      <c r="QV4" s="33" t="s">
        <v>68</v>
      </c>
      <c r="QW4" s="33" t="s">
        <v>69</v>
      </c>
      <c r="QX4" s="33" t="s">
        <v>69</v>
      </c>
      <c r="QY4" s="33" t="s">
        <v>70</v>
      </c>
      <c r="QZ4" s="33" t="s">
        <v>71</v>
      </c>
      <c r="RA4" s="33" t="s">
        <v>66</v>
      </c>
      <c r="RB4" s="33" t="s">
        <v>67</v>
      </c>
      <c r="RC4" s="33" t="s">
        <v>68</v>
      </c>
      <c r="RD4" s="33" t="s">
        <v>69</v>
      </c>
      <c r="RE4" s="33" t="s">
        <v>69</v>
      </c>
      <c r="RF4" s="33" t="s">
        <v>70</v>
      </c>
      <c r="RG4" s="33" t="s">
        <v>71</v>
      </c>
      <c r="RH4" s="33" t="s">
        <v>66</v>
      </c>
      <c r="RI4" s="33" t="s">
        <v>67</v>
      </c>
      <c r="RJ4" s="33" t="s">
        <v>68</v>
      </c>
      <c r="RK4" s="33" t="s">
        <v>69</v>
      </c>
      <c r="RL4" s="33" t="s">
        <v>69</v>
      </c>
      <c r="RM4" s="33" t="s">
        <v>70</v>
      </c>
      <c r="RN4" s="33" t="s">
        <v>71</v>
      </c>
      <c r="RO4" s="33" t="s">
        <v>66</v>
      </c>
      <c r="RP4" s="33" t="s">
        <v>67</v>
      </c>
      <c r="RQ4" s="33" t="s">
        <v>68</v>
      </c>
      <c r="RR4" s="33" t="s">
        <v>69</v>
      </c>
      <c r="RS4" s="33" t="s">
        <v>69</v>
      </c>
      <c r="RT4" s="33" t="s">
        <v>70</v>
      </c>
      <c r="RU4" s="33" t="s">
        <v>71</v>
      </c>
      <c r="RV4" s="33" t="s">
        <v>66</v>
      </c>
      <c r="RW4" s="33" t="s">
        <v>67</v>
      </c>
      <c r="RX4" s="33" t="s">
        <v>68</v>
      </c>
      <c r="RY4" s="33" t="s">
        <v>69</v>
      </c>
      <c r="RZ4" s="33" t="s">
        <v>69</v>
      </c>
      <c r="SA4" s="33" t="s">
        <v>70</v>
      </c>
      <c r="SB4" s="33" t="s">
        <v>71</v>
      </c>
      <c r="SC4" s="33" t="s">
        <v>66</v>
      </c>
      <c r="SD4" s="33" t="s">
        <v>67</v>
      </c>
      <c r="SE4" s="33" t="s">
        <v>68</v>
      </c>
      <c r="SF4" s="33" t="s">
        <v>69</v>
      </c>
      <c r="SG4" s="33" t="s">
        <v>69</v>
      </c>
      <c r="SH4" s="33" t="s">
        <v>70</v>
      </c>
      <c r="SI4" s="33" t="s">
        <v>71</v>
      </c>
      <c r="SJ4" s="33" t="s">
        <v>66</v>
      </c>
      <c r="SK4" s="33" t="s">
        <v>67</v>
      </c>
      <c r="SL4" s="33" t="s">
        <v>68</v>
      </c>
      <c r="SM4" s="33" t="s">
        <v>69</v>
      </c>
      <c r="SN4" s="33" t="s">
        <v>69</v>
      </c>
      <c r="SO4" s="33" t="s">
        <v>70</v>
      </c>
      <c r="SP4" s="33" t="s">
        <v>71</v>
      </c>
      <c r="SQ4" s="33" t="s">
        <v>66</v>
      </c>
      <c r="SR4" s="33" t="s">
        <v>67</v>
      </c>
      <c r="SS4" s="33" t="s">
        <v>68</v>
      </c>
      <c r="ST4" s="33" t="s">
        <v>69</v>
      </c>
      <c r="SU4" s="33" t="s">
        <v>69</v>
      </c>
      <c r="SV4" s="33" t="s">
        <v>70</v>
      </c>
      <c r="SW4" s="33" t="s">
        <v>71</v>
      </c>
      <c r="SX4" s="33" t="s">
        <v>66</v>
      </c>
      <c r="SY4" s="33" t="s">
        <v>67</v>
      </c>
      <c r="SZ4" s="33" t="s">
        <v>68</v>
      </c>
      <c r="TA4" s="33" t="s">
        <v>69</v>
      </c>
      <c r="TB4" s="33" t="s">
        <v>69</v>
      </c>
      <c r="TC4" s="33" t="s">
        <v>70</v>
      </c>
      <c r="TD4" s="33" t="s">
        <v>71</v>
      </c>
      <c r="TE4" s="33" t="s">
        <v>66</v>
      </c>
      <c r="TF4" s="33" t="s">
        <v>67</v>
      </c>
      <c r="TG4" s="33" t="s">
        <v>68</v>
      </c>
      <c r="TH4" s="33" t="s">
        <v>69</v>
      </c>
      <c r="TI4" s="33" t="s">
        <v>69</v>
      </c>
      <c r="TJ4" s="33" t="s">
        <v>70</v>
      </c>
      <c r="TK4" s="33" t="s">
        <v>71</v>
      </c>
      <c r="TL4" s="33" t="s">
        <v>66</v>
      </c>
      <c r="TM4" s="33" t="s">
        <v>67</v>
      </c>
      <c r="TN4" s="33" t="s">
        <v>68</v>
      </c>
      <c r="TO4" s="33" t="s">
        <v>69</v>
      </c>
      <c r="TP4" s="33" t="s">
        <v>69</v>
      </c>
      <c r="TQ4" s="33" t="s">
        <v>70</v>
      </c>
      <c r="TR4" s="33" t="s">
        <v>71</v>
      </c>
      <c r="TS4" s="33" t="s">
        <v>66</v>
      </c>
      <c r="TT4" s="33" t="s">
        <v>67</v>
      </c>
      <c r="TU4" s="33" t="s">
        <v>68</v>
      </c>
      <c r="TV4" s="33" t="s">
        <v>69</v>
      </c>
      <c r="TW4" s="33" t="s">
        <v>69</v>
      </c>
      <c r="TX4" s="33" t="s">
        <v>70</v>
      </c>
      <c r="TY4" s="33" t="s">
        <v>71</v>
      </c>
      <c r="TZ4" s="33" t="s">
        <v>66</v>
      </c>
      <c r="UA4" s="33" t="s">
        <v>67</v>
      </c>
      <c r="UB4" s="33" t="s">
        <v>68</v>
      </c>
      <c r="UC4" s="33" t="s">
        <v>69</v>
      </c>
      <c r="UD4" s="33" t="s">
        <v>69</v>
      </c>
      <c r="UE4" s="33" t="s">
        <v>70</v>
      </c>
      <c r="UF4" s="33" t="s">
        <v>71</v>
      </c>
      <c r="UG4" s="33" t="s">
        <v>66</v>
      </c>
      <c r="UH4" s="33" t="s">
        <v>67</v>
      </c>
      <c r="UI4" s="33" t="s">
        <v>68</v>
      </c>
      <c r="UJ4" s="33" t="s">
        <v>69</v>
      </c>
      <c r="UK4" s="33" t="s">
        <v>69</v>
      </c>
      <c r="UL4" s="33" t="s">
        <v>70</v>
      </c>
      <c r="UM4" s="33" t="s">
        <v>71</v>
      </c>
      <c r="UN4" s="33" t="s">
        <v>66</v>
      </c>
      <c r="UO4" s="33" t="s">
        <v>67</v>
      </c>
      <c r="UP4" s="33" t="s">
        <v>68</v>
      </c>
      <c r="UQ4" s="33" t="s">
        <v>69</v>
      </c>
      <c r="UR4" s="33" t="s">
        <v>69</v>
      </c>
      <c r="US4" s="33" t="s">
        <v>70</v>
      </c>
      <c r="UT4" s="33" t="s">
        <v>71</v>
      </c>
      <c r="UU4" s="33" t="s">
        <v>66</v>
      </c>
      <c r="UV4" s="33" t="s">
        <v>67</v>
      </c>
      <c r="UW4" s="33" t="s">
        <v>68</v>
      </c>
      <c r="UX4" s="33" t="s">
        <v>69</v>
      </c>
      <c r="UY4" s="33" t="s">
        <v>69</v>
      </c>
      <c r="UZ4" s="33" t="s">
        <v>70</v>
      </c>
      <c r="VA4" s="33" t="s">
        <v>71</v>
      </c>
      <c r="VB4" s="33" t="s">
        <v>66</v>
      </c>
      <c r="VC4" s="33" t="s">
        <v>67</v>
      </c>
      <c r="VD4" s="33" t="s">
        <v>68</v>
      </c>
      <c r="VE4" s="33" t="s">
        <v>69</v>
      </c>
      <c r="VF4" s="33" t="s">
        <v>69</v>
      </c>
      <c r="VG4" s="33" t="s">
        <v>70</v>
      </c>
      <c r="VH4" s="33" t="s">
        <v>71</v>
      </c>
      <c r="VI4" s="33" t="s">
        <v>66</v>
      </c>
      <c r="VJ4" s="33" t="s">
        <v>67</v>
      </c>
      <c r="VK4" s="33" t="s">
        <v>68</v>
      </c>
      <c r="VL4" s="33" t="s">
        <v>69</v>
      </c>
      <c r="VM4" s="33" t="s">
        <v>69</v>
      </c>
      <c r="VN4" s="33" t="s">
        <v>70</v>
      </c>
      <c r="VO4" s="33" t="s">
        <v>71</v>
      </c>
      <c r="VP4" s="33" t="s">
        <v>66</v>
      </c>
      <c r="VQ4" s="33" t="s">
        <v>67</v>
      </c>
      <c r="VR4" s="33" t="s">
        <v>68</v>
      </c>
      <c r="VS4" s="33" t="s">
        <v>69</v>
      </c>
      <c r="VT4" s="33" t="s">
        <v>69</v>
      </c>
      <c r="VU4" s="33" t="s">
        <v>70</v>
      </c>
      <c r="VV4" s="33" t="s">
        <v>71</v>
      </c>
      <c r="VW4" s="33" t="s">
        <v>66</v>
      </c>
      <c r="VX4" s="33" t="s">
        <v>67</v>
      </c>
      <c r="VY4" s="33" t="s">
        <v>68</v>
      </c>
      <c r="VZ4" s="33" t="s">
        <v>69</v>
      </c>
      <c r="WA4" s="33" t="s">
        <v>69</v>
      </c>
      <c r="WB4" s="33" t="s">
        <v>70</v>
      </c>
      <c r="WC4" s="33" t="s">
        <v>71</v>
      </c>
      <c r="WD4" s="33" t="s">
        <v>66</v>
      </c>
      <c r="WE4" s="33" t="s">
        <v>67</v>
      </c>
      <c r="WF4" s="33" t="s">
        <v>68</v>
      </c>
      <c r="WG4" s="33" t="s">
        <v>69</v>
      </c>
      <c r="WH4" s="33" t="s">
        <v>69</v>
      </c>
      <c r="WI4" s="33" t="s">
        <v>70</v>
      </c>
      <c r="WJ4" s="33" t="s">
        <v>71</v>
      </c>
      <c r="WK4" s="33" t="s">
        <v>66</v>
      </c>
      <c r="WL4" s="33" t="s">
        <v>67</v>
      </c>
      <c r="WM4" s="33" t="s">
        <v>68</v>
      </c>
      <c r="WN4" s="33" t="s">
        <v>69</v>
      </c>
      <c r="WO4" s="33" t="s">
        <v>69</v>
      </c>
      <c r="WP4" s="33" t="s">
        <v>70</v>
      </c>
      <c r="WQ4" s="33" t="s">
        <v>71</v>
      </c>
      <c r="WR4" s="33" t="s">
        <v>66</v>
      </c>
      <c r="WS4" s="33" t="s">
        <v>67</v>
      </c>
      <c r="WT4" s="33" t="s">
        <v>68</v>
      </c>
      <c r="WU4" s="33" t="s">
        <v>69</v>
      </c>
      <c r="WV4" s="33" t="s">
        <v>69</v>
      </c>
      <c r="WW4" s="33" t="s">
        <v>70</v>
      </c>
      <c r="WX4" s="33" t="s">
        <v>71</v>
      </c>
      <c r="WY4" s="33" t="s">
        <v>66</v>
      </c>
      <c r="WZ4" s="33" t="s">
        <v>67</v>
      </c>
      <c r="XA4" s="33" t="s">
        <v>68</v>
      </c>
      <c r="XB4" s="33" t="s">
        <v>69</v>
      </c>
      <c r="XC4" s="33" t="s">
        <v>69</v>
      </c>
      <c r="XD4" s="33" t="s">
        <v>70</v>
      </c>
      <c r="XE4" s="33" t="s">
        <v>71</v>
      </c>
      <c r="XF4" s="33" t="s">
        <v>66</v>
      </c>
      <c r="XG4" s="33" t="s">
        <v>67</v>
      </c>
      <c r="XH4" s="33" t="s">
        <v>68</v>
      </c>
      <c r="XI4" s="33" t="s">
        <v>69</v>
      </c>
      <c r="XJ4" s="33" t="s">
        <v>69</v>
      </c>
      <c r="XK4" s="33" t="s">
        <v>70</v>
      </c>
      <c r="XL4" s="33" t="s">
        <v>71</v>
      </c>
      <c r="XM4" s="33" t="s">
        <v>66</v>
      </c>
      <c r="XN4" s="33" t="s">
        <v>67</v>
      </c>
      <c r="XO4" s="33" t="s">
        <v>68</v>
      </c>
      <c r="XP4" s="33" t="s">
        <v>69</v>
      </c>
      <c r="XQ4" s="33" t="s">
        <v>69</v>
      </c>
      <c r="XR4" s="33" t="s">
        <v>70</v>
      </c>
      <c r="XS4" s="33" t="s">
        <v>71</v>
      </c>
      <c r="XT4" s="33" t="s">
        <v>66</v>
      </c>
      <c r="XU4" s="33" t="s">
        <v>67</v>
      </c>
      <c r="XV4" s="33" t="s">
        <v>68</v>
      </c>
      <c r="XW4" s="33" t="s">
        <v>69</v>
      </c>
      <c r="XX4" s="33" t="s">
        <v>69</v>
      </c>
      <c r="XY4" s="33" t="s">
        <v>70</v>
      </c>
      <c r="XZ4" s="33" t="s">
        <v>71</v>
      </c>
      <c r="YA4" s="33" t="s">
        <v>66</v>
      </c>
      <c r="YB4" s="33" t="s">
        <v>67</v>
      </c>
      <c r="YC4" s="33" t="s">
        <v>68</v>
      </c>
      <c r="YD4" s="33" t="s">
        <v>69</v>
      </c>
      <c r="YE4" s="33" t="s">
        <v>69</v>
      </c>
      <c r="YF4" s="33" t="s">
        <v>70</v>
      </c>
      <c r="YG4" s="33" t="s">
        <v>71</v>
      </c>
      <c r="YH4" s="33" t="s">
        <v>66</v>
      </c>
      <c r="YI4" s="33" t="s">
        <v>67</v>
      </c>
      <c r="YJ4" s="33" t="s">
        <v>68</v>
      </c>
      <c r="YK4" s="33" t="s">
        <v>69</v>
      </c>
      <c r="YL4" s="33" t="s">
        <v>69</v>
      </c>
      <c r="YM4" s="33" t="s">
        <v>70</v>
      </c>
      <c r="YN4" s="33" t="s">
        <v>71</v>
      </c>
      <c r="YO4" s="33" t="s">
        <v>66</v>
      </c>
      <c r="YP4" s="33" t="s">
        <v>67</v>
      </c>
      <c r="YQ4" s="33" t="s">
        <v>68</v>
      </c>
      <c r="YR4" s="33" t="s">
        <v>69</v>
      </c>
      <c r="YS4" s="33" t="s">
        <v>69</v>
      </c>
      <c r="YT4" s="33" t="s">
        <v>70</v>
      </c>
      <c r="YU4" s="33" t="s">
        <v>71</v>
      </c>
      <c r="YV4" s="33" t="s">
        <v>66</v>
      </c>
      <c r="YW4" s="33" t="s">
        <v>67</v>
      </c>
      <c r="YX4" s="33" t="s">
        <v>68</v>
      </c>
      <c r="YY4" s="33" t="s">
        <v>69</v>
      </c>
      <c r="YZ4" s="33" t="s">
        <v>69</v>
      </c>
      <c r="ZA4" s="33" t="s">
        <v>70</v>
      </c>
      <c r="ZB4" s="33" t="s">
        <v>71</v>
      </c>
      <c r="ZC4" s="33" t="s">
        <v>66</v>
      </c>
      <c r="ZD4" s="33" t="s">
        <v>67</v>
      </c>
      <c r="ZE4" s="33" t="s">
        <v>68</v>
      </c>
      <c r="ZF4" s="33" t="s">
        <v>69</v>
      </c>
      <c r="ZG4" s="33" t="s">
        <v>69</v>
      </c>
      <c r="ZH4" s="33" t="s">
        <v>70</v>
      </c>
      <c r="ZI4" s="33" t="s">
        <v>71</v>
      </c>
      <c r="ZJ4" s="33" t="s">
        <v>66</v>
      </c>
      <c r="ZK4" s="33" t="s">
        <v>67</v>
      </c>
      <c r="ZL4" s="33" t="s">
        <v>68</v>
      </c>
      <c r="ZM4" s="33" t="s">
        <v>69</v>
      </c>
      <c r="ZN4" s="33" t="s">
        <v>69</v>
      </c>
      <c r="ZO4" s="33" t="s">
        <v>70</v>
      </c>
      <c r="ZP4" s="33" t="s">
        <v>71</v>
      </c>
      <c r="ZQ4" s="33" t="s">
        <v>66</v>
      </c>
      <c r="ZR4" s="33" t="s">
        <v>67</v>
      </c>
      <c r="ZS4" s="33" t="s">
        <v>68</v>
      </c>
      <c r="ZT4" s="33" t="s">
        <v>69</v>
      </c>
      <c r="ZU4" s="33" t="s">
        <v>69</v>
      </c>
      <c r="ZV4" s="33" t="s">
        <v>70</v>
      </c>
      <c r="ZW4" s="33" t="s">
        <v>71</v>
      </c>
      <c r="ZX4" s="33" t="s">
        <v>66</v>
      </c>
      <c r="ZY4" s="33" t="s">
        <v>67</v>
      </c>
      <c r="ZZ4" s="33" t="s">
        <v>68</v>
      </c>
      <c r="AAA4" s="33" t="s">
        <v>69</v>
      </c>
      <c r="AAB4" s="33" t="s">
        <v>69</v>
      </c>
      <c r="AAC4" s="33" t="s">
        <v>70</v>
      </c>
      <c r="AAD4" s="33" t="s">
        <v>71</v>
      </c>
      <c r="AAE4" s="33" t="s">
        <v>66</v>
      </c>
      <c r="AAF4" s="33" t="s">
        <v>67</v>
      </c>
      <c r="AAG4" s="33" t="s">
        <v>68</v>
      </c>
      <c r="AAH4" s="33" t="s">
        <v>69</v>
      </c>
      <c r="AAI4" s="33" t="s">
        <v>69</v>
      </c>
      <c r="AAJ4" s="33" t="s">
        <v>70</v>
      </c>
      <c r="AAK4" s="33" t="s">
        <v>71</v>
      </c>
      <c r="AAL4" s="33" t="s">
        <v>66</v>
      </c>
      <c r="AAM4" s="33" t="s">
        <v>67</v>
      </c>
      <c r="AAN4" s="33" t="s">
        <v>68</v>
      </c>
      <c r="AAO4" s="33" t="s">
        <v>69</v>
      </c>
      <c r="AAP4" s="33" t="s">
        <v>69</v>
      </c>
      <c r="AAQ4" s="33" t="s">
        <v>70</v>
      </c>
      <c r="AAR4" s="33" t="s">
        <v>71</v>
      </c>
      <c r="AAS4" s="33" t="s">
        <v>66</v>
      </c>
      <c r="AAT4" s="33" t="s">
        <v>67</v>
      </c>
      <c r="AAU4" s="33" t="s">
        <v>68</v>
      </c>
      <c r="AAV4" s="33" t="s">
        <v>69</v>
      </c>
      <c r="AAW4" s="33" t="s">
        <v>69</v>
      </c>
      <c r="AAX4" s="33" t="s">
        <v>70</v>
      </c>
      <c r="AAY4" s="33" t="s">
        <v>71</v>
      </c>
      <c r="AAZ4" s="33" t="s">
        <v>66</v>
      </c>
      <c r="ABA4" s="33" t="s">
        <v>67</v>
      </c>
      <c r="ABB4" s="33" t="s">
        <v>68</v>
      </c>
      <c r="ABC4" s="33" t="s">
        <v>69</v>
      </c>
      <c r="ABD4" s="33" t="s">
        <v>69</v>
      </c>
    </row>
    <row r="5" spans="1:733" x14ac:dyDescent="0.3">
      <c r="B5" s="3"/>
      <c r="C5" s="4"/>
      <c r="D5" s="3"/>
      <c r="E5" s="11"/>
      <c r="F5" s="11"/>
      <c r="G5" s="15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  <c r="IW5" s="20"/>
      <c r="IX5" s="20"/>
      <c r="IY5" s="20"/>
      <c r="IZ5" s="20"/>
      <c r="JA5" s="20"/>
      <c r="JB5" s="20"/>
      <c r="JC5" s="20"/>
      <c r="JD5" s="20"/>
      <c r="JE5" s="20"/>
      <c r="JF5" s="20"/>
      <c r="JG5" s="20"/>
      <c r="JH5" s="20"/>
      <c r="JI5" s="20"/>
      <c r="JJ5" s="20"/>
      <c r="JK5" s="20"/>
      <c r="JL5" s="20"/>
      <c r="JM5" s="20"/>
      <c r="JN5" s="20"/>
      <c r="JO5" s="20"/>
      <c r="JP5" s="20"/>
      <c r="JQ5" s="20"/>
      <c r="JR5" s="20"/>
      <c r="JS5" s="20"/>
      <c r="JT5" s="20"/>
      <c r="JU5" s="20"/>
      <c r="JV5" s="20"/>
      <c r="JW5" s="20"/>
      <c r="JX5" s="20"/>
      <c r="JY5" s="20"/>
      <c r="JZ5" s="20"/>
      <c r="KA5" s="20"/>
      <c r="KB5" s="20"/>
      <c r="KC5" s="20"/>
      <c r="KD5" s="20"/>
      <c r="KE5" s="20"/>
      <c r="KF5" s="20"/>
      <c r="KG5" s="20"/>
      <c r="KH5" s="20"/>
      <c r="KI5" s="20"/>
      <c r="KJ5" s="20"/>
      <c r="KK5" s="20"/>
      <c r="KL5" s="20"/>
      <c r="KM5" s="20"/>
      <c r="KN5" s="20"/>
      <c r="KO5" s="20"/>
      <c r="KP5" s="20"/>
      <c r="KQ5" s="20"/>
      <c r="KR5" s="20"/>
      <c r="KS5" s="20"/>
      <c r="KT5" s="20"/>
      <c r="KU5" s="20"/>
      <c r="KV5" s="20"/>
      <c r="KW5" s="20"/>
      <c r="KX5" s="20"/>
      <c r="KY5" s="20"/>
      <c r="KZ5" s="20"/>
      <c r="LA5" s="20"/>
      <c r="LB5" s="20"/>
      <c r="LC5" s="20"/>
      <c r="LD5" s="20"/>
      <c r="LE5" s="20"/>
      <c r="LF5" s="20"/>
      <c r="LG5" s="20"/>
      <c r="LH5" s="20"/>
      <c r="LI5" s="20"/>
      <c r="LJ5" s="20"/>
      <c r="LK5" s="20"/>
      <c r="LL5" s="20"/>
      <c r="LM5" s="20"/>
      <c r="LN5" s="20"/>
      <c r="LO5" s="20"/>
      <c r="LP5" s="20"/>
      <c r="LQ5" s="20"/>
      <c r="LR5" s="20"/>
      <c r="LS5" s="20"/>
      <c r="LT5" s="20"/>
      <c r="LU5" s="20"/>
      <c r="LV5" s="20"/>
      <c r="LW5" s="20"/>
      <c r="LX5" s="20"/>
      <c r="LY5" s="20"/>
      <c r="LZ5" s="20"/>
      <c r="MA5" s="20"/>
      <c r="MB5" s="20"/>
      <c r="MC5" s="20"/>
      <c r="MD5" s="20"/>
      <c r="ME5" s="20"/>
      <c r="MF5" s="20"/>
      <c r="MG5" s="20"/>
      <c r="MH5" s="20"/>
      <c r="MI5" s="20"/>
      <c r="MJ5" s="20"/>
      <c r="MK5" s="20"/>
      <c r="ML5" s="20"/>
      <c r="MM5" s="20"/>
      <c r="MN5" s="20"/>
      <c r="MO5" s="20"/>
      <c r="MP5" s="20"/>
      <c r="MQ5" s="20"/>
      <c r="MR5" s="20"/>
      <c r="MS5" s="20"/>
      <c r="MT5" s="20"/>
      <c r="MU5" s="20"/>
      <c r="MV5" s="20"/>
      <c r="MW5" s="20"/>
      <c r="MX5" s="20"/>
      <c r="MY5" s="20"/>
      <c r="MZ5" s="20"/>
      <c r="NA5" s="20"/>
      <c r="NB5" s="20"/>
      <c r="NC5" s="20"/>
      <c r="ND5" s="20"/>
      <c r="NE5" s="20"/>
      <c r="NF5" s="20"/>
      <c r="NG5" s="20"/>
      <c r="NH5" s="20"/>
      <c r="NI5" s="20"/>
      <c r="NJ5" s="20"/>
      <c r="NK5" s="20"/>
      <c r="NL5" s="20"/>
      <c r="NM5" s="20"/>
      <c r="NN5" s="20"/>
      <c r="NO5" s="20"/>
      <c r="NP5" s="20"/>
      <c r="NQ5" s="20"/>
      <c r="NR5" s="20"/>
      <c r="NS5" s="20"/>
      <c r="NT5" s="20"/>
      <c r="NU5" s="20"/>
      <c r="NV5" s="20"/>
      <c r="NW5" s="20"/>
      <c r="NX5" s="20"/>
      <c r="NY5" s="20"/>
      <c r="NZ5" s="20"/>
      <c r="OA5" s="20"/>
      <c r="OB5" s="20"/>
      <c r="OC5" s="20"/>
      <c r="OD5" s="20"/>
      <c r="OE5" s="20"/>
      <c r="OF5" s="20"/>
      <c r="OG5" s="20"/>
      <c r="OH5" s="20"/>
      <c r="OI5" s="20"/>
      <c r="OJ5" s="20"/>
      <c r="OK5" s="20"/>
      <c r="OL5" s="20"/>
      <c r="OM5" s="20"/>
      <c r="ON5" s="20"/>
      <c r="OO5" s="20"/>
      <c r="OP5" s="20"/>
      <c r="OQ5" s="20"/>
      <c r="OR5" s="20"/>
      <c r="OS5" s="20"/>
      <c r="OT5" s="20"/>
      <c r="OU5" s="20"/>
      <c r="OV5" s="20"/>
      <c r="OW5" s="20"/>
      <c r="OX5" s="20"/>
      <c r="OY5" s="20"/>
      <c r="OZ5" s="20"/>
      <c r="PA5" s="20"/>
      <c r="PB5" s="20"/>
      <c r="PC5" s="20"/>
      <c r="PD5" s="20"/>
      <c r="PE5" s="20"/>
      <c r="PF5" s="20"/>
      <c r="PG5" s="20"/>
      <c r="PH5" s="20"/>
      <c r="PI5" s="20"/>
      <c r="PJ5" s="20"/>
      <c r="PK5" s="20"/>
      <c r="PL5" s="20"/>
      <c r="PM5" s="20"/>
      <c r="PN5" s="20"/>
      <c r="PO5" s="20"/>
      <c r="PP5" s="20"/>
      <c r="PQ5" s="20"/>
      <c r="PR5" s="20"/>
      <c r="PS5" s="20"/>
      <c r="PT5" s="20"/>
      <c r="PU5" s="20"/>
      <c r="PV5" s="20"/>
      <c r="PW5" s="20"/>
      <c r="PX5" s="20"/>
      <c r="PY5" s="20"/>
      <c r="PZ5" s="20"/>
      <c r="QA5" s="20"/>
      <c r="QB5" s="20"/>
      <c r="QC5" s="20"/>
      <c r="QD5" s="20"/>
      <c r="QE5" s="20"/>
      <c r="QF5" s="20"/>
      <c r="QG5" s="20"/>
      <c r="QH5" s="20"/>
      <c r="QI5" s="20"/>
      <c r="QJ5" s="20"/>
      <c r="QK5" s="20"/>
      <c r="QL5" s="20"/>
      <c r="QM5" s="20"/>
      <c r="QN5" s="20"/>
      <c r="QO5" s="20"/>
      <c r="QP5" s="20"/>
      <c r="QQ5" s="20"/>
      <c r="QR5" s="20"/>
      <c r="QS5" s="20"/>
      <c r="QT5" s="20"/>
      <c r="QU5" s="20"/>
      <c r="QV5" s="20"/>
      <c r="QW5" s="20"/>
      <c r="QX5" s="20"/>
      <c r="QY5" s="20"/>
      <c r="QZ5" s="20"/>
      <c r="RA5" s="20"/>
      <c r="RB5" s="20"/>
      <c r="RC5" s="20"/>
      <c r="RD5" s="20"/>
      <c r="RE5" s="20"/>
      <c r="RF5" s="20"/>
      <c r="RG5" s="20"/>
      <c r="RH5" s="20"/>
      <c r="RI5" s="20"/>
      <c r="RJ5" s="20"/>
      <c r="RK5" s="20"/>
      <c r="RL5" s="20"/>
      <c r="RM5" s="20"/>
      <c r="RN5" s="20"/>
      <c r="RO5" s="20"/>
      <c r="RP5" s="20"/>
      <c r="RQ5" s="20"/>
      <c r="RR5" s="20"/>
      <c r="RS5" s="20"/>
      <c r="RT5" s="20"/>
      <c r="RU5" s="20"/>
      <c r="RV5" s="20"/>
      <c r="RW5" s="20"/>
      <c r="RX5" s="20"/>
      <c r="RY5" s="20"/>
      <c r="RZ5" s="20"/>
      <c r="SA5" s="20"/>
      <c r="SB5" s="20"/>
      <c r="SC5" s="20"/>
      <c r="SD5" s="20"/>
      <c r="SE5" s="20"/>
      <c r="SF5" s="20"/>
      <c r="SG5" s="20"/>
      <c r="SH5" s="20"/>
      <c r="SI5" s="20"/>
      <c r="SJ5" s="20"/>
      <c r="SK5" s="20"/>
      <c r="SL5" s="20"/>
      <c r="SM5" s="20"/>
      <c r="SN5" s="20"/>
      <c r="SO5" s="20"/>
      <c r="SP5" s="20"/>
      <c r="SQ5" s="20"/>
      <c r="SR5" s="20"/>
      <c r="SS5" s="20"/>
      <c r="ST5" s="20"/>
      <c r="SU5" s="20"/>
      <c r="SV5" s="20"/>
      <c r="SW5" s="20"/>
      <c r="SX5" s="20"/>
      <c r="SY5" s="20"/>
      <c r="SZ5" s="20"/>
      <c r="TA5" s="20"/>
      <c r="TB5" s="20"/>
      <c r="TC5" s="20"/>
      <c r="TD5" s="20"/>
      <c r="TE5" s="20"/>
      <c r="TF5" s="20"/>
      <c r="TG5" s="20"/>
      <c r="TH5" s="20"/>
      <c r="TI5" s="20"/>
      <c r="TJ5" s="20"/>
      <c r="TK5" s="20"/>
      <c r="TL5" s="20"/>
      <c r="TM5" s="20"/>
      <c r="TN5" s="20"/>
      <c r="TO5" s="20"/>
      <c r="TP5" s="20"/>
      <c r="TQ5" s="20"/>
      <c r="TR5" s="20"/>
      <c r="TS5" s="20"/>
      <c r="TT5" s="20"/>
      <c r="TU5" s="20"/>
      <c r="TV5" s="20"/>
      <c r="TW5" s="20"/>
      <c r="TX5" s="20"/>
      <c r="TY5" s="20"/>
      <c r="TZ5" s="20"/>
      <c r="UA5" s="20"/>
      <c r="UB5" s="20"/>
      <c r="UC5" s="20"/>
      <c r="UD5" s="20"/>
      <c r="UE5" s="20"/>
      <c r="UF5" s="20"/>
      <c r="UG5" s="20"/>
      <c r="UH5" s="20"/>
      <c r="UI5" s="20"/>
      <c r="UJ5" s="20"/>
      <c r="UK5" s="20"/>
      <c r="UL5" s="20"/>
      <c r="UM5" s="20"/>
      <c r="UN5" s="20"/>
      <c r="UO5" s="20"/>
      <c r="UP5" s="20"/>
      <c r="UQ5" s="20"/>
      <c r="UR5" s="20"/>
      <c r="US5" s="20"/>
      <c r="UT5" s="20"/>
      <c r="UU5" s="20"/>
      <c r="UV5" s="20"/>
      <c r="UW5" s="20"/>
      <c r="UX5" s="20"/>
      <c r="UY5" s="20"/>
      <c r="UZ5" s="20"/>
      <c r="VA5" s="20"/>
      <c r="VB5" s="20"/>
      <c r="VC5" s="20"/>
      <c r="VD5" s="20"/>
      <c r="VE5" s="20"/>
      <c r="VF5" s="20"/>
      <c r="VG5" s="20"/>
      <c r="VH5" s="20"/>
      <c r="VI5" s="20"/>
      <c r="VJ5" s="20"/>
      <c r="VK5" s="20"/>
      <c r="VL5" s="20"/>
      <c r="VM5" s="20"/>
      <c r="VN5" s="20"/>
      <c r="VO5" s="20"/>
      <c r="VP5" s="20"/>
      <c r="VQ5" s="20"/>
      <c r="VR5" s="20"/>
      <c r="VS5" s="20"/>
      <c r="VT5" s="20"/>
      <c r="VU5" s="20"/>
      <c r="VV5" s="20"/>
      <c r="VW5" s="20"/>
      <c r="VX5" s="20"/>
      <c r="VY5" s="20"/>
      <c r="VZ5" s="20"/>
      <c r="WA5" s="20"/>
      <c r="WB5" s="20"/>
      <c r="WC5" s="20"/>
      <c r="WD5" s="20"/>
      <c r="WE5" s="20"/>
      <c r="WF5" s="20"/>
      <c r="WG5" s="20"/>
      <c r="WH5" s="20"/>
      <c r="WI5" s="20"/>
      <c r="WJ5" s="20"/>
      <c r="WK5" s="20"/>
      <c r="WL5" s="20"/>
      <c r="WM5" s="20"/>
      <c r="WN5" s="20"/>
      <c r="WO5" s="20"/>
      <c r="WP5" s="20"/>
      <c r="WQ5" s="20"/>
      <c r="WR5" s="20"/>
      <c r="WS5" s="20"/>
      <c r="WT5" s="20"/>
      <c r="WU5" s="20"/>
      <c r="WV5" s="20"/>
      <c r="WW5" s="20"/>
      <c r="WX5" s="20"/>
      <c r="WY5" s="20"/>
      <c r="WZ5" s="20"/>
      <c r="XA5" s="20"/>
      <c r="XB5" s="20"/>
      <c r="XC5" s="20"/>
      <c r="XD5" s="20"/>
      <c r="XE5" s="20"/>
      <c r="XF5" s="20"/>
      <c r="XG5" s="20"/>
      <c r="XH5" s="20"/>
      <c r="XI5" s="20"/>
      <c r="XJ5" s="20"/>
      <c r="XK5" s="20"/>
      <c r="XL5" s="20"/>
      <c r="XM5" s="20"/>
      <c r="XN5" s="20"/>
      <c r="XO5" s="20"/>
      <c r="XP5" s="20"/>
      <c r="XQ5" s="20"/>
      <c r="XR5" s="20"/>
      <c r="XS5" s="20"/>
      <c r="XT5" s="20"/>
      <c r="XU5" s="20"/>
      <c r="XV5" s="20"/>
      <c r="XW5" s="20"/>
      <c r="XX5" s="20"/>
      <c r="XY5" s="20"/>
      <c r="XZ5" s="20"/>
      <c r="YA5" s="20"/>
      <c r="YB5" s="20"/>
      <c r="YC5" s="20"/>
      <c r="YD5" s="20"/>
      <c r="YE5" s="20"/>
      <c r="YF5" s="20"/>
      <c r="YG5" s="20"/>
      <c r="YH5" s="20"/>
      <c r="YI5" s="20"/>
      <c r="YJ5" s="20"/>
      <c r="YK5" s="20"/>
      <c r="YL5" s="20"/>
      <c r="YM5" s="20"/>
      <c r="YN5" s="20"/>
      <c r="YO5" s="20"/>
      <c r="YP5" s="20"/>
      <c r="YQ5" s="20"/>
      <c r="YR5" s="20"/>
      <c r="YS5" s="20"/>
      <c r="YT5" s="20"/>
      <c r="YU5" s="20"/>
      <c r="YV5" s="20"/>
      <c r="YW5" s="20"/>
      <c r="YX5" s="20"/>
      <c r="YY5" s="20"/>
      <c r="YZ5" s="20"/>
      <c r="ZA5" s="20"/>
      <c r="ZB5" s="20"/>
      <c r="ZC5" s="20"/>
      <c r="ZD5" s="20"/>
      <c r="ZE5" s="20"/>
      <c r="ZF5" s="20"/>
      <c r="ZG5" s="20"/>
      <c r="ZH5" s="20"/>
      <c r="ZI5" s="20"/>
      <c r="ZJ5" s="20"/>
      <c r="ZK5" s="20"/>
      <c r="ZL5" s="20"/>
      <c r="ZM5" s="20"/>
      <c r="ZN5" s="20"/>
      <c r="ZO5" s="20"/>
      <c r="ZP5" s="20"/>
      <c r="ZQ5" s="20"/>
      <c r="ZR5" s="20"/>
      <c r="ZS5" s="20"/>
      <c r="ZT5" s="20"/>
      <c r="ZU5" s="20"/>
      <c r="ZV5" s="20"/>
      <c r="ZW5" s="20"/>
      <c r="ZX5" s="20"/>
      <c r="ZY5" s="20"/>
      <c r="ZZ5" s="20"/>
      <c r="AAA5" s="20"/>
      <c r="AAB5" s="20"/>
      <c r="AAC5" s="20"/>
      <c r="AAD5" s="20"/>
      <c r="AAE5" s="20"/>
      <c r="AAF5" s="20"/>
      <c r="AAG5" s="20"/>
      <c r="AAH5" s="20"/>
      <c r="AAI5" s="20"/>
      <c r="AAJ5" s="20"/>
      <c r="AAK5" s="20"/>
      <c r="AAL5" s="20"/>
      <c r="AAM5" s="20"/>
      <c r="AAN5" s="20"/>
      <c r="AAO5" s="20"/>
      <c r="AAP5" s="20"/>
      <c r="AAQ5" s="20"/>
      <c r="AAR5" s="20"/>
      <c r="AAS5" s="20"/>
      <c r="AAT5" s="20"/>
      <c r="AAU5" s="20"/>
      <c r="AAV5" s="20"/>
      <c r="AAW5" s="20"/>
      <c r="AAX5" s="20"/>
      <c r="AAY5" s="20"/>
      <c r="AAZ5" s="20"/>
      <c r="ABA5" s="20"/>
      <c r="ABB5" s="20"/>
      <c r="ABC5" s="20"/>
      <c r="ABD5" s="20"/>
      <c r="ABE5" s="20"/>
    </row>
    <row r="6" spans="1:733" ht="55.2" x14ac:dyDescent="0.3">
      <c r="B6" s="3"/>
      <c r="C6" s="6" t="s">
        <v>49</v>
      </c>
      <c r="D6" s="6" t="s">
        <v>52</v>
      </c>
      <c r="E6" s="12" t="s">
        <v>0</v>
      </c>
      <c r="F6" s="12" t="s">
        <v>1</v>
      </c>
      <c r="G6" s="30" t="s">
        <v>77</v>
      </c>
      <c r="H6" s="30" t="s">
        <v>74</v>
      </c>
      <c r="I6" s="27" t="s">
        <v>72</v>
      </c>
      <c r="J6" s="27" t="s">
        <v>73</v>
      </c>
      <c r="L6" s="27" t="s">
        <v>53</v>
      </c>
      <c r="M6" s="18" t="s">
        <v>2</v>
      </c>
      <c r="N6" s="29">
        <v>43519</v>
      </c>
      <c r="O6" s="29">
        <v>43520</v>
      </c>
      <c r="P6" s="29">
        <v>43521</v>
      </c>
      <c r="Q6" s="29">
        <v>43522</v>
      </c>
      <c r="R6" s="29">
        <v>43523</v>
      </c>
      <c r="S6" s="29">
        <v>43524</v>
      </c>
      <c r="T6" s="29">
        <v>43525</v>
      </c>
      <c r="U6" s="29">
        <v>43526</v>
      </c>
      <c r="V6" s="29">
        <v>43527</v>
      </c>
      <c r="W6" s="29">
        <v>43528</v>
      </c>
      <c r="X6" s="29">
        <v>43529</v>
      </c>
      <c r="Y6" s="29">
        <v>43530</v>
      </c>
      <c r="Z6" s="29">
        <v>43531</v>
      </c>
      <c r="AA6" s="29">
        <v>43532</v>
      </c>
      <c r="AB6" s="29">
        <v>43533</v>
      </c>
      <c r="AC6" s="29">
        <v>43534</v>
      </c>
      <c r="AD6" s="29">
        <v>43535</v>
      </c>
      <c r="AE6" s="29">
        <v>43536</v>
      </c>
      <c r="AF6" s="29">
        <v>43537</v>
      </c>
      <c r="AG6" s="29">
        <v>43538</v>
      </c>
      <c r="AH6" s="29">
        <v>43539</v>
      </c>
      <c r="AI6" s="29">
        <v>43540</v>
      </c>
      <c r="AJ6" s="29">
        <v>43541</v>
      </c>
      <c r="AK6" s="29">
        <v>43542</v>
      </c>
      <c r="AL6" s="29">
        <v>43543</v>
      </c>
      <c r="AM6" s="29">
        <v>43544</v>
      </c>
      <c r="AN6" s="29">
        <v>43545</v>
      </c>
      <c r="AO6" s="29">
        <v>43546</v>
      </c>
      <c r="AP6" s="29">
        <v>43547</v>
      </c>
      <c r="AQ6" s="29">
        <v>43548</v>
      </c>
      <c r="AR6" s="29">
        <v>43549</v>
      </c>
      <c r="AS6" s="29">
        <v>43550</v>
      </c>
      <c r="AT6" s="29">
        <v>43551</v>
      </c>
      <c r="AU6" s="29">
        <v>43552</v>
      </c>
      <c r="AV6" s="29">
        <v>43553</v>
      </c>
      <c r="AW6" s="29">
        <v>43554</v>
      </c>
      <c r="AX6" s="29">
        <v>43555</v>
      </c>
      <c r="AY6" s="29">
        <v>43556</v>
      </c>
      <c r="AZ6" s="29">
        <v>43557</v>
      </c>
      <c r="BA6" s="29">
        <v>43558</v>
      </c>
      <c r="BB6" s="29">
        <v>43559</v>
      </c>
      <c r="BC6" s="29">
        <v>43560</v>
      </c>
      <c r="BD6" s="29">
        <v>43561</v>
      </c>
      <c r="BE6" s="29">
        <v>43562</v>
      </c>
      <c r="BF6" s="29">
        <v>43563</v>
      </c>
      <c r="BG6" s="29">
        <v>43564</v>
      </c>
      <c r="BH6" s="29">
        <v>43565</v>
      </c>
      <c r="BI6" s="29">
        <v>43566</v>
      </c>
      <c r="BJ6" s="29">
        <v>43567</v>
      </c>
      <c r="BK6" s="29">
        <v>43568</v>
      </c>
      <c r="BL6" s="29">
        <v>43569</v>
      </c>
      <c r="BM6" s="29">
        <v>43570</v>
      </c>
      <c r="BN6" s="29">
        <v>43571</v>
      </c>
      <c r="BO6" s="29">
        <v>43572</v>
      </c>
      <c r="BP6" s="29">
        <v>43573</v>
      </c>
      <c r="BQ6" s="29">
        <v>43574</v>
      </c>
      <c r="BR6" s="29">
        <v>43575</v>
      </c>
      <c r="BS6" s="29">
        <v>43576</v>
      </c>
      <c r="BT6" s="29">
        <v>43577</v>
      </c>
      <c r="BU6" s="29">
        <v>43578</v>
      </c>
      <c r="BV6" s="29">
        <v>43579</v>
      </c>
      <c r="BW6" s="29">
        <v>43580</v>
      </c>
      <c r="BX6" s="29">
        <v>43581</v>
      </c>
      <c r="BY6" s="29">
        <v>43582</v>
      </c>
      <c r="BZ6" s="29">
        <v>43583</v>
      </c>
      <c r="CA6" s="29">
        <v>43584</v>
      </c>
      <c r="CB6" s="29">
        <v>43585</v>
      </c>
      <c r="CC6" s="29">
        <v>43586</v>
      </c>
      <c r="CD6" s="29">
        <v>43587</v>
      </c>
      <c r="CE6" s="29">
        <v>43588</v>
      </c>
      <c r="CF6" s="29">
        <v>43589</v>
      </c>
      <c r="CG6" s="29">
        <v>43590</v>
      </c>
      <c r="CH6" s="29">
        <v>43591</v>
      </c>
      <c r="CI6" s="29">
        <v>43592</v>
      </c>
      <c r="CJ6" s="29">
        <v>43593</v>
      </c>
      <c r="CK6" s="29">
        <v>43594</v>
      </c>
      <c r="CL6" s="29">
        <v>43595</v>
      </c>
      <c r="CM6" s="29">
        <v>43596</v>
      </c>
      <c r="CN6" s="29">
        <v>43597</v>
      </c>
      <c r="CO6" s="29">
        <v>43598</v>
      </c>
      <c r="CP6" s="29">
        <v>43599</v>
      </c>
      <c r="CQ6" s="29">
        <v>43600</v>
      </c>
      <c r="CR6" s="29">
        <v>43601</v>
      </c>
      <c r="CS6" s="29">
        <v>43602</v>
      </c>
      <c r="CT6" s="29">
        <v>43603</v>
      </c>
      <c r="CU6" s="29">
        <v>43604</v>
      </c>
      <c r="CV6" s="29">
        <v>43605</v>
      </c>
      <c r="CW6" s="29">
        <v>43606</v>
      </c>
      <c r="CX6" s="29">
        <v>43607</v>
      </c>
      <c r="CY6" s="29">
        <v>43608</v>
      </c>
      <c r="CZ6" s="29">
        <v>43609</v>
      </c>
      <c r="DA6" s="29">
        <v>43610</v>
      </c>
      <c r="DB6" s="29">
        <v>43611</v>
      </c>
      <c r="DC6" s="29">
        <v>43612</v>
      </c>
      <c r="DD6" s="29">
        <v>43613</v>
      </c>
      <c r="DE6" s="29">
        <v>43614</v>
      </c>
      <c r="DF6" s="29">
        <v>43615</v>
      </c>
      <c r="DG6" s="29">
        <v>43616</v>
      </c>
      <c r="DH6" s="29">
        <v>43617</v>
      </c>
      <c r="DI6" s="29">
        <v>43618</v>
      </c>
      <c r="DJ6" s="29">
        <v>43619</v>
      </c>
      <c r="DK6" s="29">
        <v>43620</v>
      </c>
      <c r="DL6" s="29">
        <v>43621</v>
      </c>
      <c r="DM6" s="29">
        <v>43622</v>
      </c>
      <c r="DN6" s="29">
        <v>43623</v>
      </c>
      <c r="DO6" s="29">
        <v>43624</v>
      </c>
      <c r="DP6" s="29">
        <v>43625</v>
      </c>
      <c r="DQ6" s="29">
        <v>43626</v>
      </c>
      <c r="DR6" s="29">
        <v>43627</v>
      </c>
      <c r="DS6" s="29">
        <v>43628</v>
      </c>
      <c r="DT6" s="29">
        <v>43629</v>
      </c>
      <c r="DU6" s="29">
        <v>43630</v>
      </c>
      <c r="DV6" s="29">
        <v>43631</v>
      </c>
      <c r="DW6" s="29">
        <v>43632</v>
      </c>
      <c r="DX6" s="29">
        <v>43633</v>
      </c>
      <c r="DY6" s="29">
        <v>43634</v>
      </c>
      <c r="DZ6" s="29">
        <v>43635</v>
      </c>
      <c r="EA6" s="29">
        <v>43636</v>
      </c>
      <c r="EB6" s="29">
        <v>43637</v>
      </c>
      <c r="EC6" s="29">
        <v>43638</v>
      </c>
      <c r="ED6" s="29">
        <v>43639</v>
      </c>
      <c r="EE6" s="29">
        <v>43640</v>
      </c>
      <c r="EF6" s="29">
        <v>43641</v>
      </c>
      <c r="EG6" s="29">
        <v>43642</v>
      </c>
      <c r="EH6" s="29">
        <v>43643</v>
      </c>
      <c r="EI6" s="29">
        <v>43644</v>
      </c>
      <c r="EJ6" s="29">
        <v>43645</v>
      </c>
      <c r="EK6" s="29">
        <v>43646</v>
      </c>
      <c r="EL6" s="29">
        <v>43647</v>
      </c>
      <c r="EM6" s="29">
        <v>43648</v>
      </c>
      <c r="EN6" s="29">
        <v>43649</v>
      </c>
      <c r="EO6" s="29">
        <v>43650</v>
      </c>
      <c r="EP6" s="29">
        <v>43651</v>
      </c>
      <c r="EQ6" s="29">
        <v>43652</v>
      </c>
      <c r="ER6" s="29">
        <v>43653</v>
      </c>
      <c r="ES6" s="29">
        <v>43654</v>
      </c>
      <c r="ET6" s="29">
        <v>43655</v>
      </c>
      <c r="EU6" s="29">
        <v>43656</v>
      </c>
      <c r="EV6" s="29">
        <v>43657</v>
      </c>
      <c r="EW6" s="29">
        <v>43658</v>
      </c>
      <c r="EX6" s="29">
        <v>43659</v>
      </c>
      <c r="EY6" s="29">
        <v>43660</v>
      </c>
      <c r="EZ6" s="29">
        <v>43661</v>
      </c>
      <c r="FA6" s="29">
        <v>43662</v>
      </c>
      <c r="FB6" s="29">
        <v>43663</v>
      </c>
      <c r="FC6" s="29">
        <v>43664</v>
      </c>
      <c r="FD6" s="29">
        <v>43665</v>
      </c>
      <c r="FE6" s="29">
        <v>43666</v>
      </c>
      <c r="FF6" s="29">
        <v>43667</v>
      </c>
      <c r="FG6" s="29">
        <v>43668</v>
      </c>
      <c r="FH6" s="29">
        <v>43669</v>
      </c>
      <c r="FI6" s="29">
        <v>43670</v>
      </c>
      <c r="FJ6" s="29">
        <v>43671</v>
      </c>
      <c r="FK6" s="29">
        <v>43672</v>
      </c>
      <c r="FL6" s="29">
        <v>43673</v>
      </c>
      <c r="FM6" s="29">
        <v>43674</v>
      </c>
      <c r="FN6" s="29">
        <v>43675</v>
      </c>
      <c r="FO6" s="29">
        <v>43676</v>
      </c>
      <c r="FP6" s="29">
        <v>43677</v>
      </c>
      <c r="FQ6" s="29">
        <v>43678</v>
      </c>
      <c r="FR6" s="29">
        <v>43679</v>
      </c>
      <c r="FS6" s="29">
        <v>43680</v>
      </c>
      <c r="FT6" s="29">
        <v>43681</v>
      </c>
      <c r="FU6" s="29">
        <v>43682</v>
      </c>
      <c r="FV6" s="29">
        <v>43683</v>
      </c>
      <c r="FW6" s="29">
        <v>43684</v>
      </c>
      <c r="FX6" s="29">
        <v>43685</v>
      </c>
      <c r="FY6" s="29">
        <v>43686</v>
      </c>
      <c r="FZ6" s="29">
        <v>43687</v>
      </c>
      <c r="GA6" s="29">
        <v>43688</v>
      </c>
      <c r="GB6" s="29">
        <v>43689</v>
      </c>
      <c r="GC6" s="29">
        <v>43690</v>
      </c>
      <c r="GD6" s="29">
        <v>43691</v>
      </c>
      <c r="GE6" s="29">
        <v>43692</v>
      </c>
      <c r="GF6" s="29">
        <v>43693</v>
      </c>
      <c r="GG6" s="29">
        <v>43694</v>
      </c>
      <c r="GH6" s="29">
        <v>43695</v>
      </c>
      <c r="GI6" s="29">
        <v>43696</v>
      </c>
      <c r="GJ6" s="29">
        <v>43697</v>
      </c>
      <c r="GK6" s="29">
        <v>43698</v>
      </c>
      <c r="GL6" s="29">
        <v>43699</v>
      </c>
      <c r="GM6" s="29">
        <v>43700</v>
      </c>
      <c r="GN6" s="29">
        <v>43701</v>
      </c>
      <c r="GO6" s="29">
        <v>43702</v>
      </c>
      <c r="GP6" s="29">
        <v>43703</v>
      </c>
      <c r="GQ6" s="29">
        <v>43704</v>
      </c>
      <c r="GR6" s="29">
        <v>43705</v>
      </c>
      <c r="GS6" s="29">
        <v>43706</v>
      </c>
      <c r="GT6" s="29">
        <v>43707</v>
      </c>
      <c r="GU6" s="29">
        <v>43708</v>
      </c>
      <c r="GV6" s="29">
        <v>43709</v>
      </c>
      <c r="GW6" s="29">
        <v>43710</v>
      </c>
      <c r="GX6" s="29">
        <v>43711</v>
      </c>
      <c r="GY6" s="29">
        <v>43712</v>
      </c>
      <c r="GZ6" s="29">
        <v>43713</v>
      </c>
      <c r="HA6" s="29">
        <v>43714</v>
      </c>
      <c r="HB6" s="29">
        <v>43715</v>
      </c>
      <c r="HC6" s="29">
        <v>43716</v>
      </c>
      <c r="HD6" s="29">
        <v>43717</v>
      </c>
      <c r="HE6" s="29">
        <v>43718</v>
      </c>
      <c r="HF6" s="29">
        <v>43719</v>
      </c>
      <c r="HG6" s="29">
        <v>43720</v>
      </c>
      <c r="HH6" s="29">
        <v>43721</v>
      </c>
      <c r="HI6" s="29">
        <v>43722</v>
      </c>
      <c r="HJ6" s="29">
        <v>43723</v>
      </c>
      <c r="HK6" s="29">
        <v>43724</v>
      </c>
      <c r="HL6" s="29">
        <v>43725</v>
      </c>
      <c r="HM6" s="29">
        <v>43726</v>
      </c>
      <c r="HN6" s="29">
        <v>43727</v>
      </c>
      <c r="HO6" s="29">
        <v>43728</v>
      </c>
      <c r="HP6" s="29">
        <v>43729</v>
      </c>
      <c r="HQ6" s="29">
        <v>43730</v>
      </c>
      <c r="HR6" s="29">
        <v>43731</v>
      </c>
      <c r="HS6" s="29">
        <v>43732</v>
      </c>
      <c r="HT6" s="29">
        <v>43733</v>
      </c>
      <c r="HU6" s="29">
        <v>43734</v>
      </c>
      <c r="HV6" s="29">
        <v>43735</v>
      </c>
      <c r="HW6" s="29">
        <v>43736</v>
      </c>
      <c r="HX6" s="29">
        <v>43737</v>
      </c>
      <c r="HY6" s="29">
        <v>43738</v>
      </c>
      <c r="HZ6" s="29">
        <v>43739</v>
      </c>
      <c r="IA6" s="29">
        <v>43740</v>
      </c>
      <c r="IB6" s="29">
        <v>43741</v>
      </c>
      <c r="IC6" s="29">
        <v>43742</v>
      </c>
      <c r="ID6" s="29">
        <v>43743</v>
      </c>
      <c r="IE6" s="29">
        <v>43744</v>
      </c>
      <c r="IF6" s="29">
        <v>43745</v>
      </c>
      <c r="IG6" s="29">
        <v>43746</v>
      </c>
      <c r="IH6" s="29">
        <v>43747</v>
      </c>
      <c r="II6" s="29">
        <v>43748</v>
      </c>
      <c r="IJ6" s="29">
        <v>43749</v>
      </c>
      <c r="IK6" s="29">
        <v>43750</v>
      </c>
      <c r="IL6" s="29">
        <v>43751</v>
      </c>
      <c r="IM6" s="29">
        <v>43752</v>
      </c>
      <c r="IN6" s="29">
        <v>43753</v>
      </c>
      <c r="IO6" s="29">
        <v>43754</v>
      </c>
      <c r="IP6" s="29">
        <v>43755</v>
      </c>
      <c r="IQ6" s="29">
        <v>43756</v>
      </c>
      <c r="IR6" s="29">
        <v>43757</v>
      </c>
      <c r="IS6" s="29">
        <v>43758</v>
      </c>
      <c r="IT6" s="29">
        <v>43759</v>
      </c>
      <c r="IU6" s="29">
        <v>43760</v>
      </c>
      <c r="IV6" s="29">
        <v>43761</v>
      </c>
      <c r="IW6" s="29">
        <v>43762</v>
      </c>
      <c r="IX6" s="29">
        <v>43763</v>
      </c>
      <c r="IY6" s="29">
        <v>43764</v>
      </c>
      <c r="IZ6" s="29">
        <v>43765</v>
      </c>
      <c r="JA6" s="29">
        <v>43766</v>
      </c>
      <c r="JB6" s="29">
        <v>43767</v>
      </c>
      <c r="JC6" s="29">
        <v>43768</v>
      </c>
      <c r="JD6" s="29">
        <v>43769</v>
      </c>
      <c r="JE6" s="29">
        <v>43770</v>
      </c>
      <c r="JF6" s="29">
        <v>43771</v>
      </c>
      <c r="JG6" s="29">
        <v>43772</v>
      </c>
      <c r="JH6" s="29">
        <v>43773</v>
      </c>
      <c r="JI6" s="29">
        <v>43774</v>
      </c>
      <c r="JJ6" s="29">
        <v>43775</v>
      </c>
      <c r="JK6" s="29">
        <v>43776</v>
      </c>
      <c r="JL6" s="29">
        <v>43777</v>
      </c>
      <c r="JM6" s="29">
        <v>43778</v>
      </c>
      <c r="JN6" s="29">
        <v>43779</v>
      </c>
      <c r="JO6" s="29">
        <v>43780</v>
      </c>
      <c r="JP6" s="29">
        <v>43781</v>
      </c>
      <c r="JQ6" s="29">
        <v>43782</v>
      </c>
      <c r="JR6" s="29">
        <v>43783</v>
      </c>
      <c r="JS6" s="29">
        <v>43784</v>
      </c>
      <c r="JT6" s="29">
        <v>43785</v>
      </c>
      <c r="JU6" s="29">
        <v>43786</v>
      </c>
      <c r="JV6" s="29">
        <v>43787</v>
      </c>
      <c r="JW6" s="29">
        <v>43788</v>
      </c>
      <c r="JX6" s="29">
        <v>43789</v>
      </c>
      <c r="JY6" s="29">
        <v>43790</v>
      </c>
      <c r="JZ6" s="29">
        <v>43791</v>
      </c>
      <c r="KA6" s="29">
        <v>43792</v>
      </c>
      <c r="KB6" s="29">
        <v>43793</v>
      </c>
      <c r="KC6" s="29">
        <v>43794</v>
      </c>
      <c r="KD6" s="29">
        <v>43795</v>
      </c>
      <c r="KE6" s="29">
        <v>43796</v>
      </c>
      <c r="KF6" s="29">
        <v>43797</v>
      </c>
      <c r="KG6" s="29">
        <v>43798</v>
      </c>
      <c r="KH6" s="29">
        <v>43799</v>
      </c>
      <c r="KI6" s="29">
        <v>43800</v>
      </c>
      <c r="KJ6" s="29">
        <v>43801</v>
      </c>
      <c r="KK6" s="29">
        <v>43802</v>
      </c>
      <c r="KL6" s="29">
        <v>43803</v>
      </c>
      <c r="KM6" s="29">
        <v>43804</v>
      </c>
      <c r="KN6" s="29">
        <v>43805</v>
      </c>
      <c r="KO6" s="29">
        <v>43806</v>
      </c>
      <c r="KP6" s="29">
        <v>43807</v>
      </c>
      <c r="KQ6" s="29">
        <v>43808</v>
      </c>
      <c r="KR6" s="29">
        <v>43809</v>
      </c>
      <c r="KS6" s="29">
        <v>43810</v>
      </c>
      <c r="KT6" s="29">
        <v>43811</v>
      </c>
      <c r="KU6" s="29">
        <v>43812</v>
      </c>
      <c r="KV6" s="29">
        <v>43813</v>
      </c>
      <c r="KW6" s="29">
        <v>43814</v>
      </c>
      <c r="KX6" s="29">
        <v>43815</v>
      </c>
      <c r="KY6" s="29">
        <v>43816</v>
      </c>
      <c r="KZ6" s="29">
        <v>43817</v>
      </c>
      <c r="LA6" s="29">
        <v>43818</v>
      </c>
      <c r="LB6" s="29">
        <v>43819</v>
      </c>
      <c r="LC6" s="29">
        <v>43820</v>
      </c>
      <c r="LD6" s="29">
        <v>43821</v>
      </c>
      <c r="LE6" s="29">
        <v>43822</v>
      </c>
      <c r="LF6" s="29">
        <v>43823</v>
      </c>
      <c r="LG6" s="29">
        <v>43824</v>
      </c>
      <c r="LH6" s="29">
        <v>43825</v>
      </c>
      <c r="LI6" s="29">
        <v>43826</v>
      </c>
      <c r="LJ6" s="29">
        <v>43827</v>
      </c>
      <c r="LK6" s="29">
        <v>43828</v>
      </c>
      <c r="LL6" s="29">
        <v>43829</v>
      </c>
      <c r="LM6" s="29">
        <v>43830</v>
      </c>
      <c r="LN6" s="29">
        <v>43831</v>
      </c>
      <c r="LO6" s="29">
        <v>43832</v>
      </c>
      <c r="LP6" s="29">
        <v>43833</v>
      </c>
      <c r="LQ6" s="29">
        <v>43834</v>
      </c>
      <c r="LR6" s="29">
        <v>43835</v>
      </c>
      <c r="LS6" s="29">
        <v>43836</v>
      </c>
      <c r="LT6" s="29">
        <v>43837</v>
      </c>
      <c r="LU6" s="29">
        <v>43838</v>
      </c>
      <c r="LV6" s="29">
        <v>43839</v>
      </c>
      <c r="LW6" s="29">
        <v>43840</v>
      </c>
      <c r="LX6" s="29">
        <v>43841</v>
      </c>
      <c r="LY6" s="29">
        <v>43842</v>
      </c>
      <c r="LZ6" s="29">
        <v>43843</v>
      </c>
      <c r="MA6" s="29">
        <v>43844</v>
      </c>
      <c r="MB6" s="29">
        <v>43845</v>
      </c>
      <c r="MC6" s="29">
        <v>43846</v>
      </c>
      <c r="MD6" s="29">
        <v>43847</v>
      </c>
      <c r="ME6" s="29">
        <v>43848</v>
      </c>
      <c r="MF6" s="29">
        <v>43849</v>
      </c>
      <c r="MG6" s="29">
        <v>43850</v>
      </c>
      <c r="MH6" s="29">
        <v>43851</v>
      </c>
      <c r="MI6" s="29">
        <v>43852</v>
      </c>
      <c r="MJ6" s="29">
        <v>43853</v>
      </c>
      <c r="MK6" s="29">
        <v>43854</v>
      </c>
      <c r="ML6" s="29">
        <v>43855</v>
      </c>
      <c r="MM6" s="29">
        <v>43856</v>
      </c>
      <c r="MN6" s="29">
        <v>43857</v>
      </c>
      <c r="MO6" s="29">
        <v>43858</v>
      </c>
      <c r="MP6" s="29">
        <v>43859</v>
      </c>
      <c r="MQ6" s="29">
        <v>43860</v>
      </c>
      <c r="MR6" s="29">
        <v>43861</v>
      </c>
      <c r="MS6" s="29">
        <v>43862</v>
      </c>
      <c r="MT6" s="29">
        <v>43863</v>
      </c>
      <c r="MU6" s="29">
        <v>43864</v>
      </c>
      <c r="MV6" s="29">
        <v>43865</v>
      </c>
      <c r="MW6" s="29">
        <v>43866</v>
      </c>
      <c r="MX6" s="29">
        <v>43867</v>
      </c>
      <c r="MY6" s="29">
        <v>43868</v>
      </c>
      <c r="MZ6" s="29">
        <v>43869</v>
      </c>
      <c r="NA6" s="29">
        <v>43870</v>
      </c>
      <c r="NB6" s="29">
        <v>43871</v>
      </c>
      <c r="NC6" s="29">
        <v>43872</v>
      </c>
      <c r="ND6" s="29">
        <v>43873</v>
      </c>
      <c r="NE6" s="29">
        <v>43874</v>
      </c>
      <c r="NF6" s="29">
        <v>43875</v>
      </c>
      <c r="NG6" s="29">
        <v>43876</v>
      </c>
      <c r="NH6" s="29">
        <v>43877</v>
      </c>
      <c r="NI6" s="29">
        <v>43878</v>
      </c>
      <c r="NJ6" s="29">
        <v>43879</v>
      </c>
      <c r="NK6" s="29">
        <v>43880</v>
      </c>
      <c r="NL6" s="29">
        <v>43881</v>
      </c>
      <c r="NM6" s="29">
        <v>43882</v>
      </c>
      <c r="NN6" s="29">
        <v>43883</v>
      </c>
      <c r="NO6" s="29">
        <v>43884</v>
      </c>
      <c r="NP6" s="29">
        <v>43885</v>
      </c>
      <c r="NQ6" s="29">
        <v>43886</v>
      </c>
      <c r="NR6" s="29">
        <v>43887</v>
      </c>
      <c r="NS6" s="29">
        <v>43888</v>
      </c>
      <c r="NT6" s="29">
        <v>43889</v>
      </c>
      <c r="NU6" s="29">
        <v>43890</v>
      </c>
      <c r="NV6" s="29">
        <v>43891</v>
      </c>
      <c r="NW6" s="29">
        <v>43892</v>
      </c>
      <c r="NX6" s="29">
        <v>43893</v>
      </c>
      <c r="NY6" s="29">
        <v>43894</v>
      </c>
      <c r="NZ6" s="29">
        <v>43895</v>
      </c>
      <c r="OA6" s="29">
        <v>43896</v>
      </c>
      <c r="OB6" s="29">
        <v>43897</v>
      </c>
      <c r="OC6" s="29">
        <v>43898</v>
      </c>
      <c r="OD6" s="29">
        <v>43899</v>
      </c>
      <c r="OE6" s="29">
        <v>43900</v>
      </c>
      <c r="OF6" s="29">
        <v>43901</v>
      </c>
      <c r="OG6" s="29">
        <v>43902</v>
      </c>
      <c r="OH6" s="29">
        <v>43903</v>
      </c>
      <c r="OI6" s="29">
        <v>43904</v>
      </c>
      <c r="OJ6" s="29">
        <v>43905</v>
      </c>
      <c r="OK6" s="29">
        <v>43906</v>
      </c>
      <c r="OL6" s="29">
        <v>43907</v>
      </c>
      <c r="OM6" s="29">
        <v>43908</v>
      </c>
      <c r="ON6" s="29">
        <v>43909</v>
      </c>
      <c r="OO6" s="29">
        <v>43910</v>
      </c>
      <c r="OP6" s="29">
        <v>43911</v>
      </c>
      <c r="OQ6" s="29">
        <v>43912</v>
      </c>
      <c r="OR6" s="29">
        <v>43913</v>
      </c>
      <c r="OS6" s="29">
        <v>43914</v>
      </c>
      <c r="OT6" s="29">
        <v>43915</v>
      </c>
      <c r="OU6" s="29">
        <v>43916</v>
      </c>
      <c r="OV6" s="29">
        <v>43917</v>
      </c>
      <c r="OW6" s="29">
        <v>43918</v>
      </c>
      <c r="OX6" s="29">
        <v>43919</v>
      </c>
      <c r="OY6" s="29">
        <v>43920</v>
      </c>
      <c r="OZ6" s="29">
        <v>43921</v>
      </c>
      <c r="PA6" s="29">
        <v>43922</v>
      </c>
      <c r="PB6" s="29">
        <v>43923</v>
      </c>
      <c r="PC6" s="29">
        <v>43924</v>
      </c>
      <c r="PD6" s="29">
        <v>43925</v>
      </c>
      <c r="PE6" s="29">
        <v>43926</v>
      </c>
      <c r="PF6" s="29">
        <v>43927</v>
      </c>
      <c r="PG6" s="29">
        <v>43928</v>
      </c>
      <c r="PH6" s="29">
        <v>43929</v>
      </c>
      <c r="PI6" s="29">
        <v>43930</v>
      </c>
      <c r="PJ6" s="29">
        <v>43931</v>
      </c>
      <c r="PK6" s="29">
        <v>43932</v>
      </c>
      <c r="PL6" s="29">
        <v>43933</v>
      </c>
      <c r="PM6" s="29">
        <v>43934</v>
      </c>
      <c r="PN6" s="29">
        <v>43935</v>
      </c>
      <c r="PO6" s="29">
        <v>43936</v>
      </c>
      <c r="PP6" s="29">
        <v>43937</v>
      </c>
      <c r="PQ6" s="29">
        <v>43938</v>
      </c>
      <c r="PR6" s="29">
        <v>43939</v>
      </c>
      <c r="PS6" s="29">
        <v>43940</v>
      </c>
      <c r="PT6" s="29">
        <v>43941</v>
      </c>
      <c r="PU6" s="29">
        <v>43942</v>
      </c>
      <c r="PV6" s="29">
        <v>43943</v>
      </c>
      <c r="PW6" s="29">
        <v>43944</v>
      </c>
      <c r="PX6" s="29">
        <v>43945</v>
      </c>
      <c r="PY6" s="29">
        <v>43946</v>
      </c>
      <c r="PZ6" s="29">
        <v>43947</v>
      </c>
      <c r="QA6" s="29">
        <v>43948</v>
      </c>
      <c r="QB6" s="29">
        <v>43949</v>
      </c>
      <c r="QC6" s="29">
        <v>43950</v>
      </c>
      <c r="QD6" s="29">
        <v>43951</v>
      </c>
      <c r="QE6" s="29">
        <v>43952</v>
      </c>
      <c r="QF6" s="29">
        <v>43953</v>
      </c>
      <c r="QG6" s="29">
        <v>43954</v>
      </c>
      <c r="QH6" s="29">
        <v>43955</v>
      </c>
      <c r="QI6" s="29">
        <v>43956</v>
      </c>
      <c r="QJ6" s="29">
        <v>43957</v>
      </c>
      <c r="QK6" s="29">
        <v>43958</v>
      </c>
      <c r="QL6" s="29">
        <v>43959</v>
      </c>
      <c r="QM6" s="29">
        <v>43960</v>
      </c>
      <c r="QN6" s="29">
        <v>43961</v>
      </c>
      <c r="QO6" s="29">
        <v>43962</v>
      </c>
      <c r="QP6" s="29">
        <v>43963</v>
      </c>
      <c r="QQ6" s="29">
        <v>43964</v>
      </c>
      <c r="QR6" s="29">
        <v>43965</v>
      </c>
      <c r="QS6" s="29">
        <v>43966</v>
      </c>
      <c r="QT6" s="29">
        <v>43967</v>
      </c>
      <c r="QU6" s="29">
        <v>43968</v>
      </c>
      <c r="QV6" s="29">
        <v>43969</v>
      </c>
      <c r="QW6" s="29">
        <v>43970</v>
      </c>
      <c r="QX6" s="29">
        <v>43971</v>
      </c>
      <c r="QY6" s="29">
        <v>43972</v>
      </c>
      <c r="QZ6" s="29">
        <v>43973</v>
      </c>
      <c r="RA6" s="29">
        <v>43974</v>
      </c>
      <c r="RB6" s="29">
        <v>43975</v>
      </c>
      <c r="RC6" s="29">
        <v>43976</v>
      </c>
      <c r="RD6" s="29">
        <v>43977</v>
      </c>
      <c r="RE6" s="29">
        <v>43978</v>
      </c>
      <c r="RF6" s="29">
        <v>43979</v>
      </c>
      <c r="RG6" s="29">
        <v>43980</v>
      </c>
      <c r="RH6" s="29">
        <v>43981</v>
      </c>
      <c r="RI6" s="29">
        <v>43982</v>
      </c>
      <c r="RJ6" s="29">
        <v>43983</v>
      </c>
      <c r="RK6" s="29">
        <v>43984</v>
      </c>
      <c r="RL6" s="29">
        <v>43985</v>
      </c>
      <c r="RM6" s="29">
        <v>43986</v>
      </c>
      <c r="RN6" s="29">
        <v>43987</v>
      </c>
      <c r="RO6" s="29">
        <v>43988</v>
      </c>
      <c r="RP6" s="29">
        <v>43989</v>
      </c>
      <c r="RQ6" s="29">
        <v>43990</v>
      </c>
      <c r="RR6" s="29">
        <v>43991</v>
      </c>
      <c r="RS6" s="29">
        <v>43992</v>
      </c>
      <c r="RT6" s="29">
        <v>43993</v>
      </c>
      <c r="RU6" s="29">
        <v>43994</v>
      </c>
      <c r="RV6" s="29">
        <v>43995</v>
      </c>
      <c r="RW6" s="29">
        <v>43996</v>
      </c>
      <c r="RX6" s="29">
        <v>43997</v>
      </c>
      <c r="RY6" s="29">
        <v>43998</v>
      </c>
      <c r="RZ6" s="29">
        <v>43999</v>
      </c>
      <c r="SA6" s="29">
        <v>44000</v>
      </c>
      <c r="SB6" s="29">
        <v>44001</v>
      </c>
      <c r="SC6" s="29">
        <v>44002</v>
      </c>
      <c r="SD6" s="29">
        <v>44003</v>
      </c>
      <c r="SE6" s="29">
        <v>44004</v>
      </c>
      <c r="SF6" s="29">
        <v>44005</v>
      </c>
      <c r="SG6" s="29">
        <v>44006</v>
      </c>
      <c r="SH6" s="29">
        <v>44007</v>
      </c>
      <c r="SI6" s="29">
        <v>44008</v>
      </c>
      <c r="SJ6" s="29">
        <v>44009</v>
      </c>
      <c r="SK6" s="29">
        <v>44010</v>
      </c>
      <c r="SL6" s="29">
        <v>44011</v>
      </c>
      <c r="SM6" s="29">
        <v>44012</v>
      </c>
      <c r="SN6" s="29">
        <v>44013</v>
      </c>
      <c r="SO6" s="29">
        <v>44014</v>
      </c>
      <c r="SP6" s="29">
        <v>44015</v>
      </c>
      <c r="SQ6" s="29">
        <v>44016</v>
      </c>
      <c r="SR6" s="29">
        <v>44017</v>
      </c>
      <c r="SS6" s="29">
        <v>44018</v>
      </c>
      <c r="ST6" s="29">
        <v>44019</v>
      </c>
      <c r="SU6" s="29">
        <v>44020</v>
      </c>
      <c r="SV6" s="29">
        <v>44021</v>
      </c>
      <c r="SW6" s="29">
        <v>44022</v>
      </c>
      <c r="SX6" s="29">
        <v>44023</v>
      </c>
      <c r="SY6" s="29">
        <v>44024</v>
      </c>
      <c r="SZ6" s="29">
        <v>44025</v>
      </c>
      <c r="TA6" s="29">
        <v>44026</v>
      </c>
      <c r="TB6" s="29">
        <v>44027</v>
      </c>
      <c r="TC6" s="29">
        <v>44028</v>
      </c>
      <c r="TD6" s="29">
        <v>44029</v>
      </c>
      <c r="TE6" s="29">
        <v>44030</v>
      </c>
      <c r="TF6" s="29">
        <v>44031</v>
      </c>
      <c r="TG6" s="29">
        <v>44032</v>
      </c>
      <c r="TH6" s="29">
        <v>44033</v>
      </c>
      <c r="TI6" s="29">
        <v>44034</v>
      </c>
      <c r="TJ6" s="29">
        <v>44035</v>
      </c>
      <c r="TK6" s="29">
        <v>44036</v>
      </c>
      <c r="TL6" s="29">
        <v>44037</v>
      </c>
      <c r="TM6" s="29">
        <v>44038</v>
      </c>
      <c r="TN6" s="29">
        <v>44039</v>
      </c>
      <c r="TO6" s="29">
        <v>44040</v>
      </c>
      <c r="TP6" s="29">
        <v>44041</v>
      </c>
      <c r="TQ6" s="29">
        <v>44042</v>
      </c>
      <c r="TR6" s="29">
        <v>44043</v>
      </c>
      <c r="TS6" s="29">
        <v>44044</v>
      </c>
      <c r="TT6" s="29">
        <v>44045</v>
      </c>
      <c r="TU6" s="29">
        <v>44046</v>
      </c>
      <c r="TV6" s="29">
        <v>44047</v>
      </c>
      <c r="TW6" s="29">
        <v>44048</v>
      </c>
      <c r="TX6" s="29">
        <v>44049</v>
      </c>
      <c r="TY6" s="29">
        <v>44050</v>
      </c>
      <c r="TZ6" s="29">
        <v>44051</v>
      </c>
      <c r="UA6" s="29">
        <v>44052</v>
      </c>
      <c r="UB6" s="29">
        <v>44053</v>
      </c>
      <c r="UC6" s="29">
        <v>44054</v>
      </c>
      <c r="UD6" s="29">
        <v>44055</v>
      </c>
      <c r="UE6" s="29">
        <v>44056</v>
      </c>
      <c r="UF6" s="29">
        <v>44057</v>
      </c>
      <c r="UG6" s="29">
        <v>44058</v>
      </c>
      <c r="UH6" s="29">
        <v>44059</v>
      </c>
      <c r="UI6" s="29">
        <v>44060</v>
      </c>
      <c r="UJ6" s="29">
        <v>44061</v>
      </c>
      <c r="UK6" s="29">
        <v>44062</v>
      </c>
      <c r="UL6" s="29">
        <v>44063</v>
      </c>
      <c r="UM6" s="29">
        <v>44064</v>
      </c>
      <c r="UN6" s="29">
        <v>44065</v>
      </c>
      <c r="UO6" s="29">
        <v>44066</v>
      </c>
      <c r="UP6" s="29">
        <v>44067</v>
      </c>
      <c r="UQ6" s="29">
        <v>44068</v>
      </c>
      <c r="UR6" s="29">
        <v>44069</v>
      </c>
      <c r="US6" s="29">
        <v>44070</v>
      </c>
      <c r="UT6" s="29">
        <v>44071</v>
      </c>
      <c r="UU6" s="29">
        <v>44072</v>
      </c>
      <c r="UV6" s="29">
        <v>44073</v>
      </c>
      <c r="UW6" s="29">
        <v>44074</v>
      </c>
      <c r="UX6" s="29">
        <v>44075</v>
      </c>
      <c r="UY6" s="29">
        <v>44076</v>
      </c>
      <c r="UZ6" s="29">
        <v>44077</v>
      </c>
      <c r="VA6" s="29">
        <v>44078</v>
      </c>
      <c r="VB6" s="29">
        <v>44079</v>
      </c>
      <c r="VC6" s="29">
        <v>44080</v>
      </c>
      <c r="VD6" s="29">
        <v>44081</v>
      </c>
      <c r="VE6" s="29">
        <v>44082</v>
      </c>
      <c r="VF6" s="29">
        <v>44083</v>
      </c>
      <c r="VG6" s="29">
        <v>44084</v>
      </c>
      <c r="VH6" s="29">
        <v>44085</v>
      </c>
      <c r="VI6" s="29">
        <v>44086</v>
      </c>
      <c r="VJ6" s="29">
        <v>44087</v>
      </c>
      <c r="VK6" s="29">
        <v>44088</v>
      </c>
      <c r="VL6" s="29">
        <v>44089</v>
      </c>
      <c r="VM6" s="29">
        <v>44090</v>
      </c>
      <c r="VN6" s="29">
        <v>44091</v>
      </c>
      <c r="VO6" s="29">
        <v>44092</v>
      </c>
      <c r="VP6" s="29">
        <v>44093</v>
      </c>
      <c r="VQ6" s="29">
        <v>44094</v>
      </c>
      <c r="VR6" s="29">
        <v>44095</v>
      </c>
      <c r="VS6" s="29">
        <v>44096</v>
      </c>
      <c r="VT6" s="29">
        <v>44097</v>
      </c>
      <c r="VU6" s="29">
        <v>44098</v>
      </c>
      <c r="VV6" s="29">
        <v>44099</v>
      </c>
      <c r="VW6" s="29">
        <v>44100</v>
      </c>
      <c r="VX6" s="29">
        <v>44101</v>
      </c>
      <c r="VY6" s="29">
        <v>44102</v>
      </c>
      <c r="VZ6" s="29">
        <v>44103</v>
      </c>
      <c r="WA6" s="29">
        <v>44104</v>
      </c>
      <c r="WB6" s="29">
        <v>44105</v>
      </c>
      <c r="WC6" s="29">
        <v>44106</v>
      </c>
      <c r="WD6" s="29">
        <v>44107</v>
      </c>
      <c r="WE6" s="29">
        <v>44108</v>
      </c>
      <c r="WF6" s="29">
        <v>44109</v>
      </c>
      <c r="WG6" s="29">
        <v>44110</v>
      </c>
      <c r="WH6" s="29">
        <v>44111</v>
      </c>
      <c r="WI6" s="29">
        <v>44112</v>
      </c>
      <c r="WJ6" s="29">
        <v>44113</v>
      </c>
      <c r="WK6" s="29">
        <v>44114</v>
      </c>
      <c r="WL6" s="29">
        <v>44115</v>
      </c>
      <c r="WM6" s="29">
        <v>44116</v>
      </c>
      <c r="WN6" s="29">
        <v>44117</v>
      </c>
      <c r="WO6" s="29">
        <v>44118</v>
      </c>
      <c r="WP6" s="29">
        <v>44119</v>
      </c>
      <c r="WQ6" s="29">
        <v>44120</v>
      </c>
      <c r="WR6" s="29">
        <v>44121</v>
      </c>
      <c r="WS6" s="29">
        <v>44122</v>
      </c>
      <c r="WT6" s="29">
        <v>44123</v>
      </c>
      <c r="WU6" s="29">
        <v>44124</v>
      </c>
      <c r="WV6" s="29">
        <v>44125</v>
      </c>
      <c r="WW6" s="29">
        <v>44126</v>
      </c>
      <c r="WX6" s="29">
        <v>44127</v>
      </c>
      <c r="WY6" s="29">
        <v>44128</v>
      </c>
      <c r="WZ6" s="29">
        <v>44129</v>
      </c>
      <c r="XA6" s="29">
        <v>44130</v>
      </c>
      <c r="XB6" s="29">
        <v>44131</v>
      </c>
      <c r="XC6" s="29">
        <v>44132</v>
      </c>
      <c r="XD6" s="29">
        <v>44133</v>
      </c>
      <c r="XE6" s="29">
        <v>44134</v>
      </c>
      <c r="XF6" s="29">
        <v>44135</v>
      </c>
      <c r="XG6" s="29">
        <v>44136</v>
      </c>
      <c r="XH6" s="29">
        <v>44137</v>
      </c>
      <c r="XI6" s="29">
        <v>44138</v>
      </c>
      <c r="XJ6" s="29">
        <v>44139</v>
      </c>
      <c r="XK6" s="29">
        <v>44140</v>
      </c>
      <c r="XL6" s="29">
        <v>44141</v>
      </c>
      <c r="XM6" s="29">
        <v>44142</v>
      </c>
      <c r="XN6" s="29">
        <v>44143</v>
      </c>
      <c r="XO6" s="29">
        <v>44144</v>
      </c>
      <c r="XP6" s="29">
        <v>44145</v>
      </c>
      <c r="XQ6" s="29">
        <v>44146</v>
      </c>
      <c r="XR6" s="29">
        <v>44147</v>
      </c>
      <c r="XS6" s="29">
        <v>44148</v>
      </c>
      <c r="XT6" s="29">
        <v>44149</v>
      </c>
      <c r="XU6" s="29">
        <v>44150</v>
      </c>
      <c r="XV6" s="29">
        <v>44151</v>
      </c>
      <c r="XW6" s="29">
        <v>44152</v>
      </c>
      <c r="XX6" s="29">
        <v>44153</v>
      </c>
      <c r="XY6" s="29">
        <v>44154</v>
      </c>
      <c r="XZ6" s="29">
        <v>44155</v>
      </c>
      <c r="YA6" s="29">
        <v>44156</v>
      </c>
      <c r="YB6" s="29">
        <v>44157</v>
      </c>
      <c r="YC6" s="29">
        <v>44158</v>
      </c>
      <c r="YD6" s="29">
        <v>44159</v>
      </c>
      <c r="YE6" s="29">
        <v>44160</v>
      </c>
      <c r="YF6" s="29">
        <v>44161</v>
      </c>
      <c r="YG6" s="29">
        <v>44162</v>
      </c>
      <c r="YH6" s="29">
        <v>44163</v>
      </c>
      <c r="YI6" s="29">
        <v>44164</v>
      </c>
      <c r="YJ6" s="29">
        <v>44165</v>
      </c>
      <c r="YK6" s="29">
        <v>44166</v>
      </c>
      <c r="YL6" s="29">
        <v>44167</v>
      </c>
      <c r="YM6" s="29">
        <v>44168</v>
      </c>
      <c r="YN6" s="29">
        <v>44169</v>
      </c>
      <c r="YO6" s="29">
        <v>44170</v>
      </c>
      <c r="YP6" s="29">
        <v>44171</v>
      </c>
      <c r="YQ6" s="29">
        <v>44172</v>
      </c>
      <c r="YR6" s="29">
        <v>44173</v>
      </c>
      <c r="YS6" s="29">
        <v>44174</v>
      </c>
      <c r="YT6" s="29">
        <v>44175</v>
      </c>
      <c r="YU6" s="29">
        <v>44176</v>
      </c>
      <c r="YV6" s="29">
        <v>44177</v>
      </c>
      <c r="YW6" s="29">
        <v>44178</v>
      </c>
      <c r="YX6" s="29">
        <v>44179</v>
      </c>
      <c r="YY6" s="29">
        <v>44180</v>
      </c>
      <c r="YZ6" s="29">
        <v>44181</v>
      </c>
      <c r="ZA6" s="29">
        <v>44182</v>
      </c>
      <c r="ZB6" s="29">
        <v>44183</v>
      </c>
      <c r="ZC6" s="29">
        <v>44184</v>
      </c>
      <c r="ZD6" s="29">
        <v>44185</v>
      </c>
      <c r="ZE6" s="29">
        <v>44186</v>
      </c>
      <c r="ZF6" s="29">
        <v>44187</v>
      </c>
      <c r="ZG6" s="29">
        <v>44188</v>
      </c>
      <c r="ZH6" s="29">
        <v>44189</v>
      </c>
      <c r="ZI6" s="29">
        <v>44190</v>
      </c>
      <c r="ZJ6" s="29">
        <v>44191</v>
      </c>
      <c r="ZK6" s="29">
        <v>44192</v>
      </c>
      <c r="ZL6" s="29">
        <v>44193</v>
      </c>
      <c r="ZM6" s="29">
        <v>44194</v>
      </c>
      <c r="ZN6" s="29">
        <v>44195</v>
      </c>
      <c r="ZO6" s="29">
        <v>44196</v>
      </c>
      <c r="ZP6" s="29">
        <v>44197</v>
      </c>
      <c r="ZQ6" s="29">
        <v>44198</v>
      </c>
      <c r="ZR6" s="29">
        <v>44199</v>
      </c>
      <c r="ZS6" s="29">
        <v>44200</v>
      </c>
      <c r="ZT6" s="29">
        <v>44201</v>
      </c>
      <c r="ZU6" s="29">
        <v>44202</v>
      </c>
      <c r="ZV6" s="29">
        <v>44203</v>
      </c>
      <c r="ZW6" s="29">
        <v>44204</v>
      </c>
      <c r="ZX6" s="29">
        <v>44205</v>
      </c>
      <c r="ZY6" s="29">
        <v>44206</v>
      </c>
      <c r="ZZ6" s="29">
        <v>44207</v>
      </c>
      <c r="AAA6" s="29">
        <v>44208</v>
      </c>
      <c r="AAB6" s="29">
        <v>44209</v>
      </c>
      <c r="AAC6" s="29">
        <v>44210</v>
      </c>
      <c r="AAD6" s="29">
        <v>44211</v>
      </c>
      <c r="AAE6" s="29">
        <v>44212</v>
      </c>
      <c r="AAF6" s="29">
        <v>44213</v>
      </c>
      <c r="AAG6" s="29">
        <v>44214</v>
      </c>
      <c r="AAH6" s="29">
        <v>44215</v>
      </c>
      <c r="AAI6" s="29">
        <v>44216</v>
      </c>
      <c r="AAJ6" s="29">
        <v>44217</v>
      </c>
      <c r="AAK6" s="29">
        <v>44218</v>
      </c>
      <c r="AAL6" s="29">
        <v>44219</v>
      </c>
      <c r="AAM6" s="29">
        <v>44220</v>
      </c>
      <c r="AAN6" s="29">
        <v>44221</v>
      </c>
      <c r="AAO6" s="29">
        <v>44222</v>
      </c>
      <c r="AAP6" s="29">
        <v>44223</v>
      </c>
      <c r="AAQ6" s="29">
        <v>44224</v>
      </c>
      <c r="AAR6" s="29">
        <v>44225</v>
      </c>
      <c r="AAS6" s="29">
        <v>44226</v>
      </c>
      <c r="AAT6" s="29">
        <v>44227</v>
      </c>
      <c r="AAU6" s="29">
        <v>44228</v>
      </c>
      <c r="AAV6" s="29">
        <v>44229</v>
      </c>
      <c r="AAW6" s="29">
        <v>44230</v>
      </c>
      <c r="AAX6" s="29">
        <v>44231</v>
      </c>
      <c r="AAY6" s="29">
        <v>44232</v>
      </c>
      <c r="AAZ6" s="29">
        <v>44233</v>
      </c>
      <c r="ABA6" s="29">
        <v>44234</v>
      </c>
      <c r="ABB6" s="29">
        <v>44235</v>
      </c>
      <c r="ABC6" s="29">
        <v>44236</v>
      </c>
      <c r="ABD6" s="29">
        <v>44237</v>
      </c>
      <c r="ABE6" s="20"/>
    </row>
    <row r="7" spans="1:733" x14ac:dyDescent="0.3">
      <c r="B7" s="3"/>
      <c r="C7" s="24" t="s">
        <v>3</v>
      </c>
      <c r="D7" s="5">
        <f>F7-E7</f>
        <v>6</v>
      </c>
      <c r="E7" s="7">
        <v>43519</v>
      </c>
      <c r="F7" s="8">
        <v>43525</v>
      </c>
      <c r="G7" s="13">
        <f>D7*D2</f>
        <v>240000</v>
      </c>
      <c r="H7" s="16">
        <v>5470</v>
      </c>
      <c r="I7" s="34">
        <f>D7*11844</f>
        <v>71064</v>
      </c>
      <c r="J7" s="34">
        <f>D7*11844</f>
        <v>71064</v>
      </c>
      <c r="L7" s="21">
        <f>H7*D7+I7+J7</f>
        <v>174948</v>
      </c>
      <c r="M7" s="21">
        <f t="shared" ref="M7:M38" si="0">L7+G7</f>
        <v>414948</v>
      </c>
      <c r="ABE7" s="20"/>
    </row>
    <row r="8" spans="1:733" x14ac:dyDescent="0.3">
      <c r="B8" s="3"/>
      <c r="C8" s="24" t="s">
        <v>4</v>
      </c>
      <c r="D8" s="5">
        <f t="shared" ref="D8:D61" si="1">F8-E8</f>
        <v>14</v>
      </c>
      <c r="E8" s="7">
        <v>43532</v>
      </c>
      <c r="F8" s="7">
        <v>43546</v>
      </c>
      <c r="G8" s="13">
        <f>D8*D2</f>
        <v>560000</v>
      </c>
      <c r="H8" s="16">
        <v>5470</v>
      </c>
      <c r="I8" s="34">
        <f t="shared" ref="I8:I61" si="2">D8*11844</f>
        <v>165816</v>
      </c>
      <c r="J8" s="34">
        <f t="shared" ref="J8:J61" si="3">D8*11844</f>
        <v>165816</v>
      </c>
      <c r="L8" s="21">
        <f t="shared" ref="L8:L61" si="4">H8*D8+I8+J8</f>
        <v>408212</v>
      </c>
      <c r="M8" s="21">
        <f t="shared" si="0"/>
        <v>968212</v>
      </c>
      <c r="ABE8" s="20"/>
    </row>
    <row r="9" spans="1:733" x14ac:dyDescent="0.3">
      <c r="B9" s="3"/>
      <c r="C9" s="24" t="s">
        <v>5</v>
      </c>
      <c r="D9" s="5">
        <f t="shared" si="1"/>
        <v>14</v>
      </c>
      <c r="E9" s="7">
        <v>43532</v>
      </c>
      <c r="F9" s="7">
        <v>43546</v>
      </c>
      <c r="G9" s="13">
        <f>D9*D2</f>
        <v>560000</v>
      </c>
      <c r="H9" s="16">
        <v>5470</v>
      </c>
      <c r="I9" s="34">
        <f t="shared" si="2"/>
        <v>165816</v>
      </c>
      <c r="J9" s="34">
        <f t="shared" si="3"/>
        <v>165816</v>
      </c>
      <c r="L9" s="21">
        <f t="shared" si="4"/>
        <v>408212</v>
      </c>
      <c r="M9" s="21">
        <f t="shared" si="0"/>
        <v>968212</v>
      </c>
      <c r="ABE9" s="20"/>
    </row>
    <row r="10" spans="1:733" x14ac:dyDescent="0.3">
      <c r="B10" s="3"/>
      <c r="C10" s="24" t="s">
        <v>6</v>
      </c>
      <c r="D10" s="5">
        <f t="shared" si="1"/>
        <v>1</v>
      </c>
      <c r="E10" s="7">
        <v>43539</v>
      </c>
      <c r="F10" s="7">
        <v>43540</v>
      </c>
      <c r="G10" s="13">
        <f>D10*D2</f>
        <v>40000</v>
      </c>
      <c r="H10" s="16">
        <v>5470</v>
      </c>
      <c r="I10" s="34">
        <f t="shared" si="2"/>
        <v>11844</v>
      </c>
      <c r="J10" s="34">
        <f t="shared" si="3"/>
        <v>11844</v>
      </c>
      <c r="L10" s="21">
        <f t="shared" si="4"/>
        <v>29158</v>
      </c>
      <c r="M10" s="21">
        <f t="shared" si="0"/>
        <v>69158</v>
      </c>
      <c r="ABE10" s="20"/>
    </row>
    <row r="11" spans="1:733" x14ac:dyDescent="0.3">
      <c r="B11" s="3"/>
      <c r="C11" s="24" t="s">
        <v>7</v>
      </c>
      <c r="D11" s="5">
        <f t="shared" si="1"/>
        <v>1</v>
      </c>
      <c r="E11" s="7">
        <v>43544</v>
      </c>
      <c r="F11" s="7">
        <v>43545</v>
      </c>
      <c r="G11" s="13">
        <f>D11*D2</f>
        <v>40000</v>
      </c>
      <c r="H11" s="16">
        <v>5470</v>
      </c>
      <c r="I11" s="34">
        <f t="shared" si="2"/>
        <v>11844</v>
      </c>
      <c r="J11" s="34">
        <f t="shared" si="3"/>
        <v>11844</v>
      </c>
      <c r="L11" s="21">
        <f t="shared" si="4"/>
        <v>29158</v>
      </c>
      <c r="M11" s="21">
        <f t="shared" si="0"/>
        <v>69158</v>
      </c>
      <c r="ABE11" s="20"/>
    </row>
    <row r="12" spans="1:733" x14ac:dyDescent="0.3">
      <c r="B12" s="3"/>
      <c r="C12" s="24" t="s">
        <v>8</v>
      </c>
      <c r="D12" s="5">
        <f t="shared" si="1"/>
        <v>1</v>
      </c>
      <c r="E12" s="7">
        <v>43547</v>
      </c>
      <c r="F12" s="7">
        <v>43548</v>
      </c>
      <c r="G12" s="13">
        <f>D12*D2</f>
        <v>40000</v>
      </c>
      <c r="H12" s="16">
        <v>5470</v>
      </c>
      <c r="I12" s="34">
        <f t="shared" si="2"/>
        <v>11844</v>
      </c>
      <c r="J12" s="34">
        <f t="shared" si="3"/>
        <v>11844</v>
      </c>
      <c r="L12" s="21">
        <f t="shared" si="4"/>
        <v>29158</v>
      </c>
      <c r="M12" s="21">
        <f t="shared" si="0"/>
        <v>69158</v>
      </c>
      <c r="ABE12" s="20"/>
    </row>
    <row r="13" spans="1:733" x14ac:dyDescent="0.3">
      <c r="B13" s="3"/>
      <c r="C13" s="24" t="s">
        <v>9</v>
      </c>
      <c r="D13" s="5">
        <f t="shared" si="1"/>
        <v>5</v>
      </c>
      <c r="E13" s="7">
        <v>43554</v>
      </c>
      <c r="F13" s="7">
        <v>43559</v>
      </c>
      <c r="G13" s="13">
        <f>D2*D13</f>
        <v>200000</v>
      </c>
      <c r="H13" s="16">
        <v>5470</v>
      </c>
      <c r="I13" s="34">
        <f t="shared" si="2"/>
        <v>59220</v>
      </c>
      <c r="J13" s="34">
        <f t="shared" si="3"/>
        <v>59220</v>
      </c>
      <c r="L13" s="21">
        <f t="shared" si="4"/>
        <v>145790</v>
      </c>
      <c r="M13" s="21">
        <f t="shared" si="0"/>
        <v>345790</v>
      </c>
      <c r="ABE13" s="20"/>
    </row>
    <row r="14" spans="1:733" x14ac:dyDescent="0.3">
      <c r="B14" s="3"/>
      <c r="C14" s="24" t="s">
        <v>48</v>
      </c>
      <c r="D14" s="5">
        <f t="shared" si="1"/>
        <v>1</v>
      </c>
      <c r="E14" s="7">
        <v>43568</v>
      </c>
      <c r="F14" s="7">
        <v>43569</v>
      </c>
      <c r="G14" s="13">
        <f>D2*D14</f>
        <v>40000</v>
      </c>
      <c r="H14" s="16">
        <v>5470</v>
      </c>
      <c r="I14" s="34">
        <f t="shared" si="2"/>
        <v>11844</v>
      </c>
      <c r="J14" s="34">
        <f t="shared" si="3"/>
        <v>11844</v>
      </c>
      <c r="L14" s="21">
        <f t="shared" si="4"/>
        <v>29158</v>
      </c>
      <c r="M14" s="21">
        <f t="shared" si="0"/>
        <v>69158</v>
      </c>
      <c r="ABE14" s="20"/>
    </row>
    <row r="15" spans="1:733" x14ac:dyDescent="0.3">
      <c r="A15" s="22" t="s">
        <v>19</v>
      </c>
      <c r="B15" s="3"/>
      <c r="C15" s="25" t="s">
        <v>10</v>
      </c>
      <c r="D15" s="5">
        <f t="shared" si="1"/>
        <v>13</v>
      </c>
      <c r="E15" s="9">
        <v>43582</v>
      </c>
      <c r="F15" s="9">
        <v>43595</v>
      </c>
      <c r="G15" s="13">
        <f>D2*D15</f>
        <v>520000</v>
      </c>
      <c r="H15" s="16">
        <v>5470</v>
      </c>
      <c r="I15" s="34">
        <f t="shared" si="2"/>
        <v>153972</v>
      </c>
      <c r="J15" s="34">
        <f t="shared" si="3"/>
        <v>153972</v>
      </c>
      <c r="L15" s="21">
        <f t="shared" si="4"/>
        <v>379054</v>
      </c>
      <c r="M15" s="21">
        <f t="shared" si="0"/>
        <v>899054</v>
      </c>
      <c r="ABE15" s="20"/>
    </row>
    <row r="16" spans="1:733" x14ac:dyDescent="0.3">
      <c r="B16" s="3"/>
      <c r="C16" s="25" t="s">
        <v>11</v>
      </c>
      <c r="D16" s="5">
        <f t="shared" si="1"/>
        <v>12</v>
      </c>
      <c r="E16" s="9">
        <v>43583</v>
      </c>
      <c r="F16" s="9">
        <v>43595</v>
      </c>
      <c r="G16" s="13">
        <f>D2*D16</f>
        <v>480000</v>
      </c>
      <c r="H16" s="16">
        <v>5470</v>
      </c>
      <c r="I16" s="34">
        <f t="shared" si="2"/>
        <v>142128</v>
      </c>
      <c r="J16" s="34">
        <f t="shared" si="3"/>
        <v>142128</v>
      </c>
      <c r="L16" s="21">
        <f t="shared" si="4"/>
        <v>349896</v>
      </c>
      <c r="M16" s="21">
        <f t="shared" si="0"/>
        <v>829896</v>
      </c>
      <c r="ABE16" s="20"/>
    </row>
    <row r="17" spans="1:733" x14ac:dyDescent="0.3">
      <c r="B17" s="3"/>
      <c r="C17" s="25" t="s">
        <v>12</v>
      </c>
      <c r="D17" s="5">
        <f t="shared" si="1"/>
        <v>10</v>
      </c>
      <c r="E17" s="9">
        <v>43590</v>
      </c>
      <c r="F17" s="9">
        <v>43600</v>
      </c>
      <c r="G17" s="13">
        <f>D2*D17</f>
        <v>400000</v>
      </c>
      <c r="H17" s="16">
        <v>5470</v>
      </c>
      <c r="I17" s="34">
        <f t="shared" si="2"/>
        <v>118440</v>
      </c>
      <c r="J17" s="34">
        <f t="shared" si="3"/>
        <v>118440</v>
      </c>
      <c r="L17" s="21">
        <f t="shared" si="4"/>
        <v>291580</v>
      </c>
      <c r="M17" s="21">
        <f t="shared" si="0"/>
        <v>691580</v>
      </c>
      <c r="ABE17" s="20"/>
    </row>
    <row r="18" spans="1:733" x14ac:dyDescent="0.3">
      <c r="B18" s="3"/>
      <c r="C18" s="25" t="s">
        <v>13</v>
      </c>
      <c r="D18" s="5">
        <f t="shared" si="1"/>
        <v>5</v>
      </c>
      <c r="E18" s="9">
        <v>43603</v>
      </c>
      <c r="F18" s="9">
        <v>43608</v>
      </c>
      <c r="G18" s="13">
        <f>D2*D18</f>
        <v>200000</v>
      </c>
      <c r="H18" s="16">
        <v>5470</v>
      </c>
      <c r="I18" s="34">
        <f t="shared" si="2"/>
        <v>59220</v>
      </c>
      <c r="J18" s="34">
        <f t="shared" si="3"/>
        <v>59220</v>
      </c>
      <c r="L18" s="21">
        <f t="shared" si="4"/>
        <v>145790</v>
      </c>
      <c r="M18" s="21">
        <f t="shared" si="0"/>
        <v>345790</v>
      </c>
      <c r="ABE18" s="20"/>
    </row>
    <row r="19" spans="1:733" x14ac:dyDescent="0.3">
      <c r="B19" s="3"/>
      <c r="C19" s="25" t="s">
        <v>14</v>
      </c>
      <c r="D19" s="5">
        <f t="shared" si="1"/>
        <v>1</v>
      </c>
      <c r="E19" s="9">
        <v>43604</v>
      </c>
      <c r="F19" s="9">
        <v>43605</v>
      </c>
      <c r="G19" s="13">
        <f>D2*D19</f>
        <v>40000</v>
      </c>
      <c r="H19" s="16">
        <v>5470</v>
      </c>
      <c r="I19" s="34">
        <f t="shared" si="2"/>
        <v>11844</v>
      </c>
      <c r="J19" s="34">
        <f t="shared" si="3"/>
        <v>11844</v>
      </c>
      <c r="L19" s="21">
        <f t="shared" si="4"/>
        <v>29158</v>
      </c>
      <c r="M19" s="21">
        <f t="shared" si="0"/>
        <v>69158</v>
      </c>
      <c r="ABE19" s="20"/>
    </row>
    <row r="20" spans="1:733" x14ac:dyDescent="0.3">
      <c r="B20" s="3"/>
      <c r="C20" s="25" t="s">
        <v>15</v>
      </c>
      <c r="D20" s="5">
        <f t="shared" si="1"/>
        <v>4</v>
      </c>
      <c r="E20" s="9">
        <v>43604</v>
      </c>
      <c r="F20" s="9">
        <v>43608</v>
      </c>
      <c r="G20" s="13">
        <f>D2*D20</f>
        <v>160000</v>
      </c>
      <c r="H20" s="16">
        <v>5470</v>
      </c>
      <c r="I20" s="34">
        <f t="shared" si="2"/>
        <v>47376</v>
      </c>
      <c r="J20" s="34">
        <f t="shared" si="3"/>
        <v>47376</v>
      </c>
      <c r="L20" s="21">
        <f t="shared" si="4"/>
        <v>116632</v>
      </c>
      <c r="M20" s="21">
        <f t="shared" si="0"/>
        <v>276632</v>
      </c>
      <c r="ABE20" s="20"/>
    </row>
    <row r="21" spans="1:733" x14ac:dyDescent="0.3">
      <c r="B21" s="3"/>
      <c r="C21" s="25" t="s">
        <v>16</v>
      </c>
      <c r="D21" s="5">
        <f t="shared" si="1"/>
        <v>5</v>
      </c>
      <c r="E21" s="9">
        <v>43610</v>
      </c>
      <c r="F21" s="9">
        <v>43615</v>
      </c>
      <c r="G21" s="13">
        <f>D2*D21</f>
        <v>200000</v>
      </c>
      <c r="H21" s="16">
        <v>5470</v>
      </c>
      <c r="I21" s="34">
        <f t="shared" si="2"/>
        <v>59220</v>
      </c>
      <c r="J21" s="34">
        <f t="shared" si="3"/>
        <v>59220</v>
      </c>
      <c r="L21" s="21">
        <f t="shared" si="4"/>
        <v>145790</v>
      </c>
      <c r="M21" s="21">
        <f t="shared" si="0"/>
        <v>345790</v>
      </c>
      <c r="ABE21" s="20"/>
    </row>
    <row r="22" spans="1:733" x14ac:dyDescent="0.3">
      <c r="B22" s="3"/>
      <c r="C22" s="25" t="s">
        <v>17</v>
      </c>
      <c r="D22" s="5">
        <f t="shared" si="1"/>
        <v>15</v>
      </c>
      <c r="E22" s="9">
        <v>43611</v>
      </c>
      <c r="F22" s="9">
        <v>43626</v>
      </c>
      <c r="G22" s="13">
        <f>D2*D22</f>
        <v>600000</v>
      </c>
      <c r="H22" s="16">
        <v>5470</v>
      </c>
      <c r="I22" s="34">
        <f t="shared" si="2"/>
        <v>177660</v>
      </c>
      <c r="J22" s="34">
        <f t="shared" si="3"/>
        <v>177660</v>
      </c>
      <c r="L22" s="21">
        <f t="shared" si="4"/>
        <v>437370</v>
      </c>
      <c r="M22" s="21">
        <f t="shared" si="0"/>
        <v>1037370</v>
      </c>
      <c r="ABE22" s="20"/>
    </row>
    <row r="23" spans="1:733" x14ac:dyDescent="0.3">
      <c r="B23" s="3"/>
      <c r="C23" s="25" t="s">
        <v>18</v>
      </c>
      <c r="D23" s="5">
        <f t="shared" si="1"/>
        <v>1</v>
      </c>
      <c r="E23" s="9">
        <v>43617</v>
      </c>
      <c r="F23" s="9">
        <v>43618</v>
      </c>
      <c r="G23" s="13">
        <f>D2*D23</f>
        <v>40000</v>
      </c>
      <c r="H23" s="16">
        <v>5470</v>
      </c>
      <c r="I23" s="34">
        <f t="shared" si="2"/>
        <v>11844</v>
      </c>
      <c r="J23" s="34">
        <f t="shared" si="3"/>
        <v>11844</v>
      </c>
      <c r="L23" s="21">
        <f t="shared" si="4"/>
        <v>29158</v>
      </c>
      <c r="M23" s="21">
        <f t="shared" si="0"/>
        <v>69158</v>
      </c>
      <c r="ABE23" s="20"/>
    </row>
    <row r="24" spans="1:733" x14ac:dyDescent="0.3">
      <c r="A24" s="22" t="s">
        <v>20</v>
      </c>
      <c r="B24" s="3"/>
      <c r="C24" s="26" t="s">
        <v>54</v>
      </c>
      <c r="D24" s="5">
        <f t="shared" si="1"/>
        <v>1</v>
      </c>
      <c r="E24" s="9">
        <v>43672</v>
      </c>
      <c r="F24" s="9">
        <v>43673</v>
      </c>
      <c r="G24" s="13">
        <f>D2*D24</f>
        <v>40000</v>
      </c>
      <c r="H24" s="16">
        <v>5470</v>
      </c>
      <c r="I24" s="34">
        <f t="shared" si="2"/>
        <v>11844</v>
      </c>
      <c r="J24" s="34">
        <f t="shared" si="3"/>
        <v>11844</v>
      </c>
      <c r="L24" s="21">
        <f t="shared" si="4"/>
        <v>29158</v>
      </c>
      <c r="M24" s="21">
        <f t="shared" si="0"/>
        <v>69158</v>
      </c>
      <c r="ABE24" s="20"/>
    </row>
    <row r="25" spans="1:733" x14ac:dyDescent="0.3">
      <c r="B25" s="3"/>
      <c r="C25" s="26" t="s">
        <v>21</v>
      </c>
      <c r="D25" s="5">
        <f t="shared" si="1"/>
        <v>1</v>
      </c>
      <c r="E25" s="9">
        <v>43675</v>
      </c>
      <c r="F25" s="9">
        <v>43676</v>
      </c>
      <c r="G25" s="13">
        <f>D2*D25</f>
        <v>40000</v>
      </c>
      <c r="H25" s="16">
        <v>5470</v>
      </c>
      <c r="I25" s="34">
        <f t="shared" si="2"/>
        <v>11844</v>
      </c>
      <c r="J25" s="34">
        <f t="shared" si="3"/>
        <v>11844</v>
      </c>
      <c r="L25" s="21">
        <f t="shared" si="4"/>
        <v>29158</v>
      </c>
      <c r="M25" s="21">
        <f t="shared" si="0"/>
        <v>69158</v>
      </c>
      <c r="ABE25" s="20"/>
    </row>
    <row r="26" spans="1:733" x14ac:dyDescent="0.3">
      <c r="B26" s="3"/>
      <c r="C26" s="26" t="s">
        <v>22</v>
      </c>
      <c r="D26" s="5">
        <f t="shared" si="1"/>
        <v>11</v>
      </c>
      <c r="E26" s="9">
        <v>43676</v>
      </c>
      <c r="F26" s="9">
        <v>43687</v>
      </c>
      <c r="G26" s="13">
        <f>D2*D26</f>
        <v>440000</v>
      </c>
      <c r="H26" s="16">
        <v>5470</v>
      </c>
      <c r="I26" s="34">
        <f t="shared" si="2"/>
        <v>130284</v>
      </c>
      <c r="J26" s="34">
        <f t="shared" si="3"/>
        <v>130284</v>
      </c>
      <c r="L26" s="21">
        <f t="shared" si="4"/>
        <v>320738</v>
      </c>
      <c r="M26" s="21">
        <f t="shared" si="0"/>
        <v>760738</v>
      </c>
      <c r="ABE26" s="20"/>
    </row>
    <row r="27" spans="1:733" x14ac:dyDescent="0.3">
      <c r="B27" s="3"/>
      <c r="C27" s="26" t="s">
        <v>23</v>
      </c>
      <c r="D27" s="5">
        <f t="shared" si="1"/>
        <v>5</v>
      </c>
      <c r="E27" s="9">
        <v>43677</v>
      </c>
      <c r="F27" s="9">
        <v>43682</v>
      </c>
      <c r="G27" s="13">
        <f>D2*D27</f>
        <v>200000</v>
      </c>
      <c r="H27" s="16">
        <v>5470</v>
      </c>
      <c r="I27" s="34">
        <f t="shared" si="2"/>
        <v>59220</v>
      </c>
      <c r="J27" s="34">
        <f t="shared" si="3"/>
        <v>59220</v>
      </c>
      <c r="L27" s="21">
        <f t="shared" si="4"/>
        <v>145790</v>
      </c>
      <c r="M27" s="21">
        <f t="shared" si="0"/>
        <v>345790</v>
      </c>
      <c r="ABE27" s="20"/>
    </row>
    <row r="28" spans="1:733" x14ac:dyDescent="0.3">
      <c r="B28" s="3"/>
      <c r="C28" s="23" t="s">
        <v>55</v>
      </c>
      <c r="D28" s="5">
        <f t="shared" si="1"/>
        <v>2</v>
      </c>
      <c r="E28" s="9">
        <v>43679</v>
      </c>
      <c r="F28" s="9">
        <v>43681</v>
      </c>
      <c r="G28" s="13">
        <f>D2*D28</f>
        <v>80000</v>
      </c>
      <c r="H28" s="16">
        <v>5470</v>
      </c>
      <c r="I28" s="34">
        <f t="shared" si="2"/>
        <v>23688</v>
      </c>
      <c r="J28" s="34">
        <f t="shared" si="3"/>
        <v>23688</v>
      </c>
      <c r="L28" s="21">
        <f t="shared" si="4"/>
        <v>58316</v>
      </c>
      <c r="M28" s="21">
        <f t="shared" si="0"/>
        <v>138316</v>
      </c>
      <c r="ABE28" s="20"/>
    </row>
    <row r="29" spans="1:733" x14ac:dyDescent="0.3">
      <c r="B29" s="3"/>
      <c r="C29" s="23" t="s">
        <v>24</v>
      </c>
      <c r="D29" s="5">
        <f t="shared" si="1"/>
        <v>6</v>
      </c>
      <c r="E29" s="9">
        <v>43680</v>
      </c>
      <c r="F29" s="9">
        <v>43686</v>
      </c>
      <c r="G29" s="13">
        <f>D2*D29</f>
        <v>240000</v>
      </c>
      <c r="H29" s="16">
        <v>5470</v>
      </c>
      <c r="I29" s="34">
        <f t="shared" si="2"/>
        <v>71064</v>
      </c>
      <c r="J29" s="34">
        <f t="shared" si="3"/>
        <v>71064</v>
      </c>
      <c r="L29" s="21">
        <f t="shared" si="4"/>
        <v>174948</v>
      </c>
      <c r="M29" s="21">
        <f t="shared" si="0"/>
        <v>414948</v>
      </c>
      <c r="ABE29" s="20"/>
    </row>
    <row r="30" spans="1:733" x14ac:dyDescent="0.3">
      <c r="B30" s="3"/>
      <c r="C30" s="23" t="s">
        <v>25</v>
      </c>
      <c r="D30" s="5">
        <f>F30-E30</f>
        <v>3</v>
      </c>
      <c r="E30" s="9">
        <v>43684</v>
      </c>
      <c r="F30" s="9">
        <v>43687</v>
      </c>
      <c r="G30" s="13">
        <f>D2*D30</f>
        <v>120000</v>
      </c>
      <c r="H30" s="16">
        <v>5470</v>
      </c>
      <c r="I30" s="34">
        <f t="shared" si="2"/>
        <v>35532</v>
      </c>
      <c r="J30" s="34">
        <f t="shared" si="3"/>
        <v>35532</v>
      </c>
      <c r="L30" s="21">
        <f t="shared" si="4"/>
        <v>87474</v>
      </c>
      <c r="M30" s="21">
        <f t="shared" si="0"/>
        <v>207474</v>
      </c>
      <c r="ABE30" s="20"/>
    </row>
    <row r="31" spans="1:733" x14ac:dyDescent="0.3">
      <c r="B31" s="3"/>
      <c r="C31" s="23" t="s">
        <v>56</v>
      </c>
      <c r="D31" s="5">
        <f>F31-E31</f>
        <v>4</v>
      </c>
      <c r="E31" s="9">
        <v>43687</v>
      </c>
      <c r="F31" s="9">
        <v>43691</v>
      </c>
      <c r="G31" s="13">
        <f>D2*D31</f>
        <v>160000</v>
      </c>
      <c r="H31" s="16">
        <v>5470</v>
      </c>
      <c r="I31" s="34">
        <f t="shared" si="2"/>
        <v>47376</v>
      </c>
      <c r="J31" s="34">
        <f t="shared" si="3"/>
        <v>47376</v>
      </c>
      <c r="L31" s="21">
        <f t="shared" si="4"/>
        <v>116632</v>
      </c>
      <c r="M31" s="21">
        <f t="shared" si="0"/>
        <v>276632</v>
      </c>
      <c r="ABE31" s="20"/>
    </row>
    <row r="32" spans="1:733" x14ac:dyDescent="0.3">
      <c r="B32" s="3"/>
      <c r="C32" s="23" t="s">
        <v>57</v>
      </c>
      <c r="D32" s="5">
        <f t="shared" si="1"/>
        <v>5</v>
      </c>
      <c r="E32" s="9">
        <v>43688</v>
      </c>
      <c r="F32" s="9">
        <v>43693</v>
      </c>
      <c r="G32" s="13">
        <f>D2*D32</f>
        <v>200000</v>
      </c>
      <c r="H32" s="16">
        <v>5470</v>
      </c>
      <c r="I32" s="34">
        <f t="shared" si="2"/>
        <v>59220</v>
      </c>
      <c r="J32" s="34">
        <f t="shared" si="3"/>
        <v>59220</v>
      </c>
      <c r="L32" s="21">
        <f t="shared" si="4"/>
        <v>145790</v>
      </c>
      <c r="M32" s="21">
        <f t="shared" si="0"/>
        <v>345790</v>
      </c>
      <c r="ABE32" s="20"/>
    </row>
    <row r="33" spans="2:733" x14ac:dyDescent="0.3">
      <c r="B33" s="3"/>
      <c r="C33" s="23" t="s">
        <v>58</v>
      </c>
      <c r="D33" s="5">
        <f t="shared" si="1"/>
        <v>6</v>
      </c>
      <c r="E33" s="9">
        <v>43689</v>
      </c>
      <c r="F33" s="9">
        <v>43695</v>
      </c>
      <c r="G33" s="13">
        <f>D2*D33</f>
        <v>240000</v>
      </c>
      <c r="H33" s="16">
        <v>5470</v>
      </c>
      <c r="I33" s="34">
        <f t="shared" si="2"/>
        <v>71064</v>
      </c>
      <c r="J33" s="34">
        <f t="shared" si="3"/>
        <v>71064</v>
      </c>
      <c r="L33" s="21">
        <f t="shared" si="4"/>
        <v>174948</v>
      </c>
      <c r="M33" s="21">
        <f t="shared" si="0"/>
        <v>414948</v>
      </c>
      <c r="ABE33" s="20"/>
    </row>
    <row r="34" spans="2:733" x14ac:dyDescent="0.3">
      <c r="B34" s="3"/>
      <c r="C34" s="23" t="s">
        <v>26</v>
      </c>
      <c r="D34" s="5">
        <f t="shared" si="1"/>
        <v>5</v>
      </c>
      <c r="E34" s="9">
        <v>43692</v>
      </c>
      <c r="F34" s="9">
        <v>43697</v>
      </c>
      <c r="G34" s="13">
        <f>D2*D34</f>
        <v>200000</v>
      </c>
      <c r="H34" s="16">
        <v>5470</v>
      </c>
      <c r="I34" s="34">
        <f t="shared" si="2"/>
        <v>59220</v>
      </c>
      <c r="J34" s="34">
        <f t="shared" si="3"/>
        <v>59220</v>
      </c>
      <c r="L34" s="21">
        <f t="shared" si="4"/>
        <v>145790</v>
      </c>
      <c r="M34" s="21">
        <f t="shared" si="0"/>
        <v>345790</v>
      </c>
      <c r="ABE34" s="20"/>
    </row>
    <row r="35" spans="2:733" x14ac:dyDescent="0.3">
      <c r="B35" s="3"/>
      <c r="C35" s="23" t="s">
        <v>27</v>
      </c>
      <c r="D35" s="5">
        <f t="shared" si="1"/>
        <v>4</v>
      </c>
      <c r="E35" s="9">
        <v>43695</v>
      </c>
      <c r="F35" s="9">
        <v>43699</v>
      </c>
      <c r="G35" s="13">
        <f>D2*D35</f>
        <v>160000</v>
      </c>
      <c r="H35" s="16">
        <v>5470</v>
      </c>
      <c r="I35" s="34">
        <f t="shared" si="2"/>
        <v>47376</v>
      </c>
      <c r="J35" s="34">
        <f t="shared" si="3"/>
        <v>47376</v>
      </c>
      <c r="L35" s="21">
        <f t="shared" si="4"/>
        <v>116632</v>
      </c>
      <c r="M35" s="21">
        <f t="shared" si="0"/>
        <v>276632</v>
      </c>
      <c r="ABE35" s="20"/>
    </row>
    <row r="36" spans="2:733" x14ac:dyDescent="0.3">
      <c r="B36" s="3"/>
      <c r="C36" s="23" t="s">
        <v>59</v>
      </c>
      <c r="D36" s="5">
        <f t="shared" si="1"/>
        <v>4</v>
      </c>
      <c r="E36" s="9">
        <v>43696</v>
      </c>
      <c r="F36" s="9">
        <v>43700</v>
      </c>
      <c r="G36" s="13">
        <f>D2*D36</f>
        <v>160000</v>
      </c>
      <c r="H36" s="16">
        <v>5470</v>
      </c>
      <c r="I36" s="34">
        <f t="shared" si="2"/>
        <v>47376</v>
      </c>
      <c r="J36" s="34">
        <f t="shared" si="3"/>
        <v>47376</v>
      </c>
      <c r="L36" s="21">
        <f t="shared" si="4"/>
        <v>116632</v>
      </c>
      <c r="M36" s="21">
        <f t="shared" si="0"/>
        <v>276632</v>
      </c>
      <c r="ABE36" s="20"/>
    </row>
    <row r="37" spans="2:733" x14ac:dyDescent="0.3">
      <c r="B37" s="3"/>
      <c r="C37" s="23" t="s">
        <v>28</v>
      </c>
      <c r="D37" s="5">
        <f t="shared" si="1"/>
        <v>3</v>
      </c>
      <c r="E37" s="9">
        <v>43699</v>
      </c>
      <c r="F37" s="9">
        <v>43702</v>
      </c>
      <c r="G37" s="13">
        <f>D2*D37</f>
        <v>120000</v>
      </c>
      <c r="H37" s="16">
        <v>5470</v>
      </c>
      <c r="I37" s="34">
        <f t="shared" si="2"/>
        <v>35532</v>
      </c>
      <c r="J37" s="34">
        <f t="shared" si="3"/>
        <v>35532</v>
      </c>
      <c r="L37" s="21">
        <f t="shared" si="4"/>
        <v>87474</v>
      </c>
      <c r="M37" s="21">
        <f t="shared" si="0"/>
        <v>207474</v>
      </c>
      <c r="ABE37" s="20"/>
    </row>
    <row r="38" spans="2:733" x14ac:dyDescent="0.3">
      <c r="B38" s="3"/>
      <c r="C38" s="23" t="s">
        <v>29</v>
      </c>
      <c r="D38" s="5">
        <f t="shared" si="1"/>
        <v>1</v>
      </c>
      <c r="E38" s="9">
        <v>43705</v>
      </c>
      <c r="F38" s="9">
        <v>43706</v>
      </c>
      <c r="G38" s="13">
        <f>D2*D38</f>
        <v>40000</v>
      </c>
      <c r="H38" s="16">
        <v>5470</v>
      </c>
      <c r="I38" s="34">
        <f t="shared" si="2"/>
        <v>11844</v>
      </c>
      <c r="J38" s="34">
        <f t="shared" si="3"/>
        <v>11844</v>
      </c>
      <c r="L38" s="21">
        <f t="shared" si="4"/>
        <v>29158</v>
      </c>
      <c r="M38" s="21">
        <f t="shared" si="0"/>
        <v>69158</v>
      </c>
      <c r="ABE38" s="20"/>
    </row>
    <row r="39" spans="2:733" x14ac:dyDescent="0.3">
      <c r="B39" s="3"/>
      <c r="C39" s="23" t="s">
        <v>60</v>
      </c>
      <c r="D39" s="5">
        <f t="shared" si="1"/>
        <v>4</v>
      </c>
      <c r="E39" s="9">
        <v>43706</v>
      </c>
      <c r="F39" s="9">
        <v>43710</v>
      </c>
      <c r="G39" s="13">
        <f>D2*D39</f>
        <v>160000</v>
      </c>
      <c r="H39" s="16">
        <v>5470</v>
      </c>
      <c r="I39" s="34">
        <f t="shared" si="2"/>
        <v>47376</v>
      </c>
      <c r="J39" s="34">
        <f t="shared" si="3"/>
        <v>47376</v>
      </c>
      <c r="L39" s="21">
        <f t="shared" si="4"/>
        <v>116632</v>
      </c>
      <c r="M39" s="21">
        <f t="shared" ref="M39:M70" si="5">L39+G39</f>
        <v>276632</v>
      </c>
      <c r="ABE39" s="20"/>
    </row>
    <row r="40" spans="2:733" x14ac:dyDescent="0.3">
      <c r="B40" s="3"/>
      <c r="C40" s="23" t="s">
        <v>30</v>
      </c>
      <c r="D40" s="5">
        <f t="shared" si="1"/>
        <v>4</v>
      </c>
      <c r="E40" s="9">
        <v>43707</v>
      </c>
      <c r="F40" s="9">
        <v>43711</v>
      </c>
      <c r="G40" s="13">
        <f>D2*D40</f>
        <v>160000</v>
      </c>
      <c r="H40" s="16">
        <v>5470</v>
      </c>
      <c r="I40" s="34">
        <f t="shared" si="2"/>
        <v>47376</v>
      </c>
      <c r="J40" s="34">
        <f t="shared" si="3"/>
        <v>47376</v>
      </c>
      <c r="L40" s="21">
        <f t="shared" si="4"/>
        <v>116632</v>
      </c>
      <c r="M40" s="21">
        <f t="shared" si="5"/>
        <v>276632</v>
      </c>
      <c r="ABE40" s="20"/>
    </row>
    <row r="41" spans="2:733" x14ac:dyDescent="0.3">
      <c r="B41" s="3"/>
      <c r="C41" s="23" t="s">
        <v>61</v>
      </c>
      <c r="D41" s="5">
        <f t="shared" si="1"/>
        <v>4</v>
      </c>
      <c r="E41" s="9">
        <v>43708</v>
      </c>
      <c r="F41" s="9">
        <v>43712</v>
      </c>
      <c r="G41" s="13">
        <f>D2*D41</f>
        <v>160000</v>
      </c>
      <c r="H41" s="16">
        <v>5470</v>
      </c>
      <c r="I41" s="34">
        <f t="shared" si="2"/>
        <v>47376</v>
      </c>
      <c r="J41" s="34">
        <f t="shared" si="3"/>
        <v>47376</v>
      </c>
      <c r="L41" s="21">
        <f t="shared" si="4"/>
        <v>116632</v>
      </c>
      <c r="M41" s="21">
        <f t="shared" si="5"/>
        <v>276632</v>
      </c>
      <c r="ABE41" s="20"/>
    </row>
    <row r="42" spans="2:733" x14ac:dyDescent="0.3">
      <c r="B42" s="3"/>
      <c r="C42" s="23" t="s">
        <v>62</v>
      </c>
      <c r="D42" s="5">
        <f t="shared" si="1"/>
        <v>5</v>
      </c>
      <c r="E42" s="9">
        <v>43713</v>
      </c>
      <c r="F42" s="9">
        <v>43718</v>
      </c>
      <c r="G42" s="13">
        <f>D2*D42</f>
        <v>200000</v>
      </c>
      <c r="H42" s="16">
        <v>5470</v>
      </c>
      <c r="I42" s="34">
        <f t="shared" si="2"/>
        <v>59220</v>
      </c>
      <c r="J42" s="34">
        <f t="shared" si="3"/>
        <v>59220</v>
      </c>
      <c r="L42" s="21">
        <f t="shared" si="4"/>
        <v>145790</v>
      </c>
      <c r="M42" s="21">
        <f t="shared" si="5"/>
        <v>345790</v>
      </c>
      <c r="ABE42" s="20"/>
    </row>
    <row r="43" spans="2:733" x14ac:dyDescent="0.3">
      <c r="B43" s="3"/>
      <c r="C43" s="23" t="s">
        <v>31</v>
      </c>
      <c r="D43" s="5">
        <f t="shared" si="1"/>
        <v>6</v>
      </c>
      <c r="E43" s="9">
        <v>43715</v>
      </c>
      <c r="F43" s="9">
        <v>43721</v>
      </c>
      <c r="G43" s="13">
        <f>D2*D43</f>
        <v>240000</v>
      </c>
      <c r="H43" s="16">
        <v>5470</v>
      </c>
      <c r="I43" s="34">
        <f t="shared" si="2"/>
        <v>71064</v>
      </c>
      <c r="J43" s="34">
        <f t="shared" si="3"/>
        <v>71064</v>
      </c>
      <c r="L43" s="21">
        <f t="shared" si="4"/>
        <v>174948</v>
      </c>
      <c r="M43" s="21">
        <f t="shared" si="5"/>
        <v>414948</v>
      </c>
      <c r="ABE43" s="20"/>
    </row>
    <row r="44" spans="2:733" x14ac:dyDescent="0.3">
      <c r="B44" s="3"/>
      <c r="C44" s="31" t="s">
        <v>32</v>
      </c>
      <c r="D44" s="5">
        <f t="shared" si="1"/>
        <v>1</v>
      </c>
      <c r="E44" s="9">
        <v>43725</v>
      </c>
      <c r="F44" s="9">
        <v>43726</v>
      </c>
      <c r="G44" s="13">
        <f>D2*D44</f>
        <v>40000</v>
      </c>
      <c r="H44" s="16">
        <v>5470</v>
      </c>
      <c r="I44" s="34">
        <f t="shared" si="2"/>
        <v>11844</v>
      </c>
      <c r="J44" s="34">
        <f t="shared" si="3"/>
        <v>11844</v>
      </c>
      <c r="L44" s="21">
        <f t="shared" si="4"/>
        <v>29158</v>
      </c>
      <c r="M44" s="21">
        <f t="shared" si="5"/>
        <v>69158</v>
      </c>
      <c r="ABE44" s="20"/>
    </row>
    <row r="45" spans="2:733" x14ac:dyDescent="0.3">
      <c r="B45" s="3"/>
      <c r="C45" s="23" t="s">
        <v>63</v>
      </c>
      <c r="D45" s="5">
        <f t="shared" si="1"/>
        <v>1</v>
      </c>
      <c r="E45" s="9">
        <v>43727</v>
      </c>
      <c r="F45" s="9">
        <v>43728</v>
      </c>
      <c r="G45" s="13">
        <f>D2*D45</f>
        <v>40000</v>
      </c>
      <c r="H45" s="16">
        <v>5470</v>
      </c>
      <c r="I45" s="34">
        <f t="shared" si="2"/>
        <v>11844</v>
      </c>
      <c r="J45" s="34">
        <f t="shared" si="3"/>
        <v>11844</v>
      </c>
      <c r="L45" s="21">
        <f t="shared" si="4"/>
        <v>29158</v>
      </c>
      <c r="M45" s="21">
        <f t="shared" si="5"/>
        <v>69158</v>
      </c>
      <c r="ABE45" s="20"/>
    </row>
    <row r="46" spans="2:733" x14ac:dyDescent="0.3">
      <c r="B46" s="3"/>
      <c r="C46" s="23" t="s">
        <v>33</v>
      </c>
      <c r="D46" s="5">
        <f t="shared" si="1"/>
        <v>3</v>
      </c>
      <c r="E46" s="9">
        <v>43729</v>
      </c>
      <c r="F46" s="9">
        <v>43732</v>
      </c>
      <c r="G46" s="13">
        <f>D2*D46</f>
        <v>120000</v>
      </c>
      <c r="H46" s="16">
        <v>5470</v>
      </c>
      <c r="I46" s="34">
        <f t="shared" si="2"/>
        <v>35532</v>
      </c>
      <c r="J46" s="34">
        <f t="shared" si="3"/>
        <v>35532</v>
      </c>
      <c r="L46" s="21">
        <f t="shared" si="4"/>
        <v>87474</v>
      </c>
      <c r="M46" s="21">
        <f t="shared" si="5"/>
        <v>207474</v>
      </c>
      <c r="ABE46" s="20"/>
    </row>
    <row r="47" spans="2:733" x14ac:dyDescent="0.3">
      <c r="B47" s="3"/>
      <c r="C47" s="23" t="s">
        <v>34</v>
      </c>
      <c r="D47" s="5">
        <f t="shared" si="1"/>
        <v>1</v>
      </c>
      <c r="E47" s="9">
        <v>43731</v>
      </c>
      <c r="F47" s="9">
        <v>43732</v>
      </c>
      <c r="G47" s="13">
        <f>D2*D47</f>
        <v>40000</v>
      </c>
      <c r="H47" s="16">
        <v>5470</v>
      </c>
      <c r="I47" s="34">
        <f t="shared" si="2"/>
        <v>11844</v>
      </c>
      <c r="J47" s="34">
        <f t="shared" si="3"/>
        <v>11844</v>
      </c>
      <c r="L47" s="21">
        <f t="shared" si="4"/>
        <v>29158</v>
      </c>
      <c r="M47" s="21">
        <f t="shared" si="5"/>
        <v>69158</v>
      </c>
      <c r="ABE47" s="20"/>
    </row>
    <row r="48" spans="2:733" x14ac:dyDescent="0.3">
      <c r="B48" s="3"/>
      <c r="C48" s="23" t="s">
        <v>35</v>
      </c>
      <c r="D48" s="5">
        <f t="shared" si="1"/>
        <v>2</v>
      </c>
      <c r="E48" s="9">
        <v>43732</v>
      </c>
      <c r="F48" s="9">
        <v>43734</v>
      </c>
      <c r="G48" s="13">
        <f>D2*D48</f>
        <v>80000</v>
      </c>
      <c r="H48" s="16">
        <v>5470</v>
      </c>
      <c r="I48" s="34">
        <f t="shared" si="2"/>
        <v>23688</v>
      </c>
      <c r="J48" s="34">
        <f t="shared" si="3"/>
        <v>23688</v>
      </c>
      <c r="L48" s="21">
        <f t="shared" si="4"/>
        <v>58316</v>
      </c>
      <c r="M48" s="21">
        <f t="shared" si="5"/>
        <v>138316</v>
      </c>
      <c r="ABE48" s="20"/>
    </row>
    <row r="49" spans="1:733" x14ac:dyDescent="0.3">
      <c r="B49" s="3"/>
      <c r="C49" s="23" t="s">
        <v>36</v>
      </c>
      <c r="D49" s="5">
        <f t="shared" si="1"/>
        <v>3</v>
      </c>
      <c r="E49" s="9">
        <v>43735</v>
      </c>
      <c r="F49" s="9">
        <v>43738</v>
      </c>
      <c r="G49" s="13">
        <f>D2*D49</f>
        <v>120000</v>
      </c>
      <c r="H49" s="16">
        <v>5470</v>
      </c>
      <c r="I49" s="34">
        <f t="shared" si="2"/>
        <v>35532</v>
      </c>
      <c r="J49" s="34">
        <f t="shared" si="3"/>
        <v>35532</v>
      </c>
      <c r="L49" s="21">
        <f t="shared" si="4"/>
        <v>87474</v>
      </c>
      <c r="M49" s="21">
        <f t="shared" si="5"/>
        <v>207474</v>
      </c>
      <c r="ABE49" s="20"/>
    </row>
    <row r="50" spans="1:733" x14ac:dyDescent="0.3">
      <c r="B50" s="3"/>
      <c r="C50" s="23" t="s">
        <v>64</v>
      </c>
      <c r="D50" s="5">
        <f t="shared" si="1"/>
        <v>2</v>
      </c>
      <c r="E50" s="9">
        <v>43736</v>
      </c>
      <c r="F50" s="9">
        <v>43738</v>
      </c>
      <c r="G50" s="13">
        <f>D2*D50</f>
        <v>80000</v>
      </c>
      <c r="H50" s="16">
        <v>5470</v>
      </c>
      <c r="I50" s="34">
        <f t="shared" si="2"/>
        <v>23688</v>
      </c>
      <c r="J50" s="34">
        <f t="shared" si="3"/>
        <v>23688</v>
      </c>
      <c r="L50" s="21">
        <f t="shared" si="4"/>
        <v>58316</v>
      </c>
      <c r="M50" s="21">
        <f t="shared" si="5"/>
        <v>138316</v>
      </c>
      <c r="ABE50" s="20"/>
    </row>
    <row r="51" spans="1:733" x14ac:dyDescent="0.3">
      <c r="B51" s="3"/>
      <c r="C51" s="23" t="s">
        <v>37</v>
      </c>
      <c r="D51" s="5">
        <f t="shared" si="1"/>
        <v>3</v>
      </c>
      <c r="E51" s="9">
        <v>43737</v>
      </c>
      <c r="F51" s="9">
        <v>43740</v>
      </c>
      <c r="G51" s="13">
        <f>D2*D51</f>
        <v>120000</v>
      </c>
      <c r="H51" s="16">
        <v>5470</v>
      </c>
      <c r="I51" s="34">
        <f t="shared" si="2"/>
        <v>35532</v>
      </c>
      <c r="J51" s="34">
        <f t="shared" si="3"/>
        <v>35532</v>
      </c>
      <c r="L51" s="21">
        <f t="shared" si="4"/>
        <v>87474</v>
      </c>
      <c r="M51" s="21">
        <f t="shared" si="5"/>
        <v>207474</v>
      </c>
      <c r="ABE51" s="20"/>
    </row>
    <row r="52" spans="1:733" x14ac:dyDescent="0.3">
      <c r="B52" s="3"/>
      <c r="C52" s="23" t="s">
        <v>38</v>
      </c>
      <c r="D52" s="5">
        <f t="shared" si="1"/>
        <v>4</v>
      </c>
      <c r="E52" s="9">
        <v>43738</v>
      </c>
      <c r="F52" s="9">
        <v>43742</v>
      </c>
      <c r="G52" s="13">
        <f>D2*D52</f>
        <v>160000</v>
      </c>
      <c r="H52" s="16">
        <v>5470</v>
      </c>
      <c r="I52" s="34">
        <f t="shared" si="2"/>
        <v>47376</v>
      </c>
      <c r="J52" s="34">
        <f t="shared" si="3"/>
        <v>47376</v>
      </c>
      <c r="L52" s="21">
        <f t="shared" si="4"/>
        <v>116632</v>
      </c>
      <c r="M52" s="21">
        <f t="shared" si="5"/>
        <v>276632</v>
      </c>
      <c r="ABE52" s="20"/>
    </row>
    <row r="53" spans="1:733" x14ac:dyDescent="0.3">
      <c r="B53" s="3"/>
      <c r="C53" s="23" t="s">
        <v>39</v>
      </c>
      <c r="D53" s="5">
        <f t="shared" si="1"/>
        <v>4</v>
      </c>
      <c r="E53" s="9">
        <v>43740</v>
      </c>
      <c r="F53" s="9">
        <v>43744</v>
      </c>
      <c r="G53" s="13">
        <f>D2*D53</f>
        <v>160000</v>
      </c>
      <c r="H53" s="16">
        <v>5470</v>
      </c>
      <c r="I53" s="34">
        <f t="shared" si="2"/>
        <v>47376</v>
      </c>
      <c r="J53" s="34">
        <f t="shared" si="3"/>
        <v>47376</v>
      </c>
      <c r="L53" s="21">
        <f t="shared" si="4"/>
        <v>116632</v>
      </c>
      <c r="M53" s="21">
        <f t="shared" si="5"/>
        <v>276632</v>
      </c>
      <c r="ABE53" s="20"/>
    </row>
    <row r="54" spans="1:733" x14ac:dyDescent="0.3">
      <c r="B54" s="3"/>
      <c r="C54" s="23" t="s">
        <v>65</v>
      </c>
      <c r="D54" s="5">
        <f t="shared" si="1"/>
        <v>3</v>
      </c>
      <c r="E54" s="9">
        <v>43741</v>
      </c>
      <c r="F54" s="9">
        <v>43744</v>
      </c>
      <c r="G54" s="13">
        <f>D2*D54</f>
        <v>120000</v>
      </c>
      <c r="H54" s="16">
        <v>5470</v>
      </c>
      <c r="I54" s="34">
        <f t="shared" si="2"/>
        <v>35532</v>
      </c>
      <c r="J54" s="34">
        <f t="shared" si="3"/>
        <v>35532</v>
      </c>
      <c r="L54" s="21">
        <f t="shared" si="4"/>
        <v>87474</v>
      </c>
      <c r="M54" s="21">
        <f t="shared" si="5"/>
        <v>207474</v>
      </c>
      <c r="ABE54" s="20"/>
    </row>
    <row r="55" spans="1:733" x14ac:dyDescent="0.3">
      <c r="B55" s="3"/>
      <c r="C55" s="23" t="s">
        <v>40</v>
      </c>
      <c r="D55" s="5">
        <f t="shared" si="1"/>
        <v>4</v>
      </c>
      <c r="E55" s="9">
        <v>43746</v>
      </c>
      <c r="F55" s="9">
        <v>43750</v>
      </c>
      <c r="G55" s="13">
        <f>D2*D55</f>
        <v>160000</v>
      </c>
      <c r="H55" s="16">
        <v>5470</v>
      </c>
      <c r="I55" s="34">
        <f t="shared" si="2"/>
        <v>47376</v>
      </c>
      <c r="J55" s="34">
        <f t="shared" si="3"/>
        <v>47376</v>
      </c>
      <c r="L55" s="21">
        <f t="shared" si="4"/>
        <v>116632</v>
      </c>
      <c r="M55" s="21">
        <f t="shared" si="5"/>
        <v>276632</v>
      </c>
      <c r="ABE55" s="20"/>
    </row>
    <row r="56" spans="1:733" x14ac:dyDescent="0.3">
      <c r="B56" s="3"/>
      <c r="C56" s="31" t="s">
        <v>41</v>
      </c>
      <c r="D56" s="5">
        <f t="shared" si="1"/>
        <v>8</v>
      </c>
      <c r="E56" s="9">
        <v>43747</v>
      </c>
      <c r="F56" s="9">
        <v>43755</v>
      </c>
      <c r="G56" s="13">
        <f>D2*D56</f>
        <v>320000</v>
      </c>
      <c r="H56" s="16">
        <v>5470</v>
      </c>
      <c r="I56" s="34">
        <f t="shared" si="2"/>
        <v>94752</v>
      </c>
      <c r="J56" s="34">
        <f t="shared" si="3"/>
        <v>94752</v>
      </c>
      <c r="L56" s="21">
        <f t="shared" si="4"/>
        <v>233264</v>
      </c>
      <c r="M56" s="21">
        <f t="shared" si="5"/>
        <v>553264</v>
      </c>
      <c r="ABE56" s="20"/>
    </row>
    <row r="57" spans="1:733" x14ac:dyDescent="0.3">
      <c r="A57" s="22" t="s">
        <v>47</v>
      </c>
      <c r="B57" s="3"/>
      <c r="C57" s="31" t="s">
        <v>42</v>
      </c>
      <c r="D57" s="5">
        <f t="shared" si="1"/>
        <v>7</v>
      </c>
      <c r="E57" s="9">
        <v>43750</v>
      </c>
      <c r="F57" s="9">
        <v>43757</v>
      </c>
      <c r="G57" s="13">
        <f>D2*D57</f>
        <v>280000</v>
      </c>
      <c r="H57" s="16">
        <v>5470</v>
      </c>
      <c r="I57" s="34">
        <f t="shared" si="2"/>
        <v>82908</v>
      </c>
      <c r="J57" s="34">
        <f t="shared" si="3"/>
        <v>82908</v>
      </c>
      <c r="L57" s="21">
        <f t="shared" si="4"/>
        <v>204106</v>
      </c>
      <c r="M57" s="21">
        <f t="shared" si="5"/>
        <v>484106</v>
      </c>
      <c r="ABE57" s="20"/>
    </row>
    <row r="58" spans="1:733" x14ac:dyDescent="0.3">
      <c r="B58" s="3"/>
      <c r="C58" s="31" t="s">
        <v>43</v>
      </c>
      <c r="D58" s="5">
        <f t="shared" si="1"/>
        <v>1</v>
      </c>
      <c r="E58" s="9">
        <v>43751</v>
      </c>
      <c r="F58" s="9">
        <v>43752</v>
      </c>
      <c r="G58" s="13">
        <f>D2*D58</f>
        <v>40000</v>
      </c>
      <c r="H58" s="16">
        <v>5470</v>
      </c>
      <c r="I58" s="34">
        <f t="shared" si="2"/>
        <v>11844</v>
      </c>
      <c r="J58" s="34">
        <f t="shared" si="3"/>
        <v>11844</v>
      </c>
      <c r="L58" s="21">
        <f t="shared" si="4"/>
        <v>29158</v>
      </c>
      <c r="M58" s="21">
        <f t="shared" si="5"/>
        <v>69158</v>
      </c>
      <c r="ABE58" s="20"/>
    </row>
    <row r="59" spans="1:733" x14ac:dyDescent="0.3">
      <c r="B59" s="3"/>
      <c r="C59" s="31" t="s">
        <v>44</v>
      </c>
      <c r="D59" s="5">
        <f t="shared" si="1"/>
        <v>1</v>
      </c>
      <c r="E59" s="9">
        <v>43758</v>
      </c>
      <c r="F59" s="9">
        <v>43759</v>
      </c>
      <c r="G59" s="13">
        <f>D2*D59</f>
        <v>40000</v>
      </c>
      <c r="H59" s="16">
        <v>5470</v>
      </c>
      <c r="I59" s="34">
        <f t="shared" si="2"/>
        <v>11844</v>
      </c>
      <c r="J59" s="34">
        <f t="shared" si="3"/>
        <v>11844</v>
      </c>
      <c r="L59" s="21">
        <f t="shared" si="4"/>
        <v>29158</v>
      </c>
      <c r="M59" s="21">
        <f t="shared" si="5"/>
        <v>69158</v>
      </c>
      <c r="ABE59" s="20"/>
    </row>
    <row r="60" spans="1:733" x14ac:dyDescent="0.3">
      <c r="B60" s="3"/>
      <c r="C60" s="31" t="s">
        <v>45</v>
      </c>
      <c r="D60" s="5">
        <f t="shared" si="1"/>
        <v>3</v>
      </c>
      <c r="E60" s="9">
        <v>43760</v>
      </c>
      <c r="F60" s="9">
        <v>43763</v>
      </c>
      <c r="G60" s="13">
        <f>D2*D60</f>
        <v>120000</v>
      </c>
      <c r="H60" s="16">
        <v>5470</v>
      </c>
      <c r="I60" s="34">
        <f t="shared" si="2"/>
        <v>35532</v>
      </c>
      <c r="J60" s="34">
        <f t="shared" si="3"/>
        <v>35532</v>
      </c>
      <c r="L60" s="21">
        <f t="shared" si="4"/>
        <v>87474</v>
      </c>
      <c r="M60" s="21">
        <f t="shared" si="5"/>
        <v>207474</v>
      </c>
      <c r="ABE60" s="20"/>
    </row>
    <row r="61" spans="1:733" x14ac:dyDescent="0.3">
      <c r="B61" s="3"/>
      <c r="C61" s="31" t="s">
        <v>46</v>
      </c>
      <c r="D61" s="5">
        <f t="shared" si="1"/>
        <v>1</v>
      </c>
      <c r="E61" s="9">
        <v>43766</v>
      </c>
      <c r="F61" s="9">
        <v>43767</v>
      </c>
      <c r="G61" s="13">
        <f>D2*D61</f>
        <v>40000</v>
      </c>
      <c r="H61" s="16">
        <v>5470</v>
      </c>
      <c r="I61" s="34">
        <f t="shared" si="2"/>
        <v>11844</v>
      </c>
      <c r="J61" s="34">
        <f t="shared" si="3"/>
        <v>11844</v>
      </c>
      <c r="L61" s="21">
        <f t="shared" si="4"/>
        <v>29158</v>
      </c>
      <c r="M61" s="21">
        <f t="shared" si="5"/>
        <v>69158</v>
      </c>
      <c r="ABE61" s="20"/>
    </row>
    <row r="62" spans="1:733" x14ac:dyDescent="0.3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  <c r="IX62" s="3"/>
      <c r="IY62" s="3"/>
      <c r="IZ62" s="3"/>
      <c r="JA62" s="3"/>
      <c r="JB62" s="3"/>
      <c r="JC62" s="3"/>
      <c r="JD62" s="3"/>
      <c r="JE62" s="3"/>
      <c r="JF62" s="3"/>
      <c r="JG62" s="3"/>
      <c r="JH62" s="3"/>
      <c r="JI62" s="3"/>
      <c r="JJ62" s="3"/>
      <c r="JK62" s="3"/>
      <c r="JL62" s="3"/>
      <c r="JM62" s="3"/>
      <c r="JN62" s="3"/>
      <c r="JO62" s="3"/>
      <c r="JP62" s="3"/>
      <c r="JQ62" s="3"/>
      <c r="JR62" s="3"/>
      <c r="JS62" s="3"/>
      <c r="JT62" s="3"/>
      <c r="JU62" s="3"/>
      <c r="JV62" s="3"/>
      <c r="JW62" s="3"/>
      <c r="JX62" s="3"/>
      <c r="JY62" s="3"/>
      <c r="JZ62" s="3"/>
      <c r="KA62" s="3"/>
      <c r="KB62" s="3"/>
      <c r="KC62" s="3"/>
      <c r="KD62" s="3"/>
      <c r="KE62" s="3"/>
      <c r="KF62" s="3"/>
      <c r="KG62" s="3"/>
      <c r="KH62" s="3"/>
      <c r="KI62" s="3"/>
      <c r="KJ62" s="3"/>
      <c r="KK62" s="3"/>
      <c r="KL62" s="3"/>
      <c r="KM62" s="3"/>
      <c r="KN62" s="3"/>
      <c r="KO62" s="3"/>
      <c r="KP62" s="3"/>
      <c r="KQ62" s="3"/>
      <c r="KR62" s="3"/>
      <c r="KS62" s="3"/>
      <c r="KT62" s="3"/>
      <c r="KU62" s="3"/>
      <c r="KV62" s="3"/>
      <c r="KW62" s="3"/>
      <c r="KX62" s="3"/>
      <c r="KY62" s="3"/>
      <c r="KZ62" s="3"/>
      <c r="LA62" s="3"/>
      <c r="LB62" s="3"/>
      <c r="LC62" s="3"/>
      <c r="LD62" s="3"/>
      <c r="LE62" s="3"/>
      <c r="LF62" s="3"/>
      <c r="LG62" s="3"/>
      <c r="LH62" s="3"/>
      <c r="LI62" s="3"/>
      <c r="LJ62" s="3"/>
      <c r="LK62" s="3"/>
      <c r="LL62" s="3"/>
      <c r="LM62" s="3"/>
      <c r="LN62" s="3"/>
      <c r="LO62" s="3"/>
      <c r="LP62" s="3"/>
      <c r="LQ62" s="3"/>
      <c r="LR62" s="3"/>
      <c r="LS62" s="3"/>
      <c r="LT62" s="3"/>
      <c r="LU62" s="3"/>
      <c r="LV62" s="3"/>
      <c r="LW62" s="3"/>
      <c r="LX62" s="3"/>
      <c r="LY62" s="3"/>
      <c r="LZ62" s="3"/>
      <c r="MA62" s="3"/>
      <c r="MB62" s="3"/>
      <c r="MC62" s="3"/>
      <c r="MD62" s="3"/>
      <c r="ME62" s="3"/>
      <c r="MF62" s="3"/>
      <c r="MG62" s="3"/>
      <c r="MH62" s="3"/>
      <c r="MI62" s="3"/>
      <c r="MJ62" s="3"/>
      <c r="MK62" s="3"/>
      <c r="ML62" s="3"/>
      <c r="MM62" s="3"/>
      <c r="MN62" s="3"/>
      <c r="MO62" s="3"/>
      <c r="MP62" s="3"/>
      <c r="MQ62" s="3"/>
      <c r="MR62" s="3"/>
      <c r="MS62" s="3"/>
      <c r="MT62" s="3"/>
      <c r="MU62" s="3"/>
      <c r="MV62" s="3"/>
      <c r="MW62" s="3"/>
      <c r="MX62" s="3"/>
      <c r="MY62" s="3"/>
      <c r="MZ62" s="3"/>
      <c r="NA62" s="3"/>
      <c r="NB62" s="3"/>
      <c r="NC62" s="3"/>
      <c r="ND62" s="3"/>
      <c r="NE62" s="3"/>
      <c r="NF62" s="3"/>
      <c r="NG62" s="3"/>
      <c r="NH62" s="3"/>
      <c r="NI62" s="3"/>
      <c r="NJ62" s="3"/>
      <c r="NK62" s="3"/>
      <c r="NL62" s="3"/>
      <c r="NM62" s="3"/>
      <c r="NN62" s="3"/>
      <c r="NO62" s="3"/>
      <c r="NP62" s="3"/>
      <c r="NQ62" s="3"/>
      <c r="NR62" s="3"/>
      <c r="NS62" s="3"/>
      <c r="NT62" s="3"/>
      <c r="NU62" s="3"/>
      <c r="NV62" s="3"/>
      <c r="NW62" s="3"/>
      <c r="NX62" s="3"/>
      <c r="NY62" s="3"/>
      <c r="NZ62" s="3"/>
      <c r="OA62" s="3"/>
      <c r="OB62" s="3"/>
      <c r="OC62" s="3"/>
      <c r="OD62" s="3"/>
      <c r="OE62" s="3"/>
      <c r="OF62" s="3"/>
      <c r="OG62" s="3"/>
      <c r="OH62" s="3"/>
      <c r="OI62" s="3"/>
      <c r="OJ62" s="3"/>
      <c r="OK62" s="3"/>
      <c r="OL62" s="3"/>
      <c r="OM62" s="3"/>
      <c r="ON62" s="3"/>
      <c r="OO62" s="3"/>
      <c r="OP62" s="3"/>
      <c r="OQ62" s="3"/>
      <c r="OR62" s="3"/>
      <c r="OS62" s="3"/>
      <c r="OT62" s="3"/>
      <c r="OU62" s="3"/>
      <c r="OV62" s="3"/>
      <c r="OW62" s="3"/>
      <c r="OX62" s="3"/>
      <c r="OY62" s="3"/>
      <c r="OZ62" s="3"/>
      <c r="PA62" s="3"/>
      <c r="PB62" s="3"/>
      <c r="PC62" s="3"/>
      <c r="PD62" s="3"/>
      <c r="PE62" s="3"/>
      <c r="PF62" s="3"/>
      <c r="PG62" s="3"/>
      <c r="PH62" s="3"/>
      <c r="PI62" s="3"/>
      <c r="PJ62" s="3"/>
      <c r="PK62" s="3"/>
      <c r="PL62" s="3"/>
      <c r="PM62" s="3"/>
      <c r="PN62" s="3"/>
      <c r="PO62" s="3"/>
      <c r="PP62" s="3"/>
      <c r="PQ62" s="3"/>
      <c r="PR62" s="3"/>
      <c r="PS62" s="3"/>
      <c r="PT62" s="3"/>
      <c r="PU62" s="3"/>
      <c r="PV62" s="3"/>
      <c r="PW62" s="3"/>
      <c r="PX62" s="3"/>
      <c r="PY62" s="3"/>
      <c r="PZ62" s="3"/>
      <c r="QA62" s="3"/>
      <c r="QB62" s="3"/>
      <c r="QC62" s="3"/>
      <c r="QD62" s="3"/>
      <c r="QE62" s="3"/>
      <c r="QF62" s="3"/>
      <c r="QG62" s="3"/>
      <c r="QH62" s="3"/>
      <c r="QI62" s="3"/>
      <c r="QJ62" s="3"/>
      <c r="QK62" s="3"/>
      <c r="QL62" s="3"/>
      <c r="QM62" s="3"/>
      <c r="QN62" s="3"/>
      <c r="QO62" s="3"/>
      <c r="QP62" s="3"/>
      <c r="QQ62" s="3"/>
      <c r="QR62" s="3"/>
      <c r="QS62" s="3"/>
      <c r="QT62" s="3"/>
      <c r="QU62" s="3"/>
      <c r="QV62" s="3"/>
      <c r="QW62" s="3"/>
      <c r="QX62" s="3"/>
      <c r="QY62" s="3"/>
      <c r="QZ62" s="3"/>
      <c r="RA62" s="3"/>
      <c r="RB62" s="3"/>
      <c r="RC62" s="3"/>
      <c r="RD62" s="3"/>
      <c r="RE62" s="3"/>
      <c r="RF62" s="3"/>
      <c r="RG62" s="3"/>
      <c r="RH62" s="3"/>
      <c r="RI62" s="3"/>
      <c r="RJ62" s="3"/>
      <c r="RK62" s="3"/>
      <c r="RL62" s="3"/>
      <c r="RM62" s="3"/>
      <c r="RN62" s="3"/>
      <c r="RO62" s="3"/>
      <c r="RP62" s="3"/>
      <c r="RQ62" s="3"/>
      <c r="RR62" s="3"/>
      <c r="RS62" s="3"/>
      <c r="RT62" s="3"/>
      <c r="RU62" s="3"/>
      <c r="RV62" s="3"/>
      <c r="RW62" s="3"/>
      <c r="RX62" s="3"/>
      <c r="RY62" s="3"/>
      <c r="RZ62" s="3"/>
      <c r="SA62" s="3"/>
      <c r="SB62" s="3"/>
      <c r="SC62" s="3"/>
      <c r="SD62" s="3"/>
      <c r="SE62" s="3"/>
      <c r="SF62" s="3"/>
      <c r="SG62" s="3"/>
      <c r="SH62" s="3"/>
      <c r="SI62" s="3"/>
      <c r="SJ62" s="3"/>
      <c r="SK62" s="3"/>
      <c r="SL62" s="3"/>
      <c r="SM62" s="3"/>
      <c r="SN62" s="3"/>
      <c r="SO62" s="3"/>
      <c r="SP62" s="3"/>
      <c r="SQ62" s="3"/>
      <c r="SR62" s="3"/>
      <c r="SS62" s="3"/>
      <c r="ST62" s="3"/>
      <c r="SU62" s="3"/>
      <c r="SV62" s="3"/>
      <c r="SW62" s="3"/>
      <c r="SX62" s="3"/>
      <c r="SY62" s="3"/>
      <c r="SZ62" s="3"/>
      <c r="TA62" s="3"/>
      <c r="TB62" s="3"/>
      <c r="TC62" s="3"/>
      <c r="TD62" s="3"/>
      <c r="TE62" s="3"/>
      <c r="TF62" s="3"/>
      <c r="TG62" s="3"/>
      <c r="TH62" s="3"/>
      <c r="TI62" s="3"/>
      <c r="TJ62" s="3"/>
      <c r="TK62" s="3"/>
      <c r="TL62" s="3"/>
      <c r="TM62" s="3"/>
      <c r="TN62" s="3"/>
      <c r="TO62" s="3"/>
      <c r="TP62" s="3"/>
      <c r="TQ62" s="3"/>
      <c r="TR62" s="3"/>
      <c r="TS62" s="3"/>
      <c r="TT62" s="3"/>
      <c r="TU62" s="3"/>
      <c r="TV62" s="3"/>
      <c r="TW62" s="3"/>
      <c r="TX62" s="3"/>
      <c r="TY62" s="3"/>
      <c r="TZ62" s="3"/>
      <c r="UA62" s="3"/>
      <c r="UB62" s="3"/>
      <c r="UC62" s="3"/>
      <c r="UD62" s="3"/>
      <c r="UE62" s="3"/>
      <c r="UF62" s="3"/>
      <c r="UG62" s="3"/>
      <c r="UH62" s="3"/>
      <c r="UI62" s="3"/>
      <c r="UJ62" s="3"/>
      <c r="UK62" s="3"/>
      <c r="UL62" s="3"/>
      <c r="UM62" s="3"/>
      <c r="UN62" s="3"/>
      <c r="UO62" s="3"/>
      <c r="UP62" s="3"/>
      <c r="UQ62" s="3"/>
      <c r="UR62" s="3"/>
      <c r="US62" s="3"/>
      <c r="UT62" s="3"/>
      <c r="UU62" s="3"/>
      <c r="UV62" s="3"/>
      <c r="UW62" s="3"/>
      <c r="UX62" s="3"/>
      <c r="UY62" s="3"/>
      <c r="UZ62" s="3"/>
      <c r="VA62" s="3"/>
      <c r="VB62" s="3"/>
      <c r="VC62" s="3"/>
      <c r="VD62" s="3"/>
      <c r="VE62" s="3"/>
      <c r="VF62" s="3"/>
      <c r="VG62" s="3"/>
      <c r="VH62" s="3"/>
      <c r="VI62" s="3"/>
      <c r="VJ62" s="3"/>
      <c r="VK62" s="3"/>
      <c r="VL62" s="3"/>
      <c r="VM62" s="3"/>
      <c r="VN62" s="3"/>
      <c r="VO62" s="3"/>
      <c r="VP62" s="3"/>
      <c r="VQ62" s="3"/>
      <c r="VR62" s="3"/>
      <c r="VS62" s="3"/>
      <c r="VT62" s="3"/>
      <c r="VU62" s="3"/>
      <c r="VV62" s="3"/>
      <c r="VW62" s="3"/>
      <c r="VX62" s="3"/>
      <c r="VY62" s="3"/>
      <c r="VZ62" s="3"/>
      <c r="WA62" s="3"/>
      <c r="WB62" s="3"/>
      <c r="WC62" s="3"/>
      <c r="WD62" s="3"/>
      <c r="WE62" s="3"/>
      <c r="WF62" s="3"/>
      <c r="WG62" s="3"/>
      <c r="WH62" s="3"/>
      <c r="WI62" s="3"/>
      <c r="WJ62" s="3"/>
      <c r="WK62" s="3"/>
      <c r="WL62" s="3"/>
      <c r="WM62" s="3"/>
      <c r="WN62" s="3"/>
      <c r="WO62" s="3"/>
      <c r="WP62" s="3"/>
      <c r="WQ62" s="3"/>
      <c r="WR62" s="3"/>
      <c r="WS62" s="3"/>
      <c r="WT62" s="3"/>
      <c r="WU62" s="3"/>
      <c r="WV62" s="3"/>
      <c r="WW62" s="3"/>
      <c r="WX62" s="3"/>
      <c r="WY62" s="3"/>
      <c r="WZ62" s="3"/>
      <c r="XA62" s="3"/>
      <c r="XB62" s="3"/>
      <c r="XC62" s="3"/>
      <c r="XD62" s="3"/>
      <c r="XE62" s="3"/>
      <c r="XF62" s="3"/>
      <c r="XG62" s="3"/>
      <c r="XH62" s="3"/>
      <c r="XI62" s="3"/>
      <c r="XJ62" s="3"/>
      <c r="XK62" s="3"/>
      <c r="XL62" s="3"/>
      <c r="XM62" s="3"/>
      <c r="XN62" s="3"/>
      <c r="XO62" s="3"/>
      <c r="XP62" s="3"/>
      <c r="XQ62" s="3"/>
      <c r="XR62" s="3"/>
      <c r="XS62" s="3"/>
      <c r="XT62" s="3"/>
      <c r="XU62" s="3"/>
      <c r="XV62" s="3"/>
      <c r="XW62" s="3"/>
      <c r="XX62" s="3"/>
      <c r="XY62" s="3"/>
      <c r="XZ62" s="3"/>
      <c r="YA62" s="3"/>
      <c r="YB62" s="3"/>
      <c r="YC62" s="3"/>
      <c r="YD62" s="3"/>
      <c r="YE62" s="3"/>
      <c r="YF62" s="3"/>
      <c r="YG62" s="3"/>
      <c r="YH62" s="3"/>
      <c r="YI62" s="3"/>
      <c r="YJ62" s="3"/>
      <c r="YK62" s="3"/>
      <c r="YL62" s="3"/>
      <c r="YM62" s="3"/>
      <c r="YN62" s="3"/>
      <c r="YO62" s="3"/>
      <c r="YP62" s="3"/>
      <c r="YQ62" s="3"/>
      <c r="YR62" s="3"/>
      <c r="YS62" s="3"/>
      <c r="YT62" s="3"/>
      <c r="YU62" s="3"/>
      <c r="YV62" s="3"/>
      <c r="YW62" s="3"/>
      <c r="YX62" s="3"/>
      <c r="YY62" s="3"/>
      <c r="YZ62" s="3"/>
      <c r="ZA62" s="3"/>
      <c r="ZB62" s="3"/>
      <c r="ZC62" s="3"/>
      <c r="ZD62" s="3"/>
      <c r="ZE62" s="3"/>
      <c r="ZF62" s="3"/>
      <c r="ZG62" s="3"/>
      <c r="ZH62" s="3"/>
      <c r="ZI62" s="3"/>
      <c r="ZJ62" s="3"/>
      <c r="ZK62" s="3"/>
      <c r="ZL62" s="3"/>
      <c r="ZM62" s="3"/>
      <c r="ZN62" s="3"/>
      <c r="ZO62" s="3"/>
      <c r="ZP62" s="3"/>
      <c r="ZQ62" s="3"/>
      <c r="ZR62" s="3"/>
      <c r="ZS62" s="3"/>
      <c r="ZT62" s="3"/>
      <c r="ZU62" s="3"/>
      <c r="ZV62" s="3"/>
      <c r="ZW62" s="3"/>
      <c r="ZX62" s="3"/>
      <c r="ZY62" s="3"/>
      <c r="ZZ62" s="3"/>
      <c r="AAA62" s="3"/>
      <c r="AAB62" s="3"/>
      <c r="AAC62" s="3"/>
      <c r="AAD62" s="3"/>
      <c r="AAE62" s="3"/>
      <c r="AAF62" s="3"/>
      <c r="AAG62" s="3"/>
      <c r="AAH62" s="3"/>
      <c r="AAI62" s="3"/>
      <c r="AAJ62" s="3"/>
      <c r="AAK62" s="3"/>
      <c r="AAL62" s="3"/>
      <c r="AAM62" s="3"/>
      <c r="AAN62" s="3"/>
      <c r="AAO62" s="3"/>
      <c r="AAP62" s="3"/>
      <c r="AAQ62" s="3"/>
      <c r="AAR62" s="3"/>
      <c r="AAS62" s="3"/>
      <c r="AAT62" s="3"/>
      <c r="AAU62" s="3"/>
      <c r="AAV62" s="3"/>
      <c r="AAW62" s="3"/>
      <c r="AAX62" s="3"/>
      <c r="AAY62" s="3"/>
      <c r="AAZ62" s="3"/>
      <c r="ABA62" s="3"/>
      <c r="ABB62" s="3"/>
      <c r="ABC62" s="3"/>
      <c r="ABD62" s="3"/>
      <c r="ABE62" s="20"/>
    </row>
    <row r="63" spans="1:733" x14ac:dyDescent="0.3">
      <c r="A63" s="22" t="s">
        <v>50</v>
      </c>
      <c r="C63"/>
      <c r="D63"/>
      <c r="E63"/>
      <c r="F63"/>
      <c r="G63"/>
      <c r="H63"/>
      <c r="L63"/>
    </row>
    <row r="64" spans="1:733" x14ac:dyDescent="0.3">
      <c r="C64"/>
      <c r="D64"/>
      <c r="E64"/>
      <c r="F64"/>
      <c r="G64"/>
      <c r="H64"/>
      <c r="L64"/>
    </row>
    <row r="65" spans="3:12" x14ac:dyDescent="0.3">
      <c r="C65"/>
      <c r="D65"/>
      <c r="E65"/>
      <c r="F65"/>
      <c r="G65"/>
      <c r="H65"/>
      <c r="L65"/>
    </row>
    <row r="66" spans="3:12" x14ac:dyDescent="0.3">
      <c r="C66"/>
      <c r="D66"/>
      <c r="E66"/>
      <c r="F66"/>
      <c r="G66"/>
      <c r="H66"/>
      <c r="L66"/>
    </row>
    <row r="67" spans="3:12" x14ac:dyDescent="0.3">
      <c r="C67"/>
      <c r="D67"/>
      <c r="E67"/>
      <c r="F67"/>
      <c r="G67"/>
      <c r="H67"/>
      <c r="L67"/>
    </row>
    <row r="68" spans="3:12" x14ac:dyDescent="0.3">
      <c r="C68"/>
      <c r="D68"/>
      <c r="E68"/>
      <c r="F68"/>
      <c r="G68"/>
      <c r="H68"/>
      <c r="L68"/>
    </row>
    <row r="69" spans="3:12" x14ac:dyDescent="0.3">
      <c r="C69"/>
      <c r="D69"/>
      <c r="E69"/>
      <c r="F69"/>
      <c r="G69"/>
      <c r="H69"/>
      <c r="L69"/>
    </row>
    <row r="70" spans="3:12" x14ac:dyDescent="0.3">
      <c r="C70"/>
      <c r="D70"/>
      <c r="E70"/>
      <c r="F70"/>
      <c r="G70"/>
      <c r="H70"/>
      <c r="L70"/>
    </row>
    <row r="71" spans="3:12" x14ac:dyDescent="0.3">
      <c r="C71"/>
      <c r="D71"/>
      <c r="E71"/>
      <c r="F71"/>
      <c r="G71"/>
      <c r="H71"/>
      <c r="L71"/>
    </row>
    <row r="72" spans="3:12" x14ac:dyDescent="0.3">
      <c r="C72"/>
      <c r="D72"/>
      <c r="E72"/>
      <c r="F72"/>
      <c r="G72"/>
      <c r="H72"/>
      <c r="L72"/>
    </row>
    <row r="73" spans="3:12" x14ac:dyDescent="0.3">
      <c r="C73"/>
      <c r="D73"/>
      <c r="E73"/>
      <c r="F73"/>
      <c r="G73"/>
      <c r="H73"/>
      <c r="L73"/>
    </row>
    <row r="74" spans="3:12" x14ac:dyDescent="0.3">
      <c r="C74"/>
      <c r="D74"/>
      <c r="E74"/>
      <c r="F74"/>
      <c r="G74"/>
      <c r="H74"/>
      <c r="L74"/>
    </row>
    <row r="75" spans="3:12" x14ac:dyDescent="0.3">
      <c r="C75"/>
      <c r="D75"/>
      <c r="E75"/>
      <c r="F75"/>
      <c r="G75"/>
      <c r="H75"/>
      <c r="L75"/>
    </row>
    <row r="76" spans="3:12" x14ac:dyDescent="0.3">
      <c r="C76"/>
      <c r="D76"/>
      <c r="E76"/>
      <c r="F76"/>
      <c r="G76"/>
      <c r="H76"/>
      <c r="L76"/>
    </row>
    <row r="77" spans="3:12" x14ac:dyDescent="0.3">
      <c r="C77"/>
      <c r="D77"/>
      <c r="E77"/>
      <c r="F77"/>
      <c r="G77"/>
      <c r="H77"/>
      <c r="L77"/>
    </row>
    <row r="78" spans="3:12" x14ac:dyDescent="0.3">
      <c r="C78"/>
      <c r="D78"/>
      <c r="E78"/>
      <c r="F78"/>
      <c r="G78"/>
      <c r="H78"/>
      <c r="L78"/>
    </row>
    <row r="79" spans="3:12" x14ac:dyDescent="0.3">
      <c r="C79"/>
      <c r="D79"/>
      <c r="E79"/>
      <c r="F79"/>
      <c r="G79"/>
      <c r="H79"/>
      <c r="L79"/>
    </row>
    <row r="80" spans="3:12" x14ac:dyDescent="0.3">
      <c r="C80"/>
      <c r="D80"/>
      <c r="E80"/>
      <c r="F80"/>
      <c r="G80"/>
      <c r="H80"/>
      <c r="L80"/>
    </row>
    <row r="81" spans="3:12" x14ac:dyDescent="0.3">
      <c r="C81"/>
      <c r="D81"/>
      <c r="E81"/>
      <c r="F81"/>
      <c r="G81"/>
      <c r="H81"/>
      <c r="L81"/>
    </row>
    <row r="82" spans="3:12" x14ac:dyDescent="0.3">
      <c r="C82"/>
      <c r="D82"/>
      <c r="E82"/>
      <c r="F82"/>
      <c r="G82"/>
      <c r="H82"/>
      <c r="L82"/>
    </row>
    <row r="83" spans="3:12" x14ac:dyDescent="0.3">
      <c r="C83"/>
      <c r="D83"/>
      <c r="E83"/>
      <c r="F83"/>
      <c r="G83"/>
      <c r="H83"/>
      <c r="L83"/>
    </row>
    <row r="84" spans="3:12" x14ac:dyDescent="0.3">
      <c r="C84"/>
      <c r="D84"/>
      <c r="E84"/>
      <c r="F84"/>
      <c r="G84"/>
      <c r="H84"/>
      <c r="L84"/>
    </row>
    <row r="85" spans="3:12" x14ac:dyDescent="0.3">
      <c r="C85"/>
      <c r="D85"/>
      <c r="E85"/>
      <c r="F85"/>
      <c r="G85"/>
      <c r="H85"/>
      <c r="L85"/>
    </row>
    <row r="86" spans="3:12" x14ac:dyDescent="0.3">
      <c r="C86"/>
      <c r="D86"/>
      <c r="E86"/>
      <c r="F86"/>
      <c r="G86"/>
      <c r="H86"/>
      <c r="L86"/>
    </row>
    <row r="87" spans="3:12" x14ac:dyDescent="0.3">
      <c r="C87"/>
      <c r="D87"/>
      <c r="E87"/>
      <c r="F87"/>
      <c r="G87"/>
      <c r="H87"/>
      <c r="L87"/>
    </row>
    <row r="88" spans="3:12" x14ac:dyDescent="0.3">
      <c r="C88"/>
      <c r="D88"/>
      <c r="E88"/>
      <c r="F88"/>
      <c r="G88"/>
      <c r="H88"/>
      <c r="L88"/>
    </row>
    <row r="89" spans="3:12" x14ac:dyDescent="0.3">
      <c r="C89"/>
      <c r="D89"/>
      <c r="E89"/>
      <c r="F89"/>
      <c r="G89"/>
      <c r="H89"/>
      <c r="L89"/>
    </row>
    <row r="90" spans="3:12" x14ac:dyDescent="0.3">
      <c r="C90"/>
      <c r="D90"/>
      <c r="E90"/>
      <c r="F90"/>
      <c r="G90"/>
      <c r="H90"/>
      <c r="L90"/>
    </row>
    <row r="91" spans="3:12" x14ac:dyDescent="0.3">
      <c r="C91"/>
      <c r="D91"/>
      <c r="E91"/>
      <c r="F91"/>
      <c r="G91"/>
      <c r="H91"/>
      <c r="L91"/>
    </row>
    <row r="92" spans="3:12" x14ac:dyDescent="0.3">
      <c r="C92"/>
      <c r="D92"/>
      <c r="E92"/>
      <c r="F92"/>
      <c r="G92"/>
      <c r="H92"/>
      <c r="L92"/>
    </row>
    <row r="93" spans="3:12" x14ac:dyDescent="0.3">
      <c r="C93"/>
      <c r="D93"/>
      <c r="E93"/>
      <c r="F93"/>
      <c r="G93"/>
      <c r="H93"/>
      <c r="L93"/>
    </row>
    <row r="94" spans="3:12" x14ac:dyDescent="0.3">
      <c r="C94"/>
      <c r="D94"/>
      <c r="E94"/>
      <c r="F94"/>
      <c r="G94"/>
      <c r="H94"/>
      <c r="L94"/>
    </row>
    <row r="95" spans="3:12" x14ac:dyDescent="0.3">
      <c r="C95"/>
      <c r="D95"/>
      <c r="E95"/>
      <c r="F95"/>
      <c r="G95"/>
      <c r="H95"/>
      <c r="L95"/>
    </row>
    <row r="96" spans="3:12" x14ac:dyDescent="0.3">
      <c r="C96"/>
      <c r="D96"/>
      <c r="E96"/>
      <c r="F96"/>
      <c r="G96"/>
      <c r="H96"/>
      <c r="L96"/>
    </row>
    <row r="97" spans="3:12" x14ac:dyDescent="0.3">
      <c r="C97"/>
      <c r="D97"/>
      <c r="E97"/>
      <c r="F97"/>
      <c r="G97"/>
      <c r="H97"/>
      <c r="L97"/>
    </row>
    <row r="98" spans="3:12" x14ac:dyDescent="0.3">
      <c r="C98"/>
      <c r="D98"/>
      <c r="E98"/>
      <c r="F98"/>
      <c r="G98"/>
      <c r="H98"/>
      <c r="L98"/>
    </row>
    <row r="99" spans="3:12" x14ac:dyDescent="0.3">
      <c r="C99"/>
      <c r="D99"/>
      <c r="E99"/>
      <c r="F99"/>
      <c r="G99"/>
      <c r="H99"/>
      <c r="L99"/>
    </row>
    <row r="100" spans="3:12" x14ac:dyDescent="0.3">
      <c r="C100"/>
      <c r="D100"/>
      <c r="E100"/>
      <c r="F100"/>
      <c r="G100"/>
      <c r="H100"/>
      <c r="L100"/>
    </row>
    <row r="101" spans="3:12" x14ac:dyDescent="0.3">
      <c r="C101"/>
      <c r="D101"/>
      <c r="E101"/>
      <c r="F101"/>
      <c r="G101"/>
      <c r="H101"/>
      <c r="L101"/>
    </row>
    <row r="102" spans="3:12" x14ac:dyDescent="0.3">
      <c r="C102"/>
      <c r="D102"/>
      <c r="E102"/>
      <c r="F102"/>
      <c r="G102"/>
      <c r="H102"/>
      <c r="L102"/>
    </row>
    <row r="103" spans="3:12" x14ac:dyDescent="0.3">
      <c r="C103"/>
      <c r="D103"/>
      <c r="E103"/>
      <c r="F103"/>
      <c r="G103"/>
      <c r="H103"/>
      <c r="L103"/>
    </row>
    <row r="104" spans="3:12" x14ac:dyDescent="0.3">
      <c r="C104"/>
      <c r="D104"/>
      <c r="E104"/>
      <c r="F104"/>
      <c r="G104"/>
      <c r="H104"/>
      <c r="L104"/>
    </row>
    <row r="105" spans="3:12" x14ac:dyDescent="0.3">
      <c r="C105"/>
      <c r="D105"/>
      <c r="E105"/>
      <c r="F105"/>
      <c r="G105"/>
      <c r="H105"/>
      <c r="L105"/>
    </row>
    <row r="106" spans="3:12" x14ac:dyDescent="0.3">
      <c r="C106"/>
      <c r="D106"/>
      <c r="E106"/>
      <c r="F106"/>
      <c r="G106"/>
      <c r="H106"/>
      <c r="L106"/>
    </row>
    <row r="107" spans="3:12" x14ac:dyDescent="0.3">
      <c r="C107"/>
      <c r="D107"/>
      <c r="E107"/>
      <c r="F107"/>
      <c r="G107"/>
      <c r="H107"/>
      <c r="L107"/>
    </row>
    <row r="108" spans="3:12" x14ac:dyDescent="0.3">
      <c r="C108"/>
      <c r="D108"/>
      <c r="E108"/>
      <c r="F108"/>
      <c r="G108"/>
      <c r="H108"/>
      <c r="L108"/>
    </row>
    <row r="109" spans="3:12" x14ac:dyDescent="0.3">
      <c r="C109"/>
      <c r="D109"/>
      <c r="E109"/>
      <c r="F109"/>
      <c r="G109"/>
      <c r="H109"/>
      <c r="L109"/>
    </row>
    <row r="110" spans="3:12" x14ac:dyDescent="0.3">
      <c r="C110"/>
      <c r="D110"/>
      <c r="E110"/>
      <c r="F110"/>
      <c r="G110"/>
      <c r="H110"/>
      <c r="L110"/>
    </row>
    <row r="111" spans="3:12" x14ac:dyDescent="0.3">
      <c r="C111"/>
      <c r="D111"/>
      <c r="E111"/>
      <c r="F111"/>
      <c r="G111"/>
      <c r="H111"/>
      <c r="L111"/>
    </row>
    <row r="112" spans="3:12" x14ac:dyDescent="0.3">
      <c r="C112"/>
      <c r="D112"/>
      <c r="E112"/>
      <c r="F112"/>
      <c r="G112"/>
      <c r="H112"/>
      <c r="L112"/>
    </row>
    <row r="113" spans="3:12" x14ac:dyDescent="0.3">
      <c r="C113"/>
      <c r="D113"/>
      <c r="E113"/>
      <c r="F113"/>
      <c r="G113"/>
      <c r="H113"/>
      <c r="L113"/>
    </row>
    <row r="114" spans="3:12" x14ac:dyDescent="0.3">
      <c r="C114"/>
      <c r="D114"/>
      <c r="E114"/>
      <c r="F114"/>
      <c r="G114"/>
      <c r="H114"/>
      <c r="L114"/>
    </row>
    <row r="115" spans="3:12" x14ac:dyDescent="0.3">
      <c r="C115"/>
      <c r="D115"/>
      <c r="E115"/>
      <c r="F115"/>
      <c r="G115"/>
      <c r="H115"/>
      <c r="L115"/>
    </row>
    <row r="116" spans="3:12" x14ac:dyDescent="0.3">
      <c r="C116"/>
      <c r="D116"/>
      <c r="E116"/>
      <c r="F116"/>
      <c r="G116"/>
      <c r="H116"/>
      <c r="L116"/>
    </row>
    <row r="117" spans="3:12" x14ac:dyDescent="0.3">
      <c r="C117"/>
      <c r="D117"/>
      <c r="E117"/>
      <c r="F117"/>
      <c r="G117"/>
      <c r="H117"/>
      <c r="L117"/>
    </row>
    <row r="118" spans="3:12" x14ac:dyDescent="0.3">
      <c r="C118"/>
      <c r="D118"/>
      <c r="E118"/>
      <c r="F118"/>
      <c r="G118"/>
      <c r="H118"/>
      <c r="L118"/>
    </row>
    <row r="119" spans="3:12" x14ac:dyDescent="0.3">
      <c r="C119"/>
      <c r="D119"/>
      <c r="E119"/>
      <c r="F119"/>
      <c r="G119"/>
      <c r="H119"/>
      <c r="L119"/>
    </row>
    <row r="120" spans="3:12" x14ac:dyDescent="0.3">
      <c r="C120"/>
      <c r="D120"/>
      <c r="E120"/>
      <c r="F120"/>
      <c r="G120"/>
      <c r="H120"/>
      <c r="L120"/>
    </row>
    <row r="121" spans="3:12" x14ac:dyDescent="0.3">
      <c r="C121"/>
      <c r="D121"/>
      <c r="E121"/>
      <c r="F121"/>
      <c r="G121"/>
      <c r="H121"/>
      <c r="L121"/>
    </row>
    <row r="122" spans="3:12" x14ac:dyDescent="0.3">
      <c r="C122"/>
      <c r="D122"/>
      <c r="E122"/>
      <c r="F122"/>
      <c r="G122"/>
      <c r="H122"/>
      <c r="L122"/>
    </row>
    <row r="123" spans="3:12" x14ac:dyDescent="0.3">
      <c r="C123"/>
      <c r="D123"/>
      <c r="E123"/>
      <c r="F123"/>
      <c r="G123"/>
      <c r="H123"/>
      <c r="L123"/>
    </row>
    <row r="124" spans="3:12" x14ac:dyDescent="0.3">
      <c r="C124"/>
      <c r="D124"/>
      <c r="E124"/>
      <c r="F124"/>
      <c r="G124"/>
      <c r="H124"/>
      <c r="L124"/>
    </row>
    <row r="125" spans="3:12" x14ac:dyDescent="0.3">
      <c r="C125"/>
      <c r="D125"/>
      <c r="E125"/>
      <c r="F125"/>
      <c r="G125"/>
      <c r="H125"/>
      <c r="L125"/>
    </row>
    <row r="126" spans="3:12" x14ac:dyDescent="0.3">
      <c r="C126"/>
      <c r="D126"/>
      <c r="E126"/>
      <c r="F126"/>
      <c r="G126"/>
      <c r="H126"/>
      <c r="L126"/>
    </row>
    <row r="127" spans="3:12" x14ac:dyDescent="0.3">
      <c r="C127"/>
      <c r="D127"/>
      <c r="E127"/>
      <c r="F127"/>
      <c r="G127"/>
      <c r="H127"/>
      <c r="L127"/>
    </row>
    <row r="128" spans="3:12" x14ac:dyDescent="0.3">
      <c r="C128"/>
      <c r="D128"/>
      <c r="E128"/>
      <c r="F128"/>
      <c r="G128"/>
      <c r="H128"/>
      <c r="L128"/>
    </row>
    <row r="129" spans="3:12" x14ac:dyDescent="0.3">
      <c r="C129"/>
      <c r="D129"/>
      <c r="E129"/>
      <c r="F129"/>
      <c r="G129"/>
      <c r="H129"/>
      <c r="L129"/>
    </row>
    <row r="130" spans="3:12" x14ac:dyDescent="0.3">
      <c r="C130"/>
      <c r="D130"/>
      <c r="E130"/>
      <c r="F130"/>
      <c r="G130"/>
      <c r="H130"/>
      <c r="L130"/>
    </row>
    <row r="131" spans="3:12" x14ac:dyDescent="0.3">
      <c r="C131"/>
      <c r="D131"/>
      <c r="E131"/>
      <c r="F131"/>
      <c r="G131"/>
      <c r="H131"/>
      <c r="L131"/>
    </row>
    <row r="132" spans="3:12" x14ac:dyDescent="0.3">
      <c r="C132"/>
      <c r="D132"/>
      <c r="E132"/>
      <c r="F132"/>
      <c r="G132"/>
      <c r="H132"/>
      <c r="L132"/>
    </row>
    <row r="133" spans="3:12" x14ac:dyDescent="0.3">
      <c r="C133"/>
      <c r="D133"/>
      <c r="E133"/>
      <c r="F133"/>
      <c r="G133"/>
      <c r="H133"/>
      <c r="L133"/>
    </row>
    <row r="134" spans="3:12" x14ac:dyDescent="0.3">
      <c r="C134"/>
      <c r="D134"/>
      <c r="E134"/>
      <c r="F134"/>
      <c r="G134"/>
      <c r="H134"/>
      <c r="L134"/>
    </row>
    <row r="135" spans="3:12" x14ac:dyDescent="0.3">
      <c r="C135"/>
      <c r="D135"/>
      <c r="E135"/>
      <c r="F135"/>
      <c r="G135"/>
      <c r="H135"/>
      <c r="L135"/>
    </row>
    <row r="136" spans="3:12" x14ac:dyDescent="0.3">
      <c r="C136"/>
      <c r="D136"/>
      <c r="E136"/>
      <c r="F136"/>
      <c r="G136"/>
      <c r="H136"/>
      <c r="L136"/>
    </row>
    <row r="137" spans="3:12" x14ac:dyDescent="0.3">
      <c r="C137"/>
      <c r="D137"/>
      <c r="E137"/>
      <c r="F137"/>
      <c r="G137"/>
      <c r="H137"/>
      <c r="L137"/>
    </row>
    <row r="138" spans="3:12" x14ac:dyDescent="0.3">
      <c r="C138"/>
      <c r="D138"/>
      <c r="E138"/>
      <c r="F138"/>
      <c r="G138"/>
      <c r="H138"/>
      <c r="L138"/>
    </row>
    <row r="139" spans="3:12" x14ac:dyDescent="0.3">
      <c r="C139"/>
      <c r="D139"/>
      <c r="E139"/>
      <c r="F139"/>
      <c r="G139"/>
      <c r="H139"/>
      <c r="L139"/>
    </row>
    <row r="140" spans="3:12" x14ac:dyDescent="0.3">
      <c r="C140"/>
      <c r="D140"/>
      <c r="E140"/>
      <c r="F140"/>
      <c r="G140"/>
      <c r="H140"/>
      <c r="L140"/>
    </row>
    <row r="141" spans="3:12" x14ac:dyDescent="0.3">
      <c r="C141"/>
      <c r="D141"/>
      <c r="E141"/>
      <c r="F141"/>
      <c r="G141"/>
      <c r="H141"/>
      <c r="L141"/>
    </row>
    <row r="142" spans="3:12" x14ac:dyDescent="0.3">
      <c r="C142"/>
      <c r="D142"/>
      <c r="E142"/>
      <c r="F142"/>
      <c r="G142"/>
      <c r="H142"/>
      <c r="L142"/>
    </row>
    <row r="143" spans="3:12" x14ac:dyDescent="0.3">
      <c r="C143"/>
      <c r="D143"/>
      <c r="E143"/>
      <c r="F143"/>
      <c r="G143"/>
      <c r="H143"/>
      <c r="L143"/>
    </row>
    <row r="144" spans="3:12" x14ac:dyDescent="0.3">
      <c r="C144"/>
      <c r="D144"/>
      <c r="E144"/>
      <c r="F144"/>
      <c r="G144"/>
      <c r="H144"/>
      <c r="L144"/>
    </row>
    <row r="145" spans="3:12" x14ac:dyDescent="0.3">
      <c r="C145"/>
      <c r="D145"/>
      <c r="E145"/>
      <c r="F145"/>
      <c r="G145"/>
      <c r="H145"/>
      <c r="L145"/>
    </row>
    <row r="146" spans="3:12" x14ac:dyDescent="0.3">
      <c r="C146"/>
      <c r="D146"/>
      <c r="E146"/>
      <c r="F146"/>
      <c r="G146"/>
      <c r="H146"/>
      <c r="L146"/>
    </row>
    <row r="147" spans="3:12" x14ac:dyDescent="0.3">
      <c r="C147"/>
      <c r="D147"/>
      <c r="E147"/>
      <c r="F147"/>
      <c r="G147"/>
      <c r="H147"/>
      <c r="L147"/>
    </row>
    <row r="148" spans="3:12" x14ac:dyDescent="0.3">
      <c r="C148"/>
      <c r="D148"/>
      <c r="E148"/>
      <c r="F148"/>
      <c r="G148"/>
      <c r="H148"/>
      <c r="L148"/>
    </row>
    <row r="149" spans="3:12" x14ac:dyDescent="0.3">
      <c r="C149"/>
      <c r="D149"/>
      <c r="E149"/>
      <c r="F149"/>
      <c r="G149"/>
      <c r="H149"/>
      <c r="L149"/>
    </row>
    <row r="150" spans="3:12" x14ac:dyDescent="0.3">
      <c r="C150"/>
      <c r="D150"/>
      <c r="E150"/>
      <c r="F150"/>
      <c r="G150"/>
      <c r="H150"/>
      <c r="L150"/>
    </row>
    <row r="151" spans="3:12" x14ac:dyDescent="0.3">
      <c r="C151"/>
      <c r="D151"/>
      <c r="E151"/>
      <c r="F151"/>
      <c r="G151"/>
      <c r="H151"/>
      <c r="L151"/>
    </row>
    <row r="152" spans="3:12" x14ac:dyDescent="0.3">
      <c r="C152"/>
      <c r="D152"/>
      <c r="E152"/>
      <c r="F152"/>
      <c r="G152"/>
      <c r="H152"/>
      <c r="L152"/>
    </row>
    <row r="153" spans="3:12" x14ac:dyDescent="0.3">
      <c r="C153"/>
      <c r="D153"/>
      <c r="E153"/>
      <c r="F153"/>
      <c r="G153"/>
      <c r="H153"/>
      <c r="L153"/>
    </row>
    <row r="154" spans="3:12" x14ac:dyDescent="0.3">
      <c r="C154"/>
      <c r="D154"/>
      <c r="E154"/>
      <c r="F154"/>
      <c r="G154"/>
      <c r="H154"/>
      <c r="L154"/>
    </row>
    <row r="155" spans="3:12" x14ac:dyDescent="0.3">
      <c r="C155"/>
      <c r="D155"/>
      <c r="E155"/>
      <c r="F155"/>
      <c r="G155"/>
      <c r="H155"/>
      <c r="L155"/>
    </row>
    <row r="156" spans="3:12" x14ac:dyDescent="0.3">
      <c r="C156"/>
      <c r="D156"/>
      <c r="E156"/>
      <c r="F156"/>
      <c r="G156"/>
      <c r="H156"/>
      <c r="L156"/>
    </row>
    <row r="157" spans="3:12" x14ac:dyDescent="0.3">
      <c r="C157"/>
      <c r="D157"/>
      <c r="E157"/>
      <c r="F157"/>
      <c r="G157"/>
      <c r="H157"/>
      <c r="L157"/>
    </row>
    <row r="158" spans="3:12" x14ac:dyDescent="0.3">
      <c r="C158"/>
      <c r="D158"/>
      <c r="E158"/>
      <c r="F158"/>
      <c r="G158"/>
      <c r="H158"/>
      <c r="L158"/>
    </row>
    <row r="159" spans="3:12" x14ac:dyDescent="0.3">
      <c r="C159"/>
      <c r="D159"/>
      <c r="E159"/>
      <c r="F159"/>
      <c r="G159"/>
      <c r="H159"/>
      <c r="L159"/>
    </row>
    <row r="160" spans="3:12" x14ac:dyDescent="0.3">
      <c r="C160"/>
      <c r="D160"/>
      <c r="E160"/>
      <c r="F160"/>
      <c r="G160"/>
      <c r="H160"/>
      <c r="L160"/>
    </row>
    <row r="161" spans="3:12" x14ac:dyDescent="0.3">
      <c r="C161"/>
      <c r="D161"/>
      <c r="E161"/>
      <c r="F161"/>
      <c r="G161"/>
      <c r="H161"/>
      <c r="L161"/>
    </row>
    <row r="162" spans="3:12" x14ac:dyDescent="0.3">
      <c r="C162"/>
      <c r="D162"/>
      <c r="E162"/>
      <c r="F162"/>
      <c r="G162"/>
      <c r="H162"/>
      <c r="L162"/>
    </row>
    <row r="163" spans="3:12" x14ac:dyDescent="0.3">
      <c r="C163"/>
      <c r="D163"/>
      <c r="E163"/>
      <c r="F163"/>
      <c r="G163"/>
      <c r="H163"/>
      <c r="L163"/>
    </row>
    <row r="164" spans="3:12" x14ac:dyDescent="0.3">
      <c r="C164"/>
      <c r="D164"/>
      <c r="E164"/>
      <c r="F164"/>
      <c r="G164"/>
      <c r="H164"/>
      <c r="L164"/>
    </row>
    <row r="165" spans="3:12" x14ac:dyDescent="0.3">
      <c r="C165"/>
      <c r="D165"/>
      <c r="E165"/>
      <c r="F165"/>
      <c r="G165"/>
      <c r="H165"/>
      <c r="L165"/>
    </row>
    <row r="166" spans="3:12" x14ac:dyDescent="0.3">
      <c r="C166"/>
      <c r="D166"/>
      <c r="E166"/>
      <c r="F166"/>
      <c r="G166"/>
      <c r="H166"/>
      <c r="L166"/>
    </row>
    <row r="167" spans="3:12" x14ac:dyDescent="0.3">
      <c r="C167"/>
      <c r="D167"/>
      <c r="E167"/>
      <c r="F167"/>
      <c r="G167"/>
      <c r="H167"/>
      <c r="L167"/>
    </row>
    <row r="168" spans="3:12" x14ac:dyDescent="0.3">
      <c r="C168"/>
      <c r="D168"/>
      <c r="E168"/>
      <c r="F168"/>
      <c r="G168"/>
      <c r="H168"/>
      <c r="L168"/>
    </row>
    <row r="169" spans="3:12" x14ac:dyDescent="0.3">
      <c r="C169"/>
      <c r="D169"/>
      <c r="E169"/>
      <c r="F169"/>
      <c r="G169"/>
      <c r="H169"/>
      <c r="L169"/>
    </row>
    <row r="170" spans="3:12" x14ac:dyDescent="0.3">
      <c r="C170"/>
      <c r="D170"/>
      <c r="E170"/>
      <c r="F170"/>
      <c r="G170"/>
      <c r="H170"/>
      <c r="L170"/>
    </row>
    <row r="171" spans="3:12" x14ac:dyDescent="0.3">
      <c r="C171"/>
      <c r="D171"/>
      <c r="E171"/>
      <c r="F171"/>
      <c r="G171"/>
      <c r="H171"/>
      <c r="L171"/>
    </row>
    <row r="172" spans="3:12" x14ac:dyDescent="0.3">
      <c r="C172"/>
      <c r="D172"/>
      <c r="E172"/>
      <c r="F172"/>
      <c r="G172"/>
      <c r="H172"/>
      <c r="L172"/>
    </row>
    <row r="173" spans="3:12" x14ac:dyDescent="0.3">
      <c r="C173"/>
      <c r="D173"/>
      <c r="E173"/>
      <c r="F173"/>
      <c r="G173"/>
      <c r="H173"/>
      <c r="L173"/>
    </row>
    <row r="174" spans="3:12" x14ac:dyDescent="0.3">
      <c r="C174"/>
      <c r="D174"/>
      <c r="E174"/>
      <c r="F174"/>
      <c r="G174"/>
      <c r="H174"/>
      <c r="L174"/>
    </row>
    <row r="175" spans="3:12" x14ac:dyDescent="0.3">
      <c r="C175"/>
      <c r="D175"/>
      <c r="E175"/>
      <c r="F175"/>
      <c r="G175"/>
      <c r="H175"/>
      <c r="L175"/>
    </row>
    <row r="176" spans="3:12" x14ac:dyDescent="0.3">
      <c r="C176"/>
      <c r="D176"/>
      <c r="E176"/>
      <c r="F176"/>
      <c r="G176"/>
      <c r="H176"/>
      <c r="L176"/>
    </row>
    <row r="177" spans="3:12" x14ac:dyDescent="0.3">
      <c r="C177"/>
      <c r="D177"/>
      <c r="E177"/>
      <c r="F177"/>
      <c r="G177"/>
      <c r="H177"/>
      <c r="L177"/>
    </row>
    <row r="178" spans="3:12" x14ac:dyDescent="0.3">
      <c r="C178"/>
      <c r="D178"/>
      <c r="E178"/>
      <c r="F178"/>
      <c r="G178"/>
      <c r="H178"/>
      <c r="L178"/>
    </row>
    <row r="179" spans="3:12" x14ac:dyDescent="0.3">
      <c r="C179"/>
      <c r="D179"/>
      <c r="E179"/>
      <c r="F179"/>
      <c r="G179"/>
      <c r="H179"/>
      <c r="L179"/>
    </row>
    <row r="180" spans="3:12" x14ac:dyDescent="0.3">
      <c r="C180"/>
      <c r="D180"/>
      <c r="E180"/>
      <c r="F180"/>
      <c r="G180"/>
      <c r="H180"/>
      <c r="L180"/>
    </row>
    <row r="181" spans="3:12" x14ac:dyDescent="0.3">
      <c r="C181"/>
      <c r="D181"/>
      <c r="E181"/>
      <c r="F181"/>
      <c r="G181"/>
      <c r="H181"/>
      <c r="L181"/>
    </row>
    <row r="182" spans="3:12" x14ac:dyDescent="0.3">
      <c r="C182"/>
      <c r="D182"/>
      <c r="E182"/>
      <c r="F182"/>
      <c r="G182"/>
      <c r="H182"/>
      <c r="L182"/>
    </row>
    <row r="183" spans="3:12" x14ac:dyDescent="0.3">
      <c r="C183"/>
      <c r="D183"/>
      <c r="E183"/>
      <c r="F183"/>
      <c r="G183"/>
      <c r="H183"/>
      <c r="L183"/>
    </row>
    <row r="184" spans="3:12" x14ac:dyDescent="0.3">
      <c r="C184"/>
      <c r="D184"/>
      <c r="E184"/>
      <c r="F184"/>
      <c r="G184"/>
      <c r="H184"/>
      <c r="L184"/>
    </row>
    <row r="185" spans="3:12" x14ac:dyDescent="0.3">
      <c r="C185"/>
      <c r="D185"/>
      <c r="E185"/>
      <c r="F185"/>
      <c r="G185"/>
      <c r="H185"/>
      <c r="L185"/>
    </row>
    <row r="186" spans="3:12" x14ac:dyDescent="0.3">
      <c r="C186"/>
      <c r="D186"/>
      <c r="E186"/>
      <c r="F186"/>
      <c r="G186"/>
      <c r="H186"/>
      <c r="L186"/>
    </row>
    <row r="187" spans="3:12" x14ac:dyDescent="0.3">
      <c r="C187"/>
      <c r="D187"/>
      <c r="E187"/>
      <c r="F187"/>
      <c r="G187"/>
      <c r="H187"/>
      <c r="L187"/>
    </row>
    <row r="188" spans="3:12" x14ac:dyDescent="0.3">
      <c r="C188"/>
      <c r="D188"/>
      <c r="E188"/>
      <c r="F188"/>
      <c r="G188"/>
      <c r="H188"/>
      <c r="L188"/>
    </row>
    <row r="189" spans="3:12" x14ac:dyDescent="0.3">
      <c r="C189"/>
      <c r="D189"/>
      <c r="E189"/>
      <c r="F189"/>
      <c r="G189"/>
      <c r="H189"/>
      <c r="L189"/>
    </row>
    <row r="190" spans="3:12" x14ac:dyDescent="0.3">
      <c r="C190"/>
      <c r="D190"/>
      <c r="E190"/>
      <c r="F190"/>
      <c r="G190"/>
      <c r="H190"/>
      <c r="L190"/>
    </row>
    <row r="191" spans="3:12" x14ac:dyDescent="0.3">
      <c r="C191"/>
      <c r="D191"/>
      <c r="E191"/>
      <c r="F191"/>
      <c r="G191"/>
      <c r="H191"/>
      <c r="L191"/>
    </row>
    <row r="192" spans="3:12" x14ac:dyDescent="0.3">
      <c r="C192"/>
      <c r="D192"/>
      <c r="E192"/>
      <c r="F192"/>
      <c r="G192"/>
      <c r="H192"/>
      <c r="L192"/>
    </row>
    <row r="193" spans="3:12" x14ac:dyDescent="0.3">
      <c r="C193"/>
      <c r="D193"/>
      <c r="E193"/>
      <c r="F193"/>
      <c r="G193"/>
      <c r="H193"/>
      <c r="L193"/>
    </row>
    <row r="194" spans="3:12" x14ac:dyDescent="0.3">
      <c r="C194"/>
      <c r="D194"/>
      <c r="E194"/>
      <c r="F194"/>
      <c r="G194"/>
      <c r="H194"/>
      <c r="L194"/>
    </row>
    <row r="195" spans="3:12" x14ac:dyDescent="0.3">
      <c r="C195"/>
      <c r="D195"/>
      <c r="E195"/>
      <c r="F195"/>
      <c r="G195"/>
      <c r="H195"/>
      <c r="L195"/>
    </row>
    <row r="196" spans="3:12" x14ac:dyDescent="0.3">
      <c r="C196"/>
      <c r="D196"/>
      <c r="E196"/>
      <c r="F196"/>
      <c r="G196"/>
      <c r="H196"/>
      <c r="L196"/>
    </row>
    <row r="197" spans="3:12" x14ac:dyDescent="0.3">
      <c r="C197"/>
      <c r="D197"/>
      <c r="E197"/>
      <c r="F197"/>
      <c r="G197"/>
      <c r="H197"/>
      <c r="L197"/>
    </row>
    <row r="198" spans="3:12" x14ac:dyDescent="0.3">
      <c r="C198"/>
      <c r="D198"/>
      <c r="E198"/>
      <c r="F198"/>
      <c r="G198"/>
      <c r="H198"/>
      <c r="L198"/>
    </row>
    <row r="199" spans="3:12" x14ac:dyDescent="0.3">
      <c r="C199"/>
      <c r="D199"/>
      <c r="E199"/>
      <c r="F199"/>
      <c r="G199"/>
      <c r="H199"/>
      <c r="L199"/>
    </row>
    <row r="200" spans="3:12" x14ac:dyDescent="0.3">
      <c r="C200"/>
      <c r="D200"/>
      <c r="E200"/>
      <c r="F200"/>
      <c r="G200"/>
      <c r="H200"/>
      <c r="L200"/>
    </row>
    <row r="201" spans="3:12" x14ac:dyDescent="0.3">
      <c r="C201"/>
      <c r="D201"/>
      <c r="E201"/>
      <c r="F201"/>
      <c r="G201"/>
      <c r="H201"/>
      <c r="L201"/>
    </row>
    <row r="202" spans="3:12" x14ac:dyDescent="0.3">
      <c r="C202"/>
      <c r="D202"/>
      <c r="E202"/>
      <c r="F202"/>
      <c r="G202"/>
      <c r="H202"/>
      <c r="L202"/>
    </row>
    <row r="203" spans="3:12" x14ac:dyDescent="0.3">
      <c r="C203"/>
      <c r="D203"/>
      <c r="E203"/>
      <c r="F203"/>
      <c r="G203"/>
      <c r="H203"/>
      <c r="L203"/>
    </row>
    <row r="204" spans="3:12" x14ac:dyDescent="0.3">
      <c r="C204"/>
      <c r="D204"/>
      <c r="E204"/>
      <c r="F204"/>
      <c r="G204"/>
      <c r="H204"/>
      <c r="L204"/>
    </row>
    <row r="205" spans="3:12" x14ac:dyDescent="0.3">
      <c r="C205"/>
      <c r="D205"/>
      <c r="E205"/>
      <c r="F205"/>
      <c r="G205"/>
      <c r="H205"/>
      <c r="L205"/>
    </row>
    <row r="206" spans="3:12" x14ac:dyDescent="0.3">
      <c r="C206"/>
      <c r="D206"/>
      <c r="E206"/>
      <c r="F206"/>
      <c r="G206"/>
      <c r="H206"/>
      <c r="L206"/>
    </row>
    <row r="207" spans="3:12" x14ac:dyDescent="0.3">
      <c r="C207"/>
      <c r="D207"/>
      <c r="E207"/>
      <c r="F207"/>
      <c r="G207"/>
      <c r="H207"/>
      <c r="L207"/>
    </row>
    <row r="208" spans="3:12" x14ac:dyDescent="0.3">
      <c r="C208"/>
      <c r="D208"/>
      <c r="E208"/>
      <c r="F208"/>
      <c r="G208"/>
      <c r="H208"/>
      <c r="L208"/>
    </row>
    <row r="209" spans="3:12" x14ac:dyDescent="0.3">
      <c r="C209"/>
      <c r="D209"/>
      <c r="E209"/>
      <c r="F209"/>
      <c r="G209"/>
      <c r="H209"/>
      <c r="L209"/>
    </row>
    <row r="210" spans="3:12" x14ac:dyDescent="0.3">
      <c r="C210"/>
      <c r="D210"/>
      <c r="E210"/>
      <c r="F210"/>
      <c r="G210"/>
      <c r="H210"/>
      <c r="L210"/>
    </row>
    <row r="211" spans="3:12" x14ac:dyDescent="0.3">
      <c r="C211"/>
      <c r="D211"/>
      <c r="E211"/>
      <c r="F211"/>
      <c r="G211"/>
      <c r="H211"/>
      <c r="L211"/>
    </row>
    <row r="212" spans="3:12" x14ac:dyDescent="0.3">
      <c r="C212"/>
      <c r="D212"/>
      <c r="E212"/>
      <c r="F212"/>
      <c r="G212"/>
      <c r="H212"/>
      <c r="L212"/>
    </row>
    <row r="213" spans="3:12" x14ac:dyDescent="0.3">
      <c r="C213"/>
      <c r="D213"/>
      <c r="E213"/>
      <c r="F213"/>
      <c r="G213"/>
      <c r="H213"/>
      <c r="L213"/>
    </row>
    <row r="214" spans="3:12" x14ac:dyDescent="0.3">
      <c r="C214"/>
      <c r="D214"/>
      <c r="E214"/>
      <c r="F214"/>
      <c r="G214"/>
      <c r="H214"/>
      <c r="L214"/>
    </row>
    <row r="215" spans="3:12" x14ac:dyDescent="0.3">
      <c r="C215"/>
      <c r="D215"/>
      <c r="E215"/>
      <c r="F215"/>
      <c r="G215"/>
      <c r="H215"/>
      <c r="L215"/>
    </row>
    <row r="216" spans="3:12" x14ac:dyDescent="0.3">
      <c r="C216"/>
      <c r="D216"/>
      <c r="E216"/>
      <c r="F216"/>
      <c r="G216"/>
      <c r="H216"/>
      <c r="L216"/>
    </row>
    <row r="217" spans="3:12" x14ac:dyDescent="0.3">
      <c r="C217"/>
      <c r="D217"/>
      <c r="E217"/>
      <c r="F217"/>
      <c r="G217"/>
      <c r="H217"/>
      <c r="L217"/>
    </row>
    <row r="218" spans="3:12" x14ac:dyDescent="0.3">
      <c r="C218"/>
      <c r="D218"/>
      <c r="E218"/>
      <c r="F218"/>
      <c r="G218"/>
      <c r="H218"/>
      <c r="L218"/>
    </row>
    <row r="219" spans="3:12" x14ac:dyDescent="0.3">
      <c r="C219"/>
      <c r="D219"/>
      <c r="E219"/>
      <c r="F219"/>
      <c r="G219"/>
      <c r="H219"/>
      <c r="L219"/>
    </row>
    <row r="220" spans="3:12" x14ac:dyDescent="0.3">
      <c r="C220"/>
      <c r="D220"/>
      <c r="E220"/>
      <c r="F220"/>
      <c r="G220"/>
      <c r="H220"/>
      <c r="L220"/>
    </row>
    <row r="221" spans="3:12" x14ac:dyDescent="0.3">
      <c r="C221"/>
      <c r="D221"/>
      <c r="E221"/>
      <c r="F221"/>
      <c r="G221"/>
      <c r="H221"/>
      <c r="L221"/>
    </row>
    <row r="222" spans="3:12" x14ac:dyDescent="0.3">
      <c r="C222"/>
      <c r="D222"/>
      <c r="E222"/>
      <c r="F222"/>
      <c r="G222"/>
      <c r="H222"/>
      <c r="L222"/>
    </row>
    <row r="223" spans="3:12" x14ac:dyDescent="0.3">
      <c r="C223"/>
      <c r="D223"/>
      <c r="E223"/>
      <c r="F223"/>
      <c r="G223"/>
      <c r="H223"/>
      <c r="L223"/>
    </row>
    <row r="224" spans="3:12" x14ac:dyDescent="0.3">
      <c r="C224"/>
      <c r="D224"/>
      <c r="E224"/>
      <c r="F224"/>
      <c r="G224"/>
      <c r="H224"/>
      <c r="L224"/>
    </row>
    <row r="225" spans="3:12" x14ac:dyDescent="0.3">
      <c r="C225"/>
      <c r="D225"/>
      <c r="E225"/>
      <c r="F225"/>
      <c r="G225"/>
      <c r="H225"/>
      <c r="L225"/>
    </row>
    <row r="226" spans="3:12" x14ac:dyDescent="0.3">
      <c r="C226"/>
      <c r="D226"/>
      <c r="E226"/>
      <c r="F226"/>
      <c r="G226"/>
      <c r="H226"/>
      <c r="L226"/>
    </row>
    <row r="227" spans="3:12" x14ac:dyDescent="0.3">
      <c r="C227"/>
      <c r="D227"/>
      <c r="E227"/>
      <c r="F227"/>
      <c r="G227"/>
      <c r="H227"/>
      <c r="L227"/>
    </row>
    <row r="228" spans="3:12" x14ac:dyDescent="0.3">
      <c r="C228"/>
      <c r="D228"/>
      <c r="E228"/>
      <c r="F228"/>
      <c r="G228"/>
      <c r="H228"/>
      <c r="L228"/>
    </row>
    <row r="229" spans="3:12" x14ac:dyDescent="0.3">
      <c r="C229"/>
      <c r="D229"/>
      <c r="E229"/>
      <c r="F229"/>
      <c r="G229"/>
      <c r="H229"/>
      <c r="L229"/>
    </row>
    <row r="230" spans="3:12" x14ac:dyDescent="0.3">
      <c r="C230"/>
      <c r="D230"/>
      <c r="E230"/>
      <c r="F230"/>
      <c r="G230"/>
      <c r="H230"/>
      <c r="L230"/>
    </row>
    <row r="231" spans="3:12" x14ac:dyDescent="0.3">
      <c r="C231"/>
      <c r="D231"/>
      <c r="E231"/>
      <c r="F231"/>
      <c r="G231"/>
      <c r="H231"/>
      <c r="L231"/>
    </row>
    <row r="232" spans="3:12" x14ac:dyDescent="0.3">
      <c r="C232"/>
      <c r="D232"/>
      <c r="E232"/>
      <c r="F232"/>
      <c r="G232"/>
      <c r="H232"/>
      <c r="L232"/>
    </row>
    <row r="233" spans="3:12" x14ac:dyDescent="0.3">
      <c r="C233"/>
      <c r="D233"/>
      <c r="E233"/>
      <c r="F233"/>
      <c r="G233"/>
      <c r="H233"/>
      <c r="L233"/>
    </row>
    <row r="234" spans="3:12" x14ac:dyDescent="0.3">
      <c r="C234"/>
      <c r="D234"/>
      <c r="E234"/>
      <c r="F234"/>
      <c r="G234"/>
      <c r="H234"/>
      <c r="L234"/>
    </row>
    <row r="235" spans="3:12" x14ac:dyDescent="0.3">
      <c r="C235"/>
      <c r="D235"/>
      <c r="E235"/>
      <c r="F235"/>
      <c r="G235"/>
      <c r="H235"/>
      <c r="L235"/>
    </row>
    <row r="236" spans="3:12" x14ac:dyDescent="0.3">
      <c r="C236"/>
      <c r="D236"/>
      <c r="E236"/>
      <c r="F236"/>
      <c r="G236"/>
      <c r="H236"/>
      <c r="L236"/>
    </row>
    <row r="237" spans="3:12" x14ac:dyDescent="0.3">
      <c r="C237"/>
      <c r="D237"/>
      <c r="E237"/>
      <c r="F237"/>
      <c r="G237"/>
      <c r="H237"/>
      <c r="L237"/>
    </row>
    <row r="238" spans="3:12" x14ac:dyDescent="0.3">
      <c r="C238"/>
      <c r="D238"/>
      <c r="E238"/>
      <c r="F238"/>
      <c r="G238"/>
      <c r="H238"/>
      <c r="L238"/>
    </row>
    <row r="239" spans="3:12" x14ac:dyDescent="0.3">
      <c r="C239"/>
      <c r="D239"/>
      <c r="E239"/>
      <c r="F239"/>
      <c r="G239"/>
      <c r="H239"/>
      <c r="L239"/>
    </row>
    <row r="240" spans="3:12" x14ac:dyDescent="0.3">
      <c r="C240"/>
      <c r="D240"/>
      <c r="E240"/>
      <c r="F240"/>
      <c r="G240"/>
      <c r="H240"/>
      <c r="L240"/>
    </row>
    <row r="241" spans="3:12" x14ac:dyDescent="0.3">
      <c r="C241"/>
      <c r="D241"/>
      <c r="E241"/>
      <c r="F241"/>
      <c r="G241"/>
      <c r="H241"/>
      <c r="L241"/>
    </row>
    <row r="242" spans="3:12" x14ac:dyDescent="0.3">
      <c r="C242"/>
      <c r="D242"/>
      <c r="E242"/>
      <c r="F242"/>
      <c r="G242"/>
      <c r="H242"/>
      <c r="L242"/>
    </row>
    <row r="243" spans="3:12" x14ac:dyDescent="0.3">
      <c r="C243"/>
      <c r="D243"/>
      <c r="E243"/>
      <c r="F243"/>
      <c r="G243"/>
      <c r="H243"/>
      <c r="L243"/>
    </row>
    <row r="244" spans="3:12" x14ac:dyDescent="0.3">
      <c r="C244"/>
      <c r="D244"/>
      <c r="E244"/>
      <c r="F244"/>
      <c r="G244"/>
      <c r="H244"/>
      <c r="L244"/>
    </row>
    <row r="245" spans="3:12" x14ac:dyDescent="0.3">
      <c r="C245"/>
      <c r="D245"/>
      <c r="E245"/>
      <c r="F245"/>
      <c r="G245"/>
      <c r="H245"/>
      <c r="L245"/>
    </row>
    <row r="246" spans="3:12" x14ac:dyDescent="0.3">
      <c r="C246"/>
      <c r="D246"/>
      <c r="E246"/>
      <c r="F246"/>
      <c r="G246"/>
      <c r="H246"/>
      <c r="L246"/>
    </row>
    <row r="247" spans="3:12" x14ac:dyDescent="0.3">
      <c r="C247"/>
      <c r="D247"/>
      <c r="E247"/>
      <c r="F247"/>
      <c r="G247"/>
      <c r="H247"/>
      <c r="L247"/>
    </row>
    <row r="248" spans="3:12" x14ac:dyDescent="0.3">
      <c r="C248"/>
      <c r="D248"/>
      <c r="E248"/>
      <c r="F248"/>
      <c r="G248"/>
      <c r="H248"/>
      <c r="L248"/>
    </row>
    <row r="249" spans="3:12" x14ac:dyDescent="0.3">
      <c r="C249"/>
      <c r="D249"/>
      <c r="E249"/>
      <c r="F249"/>
      <c r="G249"/>
      <c r="H249"/>
      <c r="L249"/>
    </row>
    <row r="250" spans="3:12" x14ac:dyDescent="0.3">
      <c r="C250"/>
      <c r="D250"/>
      <c r="E250"/>
      <c r="F250"/>
      <c r="G250"/>
      <c r="H250"/>
      <c r="L250"/>
    </row>
    <row r="251" spans="3:12" x14ac:dyDescent="0.3">
      <c r="C251"/>
      <c r="D251"/>
      <c r="E251"/>
      <c r="F251"/>
      <c r="G251"/>
      <c r="H251"/>
      <c r="L251"/>
    </row>
    <row r="252" spans="3:12" x14ac:dyDescent="0.3">
      <c r="C252"/>
      <c r="D252"/>
      <c r="E252"/>
      <c r="F252"/>
      <c r="G252"/>
      <c r="H252"/>
      <c r="L252"/>
    </row>
    <row r="253" spans="3:12" x14ac:dyDescent="0.3">
      <c r="C253"/>
      <c r="D253"/>
      <c r="E253"/>
      <c r="F253"/>
      <c r="G253"/>
      <c r="H253"/>
      <c r="L253"/>
    </row>
    <row r="254" spans="3:12" x14ac:dyDescent="0.3">
      <c r="C254"/>
      <c r="D254"/>
      <c r="E254"/>
      <c r="F254"/>
      <c r="G254"/>
      <c r="H254"/>
      <c r="L254"/>
    </row>
    <row r="255" spans="3:12" x14ac:dyDescent="0.3">
      <c r="C255"/>
      <c r="D255"/>
      <c r="E255"/>
      <c r="F255"/>
      <c r="G255"/>
      <c r="H255"/>
      <c r="L255"/>
    </row>
    <row r="256" spans="3:12" x14ac:dyDescent="0.3">
      <c r="C256"/>
      <c r="D256"/>
      <c r="E256"/>
      <c r="F256"/>
      <c r="G256"/>
      <c r="H256"/>
      <c r="L256"/>
    </row>
    <row r="257" spans="3:12" x14ac:dyDescent="0.3">
      <c r="C257"/>
      <c r="D257"/>
      <c r="E257"/>
      <c r="F257"/>
      <c r="G257"/>
      <c r="H257"/>
      <c r="L257"/>
    </row>
    <row r="258" spans="3:12" x14ac:dyDescent="0.3">
      <c r="C258"/>
      <c r="D258"/>
      <c r="E258"/>
      <c r="F258"/>
      <c r="G258"/>
      <c r="H258"/>
      <c r="L258"/>
    </row>
    <row r="259" spans="3:12" x14ac:dyDescent="0.3">
      <c r="C259"/>
      <c r="D259"/>
      <c r="E259"/>
      <c r="F259"/>
      <c r="G259"/>
      <c r="H259"/>
      <c r="L259"/>
    </row>
    <row r="260" spans="3:12" x14ac:dyDescent="0.3">
      <c r="C260"/>
      <c r="D260"/>
      <c r="E260"/>
      <c r="F260"/>
      <c r="G260"/>
      <c r="H260"/>
      <c r="L260"/>
    </row>
    <row r="261" spans="3:12" x14ac:dyDescent="0.3">
      <c r="C261"/>
      <c r="D261"/>
      <c r="E261"/>
      <c r="F261"/>
      <c r="G261"/>
      <c r="H261"/>
      <c r="L261"/>
    </row>
    <row r="262" spans="3:12" x14ac:dyDescent="0.3">
      <c r="C262"/>
      <c r="D262"/>
      <c r="E262"/>
      <c r="F262"/>
      <c r="G262"/>
      <c r="H262"/>
      <c r="L262"/>
    </row>
    <row r="263" spans="3:12" x14ac:dyDescent="0.3">
      <c r="C263"/>
      <c r="D263"/>
      <c r="E263"/>
      <c r="F263"/>
      <c r="G263"/>
      <c r="H263"/>
      <c r="L263"/>
    </row>
    <row r="264" spans="3:12" x14ac:dyDescent="0.3">
      <c r="C264"/>
      <c r="D264"/>
      <c r="E264"/>
      <c r="F264"/>
      <c r="G264"/>
      <c r="H264"/>
      <c r="L264"/>
    </row>
    <row r="265" spans="3:12" x14ac:dyDescent="0.3">
      <c r="C265"/>
      <c r="D265"/>
      <c r="E265"/>
      <c r="F265"/>
      <c r="G265"/>
      <c r="H265"/>
      <c r="L265"/>
    </row>
    <row r="266" spans="3:12" x14ac:dyDescent="0.3">
      <c r="C266"/>
      <c r="D266"/>
      <c r="E266"/>
      <c r="F266"/>
      <c r="G266"/>
      <c r="H266"/>
      <c r="L266"/>
    </row>
    <row r="267" spans="3:12" x14ac:dyDescent="0.3">
      <c r="C267"/>
      <c r="D267"/>
      <c r="E267"/>
      <c r="F267"/>
      <c r="G267"/>
      <c r="H267"/>
      <c r="L267"/>
    </row>
    <row r="268" spans="3:12" x14ac:dyDescent="0.3">
      <c r="C268"/>
      <c r="D268"/>
      <c r="E268"/>
      <c r="F268"/>
      <c r="G268"/>
      <c r="H268"/>
      <c r="L268"/>
    </row>
    <row r="269" spans="3:12" x14ac:dyDescent="0.3">
      <c r="C269"/>
      <c r="D269"/>
      <c r="E269"/>
      <c r="F269"/>
      <c r="G269"/>
      <c r="H269"/>
      <c r="L269"/>
    </row>
    <row r="270" spans="3:12" x14ac:dyDescent="0.3">
      <c r="C270"/>
      <c r="D270"/>
      <c r="E270"/>
      <c r="F270"/>
      <c r="G270"/>
      <c r="H270"/>
      <c r="L270"/>
    </row>
    <row r="271" spans="3:12" x14ac:dyDescent="0.3">
      <c r="C271"/>
      <c r="D271"/>
      <c r="E271"/>
      <c r="F271"/>
      <c r="G271"/>
      <c r="H271"/>
      <c r="L271"/>
    </row>
    <row r="272" spans="3:12" x14ac:dyDescent="0.3">
      <c r="C272"/>
      <c r="D272"/>
      <c r="E272"/>
      <c r="F272"/>
      <c r="G272"/>
      <c r="H272"/>
      <c r="L272"/>
    </row>
    <row r="273" spans="3:12" x14ac:dyDescent="0.3">
      <c r="C273"/>
      <c r="D273"/>
      <c r="E273"/>
      <c r="F273"/>
      <c r="G273"/>
      <c r="H273"/>
      <c r="L273"/>
    </row>
    <row r="274" spans="3:12" x14ac:dyDescent="0.3">
      <c r="C274"/>
      <c r="D274"/>
      <c r="E274"/>
      <c r="F274"/>
      <c r="G274"/>
      <c r="H274"/>
      <c r="L274"/>
    </row>
    <row r="275" spans="3:12" x14ac:dyDescent="0.3">
      <c r="C275"/>
      <c r="D275"/>
      <c r="E275"/>
      <c r="F275"/>
      <c r="G275"/>
      <c r="H275"/>
      <c r="L275"/>
    </row>
    <row r="276" spans="3:12" x14ac:dyDescent="0.3">
      <c r="C276"/>
      <c r="D276"/>
      <c r="E276"/>
      <c r="F276"/>
      <c r="G276"/>
      <c r="H276"/>
      <c r="L276"/>
    </row>
    <row r="277" spans="3:12" x14ac:dyDescent="0.3">
      <c r="C277"/>
      <c r="D277"/>
      <c r="E277"/>
      <c r="F277"/>
      <c r="G277"/>
      <c r="H277"/>
      <c r="L277"/>
    </row>
    <row r="278" spans="3:12" x14ac:dyDescent="0.3">
      <c r="C278"/>
      <c r="D278"/>
      <c r="E278"/>
      <c r="F278"/>
      <c r="G278"/>
      <c r="H278"/>
      <c r="L278"/>
    </row>
    <row r="279" spans="3:12" x14ac:dyDescent="0.3">
      <c r="C279"/>
      <c r="D279"/>
      <c r="E279"/>
      <c r="F279"/>
      <c r="G279"/>
      <c r="H279"/>
      <c r="L279"/>
    </row>
    <row r="280" spans="3:12" x14ac:dyDescent="0.3">
      <c r="C280"/>
      <c r="D280"/>
      <c r="E280"/>
      <c r="F280"/>
      <c r="G280"/>
      <c r="H280"/>
      <c r="L280"/>
    </row>
    <row r="281" spans="3:12" x14ac:dyDescent="0.3">
      <c r="C281"/>
      <c r="D281"/>
      <c r="E281"/>
      <c r="F281"/>
      <c r="G281"/>
      <c r="H281"/>
      <c r="L281"/>
    </row>
    <row r="282" spans="3:12" x14ac:dyDescent="0.3">
      <c r="C282"/>
      <c r="D282"/>
      <c r="E282"/>
      <c r="F282"/>
      <c r="G282"/>
      <c r="H282"/>
      <c r="L282"/>
    </row>
    <row r="283" spans="3:12" x14ac:dyDescent="0.3">
      <c r="C283"/>
      <c r="D283"/>
      <c r="E283"/>
      <c r="F283"/>
      <c r="G283"/>
      <c r="H283"/>
      <c r="L283"/>
    </row>
    <row r="284" spans="3:12" x14ac:dyDescent="0.3">
      <c r="C284"/>
      <c r="D284"/>
      <c r="E284"/>
      <c r="F284"/>
      <c r="G284"/>
      <c r="H284"/>
      <c r="L284"/>
    </row>
    <row r="285" spans="3:12" x14ac:dyDescent="0.3">
      <c r="C285"/>
      <c r="D285"/>
      <c r="E285"/>
      <c r="F285"/>
      <c r="G285"/>
      <c r="H285"/>
      <c r="L285"/>
    </row>
    <row r="286" spans="3:12" x14ac:dyDescent="0.3">
      <c r="C286"/>
      <c r="D286"/>
      <c r="E286"/>
      <c r="F286"/>
      <c r="G286"/>
      <c r="H286"/>
      <c r="L286"/>
    </row>
    <row r="287" spans="3:12" x14ac:dyDescent="0.3">
      <c r="C287"/>
      <c r="D287"/>
      <c r="E287"/>
      <c r="F287"/>
      <c r="G287"/>
      <c r="H287"/>
      <c r="L287"/>
    </row>
    <row r="288" spans="3:12" x14ac:dyDescent="0.3">
      <c r="C288"/>
      <c r="D288"/>
      <c r="E288"/>
      <c r="F288"/>
      <c r="G288"/>
      <c r="H288"/>
      <c r="L288"/>
    </row>
    <row r="289" spans="3:12" x14ac:dyDescent="0.3">
      <c r="C289"/>
      <c r="D289"/>
      <c r="E289"/>
      <c r="F289"/>
      <c r="G289"/>
      <c r="H289"/>
      <c r="L289"/>
    </row>
    <row r="290" spans="3:12" x14ac:dyDescent="0.3">
      <c r="C290"/>
      <c r="D290"/>
      <c r="E290"/>
      <c r="F290"/>
      <c r="G290"/>
      <c r="H290"/>
      <c r="L290"/>
    </row>
    <row r="291" spans="3:12" x14ac:dyDescent="0.3">
      <c r="C291"/>
      <c r="D291"/>
      <c r="E291"/>
      <c r="F291"/>
      <c r="G291"/>
      <c r="H291"/>
      <c r="L291"/>
    </row>
    <row r="292" spans="3:12" x14ac:dyDescent="0.3">
      <c r="C292"/>
      <c r="D292"/>
      <c r="E292"/>
      <c r="F292"/>
      <c r="G292"/>
      <c r="H292"/>
      <c r="L292"/>
    </row>
    <row r="293" spans="3:12" x14ac:dyDescent="0.3">
      <c r="C293"/>
      <c r="D293"/>
      <c r="E293"/>
      <c r="F293"/>
      <c r="G293"/>
      <c r="H293"/>
      <c r="L293"/>
    </row>
    <row r="294" spans="3:12" x14ac:dyDescent="0.3">
      <c r="C294"/>
      <c r="D294"/>
      <c r="E294"/>
      <c r="F294"/>
      <c r="G294"/>
      <c r="H294"/>
      <c r="L294"/>
    </row>
    <row r="295" spans="3:12" x14ac:dyDescent="0.3">
      <c r="C295"/>
      <c r="D295"/>
      <c r="E295"/>
      <c r="F295"/>
      <c r="G295"/>
      <c r="H295"/>
      <c r="L295"/>
    </row>
    <row r="296" spans="3:12" x14ac:dyDescent="0.3">
      <c r="C296"/>
      <c r="D296"/>
      <c r="E296"/>
      <c r="F296"/>
      <c r="G296"/>
      <c r="H296"/>
      <c r="L296"/>
    </row>
    <row r="297" spans="3:12" x14ac:dyDescent="0.3">
      <c r="C297"/>
      <c r="D297"/>
      <c r="E297"/>
      <c r="F297"/>
      <c r="G297"/>
      <c r="H297"/>
      <c r="L297"/>
    </row>
    <row r="298" spans="3:12" x14ac:dyDescent="0.3">
      <c r="C298"/>
      <c r="D298"/>
      <c r="E298"/>
      <c r="F298"/>
      <c r="G298"/>
      <c r="H298"/>
      <c r="L298"/>
    </row>
    <row r="299" spans="3:12" x14ac:dyDescent="0.3">
      <c r="C299"/>
      <c r="D299"/>
      <c r="E299"/>
      <c r="F299"/>
      <c r="G299"/>
      <c r="H299"/>
      <c r="L299"/>
    </row>
    <row r="300" spans="3:12" x14ac:dyDescent="0.3">
      <c r="C300"/>
      <c r="D300"/>
      <c r="E300"/>
      <c r="F300"/>
      <c r="G300"/>
      <c r="H300"/>
      <c r="L300"/>
    </row>
    <row r="301" spans="3:12" x14ac:dyDescent="0.3">
      <c r="C301"/>
      <c r="D301"/>
      <c r="E301"/>
      <c r="F301"/>
      <c r="G301"/>
      <c r="H301"/>
      <c r="L301"/>
    </row>
    <row r="302" spans="3:12" x14ac:dyDescent="0.3">
      <c r="C302"/>
      <c r="D302"/>
      <c r="E302"/>
      <c r="F302"/>
      <c r="G302"/>
      <c r="H302"/>
      <c r="L302"/>
    </row>
    <row r="303" spans="3:12" x14ac:dyDescent="0.3">
      <c r="C303"/>
      <c r="D303"/>
      <c r="E303"/>
      <c r="F303"/>
      <c r="G303"/>
      <c r="H303"/>
      <c r="L303"/>
    </row>
  </sheetData>
  <conditionalFormatting sqref="N7:ABD61">
    <cfRule type="expression" dxfId="2" priority="1">
      <formula>AND(N$6&gt;=$E7, N$6&lt;=$F7)</formula>
    </cfRule>
  </conditionalFormatting>
  <conditionalFormatting sqref="L63:AAU269">
    <cfRule type="expression" dxfId="1" priority="2">
      <formula>AND(U$6&gt;=#REF!, U$6&lt;=#REF!)</formula>
    </cfRule>
  </conditionalFormatting>
  <conditionalFormatting sqref="B63:H269">
    <cfRule type="expression" dxfId="0" priority="5">
      <formula>AND(N$6&gt;=#REF!, N$6&lt;=#REF!)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A11A3-B3DF-4645-B414-28961F4DCEF4}">
  <dimension ref="A1"/>
  <sheetViews>
    <sheetView workbookViewId="0">
      <selection activeCell="C2" sqref="C2"/>
    </sheetView>
  </sheetViews>
  <sheetFormatPr baseColWidth="10" defaultRowHeight="14.4" x14ac:dyDescent="0.3"/>
  <cols>
    <col min="3" max="5" width="11.5546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Lopez</dc:creator>
  <cp:lastModifiedBy>Sebastian Lopez</cp:lastModifiedBy>
  <dcterms:created xsi:type="dcterms:W3CDTF">2019-10-26T17:50:16Z</dcterms:created>
  <dcterms:modified xsi:type="dcterms:W3CDTF">2019-11-16T02:36:48Z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bcf4aaf2-0036-405e-941c-bd97fb28a165</vt:lpwstr>
  </property>
</Properties>
</file>