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_Jang\Downloads\예비사무관\papadejune\"/>
    </mc:Choice>
  </mc:AlternateContent>
  <bookViews>
    <workbookView xWindow="0" yWindow="0" windowWidth="20490" windowHeight="771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K5" i="2"/>
  <c r="K6" i="2"/>
  <c r="K7" i="2"/>
  <c r="K8" i="2"/>
  <c r="K9" i="2"/>
  <c r="K10" i="2"/>
  <c r="K11" i="2"/>
  <c r="K4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<sst xmlns="http://schemas.openxmlformats.org/spreadsheetml/2006/main" count="38" uniqueCount="36">
  <si>
    <t>환율</t>
    <phoneticPr fontId="2" type="noConversion"/>
  </si>
  <si>
    <t>제품코드</t>
    <phoneticPr fontId="2" type="noConversion"/>
  </si>
  <si>
    <t>제품명</t>
    <phoneticPr fontId="2" type="noConversion"/>
  </si>
  <si>
    <t>분류</t>
    <phoneticPr fontId="2" type="noConversion"/>
  </si>
  <si>
    <t>수량</t>
    <phoneticPr fontId="2" type="noConversion"/>
  </si>
  <si>
    <t>판매량</t>
    <phoneticPr fontId="2" type="noConversion"/>
  </si>
  <si>
    <t>AR-004</t>
    <phoneticPr fontId="2" type="noConversion"/>
  </si>
  <si>
    <t>번호</t>
    <phoneticPr fontId="2" type="noConversion"/>
  </si>
  <si>
    <t>여성향수</t>
    <phoneticPr fontId="2" type="noConversion"/>
  </si>
  <si>
    <t>돌리걸</t>
    <phoneticPr fontId="2" type="noConversion"/>
  </si>
  <si>
    <t>쿨맨</t>
    <phoneticPr fontId="2" type="noConversion"/>
  </si>
  <si>
    <t>남성향수</t>
    <phoneticPr fontId="2" type="noConversion"/>
  </si>
  <si>
    <t>BV-003</t>
    <phoneticPr fontId="2" type="noConversion"/>
  </si>
  <si>
    <t>BV-001</t>
    <phoneticPr fontId="2" type="noConversion"/>
  </si>
  <si>
    <t>자스민느와</t>
    <phoneticPr fontId="2" type="noConversion"/>
  </si>
  <si>
    <t>남여공용 향수</t>
    <phoneticPr fontId="2" type="noConversion"/>
  </si>
  <si>
    <t>GU-002</t>
    <phoneticPr fontId="2" type="noConversion"/>
  </si>
  <si>
    <t>노아</t>
    <phoneticPr fontId="2" type="noConversion"/>
  </si>
  <si>
    <t>여성향수</t>
    <phoneticPr fontId="2" type="noConversion"/>
  </si>
  <si>
    <t>AR-006</t>
    <phoneticPr fontId="2" type="noConversion"/>
  </si>
  <si>
    <t>루머로즈</t>
    <phoneticPr fontId="2" type="noConversion"/>
  </si>
  <si>
    <t>남여공용 향수</t>
    <phoneticPr fontId="2" type="noConversion"/>
  </si>
  <si>
    <t>BV-002</t>
    <phoneticPr fontId="2" type="noConversion"/>
  </si>
  <si>
    <t>아이러브러브</t>
    <phoneticPr fontId="2" type="noConversion"/>
  </si>
  <si>
    <t>남성향수</t>
    <phoneticPr fontId="2" type="noConversion"/>
  </si>
  <si>
    <t>AV-002</t>
    <phoneticPr fontId="2" type="noConversion"/>
  </si>
  <si>
    <t>러블리</t>
    <phoneticPr fontId="2" type="noConversion"/>
  </si>
  <si>
    <t>GU-001</t>
    <phoneticPr fontId="2" type="noConversion"/>
  </si>
  <si>
    <t>니나</t>
    <phoneticPr fontId="2" type="noConversion"/>
  </si>
  <si>
    <t>판매량의 평균</t>
    <phoneticPr fontId="2" type="noConversion"/>
  </si>
  <si>
    <t>판매량의 합계</t>
    <phoneticPr fontId="2" type="noConversion"/>
  </si>
  <si>
    <t>최다 판매량과 최소 판매량의 차이</t>
    <phoneticPr fontId="2" type="noConversion"/>
  </si>
  <si>
    <t>판매금액
(US달러)</t>
    <phoneticPr fontId="2" type="noConversion"/>
  </si>
  <si>
    <t>단가
(US달러)</t>
    <phoneticPr fontId="2" type="noConversion"/>
  </si>
  <si>
    <t>판매총액
(원화)</t>
    <phoneticPr fontId="2" type="noConversion"/>
  </si>
  <si>
    <t>용량
(ml)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</si>
</sst>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24" formatCode="\$#,##0_);[Red]\(\$#,##0\)"/>
    <numFmt numFmtId="178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24" fontId="0" fillId="0" borderId="3" xfId="0" applyNumberFormat="1" applyBorder="1" applyAlignment="1">
      <alignment horizontal="right" vertical="center" indent="1"/>
    </xf>
    <xf numFmtId="178" fontId="0" fillId="0" borderId="3" xfId="0" applyNumberFormat="1" applyBorder="1" applyAlignment="1">
      <alignment horizontal="right" vertical="center" indent="1"/>
    </xf>
    <xf numFmtId="24" fontId="0" fillId="0" borderId="1" xfId="0" applyNumberFormat="1" applyBorder="1" applyAlignment="1">
      <alignment horizontal="right" vertical="center" indent="1"/>
    </xf>
    <xf numFmtId="178" fontId="0" fillId="0" borderId="1" xfId="0" applyNumberFormat="1" applyBorder="1" applyAlignment="1">
      <alignment horizontal="right" vertical="center" indent="1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workbookViewId="0">
      <selection activeCell="E16" sqref="E16"/>
    </sheetView>
  </sheetViews>
  <sheetFormatPr defaultRowHeight="16.5" x14ac:dyDescent="0.3"/>
  <cols>
    <col min="2" max="2" width="5.25" bestFit="1" customWidth="1"/>
    <col min="4" max="4" width="13" bestFit="1" customWidth="1"/>
    <col min="5" max="5" width="13.75" bestFit="1" customWidth="1"/>
    <col min="6" max="6" width="9" bestFit="1" customWidth="1"/>
    <col min="7" max="7" width="7.75" customWidth="1"/>
    <col min="8" max="8" width="9.125" bestFit="1" customWidth="1"/>
    <col min="9" max="9" width="8.75" bestFit="1" customWidth="1"/>
    <col min="10" max="10" width="7.25" bestFit="1" customWidth="1"/>
    <col min="11" max="11" width="10.875" bestFit="1" customWidth="1"/>
  </cols>
  <sheetData>
    <row r="2" spans="2:11" x14ac:dyDescent="0.3">
      <c r="B2" s="4" t="s">
        <v>0</v>
      </c>
      <c r="C2" s="5">
        <v>1184</v>
      </c>
    </row>
    <row r="3" spans="2:11" ht="33.75" thickBot="1" x14ac:dyDescent="0.35">
      <c r="B3" s="2" t="s">
        <v>7</v>
      </c>
      <c r="C3" s="2" t="s">
        <v>1</v>
      </c>
      <c r="D3" s="2" t="s">
        <v>2</v>
      </c>
      <c r="E3" s="2" t="s">
        <v>3</v>
      </c>
      <c r="F3" s="3" t="s">
        <v>33</v>
      </c>
      <c r="G3" s="2" t="s">
        <v>4</v>
      </c>
      <c r="H3" s="3" t="s">
        <v>32</v>
      </c>
      <c r="I3" s="3" t="s">
        <v>35</v>
      </c>
      <c r="J3" s="2" t="s">
        <v>5</v>
      </c>
      <c r="K3" s="3" t="s">
        <v>34</v>
      </c>
    </row>
    <row r="4" spans="2:11" ht="17.25" thickTop="1" x14ac:dyDescent="0.3">
      <c r="B4" s="7">
        <v>1</v>
      </c>
      <c r="C4" s="6" t="s">
        <v>6</v>
      </c>
      <c r="D4" s="6" t="s">
        <v>9</v>
      </c>
      <c r="E4" s="6" t="s">
        <v>8</v>
      </c>
      <c r="F4" s="7">
        <v>20</v>
      </c>
      <c r="G4" s="7">
        <v>4</v>
      </c>
      <c r="H4" s="9">
        <f>F4*G4</f>
        <v>80</v>
      </c>
      <c r="I4" s="7">
        <v>120</v>
      </c>
      <c r="J4" s="7">
        <v>312</v>
      </c>
      <c r="K4" s="10">
        <f>F4*G4*$C$2</f>
        <v>94720</v>
      </c>
    </row>
    <row r="5" spans="2:11" x14ac:dyDescent="0.3">
      <c r="B5" s="8">
        <v>2</v>
      </c>
      <c r="C5" s="1" t="s">
        <v>12</v>
      </c>
      <c r="D5" s="1" t="s">
        <v>10</v>
      </c>
      <c r="E5" s="1" t="s">
        <v>11</v>
      </c>
      <c r="F5" s="8">
        <v>10</v>
      </c>
      <c r="G5" s="8">
        <v>3</v>
      </c>
      <c r="H5" s="11">
        <f t="shared" ref="H5:H14" si="0">F5*G5</f>
        <v>30</v>
      </c>
      <c r="I5" s="8">
        <v>50</v>
      </c>
      <c r="J5" s="8">
        <v>324</v>
      </c>
      <c r="K5" s="12">
        <f t="shared" ref="K5:K14" si="1">F5*G5*$C$2</f>
        <v>35520</v>
      </c>
    </row>
    <row r="6" spans="2:11" x14ac:dyDescent="0.3">
      <c r="B6" s="8">
        <v>3</v>
      </c>
      <c r="C6" s="1" t="s">
        <v>13</v>
      </c>
      <c r="D6" s="1" t="s">
        <v>14</v>
      </c>
      <c r="E6" s="1" t="s">
        <v>15</v>
      </c>
      <c r="F6" s="8">
        <v>15</v>
      </c>
      <c r="G6" s="8">
        <v>4</v>
      </c>
      <c r="H6" s="11">
        <f t="shared" si="0"/>
        <v>60</v>
      </c>
      <c r="I6" s="8">
        <v>100</v>
      </c>
      <c r="J6" s="8">
        <v>246</v>
      </c>
      <c r="K6" s="12">
        <f t="shared" si="1"/>
        <v>71040</v>
      </c>
    </row>
    <row r="7" spans="2:11" x14ac:dyDescent="0.3">
      <c r="B7" s="8">
        <v>4</v>
      </c>
      <c r="C7" s="1" t="s">
        <v>16</v>
      </c>
      <c r="D7" s="1" t="s">
        <v>17</v>
      </c>
      <c r="E7" s="1" t="s">
        <v>18</v>
      </c>
      <c r="F7" s="8">
        <v>5</v>
      </c>
      <c r="G7" s="8">
        <v>8</v>
      </c>
      <c r="H7" s="11">
        <f t="shared" si="0"/>
        <v>40</v>
      </c>
      <c r="I7" s="8">
        <v>60</v>
      </c>
      <c r="J7" s="8">
        <v>277</v>
      </c>
      <c r="K7" s="12">
        <f t="shared" si="1"/>
        <v>47360</v>
      </c>
    </row>
    <row r="8" spans="2:11" x14ac:dyDescent="0.3">
      <c r="B8" s="8">
        <v>5</v>
      </c>
      <c r="C8" s="1" t="s">
        <v>19</v>
      </c>
      <c r="D8" s="1" t="s">
        <v>20</v>
      </c>
      <c r="E8" s="1" t="s">
        <v>21</v>
      </c>
      <c r="F8" s="8">
        <v>10</v>
      </c>
      <c r="G8" s="8">
        <v>5</v>
      </c>
      <c r="H8" s="11">
        <f t="shared" si="0"/>
        <v>50</v>
      </c>
      <c r="I8" s="8">
        <v>80</v>
      </c>
      <c r="J8" s="8">
        <v>212</v>
      </c>
      <c r="K8" s="12">
        <f t="shared" si="1"/>
        <v>59200</v>
      </c>
    </row>
    <row r="9" spans="2:11" x14ac:dyDescent="0.3">
      <c r="B9" s="8">
        <v>6</v>
      </c>
      <c r="C9" s="1" t="s">
        <v>22</v>
      </c>
      <c r="D9" s="1" t="s">
        <v>23</v>
      </c>
      <c r="E9" s="1" t="s">
        <v>24</v>
      </c>
      <c r="F9" s="8">
        <v>5</v>
      </c>
      <c r="G9" s="8">
        <v>7</v>
      </c>
      <c r="H9" s="11">
        <f t="shared" si="0"/>
        <v>35</v>
      </c>
      <c r="I9" s="8">
        <v>60</v>
      </c>
      <c r="J9" s="8">
        <v>369</v>
      </c>
      <c r="K9" s="12">
        <f t="shared" si="1"/>
        <v>41440</v>
      </c>
    </row>
    <row r="10" spans="2:11" x14ac:dyDescent="0.3">
      <c r="B10" s="8">
        <v>7</v>
      </c>
      <c r="C10" s="1" t="s">
        <v>25</v>
      </c>
      <c r="D10" s="1" t="s">
        <v>26</v>
      </c>
      <c r="E10" s="1" t="s">
        <v>8</v>
      </c>
      <c r="F10" s="8">
        <v>15</v>
      </c>
      <c r="G10" s="8">
        <v>4</v>
      </c>
      <c r="H10" s="11">
        <f t="shared" si="0"/>
        <v>60</v>
      </c>
      <c r="I10" s="8">
        <v>100</v>
      </c>
      <c r="J10" s="8">
        <v>284</v>
      </c>
      <c r="K10" s="12">
        <f t="shared" si="1"/>
        <v>71040</v>
      </c>
    </row>
    <row r="11" spans="2:11" x14ac:dyDescent="0.3">
      <c r="B11" s="8">
        <v>8</v>
      </c>
      <c r="C11" s="1" t="s">
        <v>27</v>
      </c>
      <c r="D11" s="1" t="s">
        <v>28</v>
      </c>
      <c r="E11" s="1" t="s">
        <v>8</v>
      </c>
      <c r="F11" s="8">
        <v>7</v>
      </c>
      <c r="G11" s="8">
        <v>8</v>
      </c>
      <c r="H11" s="11">
        <f t="shared" si="0"/>
        <v>56</v>
      </c>
      <c r="I11" s="8">
        <v>50</v>
      </c>
      <c r="J11" s="8">
        <v>402</v>
      </c>
      <c r="K11" s="12">
        <f t="shared" si="1"/>
        <v>66304</v>
      </c>
    </row>
    <row r="12" spans="2:11" x14ac:dyDescent="0.3">
      <c r="B12" s="13" t="s">
        <v>30</v>
      </c>
      <c r="C12" s="13"/>
      <c r="D12" s="13"/>
      <c r="E12" s="13"/>
      <c r="F12" s="13">
        <f>SUM(G4:G11)</f>
        <v>43</v>
      </c>
      <c r="G12" s="13"/>
      <c r="H12" s="13"/>
    </row>
    <row r="13" spans="2:11" x14ac:dyDescent="0.3">
      <c r="B13" s="13" t="s">
        <v>29</v>
      </c>
      <c r="C13" s="13"/>
      <c r="D13" s="13"/>
      <c r="E13" s="13"/>
      <c r="F13" s="13">
        <f>AVERAGE(G4:G11)</f>
        <v>5.375</v>
      </c>
      <c r="G13" s="13"/>
      <c r="H13" s="13"/>
    </row>
    <row r="14" spans="2:11" x14ac:dyDescent="0.3">
      <c r="B14" s="13" t="s">
        <v>31</v>
      </c>
      <c r="C14" s="13"/>
      <c r="D14" s="13"/>
      <c r="E14" s="13"/>
      <c r="F14" s="13">
        <f>MAX(G4:G11)-MIN(G4:G11)</f>
        <v>5</v>
      </c>
      <c r="G14" s="13"/>
      <c r="H14" s="13"/>
    </row>
  </sheetData>
  <mergeCells count="6">
    <mergeCell ref="B12:E12"/>
    <mergeCell ref="B13:E13"/>
    <mergeCell ref="B14:E14"/>
    <mergeCell ref="F12:H12"/>
    <mergeCell ref="F13:H13"/>
    <mergeCell ref="F14:H1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KwangWoon</dc:creator>
  <cp:lastModifiedBy>JES</cp:lastModifiedBy>
  <dcterms:created xsi:type="dcterms:W3CDTF">2017-06-11T09:29:03Z</dcterms:created>
  <dcterms:modified xsi:type="dcterms:W3CDTF">2017-06-12T06:50:12Z</dcterms:modified>
</cp:coreProperties>
</file>