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30" yWindow="0" windowWidth="18270" windowHeight="7545"/>
  </bookViews>
  <sheets>
    <sheet name="Sheet1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3" i="2"/>
  <c r="J12" i="2"/>
  <c r="K5" i="2"/>
  <c r="K6" i="2"/>
  <c r="K7" i="2"/>
  <c r="K8" i="2"/>
  <c r="K9" i="2"/>
  <c r="K10" i="2"/>
  <c r="K11" i="2"/>
  <c r="K4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<sst xmlns="http://schemas.openxmlformats.org/spreadsheetml/2006/main" count="38" uniqueCount="36">
  <si>
    <t>환율</t>
    <phoneticPr fontId="2" type="noConversion"/>
  </si>
  <si>
    <t>제품코드</t>
    <phoneticPr fontId="2" type="noConversion"/>
  </si>
  <si>
    <t>제품명</t>
    <phoneticPr fontId="2" type="noConversion"/>
  </si>
  <si>
    <t>분류</t>
    <phoneticPr fontId="2" type="noConversion"/>
  </si>
  <si>
    <t>수량</t>
    <phoneticPr fontId="2" type="noConversion"/>
  </si>
  <si>
    <t>판매량</t>
    <phoneticPr fontId="2" type="noConversion"/>
  </si>
  <si>
    <t>AR-004</t>
    <phoneticPr fontId="2" type="noConversion"/>
  </si>
  <si>
    <t>번호</t>
    <phoneticPr fontId="2" type="noConversion"/>
  </si>
  <si>
    <t>여성향수</t>
    <phoneticPr fontId="2" type="noConversion"/>
  </si>
  <si>
    <t>돌리걸</t>
    <phoneticPr fontId="2" type="noConversion"/>
  </si>
  <si>
    <t>쿨맨</t>
    <phoneticPr fontId="2" type="noConversion"/>
  </si>
  <si>
    <t>남성향수</t>
    <phoneticPr fontId="2" type="noConversion"/>
  </si>
  <si>
    <t>BV-003</t>
    <phoneticPr fontId="2" type="noConversion"/>
  </si>
  <si>
    <t>BV-001</t>
    <phoneticPr fontId="2" type="noConversion"/>
  </si>
  <si>
    <t>자스민느와</t>
    <phoneticPr fontId="2" type="noConversion"/>
  </si>
  <si>
    <t>남여공용 향수</t>
    <phoneticPr fontId="2" type="noConversion"/>
  </si>
  <si>
    <t>GU-002</t>
    <phoneticPr fontId="2" type="noConversion"/>
  </si>
  <si>
    <t>노아</t>
    <phoneticPr fontId="2" type="noConversion"/>
  </si>
  <si>
    <t>여성향수</t>
    <phoneticPr fontId="2" type="noConversion"/>
  </si>
  <si>
    <t>AR-006</t>
    <phoneticPr fontId="2" type="noConversion"/>
  </si>
  <si>
    <t>루머로즈</t>
    <phoneticPr fontId="2" type="noConversion"/>
  </si>
  <si>
    <t>남여공용 향수</t>
    <phoneticPr fontId="2" type="noConversion"/>
  </si>
  <si>
    <t>BV-002</t>
    <phoneticPr fontId="2" type="noConversion"/>
  </si>
  <si>
    <t>아이러브러브</t>
    <phoneticPr fontId="2" type="noConversion"/>
  </si>
  <si>
    <t>남성향수</t>
    <phoneticPr fontId="2" type="noConversion"/>
  </si>
  <si>
    <t>AV-002</t>
    <phoneticPr fontId="2" type="noConversion"/>
  </si>
  <si>
    <t>러블리</t>
    <phoneticPr fontId="2" type="noConversion"/>
  </si>
  <si>
    <t>GU-001</t>
    <phoneticPr fontId="2" type="noConversion"/>
  </si>
  <si>
    <t>니나</t>
    <phoneticPr fontId="2" type="noConversion"/>
  </si>
  <si>
    <t>판매량의 평균</t>
    <phoneticPr fontId="2" type="noConversion"/>
  </si>
  <si>
    <t>판매량의 합계</t>
    <phoneticPr fontId="2" type="noConversion"/>
  </si>
  <si>
    <t>최다 판매량과 최소 판매량의 차이</t>
    <phoneticPr fontId="2" type="noConversion"/>
  </si>
  <si>
    <t>단가
(US달러)</t>
    <phoneticPr fontId="2" type="noConversion"/>
  </si>
  <si>
    <t>판매금액
(US달러)</t>
    <phoneticPr fontId="2" type="noConversion"/>
  </si>
  <si>
    <t>용량
(ml)</t>
    <phoneticPr fontId="2" type="noConversion"/>
  </si>
  <si>
    <t>판매총액
(원화)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</si>
</sst>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8" formatCode="&quot;₩&quot;#,##0"/>
    <numFmt numFmtId="179" formatCode="\$#,##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10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5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6" xfId="0" applyNumberFormat="1" applyBorder="1">
      <alignment vertical="center"/>
    </xf>
    <xf numFmtId="41" fontId="0" fillId="0" borderId="8" xfId="1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topLeftCell="C7" workbookViewId="0">
      <selection activeCell="J17" sqref="J17"/>
    </sheetView>
  </sheetViews>
  <sheetFormatPr defaultRowHeight="16.5" x14ac:dyDescent="0.3"/>
  <cols>
    <col min="4" max="4" width="13" bestFit="1" customWidth="1"/>
    <col min="5" max="5" width="13.75" bestFit="1" customWidth="1"/>
    <col min="11" max="11" width="9.25" bestFit="1" customWidth="1"/>
  </cols>
  <sheetData>
    <row r="1" spans="2:11" ht="17.25" thickBot="1" x14ac:dyDescent="0.35"/>
    <row r="2" spans="2:11" ht="17.25" thickBot="1" x14ac:dyDescent="0.35">
      <c r="B2" s="9" t="s">
        <v>0</v>
      </c>
      <c r="C2" s="30">
        <v>1184</v>
      </c>
    </row>
    <row r="3" spans="2:11" ht="33.75" thickBot="1" x14ac:dyDescent="0.35">
      <c r="B3" s="17" t="s">
        <v>7</v>
      </c>
      <c r="C3" s="18" t="s">
        <v>1</v>
      </c>
      <c r="D3" s="18" t="s">
        <v>2</v>
      </c>
      <c r="E3" s="18" t="s">
        <v>3</v>
      </c>
      <c r="F3" s="19" t="s">
        <v>32</v>
      </c>
      <c r="G3" s="18" t="s">
        <v>4</v>
      </c>
      <c r="H3" s="19" t="s">
        <v>33</v>
      </c>
      <c r="I3" s="19" t="s">
        <v>34</v>
      </c>
      <c r="J3" s="18" t="s">
        <v>5</v>
      </c>
      <c r="K3" s="20" t="s">
        <v>35</v>
      </c>
    </row>
    <row r="4" spans="2:11" x14ac:dyDescent="0.3">
      <c r="B4" s="15">
        <v>1</v>
      </c>
      <c r="C4" s="16" t="s">
        <v>6</v>
      </c>
      <c r="D4" s="21" t="s">
        <v>9</v>
      </c>
      <c r="E4" s="21" t="s">
        <v>8</v>
      </c>
      <c r="F4" s="24">
        <v>20</v>
      </c>
      <c r="G4" s="16">
        <v>4</v>
      </c>
      <c r="H4" s="24">
        <f>F4*G4</f>
        <v>80</v>
      </c>
      <c r="I4" s="16">
        <v>120</v>
      </c>
      <c r="J4" s="16">
        <v>312</v>
      </c>
      <c r="K4" s="27">
        <f>G4*$C$2*I4</f>
        <v>568320</v>
      </c>
    </row>
    <row r="5" spans="2:11" x14ac:dyDescent="0.3">
      <c r="B5" s="3">
        <v>2</v>
      </c>
      <c r="C5" s="1" t="s">
        <v>12</v>
      </c>
      <c r="D5" s="22" t="s">
        <v>10</v>
      </c>
      <c r="E5" s="22" t="s">
        <v>11</v>
      </c>
      <c r="F5" s="25">
        <v>10</v>
      </c>
      <c r="G5" s="1">
        <v>3</v>
      </c>
      <c r="H5" s="25">
        <f t="shared" ref="H5:H11" si="0">F5*G5</f>
        <v>30</v>
      </c>
      <c r="I5" s="1">
        <v>50</v>
      </c>
      <c r="J5" s="1">
        <v>324</v>
      </c>
      <c r="K5" s="28">
        <f t="shared" ref="K5:K11" si="1">G5*$C$2*I5</f>
        <v>177600</v>
      </c>
    </row>
    <row r="6" spans="2:11" x14ac:dyDescent="0.3">
      <c r="B6" s="3">
        <v>3</v>
      </c>
      <c r="C6" s="1" t="s">
        <v>13</v>
      </c>
      <c r="D6" s="22" t="s">
        <v>14</v>
      </c>
      <c r="E6" s="22" t="s">
        <v>15</v>
      </c>
      <c r="F6" s="25">
        <v>15</v>
      </c>
      <c r="G6" s="1">
        <v>4</v>
      </c>
      <c r="H6" s="25">
        <f t="shared" si="0"/>
        <v>60</v>
      </c>
      <c r="I6" s="1">
        <v>100</v>
      </c>
      <c r="J6" s="1">
        <v>246</v>
      </c>
      <c r="K6" s="28">
        <f t="shared" si="1"/>
        <v>473600</v>
      </c>
    </row>
    <row r="7" spans="2:11" x14ac:dyDescent="0.3">
      <c r="B7" s="3">
        <v>4</v>
      </c>
      <c r="C7" s="1" t="s">
        <v>16</v>
      </c>
      <c r="D7" s="22" t="s">
        <v>17</v>
      </c>
      <c r="E7" s="22" t="s">
        <v>18</v>
      </c>
      <c r="F7" s="25">
        <v>5</v>
      </c>
      <c r="G7" s="1">
        <v>8</v>
      </c>
      <c r="H7" s="25">
        <f t="shared" si="0"/>
        <v>40</v>
      </c>
      <c r="I7" s="1">
        <v>60</v>
      </c>
      <c r="J7" s="1">
        <v>277</v>
      </c>
      <c r="K7" s="28">
        <f t="shared" si="1"/>
        <v>568320</v>
      </c>
    </row>
    <row r="8" spans="2:11" x14ac:dyDescent="0.3">
      <c r="B8" s="3">
        <v>5</v>
      </c>
      <c r="C8" s="1" t="s">
        <v>19</v>
      </c>
      <c r="D8" s="22" t="s">
        <v>20</v>
      </c>
      <c r="E8" s="22" t="s">
        <v>21</v>
      </c>
      <c r="F8" s="25">
        <v>10</v>
      </c>
      <c r="G8" s="1">
        <v>5</v>
      </c>
      <c r="H8" s="25">
        <f t="shared" si="0"/>
        <v>50</v>
      </c>
      <c r="I8" s="1">
        <v>80</v>
      </c>
      <c r="J8" s="1">
        <v>212</v>
      </c>
      <c r="K8" s="28">
        <f t="shared" si="1"/>
        <v>473600</v>
      </c>
    </row>
    <row r="9" spans="2:11" x14ac:dyDescent="0.3">
      <c r="B9" s="3">
        <v>6</v>
      </c>
      <c r="C9" s="1" t="s">
        <v>22</v>
      </c>
      <c r="D9" s="22" t="s">
        <v>23</v>
      </c>
      <c r="E9" s="22" t="s">
        <v>24</v>
      </c>
      <c r="F9" s="25">
        <v>5</v>
      </c>
      <c r="G9" s="1">
        <v>7</v>
      </c>
      <c r="H9" s="25">
        <f t="shared" si="0"/>
        <v>35</v>
      </c>
      <c r="I9" s="1">
        <v>60</v>
      </c>
      <c r="J9" s="1">
        <v>369</v>
      </c>
      <c r="K9" s="28">
        <f t="shared" si="1"/>
        <v>497280</v>
      </c>
    </row>
    <row r="10" spans="2:11" x14ac:dyDescent="0.3">
      <c r="B10" s="3">
        <v>7</v>
      </c>
      <c r="C10" s="1" t="s">
        <v>25</v>
      </c>
      <c r="D10" s="22" t="s">
        <v>26</v>
      </c>
      <c r="E10" s="22" t="s">
        <v>8</v>
      </c>
      <c r="F10" s="25">
        <v>15</v>
      </c>
      <c r="G10" s="1">
        <v>4</v>
      </c>
      <c r="H10" s="25">
        <f t="shared" si="0"/>
        <v>60</v>
      </c>
      <c r="I10" s="1">
        <v>100</v>
      </c>
      <c r="J10" s="1">
        <v>284</v>
      </c>
      <c r="K10" s="28">
        <f t="shared" si="1"/>
        <v>473600</v>
      </c>
    </row>
    <row r="11" spans="2:11" ht="17.25" thickBot="1" x14ac:dyDescent="0.35">
      <c r="B11" s="13">
        <v>8</v>
      </c>
      <c r="C11" s="14" t="s">
        <v>27</v>
      </c>
      <c r="D11" s="23" t="s">
        <v>28</v>
      </c>
      <c r="E11" s="23" t="s">
        <v>8</v>
      </c>
      <c r="F11" s="26">
        <v>7</v>
      </c>
      <c r="G11" s="14">
        <v>8</v>
      </c>
      <c r="H11" s="26">
        <f t="shared" si="0"/>
        <v>56</v>
      </c>
      <c r="I11" s="14">
        <v>50</v>
      </c>
      <c r="J11" s="14">
        <v>402</v>
      </c>
      <c r="K11" s="29">
        <f t="shared" si="1"/>
        <v>473600</v>
      </c>
    </row>
    <row r="12" spans="2:11" x14ac:dyDescent="0.3">
      <c r="B12" s="10" t="s">
        <v>30</v>
      </c>
      <c r="C12" s="11"/>
      <c r="D12" s="11"/>
      <c r="E12" s="11"/>
      <c r="F12" s="11"/>
      <c r="G12" s="11"/>
      <c r="H12" s="11"/>
      <c r="I12" s="11"/>
      <c r="J12" s="11">
        <f>SUM(J4:J11)</f>
        <v>2426</v>
      </c>
      <c r="K12" s="12"/>
    </row>
    <row r="13" spans="2:11" x14ac:dyDescent="0.3">
      <c r="B13" s="4" t="s">
        <v>29</v>
      </c>
      <c r="C13" s="2"/>
      <c r="D13" s="2"/>
      <c r="E13" s="2"/>
      <c r="F13" s="2"/>
      <c r="G13" s="2"/>
      <c r="H13" s="2"/>
      <c r="I13" s="2"/>
      <c r="J13" s="2">
        <f>AVERAGE(J4:J11)</f>
        <v>303.25</v>
      </c>
      <c r="K13" s="5"/>
    </row>
    <row r="14" spans="2:11" ht="17.25" thickBot="1" x14ac:dyDescent="0.35">
      <c r="B14" s="6" t="s">
        <v>31</v>
      </c>
      <c r="C14" s="7"/>
      <c r="D14" s="7"/>
      <c r="E14" s="7"/>
      <c r="F14" s="7"/>
      <c r="G14" s="7"/>
      <c r="H14" s="7"/>
      <c r="I14" s="7"/>
      <c r="J14" s="7">
        <f>MAX(J4:J11)-MIN(J4:J11)</f>
        <v>190</v>
      </c>
      <c r="K14" s="8"/>
    </row>
  </sheetData>
  <mergeCells count="6">
    <mergeCell ref="B12:I12"/>
    <mergeCell ref="B13:I13"/>
    <mergeCell ref="B14:I14"/>
    <mergeCell ref="J14:K14"/>
    <mergeCell ref="J13:K13"/>
    <mergeCell ref="J12:K1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KwangWoon</dc:creator>
  <cp:lastModifiedBy>rondo</cp:lastModifiedBy>
  <dcterms:created xsi:type="dcterms:W3CDTF">2017-06-11T09:29:03Z</dcterms:created>
  <dcterms:modified xsi:type="dcterms:W3CDTF">2017-06-23T10:53:59Z</dcterms:modified>
</cp:coreProperties>
</file>