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burggraf\Desktop\"/>
    </mc:Choice>
  </mc:AlternateContent>
  <xr:revisionPtr revIDLastSave="0" documentId="13_ncr:1_{8A44FD45-6628-4E5A-A349-EA01CF85B5E8}" xr6:coauthVersionLast="36" xr6:coauthVersionMax="36" xr10:uidLastSave="{00000000-0000-0000-0000-000000000000}"/>
  <bookViews>
    <workbookView xWindow="-15" yWindow="-15" windowWidth="12615" windowHeight="11760" xr2:uid="{00000000-000D-0000-FFFF-FFFF00000000}"/>
  </bookViews>
  <sheets>
    <sheet name="Kundenabnahme Gruppe 1" sheetId="8" r:id="rId1"/>
    <sheet name="Kundenabnahme Gruppe 2" sheetId="9" r:id="rId2"/>
    <sheet name="Notenschlüssel" sheetId="4" r:id="rId3"/>
  </sheets>
  <externalReferences>
    <externalReference r:id="rId4"/>
  </externalReferences>
  <definedNames>
    <definedName name="_xlnm.Print_Area" localSheetId="0">'Kundenabnahme Gruppe 1'!$A$1:$C$10</definedName>
    <definedName name="_xlnm.Print_Area" localSheetId="1">'Kundenabnahme Gruppe 2'!$A$1:$C$10</definedName>
    <definedName name="noten" localSheetId="0">[1]Notenschlüssel!$A$4:$J$65</definedName>
    <definedName name="noten" localSheetId="1">[1]Notenschlüssel!$A$4:$J$65</definedName>
    <definedName name="noten">Notenschlüssel!$A$4:$J$65</definedName>
  </definedNames>
  <calcPr calcId="191029"/>
</workbook>
</file>

<file path=xl/calcChain.xml><?xml version="1.0" encoding="utf-8"?>
<calcChain xmlns="http://schemas.openxmlformats.org/spreadsheetml/2006/main">
  <c r="B21" i="8" l="1"/>
  <c r="B20" i="9"/>
  <c r="C9" i="9" l="1"/>
  <c r="B9" i="9"/>
  <c r="C14" i="9" l="1"/>
  <c r="C16" i="9"/>
  <c r="C17" i="9"/>
  <c r="C18" i="9"/>
  <c r="C15" i="9"/>
  <c r="C19" i="9"/>
  <c r="C13" i="9"/>
  <c r="C10" i="9"/>
  <c r="C9" i="8"/>
  <c r="B9" i="8"/>
  <c r="C16" i="8" l="1"/>
  <c r="C20" i="8"/>
  <c r="C17" i="8"/>
  <c r="C14" i="8"/>
  <c r="C18" i="8"/>
  <c r="C13" i="8"/>
  <c r="C15" i="8"/>
  <c r="C19" i="8"/>
  <c r="C10" i="8"/>
</calcChain>
</file>

<file path=xl/sharedStrings.xml><?xml version="1.0" encoding="utf-8"?>
<sst xmlns="http://schemas.openxmlformats.org/spreadsheetml/2006/main" count="280" uniqueCount="50">
  <si>
    <t>All. Schlüssel</t>
  </si>
  <si>
    <t>Punkte</t>
  </si>
  <si>
    <t>Notenbruch Realschule</t>
  </si>
  <si>
    <t>Note Realschule</t>
  </si>
  <si>
    <t>Wortlaut Realschule</t>
  </si>
  <si>
    <t>Notenbruch bGym-11</t>
  </si>
  <si>
    <t>Note bGym-11</t>
  </si>
  <si>
    <t>Wortlaut bGym-11</t>
  </si>
  <si>
    <t>Notenbruch bGym-12/13</t>
  </si>
  <si>
    <t>Note bGym-12/13</t>
  </si>
  <si>
    <t>Wortlaut bGym-12/13</t>
  </si>
  <si>
    <t>ungenügend</t>
  </si>
  <si>
    <t>mangelhaft</t>
  </si>
  <si>
    <t>5-</t>
  </si>
  <si>
    <t>5+</t>
  </si>
  <si>
    <t>ausreichend</t>
  </si>
  <si>
    <t>4-</t>
  </si>
  <si>
    <t>4+</t>
  </si>
  <si>
    <t>befriedigend</t>
  </si>
  <si>
    <t>3-</t>
  </si>
  <si>
    <t>3+</t>
  </si>
  <si>
    <t>gut</t>
  </si>
  <si>
    <t>2-</t>
  </si>
  <si>
    <t>2+</t>
  </si>
  <si>
    <t>sehr gut</t>
  </si>
  <si>
    <t>1-</t>
  </si>
  <si>
    <t>1+</t>
  </si>
  <si>
    <t>Gesamtpunkte</t>
  </si>
  <si>
    <t>Vortragstag</t>
  </si>
  <si>
    <t>SOLL-
Punkte</t>
  </si>
  <si>
    <r>
      <t xml:space="preserve">Präsentationstechnik
</t>
    </r>
    <r>
      <rPr>
        <sz val="9"/>
        <color theme="1"/>
        <rFont val="Calibri"/>
        <family val="2"/>
        <scheme val="minor"/>
      </rPr>
      <t>. Nutzung MkDocs-/Webdokument (1)
. Informationsaufbereitung / Darstellungsformate (1)
. Medieneinsatz / Synchronität passend zum Vortrag (2)</t>
    </r>
  </si>
  <si>
    <r>
      <t xml:space="preserve">Mängel
</t>
    </r>
    <r>
      <rPr>
        <sz val="9"/>
        <color theme="1"/>
        <rFont val="Calibri"/>
        <family val="2"/>
        <scheme val="minor"/>
      </rPr>
      <t>. Fachsprache
. Ausdruck, vollständige Satzbildung, Füllwörter
. Qualität der Medien (Lesbarkeit, Erkennbarkleit, Uniformität)</t>
    </r>
    <r>
      <rPr>
        <b/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. Quellenverzeichnis</t>
    </r>
  </si>
  <si>
    <r>
      <t xml:space="preserve">Kundengespräch (vortragsbezogene Rückfragen)
</t>
    </r>
    <r>
      <rPr>
        <sz val="9"/>
        <color theme="1"/>
        <rFont val="Calibri"/>
        <family val="2"/>
        <scheme val="minor"/>
      </rPr>
      <t>Situationsanalyse, fachlich richtige und sichere Argumentation</t>
    </r>
  </si>
  <si>
    <r>
      <rPr>
        <b/>
        <sz val="11"/>
        <color theme="1"/>
        <rFont val="Calibri"/>
        <family val="2"/>
        <scheme val="minor"/>
      </rPr>
      <t xml:space="preserve"> Aufbau und inhaltliche Struktur
</t>
    </r>
    <r>
      <rPr>
        <i/>
        <sz val="9"/>
        <color theme="1"/>
        <rFont val="Calibri"/>
        <family val="2"/>
        <scheme val="minor"/>
      </rPr>
      <t>(Variante für erkrankten MA berücksichtigen)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. Begrüßung mit Vortragsgegenstand (1)
. Projekteinordnung in die Prozesslandkarte des Auftragsgebers (1)
. Vortragsgliederung mit Ansage der MA-Anteile (1)
. Architekturbeschreibung des Gesamtsystems (1)
. Beschreibung des Entwicklungsvorgehens innerhalb der Projektarbeit (1)
. Reflexion zur projektbezogenen Handlungskompetenz (1)
. Vortragszeiteinhaltung (1)</t>
    </r>
  </si>
  <si>
    <t>Projekt-MA</t>
  </si>
  <si>
    <t>Anteile</t>
  </si>
  <si>
    <t>Kriterium
Lehrer: Bur</t>
  </si>
  <si>
    <r>
      <rPr>
        <b/>
        <sz val="11"/>
        <color theme="1"/>
        <rFont val="Calibri"/>
        <family val="2"/>
        <scheme val="minor"/>
      </rPr>
      <t xml:space="preserve"> Kommunikative Kompetenz</t>
    </r>
    <r>
      <rPr>
        <sz val="11"/>
        <color theme="1"/>
        <rFont val="Calibri"/>
        <family val="2"/>
        <scheme val="minor"/>
      </rPr>
      <t xml:space="preserve"> 
</t>
    </r>
    <r>
      <rPr>
        <sz val="9"/>
        <color theme="1"/>
        <rFont val="Calibri"/>
        <family val="2"/>
        <scheme val="minor"/>
      </rPr>
      <t>. drücken sich klar und verständlich aus (1)
. sichere überzeugende Vortragsweise (1)
. verlieren ihr Ziel nicht aus den Augen / strukturieren die Präsentation (1)
. MA-Anteile am Vortrag (1)
. adressatengerechte Kommunikation (1)
. Einhaltung Kleiderordnung (1)</t>
    </r>
  </si>
  <si>
    <t>Projekt Rechnung</t>
  </si>
  <si>
    <r>
      <rPr>
        <b/>
        <sz val="11"/>
        <color theme="1"/>
        <rFont val="Calibri"/>
        <family val="2"/>
        <scheme val="minor"/>
      </rPr>
      <t xml:space="preserve"> Fachliche Kompetenz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 xml:space="preserve">. orientieren sich sachgerecht am Kundenauftrag (1)
. Architektur mit Schnittstellen zwischen Teilmodulen beschreiben (2)
. </t>
    </r>
    <r>
      <rPr>
        <b/>
        <sz val="9"/>
        <color theme="1"/>
        <rFont val="Calibri"/>
        <family val="2"/>
        <scheme val="minor"/>
      </rPr>
      <t>Modul User Stories:</t>
    </r>
    <r>
      <rPr>
        <sz val="9"/>
        <color theme="1"/>
        <rFont val="Calibri"/>
        <family val="2"/>
        <scheme val="minor"/>
      </rPr>
      <t xml:space="preserve"> User Stories zum Produkt (3)
. </t>
    </r>
    <r>
      <rPr>
        <b/>
        <sz val="9"/>
        <color theme="1"/>
        <rFont val="Calibri"/>
        <family val="2"/>
        <scheme val="minor"/>
      </rPr>
      <t>Modul Datenbank:</t>
    </r>
    <r>
      <rPr>
        <sz val="9"/>
        <color theme="1"/>
        <rFont val="Calibri"/>
        <family val="2"/>
        <scheme val="minor"/>
      </rPr>
      <t xml:space="preserve"> Schnittstelle (3), Benutzer (2), Datenmodellschema (3), Beispieldaten (2) 
. </t>
    </r>
    <r>
      <rPr>
        <b/>
        <sz val="9"/>
        <color theme="1"/>
        <rFont val="Calibri"/>
        <family val="2"/>
        <scheme val="minor"/>
      </rPr>
      <t>Modul Frontend:</t>
    </r>
    <r>
      <rPr>
        <sz val="9"/>
        <color theme="1"/>
        <rFont val="Calibri"/>
        <family val="2"/>
        <scheme val="minor"/>
      </rPr>
      <t xml:space="preserve"> GUI - Formulare (3) , Maskierung (2)
. </t>
    </r>
    <r>
      <rPr>
        <b/>
        <sz val="9"/>
        <color theme="1"/>
        <rFont val="Calibri"/>
        <family val="2"/>
        <scheme val="minor"/>
      </rPr>
      <t>Modul Sicherheit:</t>
    </r>
    <r>
      <rPr>
        <sz val="9"/>
        <color theme="1"/>
        <rFont val="Calibri"/>
        <family val="2"/>
        <scheme val="minor"/>
      </rPr>
      <t xml:space="preserve"> Trennung Anwendung/Daten (2), Handlungskatalog technische und organisatorische Maßnahmen inklusive Versionierung (2) 
. SOLL-IST-Vergleich zur Funktionsdemonstration der User Stories mit Bedienungsanleitung (3)</t>
    </r>
  </si>
  <si>
    <t>MA1</t>
  </si>
  <si>
    <t>MA2</t>
  </si>
  <si>
    <t>MA3</t>
  </si>
  <si>
    <t>MA4</t>
  </si>
  <si>
    <t>MA5</t>
  </si>
  <si>
    <t>MA6</t>
  </si>
  <si>
    <t>MA7</t>
  </si>
  <si>
    <t>MA8</t>
  </si>
  <si>
    <t>NP Test</t>
  </si>
  <si>
    <t>Testnote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</si>
</sst>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1]\ ;\-#,##0.00\ [$€-401]\ ;&quot; -&quot;#\ [$€-401]\ "/>
    <numFmt numFmtId="165" formatCode="0\ %"/>
  </numFmts>
  <fonts count="4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0"/>
      <name val="Arial"/>
      <family val="2"/>
      <charset val="1"/>
    </font>
    <font>
      <sz val="11"/>
      <color rgb="FF008000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5"/>
      <color rgb="FF003366"/>
      <name val="Calibri"/>
      <family val="2"/>
      <charset val="1"/>
    </font>
    <font>
      <b/>
      <sz val="13"/>
      <color rgb="FF003366"/>
      <name val="Calibri"/>
      <family val="2"/>
      <charset val="1"/>
    </font>
    <font>
      <b/>
      <sz val="11"/>
      <color rgb="FF003366"/>
      <name val="Calibri"/>
      <family val="2"/>
      <charset val="1"/>
    </font>
    <font>
      <b/>
      <sz val="18"/>
      <color rgb="FF003366"/>
      <name val="Cambria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5"/>
        <bgColor indexed="23"/>
      </patternFill>
    </fill>
    <fill>
      <patternFill patternType="solid">
        <fgColor rgb="FFD9D9D9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B05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5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</borders>
  <cellStyleXfs count="426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0" borderId="2" applyNumberFormat="0" applyAlignment="0" applyProtection="0"/>
    <xf numFmtId="0" fontId="7" fillId="20" borderId="2" applyNumberFormat="0" applyAlignment="0" applyProtection="0"/>
    <xf numFmtId="0" fontId="7" fillId="20" borderId="2" applyNumberFormat="0" applyAlignment="0" applyProtection="0"/>
    <xf numFmtId="0" fontId="7" fillId="20" borderId="2" applyNumberFormat="0" applyAlignment="0" applyProtection="0"/>
    <xf numFmtId="0" fontId="8" fillId="7" borderId="2" applyNumberFormat="0" applyAlignment="0" applyProtection="0"/>
    <xf numFmtId="0" fontId="8" fillId="7" borderId="2" applyNumberFormat="0" applyAlignment="0" applyProtection="0"/>
    <xf numFmtId="0" fontId="8" fillId="7" borderId="2" applyNumberFormat="0" applyAlignment="0" applyProtection="0"/>
    <xf numFmtId="0" fontId="8" fillId="7" borderId="2" applyNumberFormat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4" applyNumberFormat="0" applyAlignment="0" applyProtection="0"/>
    <xf numFmtId="0" fontId="1" fillId="22" borderId="4" applyNumberFormat="0" applyAlignment="0" applyProtection="0"/>
    <xf numFmtId="0" fontId="1" fillId="22" borderId="4" applyNumberFormat="0" applyAlignment="0" applyProtection="0"/>
    <xf numFmtId="0" fontId="1" fillId="22" borderId="4" applyNumberFormat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1" fillId="23" borderId="9" applyNumberFormat="0" applyAlignment="0" applyProtection="0"/>
    <xf numFmtId="0" fontId="24" fillId="0" borderId="0"/>
    <xf numFmtId="0" fontId="24" fillId="0" borderId="0"/>
    <xf numFmtId="0" fontId="24" fillId="25" borderId="0" applyBorder="0" applyProtection="0"/>
    <xf numFmtId="0" fontId="24" fillId="25" borderId="0" applyBorder="0" applyProtection="0"/>
    <xf numFmtId="0" fontId="24" fillId="25" borderId="0" applyBorder="0" applyProtection="0"/>
    <xf numFmtId="0" fontId="24" fillId="25" borderId="0" applyBorder="0" applyProtection="0"/>
    <xf numFmtId="0" fontId="24" fillId="26" borderId="0" applyBorder="0" applyProtection="0"/>
    <xf numFmtId="0" fontId="24" fillId="26" borderId="0" applyBorder="0" applyProtection="0"/>
    <xf numFmtId="0" fontId="24" fillId="26" borderId="0" applyBorder="0" applyProtection="0"/>
    <xf numFmtId="0" fontId="24" fillId="26" borderId="0" applyBorder="0" applyProtection="0"/>
    <xf numFmtId="0" fontId="24" fillId="27" borderId="0" applyBorder="0" applyProtection="0"/>
    <xf numFmtId="0" fontId="24" fillId="27" borderId="0" applyBorder="0" applyProtection="0"/>
    <xf numFmtId="0" fontId="24" fillId="27" borderId="0" applyBorder="0" applyProtection="0"/>
    <xf numFmtId="0" fontId="24" fillId="27" borderId="0" applyBorder="0" applyProtection="0"/>
    <xf numFmtId="0" fontId="24" fillId="28" borderId="0" applyBorder="0" applyProtection="0"/>
    <xf numFmtId="0" fontId="24" fillId="28" borderId="0" applyBorder="0" applyProtection="0"/>
    <xf numFmtId="0" fontId="24" fillId="28" borderId="0" applyBorder="0" applyProtection="0"/>
    <xf numFmtId="0" fontId="24" fillId="28" borderId="0" applyBorder="0" applyProtection="0"/>
    <xf numFmtId="0" fontId="24" fillId="29" borderId="0" applyBorder="0" applyProtection="0"/>
    <xf numFmtId="0" fontId="24" fillId="29" borderId="0" applyBorder="0" applyProtection="0"/>
    <xf numFmtId="0" fontId="24" fillId="29" borderId="0" applyBorder="0" applyProtection="0"/>
    <xf numFmtId="0" fontId="24" fillId="29" borderId="0" applyBorder="0" applyProtection="0"/>
    <xf numFmtId="0" fontId="24" fillId="30" borderId="0" applyBorder="0" applyProtection="0"/>
    <xf numFmtId="0" fontId="24" fillId="30" borderId="0" applyBorder="0" applyProtection="0"/>
    <xf numFmtId="0" fontId="24" fillId="30" borderId="0" applyBorder="0" applyProtection="0"/>
    <xf numFmtId="0" fontId="24" fillId="30" borderId="0" applyBorder="0" applyProtection="0"/>
    <xf numFmtId="0" fontId="24" fillId="31" borderId="0" applyBorder="0" applyProtection="0"/>
    <xf numFmtId="0" fontId="24" fillId="31" borderId="0" applyBorder="0" applyProtection="0"/>
    <xf numFmtId="0" fontId="24" fillId="31" borderId="0" applyBorder="0" applyProtection="0"/>
    <xf numFmtId="0" fontId="24" fillId="31" borderId="0" applyBorder="0" applyProtection="0"/>
    <xf numFmtId="0" fontId="24" fillId="32" borderId="0" applyBorder="0" applyProtection="0"/>
    <xf numFmtId="0" fontId="24" fillId="32" borderId="0" applyBorder="0" applyProtection="0"/>
    <xf numFmtId="0" fontId="24" fillId="32" borderId="0" applyBorder="0" applyProtection="0"/>
    <xf numFmtId="0" fontId="24" fillId="32" borderId="0" applyBorder="0" applyProtection="0"/>
    <xf numFmtId="0" fontId="24" fillId="33" borderId="0" applyBorder="0" applyProtection="0"/>
    <xf numFmtId="0" fontId="24" fillId="33" borderId="0" applyBorder="0" applyProtection="0"/>
    <xf numFmtId="0" fontId="24" fillId="33" borderId="0" applyBorder="0" applyProtection="0"/>
    <xf numFmtId="0" fontId="24" fillId="33" borderId="0" applyBorder="0" applyProtection="0"/>
    <xf numFmtId="0" fontId="24" fillId="28" borderId="0" applyBorder="0" applyProtection="0"/>
    <xf numFmtId="0" fontId="24" fillId="28" borderId="0" applyBorder="0" applyProtection="0"/>
    <xf numFmtId="0" fontId="24" fillId="28" borderId="0" applyBorder="0" applyProtection="0"/>
    <xf numFmtId="0" fontId="24" fillId="28" borderId="0" applyBorder="0" applyProtection="0"/>
    <xf numFmtId="0" fontId="24" fillId="31" borderId="0" applyBorder="0" applyProtection="0"/>
    <xf numFmtId="0" fontId="24" fillId="31" borderId="0" applyBorder="0" applyProtection="0"/>
    <xf numFmtId="0" fontId="24" fillId="31" borderId="0" applyBorder="0" applyProtection="0"/>
    <xf numFmtId="0" fontId="24" fillId="31" borderId="0" applyBorder="0" applyProtection="0"/>
    <xf numFmtId="0" fontId="24" fillId="34" borderId="0" applyBorder="0" applyProtection="0"/>
    <xf numFmtId="0" fontId="24" fillId="34" borderId="0" applyBorder="0" applyProtection="0"/>
    <xf numFmtId="0" fontId="24" fillId="34" borderId="0" applyBorder="0" applyProtection="0"/>
    <xf numFmtId="0" fontId="24" fillId="34" borderId="0" applyBorder="0" applyProtection="0"/>
    <xf numFmtId="0" fontId="32" fillId="35" borderId="0" applyBorder="0" applyProtection="0"/>
    <xf numFmtId="0" fontId="32" fillId="35" borderId="0" applyBorder="0" applyProtection="0"/>
    <xf numFmtId="0" fontId="32" fillId="35" borderId="0" applyBorder="0" applyProtection="0"/>
    <xf numFmtId="0" fontId="32" fillId="35" borderId="0" applyBorder="0" applyProtection="0"/>
    <xf numFmtId="0" fontId="32" fillId="32" borderId="0" applyBorder="0" applyProtection="0"/>
    <xf numFmtId="0" fontId="32" fillId="32" borderId="0" applyBorder="0" applyProtection="0"/>
    <xf numFmtId="0" fontId="32" fillId="32" borderId="0" applyBorder="0" applyProtection="0"/>
    <xf numFmtId="0" fontId="32" fillId="32" borderId="0" applyBorder="0" applyProtection="0"/>
    <xf numFmtId="0" fontId="32" fillId="33" borderId="0" applyBorder="0" applyProtection="0"/>
    <xf numFmtId="0" fontId="32" fillId="33" borderId="0" applyBorder="0" applyProtection="0"/>
    <xf numFmtId="0" fontId="32" fillId="33" borderId="0" applyBorder="0" applyProtection="0"/>
    <xf numFmtId="0" fontId="32" fillId="33" borderId="0" applyBorder="0" applyProtection="0"/>
    <xf numFmtId="0" fontId="32" fillId="36" borderId="0" applyBorder="0" applyProtection="0"/>
    <xf numFmtId="0" fontId="32" fillId="36" borderId="0" applyBorder="0" applyProtection="0"/>
    <xf numFmtId="0" fontId="32" fillId="36" borderId="0" applyBorder="0" applyProtection="0"/>
    <xf numFmtId="0" fontId="32" fillId="36" borderId="0" applyBorder="0" applyProtection="0"/>
    <xf numFmtId="0" fontId="32" fillId="37" borderId="0" applyBorder="0" applyProtection="0"/>
    <xf numFmtId="0" fontId="32" fillId="37" borderId="0" applyBorder="0" applyProtection="0"/>
    <xf numFmtId="0" fontId="32" fillId="37" borderId="0" applyBorder="0" applyProtection="0"/>
    <xf numFmtId="0" fontId="32" fillId="37" borderId="0" applyBorder="0" applyProtection="0"/>
    <xf numFmtId="0" fontId="32" fillId="38" borderId="0" applyBorder="0" applyProtection="0"/>
    <xf numFmtId="0" fontId="32" fillId="38" borderId="0" applyBorder="0" applyProtection="0"/>
    <xf numFmtId="0" fontId="32" fillId="38" borderId="0" applyBorder="0" applyProtection="0"/>
    <xf numFmtId="0" fontId="32" fillId="38" borderId="0" applyBorder="0" applyProtection="0"/>
    <xf numFmtId="0" fontId="32" fillId="39" borderId="0" applyBorder="0" applyProtection="0"/>
    <xf numFmtId="0" fontId="32" fillId="39" borderId="0" applyBorder="0" applyProtection="0"/>
    <xf numFmtId="0" fontId="32" fillId="39" borderId="0" applyBorder="0" applyProtection="0"/>
    <xf numFmtId="0" fontId="32" fillId="39" borderId="0" applyBorder="0" applyProtection="0"/>
    <xf numFmtId="0" fontId="32" fillId="40" borderId="0" applyBorder="0" applyProtection="0"/>
    <xf numFmtId="0" fontId="32" fillId="40" borderId="0" applyBorder="0" applyProtection="0"/>
    <xf numFmtId="0" fontId="32" fillId="40" borderId="0" applyBorder="0" applyProtection="0"/>
    <xf numFmtId="0" fontId="32" fillId="40" borderId="0" applyBorder="0" applyProtection="0"/>
    <xf numFmtId="0" fontId="32" fillId="41" borderId="0" applyBorder="0" applyProtection="0"/>
    <xf numFmtId="0" fontId="32" fillId="41" borderId="0" applyBorder="0" applyProtection="0"/>
    <xf numFmtId="0" fontId="32" fillId="41" borderId="0" applyBorder="0" applyProtection="0"/>
    <xf numFmtId="0" fontId="32" fillId="41" borderId="0" applyBorder="0" applyProtection="0"/>
    <xf numFmtId="0" fontId="32" fillId="36" borderId="0" applyBorder="0" applyProtection="0"/>
    <xf numFmtId="0" fontId="32" fillId="36" borderId="0" applyBorder="0" applyProtection="0"/>
    <xf numFmtId="0" fontId="32" fillId="36" borderId="0" applyBorder="0" applyProtection="0"/>
    <xf numFmtId="0" fontId="32" fillId="36" borderId="0" applyBorder="0" applyProtection="0"/>
    <xf numFmtId="0" fontId="32" fillId="37" borderId="0" applyBorder="0" applyProtection="0"/>
    <xf numFmtId="0" fontId="32" fillId="37" borderId="0" applyBorder="0" applyProtection="0"/>
    <xf numFmtId="0" fontId="32" fillId="37" borderId="0" applyBorder="0" applyProtection="0"/>
    <xf numFmtId="0" fontId="32" fillId="37" borderId="0" applyBorder="0" applyProtection="0"/>
    <xf numFmtId="0" fontId="32" fillId="42" borderId="0" applyBorder="0" applyProtection="0"/>
    <xf numFmtId="0" fontId="32" fillId="42" borderId="0" applyBorder="0" applyProtection="0"/>
    <xf numFmtId="0" fontId="32" fillId="42" borderId="0" applyBorder="0" applyProtection="0"/>
    <xf numFmtId="0" fontId="32" fillId="42" borderId="0" applyBorder="0" applyProtection="0"/>
    <xf numFmtId="0" fontId="33" fillId="43" borderId="42" applyProtection="0"/>
    <xf numFmtId="0" fontId="33" fillId="43" borderId="42" applyProtection="0"/>
    <xf numFmtId="0" fontId="33" fillId="43" borderId="42" applyProtection="0"/>
    <xf numFmtId="0" fontId="33" fillId="43" borderId="42" applyProtection="0"/>
    <xf numFmtId="0" fontId="34" fillId="43" borderId="43" applyProtection="0"/>
    <xf numFmtId="0" fontId="34" fillId="43" borderId="43" applyProtection="0"/>
    <xf numFmtId="0" fontId="34" fillId="43" borderId="43" applyProtection="0"/>
    <xf numFmtId="0" fontId="34" fillId="43" borderId="43" applyProtection="0"/>
    <xf numFmtId="0" fontId="35" fillId="30" borderId="43" applyProtection="0"/>
    <xf numFmtId="0" fontId="35" fillId="30" borderId="43" applyProtection="0"/>
    <xf numFmtId="0" fontId="35" fillId="30" borderId="43" applyProtection="0"/>
    <xf numFmtId="0" fontId="35" fillId="30" borderId="43" applyProtection="0"/>
    <xf numFmtId="0" fontId="36" fillId="0" borderId="44" applyProtection="0"/>
    <xf numFmtId="0" fontId="36" fillId="0" borderId="44" applyProtection="0"/>
    <xf numFmtId="0" fontId="36" fillId="0" borderId="44" applyProtection="0"/>
    <xf numFmtId="0" fontId="36" fillId="0" borderId="44" applyProtection="0"/>
    <xf numFmtId="0" fontId="36" fillId="0" borderId="44" applyProtection="0"/>
    <xf numFmtId="0" fontId="36" fillId="0" borderId="44" applyProtection="0"/>
    <xf numFmtId="0" fontId="36" fillId="0" borderId="44" applyProtection="0"/>
    <xf numFmtId="0" fontId="37" fillId="0" borderId="0" applyBorder="0" applyProtection="0"/>
    <xf numFmtId="0" fontId="37" fillId="0" borderId="0" applyBorder="0" applyProtection="0"/>
    <xf numFmtId="0" fontId="37" fillId="0" borderId="0" applyBorder="0" applyProtection="0"/>
    <xf numFmtId="0" fontId="37" fillId="0" borderId="0" applyBorder="0" applyProtection="0"/>
    <xf numFmtId="164" fontId="38" fillId="0" borderId="0" applyBorder="0" applyProtection="0"/>
    <xf numFmtId="164" fontId="38" fillId="0" borderId="0" applyBorder="0" applyProtection="0"/>
    <xf numFmtId="164" fontId="38" fillId="0" borderId="0" applyBorder="0" applyProtection="0"/>
    <xf numFmtId="164" fontId="38" fillId="0" borderId="0" applyBorder="0" applyProtection="0"/>
    <xf numFmtId="164" fontId="38" fillId="0" borderId="0" applyBorder="0" applyProtection="0"/>
    <xf numFmtId="0" fontId="39" fillId="27" borderId="0" applyBorder="0" applyProtection="0"/>
    <xf numFmtId="0" fontId="39" fillId="27" borderId="0" applyBorder="0" applyProtection="0"/>
    <xf numFmtId="0" fontId="39" fillId="27" borderId="0" applyBorder="0" applyProtection="0"/>
    <xf numFmtId="0" fontId="39" fillId="27" borderId="0" applyBorder="0" applyProtection="0"/>
    <xf numFmtId="0" fontId="40" fillId="44" borderId="0" applyBorder="0" applyProtection="0"/>
    <xf numFmtId="0" fontId="40" fillId="44" borderId="0" applyBorder="0" applyProtection="0"/>
    <xf numFmtId="0" fontId="40" fillId="44" borderId="0" applyBorder="0" applyProtection="0"/>
    <xf numFmtId="0" fontId="40" fillId="44" borderId="0" applyBorder="0" applyProtection="0"/>
    <xf numFmtId="0" fontId="38" fillId="45" borderId="45" applyProtection="0"/>
    <xf numFmtId="0" fontId="38" fillId="45" borderId="45" applyProtection="0"/>
    <xf numFmtId="0" fontId="38" fillId="45" borderId="45" applyProtection="0"/>
    <xf numFmtId="0" fontId="38" fillId="45" borderId="45" applyProtection="0"/>
    <xf numFmtId="165" fontId="24" fillId="0" borderId="0" applyBorder="0" applyProtection="0"/>
    <xf numFmtId="165" fontId="24" fillId="0" borderId="0" applyBorder="0" applyProtection="0"/>
    <xf numFmtId="165" fontId="24" fillId="0" borderId="0" applyBorder="0" applyProtection="0"/>
    <xf numFmtId="165" fontId="24" fillId="0" borderId="0" applyBorder="0" applyProtection="0"/>
    <xf numFmtId="0" fontId="41" fillId="26" borderId="0" applyBorder="0" applyProtection="0"/>
    <xf numFmtId="0" fontId="41" fillId="26" borderId="0" applyBorder="0" applyProtection="0"/>
    <xf numFmtId="0" fontId="41" fillId="26" borderId="0" applyBorder="0" applyProtection="0"/>
    <xf numFmtId="0" fontId="41" fillId="26" borderId="0" applyBorder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2" fillId="0" borderId="46" applyProtection="0"/>
    <xf numFmtId="0" fontId="42" fillId="0" borderId="46" applyProtection="0"/>
    <xf numFmtId="0" fontId="42" fillId="0" borderId="46" applyProtection="0"/>
    <xf numFmtId="0" fontId="42" fillId="0" borderId="46" applyProtection="0"/>
    <xf numFmtId="0" fontId="4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44" fillId="46" borderId="47" applyProtection="0"/>
    <xf numFmtId="0" fontId="44" fillId="46" borderId="47" applyProtection="0"/>
    <xf numFmtId="0" fontId="44" fillId="46" borderId="47" applyProtection="0"/>
    <xf numFmtId="0" fontId="44" fillId="46" borderId="47" applyProtection="0"/>
    <xf numFmtId="0" fontId="45" fillId="0" borderId="48" applyProtection="0"/>
    <xf numFmtId="0" fontId="45" fillId="0" borderId="48" applyProtection="0"/>
    <xf numFmtId="0" fontId="45" fillId="0" borderId="48" applyProtection="0"/>
    <xf numFmtId="0" fontId="45" fillId="0" borderId="48" applyProtection="0"/>
    <xf numFmtId="0" fontId="45" fillId="0" borderId="48" applyProtection="0"/>
    <xf numFmtId="0" fontId="45" fillId="0" borderId="48" applyProtection="0"/>
    <xf numFmtId="0" fontId="45" fillId="0" borderId="48" applyProtection="0"/>
    <xf numFmtId="0" fontId="46" fillId="0" borderId="49" applyProtection="0"/>
    <xf numFmtId="0" fontId="46" fillId="0" borderId="49" applyProtection="0"/>
    <xf numFmtId="0" fontId="46" fillId="0" borderId="49" applyProtection="0"/>
    <xf numFmtId="0" fontId="46" fillId="0" borderId="49" applyProtection="0"/>
    <xf numFmtId="0" fontId="47" fillId="0" borderId="50" applyProtection="0"/>
    <xf numFmtId="0" fontId="47" fillId="0" borderId="50" applyProtection="0"/>
    <xf numFmtId="0" fontId="47" fillId="0" borderId="50" applyProtection="0"/>
    <xf numFmtId="0" fontId="47" fillId="0" borderId="50" applyProtection="0"/>
    <xf numFmtId="0" fontId="47" fillId="0" borderId="0" applyBorder="0" applyProtection="0"/>
    <xf numFmtId="0" fontId="47" fillId="0" borderId="0" applyBorder="0" applyProtection="0"/>
    <xf numFmtId="0" fontId="47" fillId="0" borderId="0" applyBorder="0" applyProtection="0"/>
    <xf numFmtId="0" fontId="47" fillId="0" borderId="0" applyBorder="0" applyProtection="0"/>
    <xf numFmtId="0" fontId="48" fillId="0" borderId="0" applyBorder="0" applyProtection="0"/>
    <xf numFmtId="0" fontId="48" fillId="0" borderId="0" applyBorder="0" applyProtection="0"/>
    <xf numFmtId="0" fontId="48" fillId="0" borderId="0" applyBorder="0" applyProtection="0"/>
    <xf numFmtId="0" fontId="48" fillId="0" borderId="0" applyBorder="0" applyProtection="0"/>
  </cellStyleXfs>
  <cellXfs count="50">
    <xf numFmtId="0" fontId="0" fillId="0" borderId="0" xfId="0"/>
    <xf numFmtId="0" fontId="1" fillId="0" borderId="0" xfId="151"/>
    <xf numFmtId="0" fontId="3" fillId="0" borderId="0" xfId="151" applyFont="1"/>
    <xf numFmtId="0" fontId="1" fillId="0" borderId="0" xfId="151" applyAlignment="1">
      <alignment horizontal="center"/>
    </xf>
    <xf numFmtId="0" fontId="2" fillId="0" borderId="10" xfId="151" applyFont="1" applyBorder="1" applyAlignment="1">
      <alignment horizontal="center" vertical="center" wrapText="1"/>
    </xf>
    <xf numFmtId="0" fontId="2" fillId="0" borderId="11" xfId="151" applyFont="1" applyBorder="1" applyAlignment="1">
      <alignment horizontal="center" vertical="center" wrapText="1"/>
    </xf>
    <xf numFmtId="0" fontId="2" fillId="0" borderId="12" xfId="151" applyFont="1" applyBorder="1" applyAlignment="1">
      <alignment horizontal="center" vertical="center" wrapText="1"/>
    </xf>
    <xf numFmtId="0" fontId="1" fillId="0" borderId="0" xfId="151" applyAlignment="1">
      <alignment vertical="center" wrapText="1"/>
    </xf>
    <xf numFmtId="0" fontId="1" fillId="0" borderId="13" xfId="151" applyBorder="1" applyAlignment="1">
      <alignment horizontal="center"/>
    </xf>
    <xf numFmtId="0" fontId="1" fillId="0" borderId="14" xfId="151" applyBorder="1" applyAlignment="1">
      <alignment horizontal="center"/>
    </xf>
    <xf numFmtId="0" fontId="1" fillId="0" borderId="15" xfId="151" applyFont="1" applyBorder="1"/>
    <xf numFmtId="0" fontId="1" fillId="0" borderId="16" xfId="151" applyBorder="1" applyAlignment="1">
      <alignment horizontal="center"/>
    </xf>
    <xf numFmtId="0" fontId="1" fillId="0" borderId="0" xfId="151" applyBorder="1" applyAlignment="1">
      <alignment horizontal="center"/>
    </xf>
    <xf numFmtId="0" fontId="1" fillId="0" borderId="17" xfId="151" applyBorder="1"/>
    <xf numFmtId="0" fontId="1" fillId="0" borderId="18" xfId="151" applyBorder="1" applyAlignment="1">
      <alignment horizontal="center"/>
    </xf>
    <xf numFmtId="0" fontId="1" fillId="0" borderId="19" xfId="151" applyFont="1" applyBorder="1"/>
    <xf numFmtId="0" fontId="1" fillId="0" borderId="17" xfId="151" applyBorder="1" applyAlignment="1">
      <alignment horizontal="center"/>
    </xf>
    <xf numFmtId="0" fontId="1" fillId="0" borderId="20" xfId="151" applyFont="1" applyBorder="1"/>
    <xf numFmtId="0" fontId="1" fillId="0" borderId="21" xfId="151" applyBorder="1" applyAlignment="1">
      <alignment horizontal="center"/>
    </xf>
    <xf numFmtId="0" fontId="1" fillId="0" borderId="22" xfId="151" applyBorder="1" applyAlignment="1">
      <alignment horizontal="center"/>
    </xf>
    <xf numFmtId="0" fontId="1" fillId="0" borderId="23" xfId="151" applyFont="1" applyBorder="1"/>
    <xf numFmtId="0" fontId="1" fillId="0" borderId="24" xfId="151" applyBorder="1" applyAlignment="1">
      <alignment horizontal="center"/>
    </xf>
    <xf numFmtId="0" fontId="1" fillId="0" borderId="25" xfId="151" applyBorder="1" applyAlignment="1">
      <alignment horizontal="center"/>
    </xf>
    <xf numFmtId="0" fontId="1" fillId="0" borderId="26" xfId="151" applyFont="1" applyBorder="1"/>
    <xf numFmtId="0" fontId="1" fillId="0" borderId="18" xfId="151" applyBorder="1"/>
    <xf numFmtId="0" fontId="0" fillId="0" borderId="30" xfId="0" applyBorder="1" applyAlignment="1">
      <alignment horizontal="center" vertical="top"/>
    </xf>
    <xf numFmtId="0" fontId="0" fillId="0" borderId="32" xfId="0" applyBorder="1" applyAlignment="1">
      <alignment horizontal="center" vertical="top"/>
    </xf>
    <xf numFmtId="0" fontId="26" fillId="0" borderId="33" xfId="0" applyFont="1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29" xfId="0" applyBorder="1" applyAlignment="1">
      <alignment vertical="top"/>
    </xf>
    <xf numFmtId="0" fontId="26" fillId="0" borderId="31" xfId="0" applyFont="1" applyBorder="1" applyAlignment="1">
      <alignment vertical="top" wrapText="1"/>
    </xf>
    <xf numFmtId="0" fontId="26" fillId="0" borderId="34" xfId="0" applyFont="1" applyBorder="1" applyAlignment="1">
      <alignment horizontal="center" vertical="top"/>
    </xf>
    <xf numFmtId="0" fontId="25" fillId="0" borderId="36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29" xfId="0" applyBorder="1" applyAlignment="1">
      <alignment vertical="top" wrapText="1"/>
    </xf>
    <xf numFmtId="0" fontId="0" fillId="0" borderId="28" xfId="0" applyBorder="1" applyAlignment="1">
      <alignment horizontal="center" vertical="top" wrapText="1"/>
    </xf>
    <xf numFmtId="0" fontId="27" fillId="24" borderId="37" xfId="214" applyFont="1" applyFill="1" applyBorder="1" applyAlignment="1">
      <alignment horizontal="center" vertical="top" wrapText="1"/>
    </xf>
    <xf numFmtId="0" fontId="26" fillId="0" borderId="29" xfId="0" applyFont="1" applyBorder="1" applyAlignment="1">
      <alignment vertical="top" wrapText="1"/>
    </xf>
    <xf numFmtId="14" fontId="0" fillId="0" borderId="38" xfId="0" applyNumberFormat="1" applyBorder="1" applyAlignment="1">
      <alignment horizontal="center" vertical="top" wrapText="1"/>
    </xf>
    <xf numFmtId="0" fontId="30" fillId="0" borderId="35" xfId="0" applyFont="1" applyBorder="1" applyAlignment="1">
      <alignment vertical="top" wrapText="1"/>
    </xf>
    <xf numFmtId="0" fontId="30" fillId="0" borderId="39" xfId="0" applyFont="1" applyBorder="1" applyAlignment="1">
      <alignment horizontal="center" vertical="top"/>
    </xf>
    <xf numFmtId="0" fontId="0" fillId="0" borderId="38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0" fontId="26" fillId="0" borderId="41" xfId="0" applyFont="1" applyBorder="1" applyAlignment="1">
      <alignment horizontal="center" vertical="top"/>
    </xf>
    <xf numFmtId="0" fontId="24" fillId="0" borderId="0" xfId="215" applyAlignment="1">
      <alignment vertical="top"/>
    </xf>
    <xf numFmtId="0" fontId="36" fillId="0" borderId="0" xfId="0" applyFont="1" applyAlignment="1">
      <alignment vertical="top"/>
    </xf>
    <xf numFmtId="0" fontId="36" fillId="0" borderId="0" xfId="0" applyFont="1" applyAlignment="1">
      <alignment horizontal="center" vertical="top"/>
    </xf>
  </cellXfs>
  <cellStyles count="426">
    <cellStyle name="20% - Akzent1 1" xfId="1" xr:uid="{00000000-0005-0000-0000-000000000000}"/>
    <cellStyle name="20% - Akzent1 1 2" xfId="216" xr:uid="{00000000-0005-0000-0000-000006000000}"/>
    <cellStyle name="20% - Akzent1 2" xfId="2" xr:uid="{00000000-0005-0000-0000-000001000000}"/>
    <cellStyle name="20% - Akzent1 2 2" xfId="217" xr:uid="{00000000-0005-0000-0000-000007000000}"/>
    <cellStyle name="20% - Akzent1 3" xfId="3" xr:uid="{00000000-0005-0000-0000-000002000000}"/>
    <cellStyle name="20% - Akzent1 3 2" xfId="218" xr:uid="{00000000-0005-0000-0000-000008000000}"/>
    <cellStyle name="20% - Akzent1 4" xfId="4" xr:uid="{00000000-0005-0000-0000-000003000000}"/>
    <cellStyle name="20% - Akzent1 4 2" xfId="219" xr:uid="{00000000-0005-0000-0000-000009000000}"/>
    <cellStyle name="20% - Akzent2 1" xfId="5" xr:uid="{00000000-0005-0000-0000-000004000000}"/>
    <cellStyle name="20% - Akzent2 1 2" xfId="220" xr:uid="{00000000-0005-0000-0000-00000A000000}"/>
    <cellStyle name="20% - Akzent2 2" xfId="6" xr:uid="{00000000-0005-0000-0000-000005000000}"/>
    <cellStyle name="20% - Akzent2 2 2" xfId="221" xr:uid="{00000000-0005-0000-0000-00000B000000}"/>
    <cellStyle name="20% - Akzent2 3" xfId="7" xr:uid="{00000000-0005-0000-0000-000006000000}"/>
    <cellStyle name="20% - Akzent2 3 2" xfId="222" xr:uid="{00000000-0005-0000-0000-00000C000000}"/>
    <cellStyle name="20% - Akzent2 4" xfId="8" xr:uid="{00000000-0005-0000-0000-000007000000}"/>
    <cellStyle name="20% - Akzent2 4 2" xfId="223" xr:uid="{00000000-0005-0000-0000-00000D000000}"/>
    <cellStyle name="20% - Akzent3 1" xfId="9" xr:uid="{00000000-0005-0000-0000-000008000000}"/>
    <cellStyle name="20% - Akzent3 1 2" xfId="224" xr:uid="{00000000-0005-0000-0000-00000E000000}"/>
    <cellStyle name="20% - Akzent3 2" xfId="10" xr:uid="{00000000-0005-0000-0000-000009000000}"/>
    <cellStyle name="20% - Akzent3 2 2" xfId="225" xr:uid="{00000000-0005-0000-0000-00000F000000}"/>
    <cellStyle name="20% - Akzent3 3" xfId="11" xr:uid="{00000000-0005-0000-0000-00000A000000}"/>
    <cellStyle name="20% - Akzent3 3 2" xfId="226" xr:uid="{00000000-0005-0000-0000-000010000000}"/>
    <cellStyle name="20% - Akzent3 4" xfId="12" xr:uid="{00000000-0005-0000-0000-00000B000000}"/>
    <cellStyle name="20% - Akzent3 4 2" xfId="227" xr:uid="{00000000-0005-0000-0000-000011000000}"/>
    <cellStyle name="20% - Akzent4 1" xfId="13" xr:uid="{00000000-0005-0000-0000-00000C000000}"/>
    <cellStyle name="20% - Akzent4 1 2" xfId="228" xr:uid="{00000000-0005-0000-0000-000012000000}"/>
    <cellStyle name="20% - Akzent4 2" xfId="14" xr:uid="{00000000-0005-0000-0000-00000D000000}"/>
    <cellStyle name="20% - Akzent4 2 2" xfId="229" xr:uid="{00000000-0005-0000-0000-000013000000}"/>
    <cellStyle name="20% - Akzent4 3" xfId="15" xr:uid="{00000000-0005-0000-0000-00000E000000}"/>
    <cellStyle name="20% - Akzent4 3 2" xfId="230" xr:uid="{00000000-0005-0000-0000-000014000000}"/>
    <cellStyle name="20% - Akzent4 4" xfId="16" xr:uid="{00000000-0005-0000-0000-00000F000000}"/>
    <cellStyle name="20% - Akzent4 4 2" xfId="231" xr:uid="{00000000-0005-0000-0000-000015000000}"/>
    <cellStyle name="20% - Akzent5 1" xfId="17" xr:uid="{00000000-0005-0000-0000-000010000000}"/>
    <cellStyle name="20% - Akzent5 1 2" xfId="232" xr:uid="{00000000-0005-0000-0000-000016000000}"/>
    <cellStyle name="20% - Akzent5 2" xfId="18" xr:uid="{00000000-0005-0000-0000-000011000000}"/>
    <cellStyle name="20% - Akzent5 2 2" xfId="233" xr:uid="{00000000-0005-0000-0000-000017000000}"/>
    <cellStyle name="20% - Akzent5 3" xfId="19" xr:uid="{00000000-0005-0000-0000-000012000000}"/>
    <cellStyle name="20% - Akzent5 3 2" xfId="234" xr:uid="{00000000-0005-0000-0000-000018000000}"/>
    <cellStyle name="20% - Akzent5 4" xfId="20" xr:uid="{00000000-0005-0000-0000-000013000000}"/>
    <cellStyle name="20% - Akzent5 4 2" xfId="235" xr:uid="{00000000-0005-0000-0000-000019000000}"/>
    <cellStyle name="20% - Akzent6 1" xfId="21" xr:uid="{00000000-0005-0000-0000-000014000000}"/>
    <cellStyle name="20% - Akzent6 1 2" xfId="236" xr:uid="{00000000-0005-0000-0000-00001A000000}"/>
    <cellStyle name="20% - Akzent6 2" xfId="22" xr:uid="{00000000-0005-0000-0000-000015000000}"/>
    <cellStyle name="20% - Akzent6 2 2" xfId="237" xr:uid="{00000000-0005-0000-0000-00001B000000}"/>
    <cellStyle name="20% - Akzent6 3" xfId="23" xr:uid="{00000000-0005-0000-0000-000016000000}"/>
    <cellStyle name="20% - Akzent6 3 2" xfId="238" xr:uid="{00000000-0005-0000-0000-00001C000000}"/>
    <cellStyle name="20% - Akzent6 4" xfId="24" xr:uid="{00000000-0005-0000-0000-000017000000}"/>
    <cellStyle name="20% - Akzent6 4 2" xfId="239" xr:uid="{00000000-0005-0000-0000-00001D000000}"/>
    <cellStyle name="40% - Akzent1 1" xfId="25" xr:uid="{00000000-0005-0000-0000-000018000000}"/>
    <cellStyle name="40% - Akzent1 1 2" xfId="240" xr:uid="{00000000-0005-0000-0000-00001E000000}"/>
    <cellStyle name="40% - Akzent1 2" xfId="26" xr:uid="{00000000-0005-0000-0000-000019000000}"/>
    <cellStyle name="40% - Akzent1 2 2" xfId="241" xr:uid="{00000000-0005-0000-0000-00001F000000}"/>
    <cellStyle name="40% - Akzent1 3" xfId="27" xr:uid="{00000000-0005-0000-0000-00001A000000}"/>
    <cellStyle name="40% - Akzent1 3 2" xfId="242" xr:uid="{00000000-0005-0000-0000-000020000000}"/>
    <cellStyle name="40% - Akzent1 4" xfId="28" xr:uid="{00000000-0005-0000-0000-00001B000000}"/>
    <cellStyle name="40% - Akzent1 4 2" xfId="243" xr:uid="{00000000-0005-0000-0000-000021000000}"/>
    <cellStyle name="40% - Akzent2 1" xfId="29" xr:uid="{00000000-0005-0000-0000-00001C000000}"/>
    <cellStyle name="40% - Akzent2 1 2" xfId="244" xr:uid="{00000000-0005-0000-0000-000022000000}"/>
    <cellStyle name="40% - Akzent2 2" xfId="30" xr:uid="{00000000-0005-0000-0000-00001D000000}"/>
    <cellStyle name="40% - Akzent2 2 2" xfId="245" xr:uid="{00000000-0005-0000-0000-000023000000}"/>
    <cellStyle name="40% - Akzent2 3" xfId="31" xr:uid="{00000000-0005-0000-0000-00001E000000}"/>
    <cellStyle name="40% - Akzent2 3 2" xfId="246" xr:uid="{00000000-0005-0000-0000-000024000000}"/>
    <cellStyle name="40% - Akzent2 4" xfId="32" xr:uid="{00000000-0005-0000-0000-00001F000000}"/>
    <cellStyle name="40% - Akzent2 4 2" xfId="247" xr:uid="{00000000-0005-0000-0000-000025000000}"/>
    <cellStyle name="40% - Akzent3 1" xfId="33" xr:uid="{00000000-0005-0000-0000-000020000000}"/>
    <cellStyle name="40% - Akzent3 1 2" xfId="248" xr:uid="{00000000-0005-0000-0000-000026000000}"/>
    <cellStyle name="40% - Akzent3 2" xfId="34" xr:uid="{00000000-0005-0000-0000-000021000000}"/>
    <cellStyle name="40% - Akzent3 2 2" xfId="249" xr:uid="{00000000-0005-0000-0000-000027000000}"/>
    <cellStyle name="40% - Akzent3 3" xfId="35" xr:uid="{00000000-0005-0000-0000-000022000000}"/>
    <cellStyle name="40% - Akzent3 3 2" xfId="250" xr:uid="{00000000-0005-0000-0000-000028000000}"/>
    <cellStyle name="40% - Akzent3 4" xfId="36" xr:uid="{00000000-0005-0000-0000-000023000000}"/>
    <cellStyle name="40% - Akzent3 4 2" xfId="251" xr:uid="{00000000-0005-0000-0000-000029000000}"/>
    <cellStyle name="40% - Akzent4 1" xfId="37" xr:uid="{00000000-0005-0000-0000-000024000000}"/>
    <cellStyle name="40% - Akzent4 1 2" xfId="252" xr:uid="{00000000-0005-0000-0000-00002A000000}"/>
    <cellStyle name="40% - Akzent4 2" xfId="38" xr:uid="{00000000-0005-0000-0000-000025000000}"/>
    <cellStyle name="40% - Akzent4 2 2" xfId="253" xr:uid="{00000000-0005-0000-0000-00002B000000}"/>
    <cellStyle name="40% - Akzent4 3" xfId="39" xr:uid="{00000000-0005-0000-0000-000026000000}"/>
    <cellStyle name="40% - Akzent4 3 2" xfId="254" xr:uid="{00000000-0005-0000-0000-00002C000000}"/>
    <cellStyle name="40% - Akzent4 4" xfId="40" xr:uid="{00000000-0005-0000-0000-000027000000}"/>
    <cellStyle name="40% - Akzent4 4 2" xfId="255" xr:uid="{00000000-0005-0000-0000-00002D000000}"/>
    <cellStyle name="40% - Akzent5 1" xfId="41" xr:uid="{00000000-0005-0000-0000-000028000000}"/>
    <cellStyle name="40% - Akzent5 1 2" xfId="256" xr:uid="{00000000-0005-0000-0000-00002E000000}"/>
    <cellStyle name="40% - Akzent5 2" xfId="42" xr:uid="{00000000-0005-0000-0000-000029000000}"/>
    <cellStyle name="40% - Akzent5 2 2" xfId="257" xr:uid="{00000000-0005-0000-0000-00002F000000}"/>
    <cellStyle name="40% - Akzent5 3" xfId="43" xr:uid="{00000000-0005-0000-0000-00002A000000}"/>
    <cellStyle name="40% - Akzent5 3 2" xfId="258" xr:uid="{00000000-0005-0000-0000-000030000000}"/>
    <cellStyle name="40% - Akzent5 4" xfId="44" xr:uid="{00000000-0005-0000-0000-00002B000000}"/>
    <cellStyle name="40% - Akzent5 4 2" xfId="259" xr:uid="{00000000-0005-0000-0000-000031000000}"/>
    <cellStyle name="40% - Akzent6 1" xfId="45" xr:uid="{00000000-0005-0000-0000-00002C000000}"/>
    <cellStyle name="40% - Akzent6 1 2" xfId="260" xr:uid="{00000000-0005-0000-0000-000032000000}"/>
    <cellStyle name="40% - Akzent6 2" xfId="46" xr:uid="{00000000-0005-0000-0000-00002D000000}"/>
    <cellStyle name="40% - Akzent6 2 2" xfId="261" xr:uid="{00000000-0005-0000-0000-000033000000}"/>
    <cellStyle name="40% - Akzent6 3" xfId="47" xr:uid="{00000000-0005-0000-0000-00002E000000}"/>
    <cellStyle name="40% - Akzent6 3 2" xfId="262" xr:uid="{00000000-0005-0000-0000-000034000000}"/>
    <cellStyle name="40% - Akzent6 4" xfId="48" xr:uid="{00000000-0005-0000-0000-00002F000000}"/>
    <cellStyle name="40% - Akzent6 4 2" xfId="263" xr:uid="{00000000-0005-0000-0000-000035000000}"/>
    <cellStyle name="60% - Akzent1 1" xfId="49" xr:uid="{00000000-0005-0000-0000-000030000000}"/>
    <cellStyle name="60% - Akzent1 1 2" xfId="264" xr:uid="{00000000-0005-0000-0000-000036000000}"/>
    <cellStyle name="60% - Akzent1 2" xfId="50" xr:uid="{00000000-0005-0000-0000-000031000000}"/>
    <cellStyle name="60% - Akzent1 2 2" xfId="265" xr:uid="{00000000-0005-0000-0000-000037000000}"/>
    <cellStyle name="60% - Akzent1 3" xfId="51" xr:uid="{00000000-0005-0000-0000-000032000000}"/>
    <cellStyle name="60% - Akzent1 3 2" xfId="266" xr:uid="{00000000-0005-0000-0000-000038000000}"/>
    <cellStyle name="60% - Akzent1 4" xfId="52" xr:uid="{00000000-0005-0000-0000-000033000000}"/>
    <cellStyle name="60% - Akzent1 4 2" xfId="267" xr:uid="{00000000-0005-0000-0000-000039000000}"/>
    <cellStyle name="60% - Akzent2 1" xfId="53" xr:uid="{00000000-0005-0000-0000-000034000000}"/>
    <cellStyle name="60% - Akzent2 1 2" xfId="268" xr:uid="{00000000-0005-0000-0000-00003A000000}"/>
    <cellStyle name="60% - Akzent2 2" xfId="54" xr:uid="{00000000-0005-0000-0000-000035000000}"/>
    <cellStyle name="60% - Akzent2 2 2" xfId="269" xr:uid="{00000000-0005-0000-0000-00003B000000}"/>
    <cellStyle name="60% - Akzent2 3" xfId="55" xr:uid="{00000000-0005-0000-0000-000036000000}"/>
    <cellStyle name="60% - Akzent2 3 2" xfId="270" xr:uid="{00000000-0005-0000-0000-00003C000000}"/>
    <cellStyle name="60% - Akzent2 4" xfId="56" xr:uid="{00000000-0005-0000-0000-000037000000}"/>
    <cellStyle name="60% - Akzent2 4 2" xfId="271" xr:uid="{00000000-0005-0000-0000-00003D000000}"/>
    <cellStyle name="60% - Akzent3 1" xfId="57" xr:uid="{00000000-0005-0000-0000-000038000000}"/>
    <cellStyle name="60% - Akzent3 1 2" xfId="272" xr:uid="{00000000-0005-0000-0000-00003E000000}"/>
    <cellStyle name="60% - Akzent3 2" xfId="58" xr:uid="{00000000-0005-0000-0000-000039000000}"/>
    <cellStyle name="60% - Akzent3 2 2" xfId="273" xr:uid="{00000000-0005-0000-0000-00003F000000}"/>
    <cellStyle name="60% - Akzent3 3" xfId="59" xr:uid="{00000000-0005-0000-0000-00003A000000}"/>
    <cellStyle name="60% - Akzent3 3 2" xfId="274" xr:uid="{00000000-0005-0000-0000-000040000000}"/>
    <cellStyle name="60% - Akzent3 4" xfId="60" xr:uid="{00000000-0005-0000-0000-00003B000000}"/>
    <cellStyle name="60% - Akzent3 4 2" xfId="275" xr:uid="{00000000-0005-0000-0000-000041000000}"/>
    <cellStyle name="60% - Akzent4 1" xfId="61" xr:uid="{00000000-0005-0000-0000-00003C000000}"/>
    <cellStyle name="60% - Akzent4 1 2" xfId="276" xr:uid="{00000000-0005-0000-0000-000042000000}"/>
    <cellStyle name="60% - Akzent4 2" xfId="62" xr:uid="{00000000-0005-0000-0000-00003D000000}"/>
    <cellStyle name="60% - Akzent4 2 2" xfId="277" xr:uid="{00000000-0005-0000-0000-000043000000}"/>
    <cellStyle name="60% - Akzent4 3" xfId="63" xr:uid="{00000000-0005-0000-0000-00003E000000}"/>
    <cellStyle name="60% - Akzent4 3 2" xfId="278" xr:uid="{00000000-0005-0000-0000-000044000000}"/>
    <cellStyle name="60% - Akzent4 4" xfId="64" xr:uid="{00000000-0005-0000-0000-00003F000000}"/>
    <cellStyle name="60% - Akzent4 4 2" xfId="279" xr:uid="{00000000-0005-0000-0000-000045000000}"/>
    <cellStyle name="60% - Akzent5 1" xfId="65" xr:uid="{00000000-0005-0000-0000-000040000000}"/>
    <cellStyle name="60% - Akzent5 1 2" xfId="280" xr:uid="{00000000-0005-0000-0000-000046000000}"/>
    <cellStyle name="60% - Akzent5 2" xfId="66" xr:uid="{00000000-0005-0000-0000-000041000000}"/>
    <cellStyle name="60% - Akzent5 2 2" xfId="281" xr:uid="{00000000-0005-0000-0000-000047000000}"/>
    <cellStyle name="60% - Akzent5 3" xfId="67" xr:uid="{00000000-0005-0000-0000-000042000000}"/>
    <cellStyle name="60% - Akzent5 3 2" xfId="282" xr:uid="{00000000-0005-0000-0000-000048000000}"/>
    <cellStyle name="60% - Akzent5 4" xfId="68" xr:uid="{00000000-0005-0000-0000-000043000000}"/>
    <cellStyle name="60% - Akzent5 4 2" xfId="283" xr:uid="{00000000-0005-0000-0000-000049000000}"/>
    <cellStyle name="60% - Akzent6 1" xfId="69" xr:uid="{00000000-0005-0000-0000-000044000000}"/>
    <cellStyle name="60% - Akzent6 1 2" xfId="284" xr:uid="{00000000-0005-0000-0000-00004A000000}"/>
    <cellStyle name="60% - Akzent6 2" xfId="70" xr:uid="{00000000-0005-0000-0000-000045000000}"/>
    <cellStyle name="60% - Akzent6 2 2" xfId="285" xr:uid="{00000000-0005-0000-0000-00004B000000}"/>
    <cellStyle name="60% - Akzent6 3" xfId="71" xr:uid="{00000000-0005-0000-0000-000046000000}"/>
    <cellStyle name="60% - Akzent6 3 2" xfId="286" xr:uid="{00000000-0005-0000-0000-00004C000000}"/>
    <cellStyle name="60% - Akzent6 4" xfId="72" xr:uid="{00000000-0005-0000-0000-000047000000}"/>
    <cellStyle name="60% - Akzent6 4 2" xfId="287" xr:uid="{00000000-0005-0000-0000-00004D000000}"/>
    <cellStyle name="Akzent1 1" xfId="73" xr:uid="{00000000-0005-0000-0000-000048000000}"/>
    <cellStyle name="Akzent1 1 2" xfId="288" xr:uid="{00000000-0005-0000-0000-00004E000000}"/>
    <cellStyle name="Akzent1 2" xfId="74" xr:uid="{00000000-0005-0000-0000-000049000000}"/>
    <cellStyle name="Akzent1 2 2" xfId="289" xr:uid="{00000000-0005-0000-0000-00004F000000}"/>
    <cellStyle name="Akzent1 3" xfId="75" xr:uid="{00000000-0005-0000-0000-00004A000000}"/>
    <cellStyle name="Akzent1 3 2" xfId="290" xr:uid="{00000000-0005-0000-0000-000050000000}"/>
    <cellStyle name="Akzent1 4" xfId="76" xr:uid="{00000000-0005-0000-0000-00004B000000}"/>
    <cellStyle name="Akzent1 4 2" xfId="291" xr:uid="{00000000-0005-0000-0000-000051000000}"/>
    <cellStyle name="Akzent2 1" xfId="77" xr:uid="{00000000-0005-0000-0000-00004C000000}"/>
    <cellStyle name="Akzent2 1 2" xfId="292" xr:uid="{00000000-0005-0000-0000-000052000000}"/>
    <cellStyle name="Akzent2 2" xfId="78" xr:uid="{00000000-0005-0000-0000-00004D000000}"/>
    <cellStyle name="Akzent2 2 2" xfId="293" xr:uid="{00000000-0005-0000-0000-000053000000}"/>
    <cellStyle name="Akzent2 3" xfId="79" xr:uid="{00000000-0005-0000-0000-00004E000000}"/>
    <cellStyle name="Akzent2 3 2" xfId="294" xr:uid="{00000000-0005-0000-0000-000054000000}"/>
    <cellStyle name="Akzent2 4" xfId="80" xr:uid="{00000000-0005-0000-0000-00004F000000}"/>
    <cellStyle name="Akzent2 4 2" xfId="295" xr:uid="{00000000-0005-0000-0000-000055000000}"/>
    <cellStyle name="Akzent3 1" xfId="81" xr:uid="{00000000-0005-0000-0000-000050000000}"/>
    <cellStyle name="Akzent3 1 2" xfId="296" xr:uid="{00000000-0005-0000-0000-000056000000}"/>
    <cellStyle name="Akzent3 2" xfId="82" xr:uid="{00000000-0005-0000-0000-000051000000}"/>
    <cellStyle name="Akzent3 2 2" xfId="297" xr:uid="{00000000-0005-0000-0000-000057000000}"/>
    <cellStyle name="Akzent3 3" xfId="83" xr:uid="{00000000-0005-0000-0000-000052000000}"/>
    <cellStyle name="Akzent3 3 2" xfId="298" xr:uid="{00000000-0005-0000-0000-000058000000}"/>
    <cellStyle name="Akzent3 4" xfId="84" xr:uid="{00000000-0005-0000-0000-000053000000}"/>
    <cellStyle name="Akzent3 4 2" xfId="299" xr:uid="{00000000-0005-0000-0000-000059000000}"/>
    <cellStyle name="Akzent4 1" xfId="85" xr:uid="{00000000-0005-0000-0000-000054000000}"/>
    <cellStyle name="Akzent4 1 2" xfId="300" xr:uid="{00000000-0005-0000-0000-00005A000000}"/>
    <cellStyle name="Akzent4 2" xfId="86" xr:uid="{00000000-0005-0000-0000-000055000000}"/>
    <cellStyle name="Akzent4 2 2" xfId="301" xr:uid="{00000000-0005-0000-0000-00005B000000}"/>
    <cellStyle name="Akzent4 3" xfId="87" xr:uid="{00000000-0005-0000-0000-000056000000}"/>
    <cellStyle name="Akzent4 3 2" xfId="302" xr:uid="{00000000-0005-0000-0000-00005C000000}"/>
    <cellStyle name="Akzent4 4" xfId="88" xr:uid="{00000000-0005-0000-0000-000057000000}"/>
    <cellStyle name="Akzent4 4 2" xfId="303" xr:uid="{00000000-0005-0000-0000-00005D000000}"/>
    <cellStyle name="Akzent5 1" xfId="89" xr:uid="{00000000-0005-0000-0000-000058000000}"/>
    <cellStyle name="Akzent5 1 2" xfId="304" xr:uid="{00000000-0005-0000-0000-00005E000000}"/>
    <cellStyle name="Akzent5 2" xfId="90" xr:uid="{00000000-0005-0000-0000-000059000000}"/>
    <cellStyle name="Akzent5 2 2" xfId="305" xr:uid="{00000000-0005-0000-0000-00005F000000}"/>
    <cellStyle name="Akzent5 3" xfId="91" xr:uid="{00000000-0005-0000-0000-00005A000000}"/>
    <cellStyle name="Akzent5 3 2" xfId="306" xr:uid="{00000000-0005-0000-0000-000060000000}"/>
    <cellStyle name="Akzent5 4" xfId="92" xr:uid="{00000000-0005-0000-0000-00005B000000}"/>
    <cellStyle name="Akzent5 4 2" xfId="307" xr:uid="{00000000-0005-0000-0000-000061000000}"/>
    <cellStyle name="Akzent6 1" xfId="93" xr:uid="{00000000-0005-0000-0000-00005C000000}"/>
    <cellStyle name="Akzent6 1 2" xfId="308" xr:uid="{00000000-0005-0000-0000-000062000000}"/>
    <cellStyle name="Akzent6 2" xfId="94" xr:uid="{00000000-0005-0000-0000-00005D000000}"/>
    <cellStyle name="Akzent6 2 2" xfId="309" xr:uid="{00000000-0005-0000-0000-000063000000}"/>
    <cellStyle name="Akzent6 3" xfId="95" xr:uid="{00000000-0005-0000-0000-00005E000000}"/>
    <cellStyle name="Akzent6 3 2" xfId="310" xr:uid="{00000000-0005-0000-0000-000064000000}"/>
    <cellStyle name="Akzent6 4" xfId="96" xr:uid="{00000000-0005-0000-0000-00005F000000}"/>
    <cellStyle name="Akzent6 4 2" xfId="311" xr:uid="{00000000-0005-0000-0000-000065000000}"/>
    <cellStyle name="Ausgabe 1" xfId="97" xr:uid="{00000000-0005-0000-0000-000060000000}"/>
    <cellStyle name="Ausgabe 1 2" xfId="312" xr:uid="{00000000-0005-0000-0000-000066000000}"/>
    <cellStyle name="Ausgabe 2" xfId="98" xr:uid="{00000000-0005-0000-0000-000061000000}"/>
    <cellStyle name="Ausgabe 2 2" xfId="313" xr:uid="{00000000-0005-0000-0000-000067000000}"/>
    <cellStyle name="Ausgabe 3" xfId="99" xr:uid="{00000000-0005-0000-0000-000062000000}"/>
    <cellStyle name="Ausgabe 3 2" xfId="314" xr:uid="{00000000-0005-0000-0000-000068000000}"/>
    <cellStyle name="Ausgabe 4" xfId="100" xr:uid="{00000000-0005-0000-0000-000063000000}"/>
    <cellStyle name="Ausgabe 4 2" xfId="315" xr:uid="{00000000-0005-0000-0000-000069000000}"/>
    <cellStyle name="Berechnung 1" xfId="101" xr:uid="{00000000-0005-0000-0000-000064000000}"/>
    <cellStyle name="Berechnung 1 2" xfId="316" xr:uid="{00000000-0005-0000-0000-00006A000000}"/>
    <cellStyle name="Berechnung 2" xfId="102" xr:uid="{00000000-0005-0000-0000-000065000000}"/>
    <cellStyle name="Berechnung 2 2" xfId="317" xr:uid="{00000000-0005-0000-0000-00006B000000}"/>
    <cellStyle name="Berechnung 3" xfId="103" xr:uid="{00000000-0005-0000-0000-000066000000}"/>
    <cellStyle name="Berechnung 3 2" xfId="318" xr:uid="{00000000-0005-0000-0000-00006C000000}"/>
    <cellStyle name="Berechnung 4" xfId="104" xr:uid="{00000000-0005-0000-0000-000067000000}"/>
    <cellStyle name="Berechnung 4 2" xfId="319" xr:uid="{00000000-0005-0000-0000-00006D000000}"/>
    <cellStyle name="Eingabe 1" xfId="105" xr:uid="{00000000-0005-0000-0000-000068000000}"/>
    <cellStyle name="Eingabe 1 2" xfId="320" xr:uid="{00000000-0005-0000-0000-00006E000000}"/>
    <cellStyle name="Eingabe 2" xfId="106" xr:uid="{00000000-0005-0000-0000-000069000000}"/>
    <cellStyle name="Eingabe 2 2" xfId="321" xr:uid="{00000000-0005-0000-0000-00006F000000}"/>
    <cellStyle name="Eingabe 3" xfId="107" xr:uid="{00000000-0005-0000-0000-00006A000000}"/>
    <cellStyle name="Eingabe 3 2" xfId="322" xr:uid="{00000000-0005-0000-0000-000070000000}"/>
    <cellStyle name="Eingabe 4" xfId="108" xr:uid="{00000000-0005-0000-0000-00006B000000}"/>
    <cellStyle name="Eingabe 4 2" xfId="323" xr:uid="{00000000-0005-0000-0000-000071000000}"/>
    <cellStyle name="Ergebnis 1" xfId="109" xr:uid="{00000000-0005-0000-0000-00006C000000}"/>
    <cellStyle name="Ergebnis 1 1" xfId="110" xr:uid="{00000000-0005-0000-0000-00006D000000}"/>
    <cellStyle name="Ergebnis 1 1 1" xfId="111" xr:uid="{00000000-0005-0000-0000-00006E000000}"/>
    <cellStyle name="Ergebnis 1 1 1 2" xfId="326" xr:uid="{00000000-0005-0000-0000-000074000000}"/>
    <cellStyle name="Ergebnis 1 1 2" xfId="325" xr:uid="{00000000-0005-0000-0000-000073000000}"/>
    <cellStyle name="Ergebnis 1 2" xfId="324" xr:uid="{00000000-0005-0000-0000-000072000000}"/>
    <cellStyle name="Ergebnis 2" xfId="112" xr:uid="{00000000-0005-0000-0000-00006F000000}"/>
    <cellStyle name="Ergebnis 2 2" xfId="327" xr:uid="{00000000-0005-0000-0000-000075000000}"/>
    <cellStyle name="Ergebnis 3" xfId="113" xr:uid="{00000000-0005-0000-0000-000070000000}"/>
    <cellStyle name="Ergebnis 3 2" xfId="328" xr:uid="{00000000-0005-0000-0000-000076000000}"/>
    <cellStyle name="Ergebnis 4" xfId="114" xr:uid="{00000000-0005-0000-0000-000071000000}"/>
    <cellStyle name="Ergebnis 4 2" xfId="329" xr:uid="{00000000-0005-0000-0000-000077000000}"/>
    <cellStyle name="Ergebnis 5" xfId="115" xr:uid="{00000000-0005-0000-0000-000072000000}"/>
    <cellStyle name="Ergebnis 5 2" xfId="330" xr:uid="{00000000-0005-0000-0000-000078000000}"/>
    <cellStyle name="Erklärender Text 1" xfId="116" xr:uid="{00000000-0005-0000-0000-000073000000}"/>
    <cellStyle name="Erklärender Text 1 2" xfId="331" xr:uid="{00000000-0005-0000-0000-000079000000}"/>
    <cellStyle name="Erklärender Text 2" xfId="117" xr:uid="{00000000-0005-0000-0000-000074000000}"/>
    <cellStyle name="Erklärender Text 2 2" xfId="332" xr:uid="{00000000-0005-0000-0000-00007A000000}"/>
    <cellStyle name="Erklärender Text 3" xfId="118" xr:uid="{00000000-0005-0000-0000-000075000000}"/>
    <cellStyle name="Erklärender Text 3 2" xfId="333" xr:uid="{00000000-0005-0000-0000-00007B000000}"/>
    <cellStyle name="Erklärender Text 4" xfId="119" xr:uid="{00000000-0005-0000-0000-000076000000}"/>
    <cellStyle name="Erklärender Text 4 2" xfId="334" xr:uid="{00000000-0005-0000-0000-00007C000000}"/>
    <cellStyle name="Euro" xfId="120" xr:uid="{00000000-0005-0000-0000-000077000000}"/>
    <cellStyle name="Euro 1" xfId="121" xr:uid="{00000000-0005-0000-0000-000078000000}"/>
    <cellStyle name="Euro 1 2" xfId="336" xr:uid="{00000000-0005-0000-0000-00007E000000}"/>
    <cellStyle name="Euro 2" xfId="122" xr:uid="{00000000-0005-0000-0000-000079000000}"/>
    <cellStyle name="Euro 2 2" xfId="337" xr:uid="{00000000-0005-0000-0000-00007F000000}"/>
    <cellStyle name="Euro 3" xfId="123" xr:uid="{00000000-0005-0000-0000-00007A000000}"/>
    <cellStyle name="Euro 3 2" xfId="338" xr:uid="{00000000-0005-0000-0000-000080000000}"/>
    <cellStyle name="Euro 4" xfId="124" xr:uid="{00000000-0005-0000-0000-00007B000000}"/>
    <cellStyle name="Euro 4 2" xfId="339" xr:uid="{00000000-0005-0000-0000-000081000000}"/>
    <cellStyle name="Euro 5" xfId="335" xr:uid="{00000000-0005-0000-0000-00007D000000}"/>
    <cellStyle name="Euro_BewertungKlasse11_I09" xfId="125" xr:uid="{00000000-0005-0000-0000-00007C000000}"/>
    <cellStyle name="Gut 1" xfId="126" xr:uid="{00000000-0005-0000-0000-00007D000000}"/>
    <cellStyle name="Gut 1 2" xfId="340" xr:uid="{00000000-0005-0000-0000-000083000000}"/>
    <cellStyle name="Gut 2" xfId="127" xr:uid="{00000000-0005-0000-0000-00007E000000}"/>
    <cellStyle name="Gut 2 2" xfId="341" xr:uid="{00000000-0005-0000-0000-000084000000}"/>
    <cellStyle name="Gut 3" xfId="128" xr:uid="{00000000-0005-0000-0000-00007F000000}"/>
    <cellStyle name="Gut 3 2" xfId="342" xr:uid="{00000000-0005-0000-0000-000085000000}"/>
    <cellStyle name="Gut 4" xfId="129" xr:uid="{00000000-0005-0000-0000-000080000000}"/>
    <cellStyle name="Gut 4 2" xfId="343" xr:uid="{00000000-0005-0000-0000-000086000000}"/>
    <cellStyle name="Neutral 1" xfId="130" xr:uid="{00000000-0005-0000-0000-000081000000}"/>
    <cellStyle name="Neutral 1 2" xfId="344" xr:uid="{00000000-0005-0000-0000-000087000000}"/>
    <cellStyle name="Neutral 2" xfId="131" xr:uid="{00000000-0005-0000-0000-000082000000}"/>
    <cellStyle name="Neutral 2 2" xfId="345" xr:uid="{00000000-0005-0000-0000-000088000000}"/>
    <cellStyle name="Neutral 3" xfId="132" xr:uid="{00000000-0005-0000-0000-000083000000}"/>
    <cellStyle name="Neutral 3 2" xfId="346" xr:uid="{00000000-0005-0000-0000-000089000000}"/>
    <cellStyle name="Neutral 4" xfId="133" xr:uid="{00000000-0005-0000-0000-000084000000}"/>
    <cellStyle name="Neutral 4 2" xfId="347" xr:uid="{00000000-0005-0000-0000-00008A000000}"/>
    <cellStyle name="Notiz 1" xfId="134" xr:uid="{00000000-0005-0000-0000-000085000000}"/>
    <cellStyle name="Notiz 1 2" xfId="348" xr:uid="{00000000-0005-0000-0000-00008B000000}"/>
    <cellStyle name="Notiz 2" xfId="135" xr:uid="{00000000-0005-0000-0000-000086000000}"/>
    <cellStyle name="Notiz 2 2" xfId="349" xr:uid="{00000000-0005-0000-0000-00008C000000}"/>
    <cellStyle name="Notiz 3" xfId="136" xr:uid="{00000000-0005-0000-0000-000087000000}"/>
    <cellStyle name="Notiz 3 2" xfId="350" xr:uid="{00000000-0005-0000-0000-00008D000000}"/>
    <cellStyle name="Notiz 4" xfId="137" xr:uid="{00000000-0005-0000-0000-000088000000}"/>
    <cellStyle name="Notiz 4 2" xfId="351" xr:uid="{00000000-0005-0000-0000-00008E000000}"/>
    <cellStyle name="Prozent 2" xfId="138" xr:uid="{00000000-0005-0000-0000-000089000000}"/>
    <cellStyle name="Prozent 2 2" xfId="139" xr:uid="{00000000-0005-0000-0000-00008A000000}"/>
    <cellStyle name="Prozent 2 2 2" xfId="140" xr:uid="{00000000-0005-0000-0000-00008B000000}"/>
    <cellStyle name="Prozent 2 2 2 2" xfId="354" xr:uid="{00000000-0005-0000-0000-000091000000}"/>
    <cellStyle name="Prozent 2 2 3" xfId="353" xr:uid="{00000000-0005-0000-0000-000090000000}"/>
    <cellStyle name="Prozent 2 3" xfId="352" xr:uid="{00000000-0005-0000-0000-00008F000000}"/>
    <cellStyle name="Prozent 3" xfId="141" xr:uid="{00000000-0005-0000-0000-00008C000000}"/>
    <cellStyle name="Prozent 3 2" xfId="355" xr:uid="{00000000-0005-0000-0000-000092000000}"/>
    <cellStyle name="Schlecht 1" xfId="142" xr:uid="{00000000-0005-0000-0000-00008D000000}"/>
    <cellStyle name="Schlecht 1 2" xfId="356" xr:uid="{00000000-0005-0000-0000-000093000000}"/>
    <cellStyle name="Schlecht 2" xfId="143" xr:uid="{00000000-0005-0000-0000-00008E000000}"/>
    <cellStyle name="Schlecht 2 2" xfId="357" xr:uid="{00000000-0005-0000-0000-000094000000}"/>
    <cellStyle name="Schlecht 3" xfId="144" xr:uid="{00000000-0005-0000-0000-00008F000000}"/>
    <cellStyle name="Schlecht 3 2" xfId="358" xr:uid="{00000000-0005-0000-0000-000095000000}"/>
    <cellStyle name="Schlecht 4" xfId="145" xr:uid="{00000000-0005-0000-0000-000090000000}"/>
    <cellStyle name="Schlecht 4 2" xfId="359" xr:uid="{00000000-0005-0000-0000-000096000000}"/>
    <cellStyle name="Standard" xfId="0" builtinId="0"/>
    <cellStyle name="Standard 10" xfId="146" xr:uid="{00000000-0005-0000-0000-000092000000}"/>
    <cellStyle name="Standard 10 2" xfId="360" xr:uid="{00000000-0005-0000-0000-000097000000}"/>
    <cellStyle name="Standard 11" xfId="147" xr:uid="{00000000-0005-0000-0000-000093000000}"/>
    <cellStyle name="Standard 11 2" xfId="361" xr:uid="{00000000-0005-0000-0000-000098000000}"/>
    <cellStyle name="Standard 12" xfId="148" xr:uid="{00000000-0005-0000-0000-000094000000}"/>
    <cellStyle name="Standard 12 2" xfId="362" xr:uid="{00000000-0005-0000-0000-000099000000}"/>
    <cellStyle name="Standard 13" xfId="149" xr:uid="{00000000-0005-0000-0000-000095000000}"/>
    <cellStyle name="Standard 13 2" xfId="363" xr:uid="{00000000-0005-0000-0000-00009A000000}"/>
    <cellStyle name="Standard 14" xfId="150" xr:uid="{00000000-0005-0000-0000-000096000000}"/>
    <cellStyle name="Standard 14 2" xfId="364" xr:uid="{00000000-0005-0000-0000-00009B000000}"/>
    <cellStyle name="Standard 15" xfId="151" xr:uid="{00000000-0005-0000-0000-000097000000}"/>
    <cellStyle name="Standard 15 2" xfId="152" xr:uid="{00000000-0005-0000-0000-000098000000}"/>
    <cellStyle name="Standard 15 2 2" xfId="366" xr:uid="{00000000-0005-0000-0000-00009D000000}"/>
    <cellStyle name="Standard 15 3" xfId="365" xr:uid="{00000000-0005-0000-0000-00009C000000}"/>
    <cellStyle name="Standard 16" xfId="153" xr:uid="{00000000-0005-0000-0000-000099000000}"/>
    <cellStyle name="Standard 16 2" xfId="367" xr:uid="{00000000-0005-0000-0000-00009E000000}"/>
    <cellStyle name="Standard 17" xfId="154" xr:uid="{00000000-0005-0000-0000-00009A000000}"/>
    <cellStyle name="Standard 17 2" xfId="155" xr:uid="{00000000-0005-0000-0000-00009B000000}"/>
    <cellStyle name="Standard 17 2 2" xfId="369" xr:uid="{00000000-0005-0000-0000-0000A0000000}"/>
    <cellStyle name="Standard 17 3" xfId="368" xr:uid="{00000000-0005-0000-0000-00009F000000}"/>
    <cellStyle name="Standard 18" xfId="156" xr:uid="{00000000-0005-0000-0000-00009C000000}"/>
    <cellStyle name="Standard 18 2" xfId="370" xr:uid="{00000000-0005-0000-0000-0000A1000000}"/>
    <cellStyle name="Standard 19" xfId="157" xr:uid="{00000000-0005-0000-0000-00009D000000}"/>
    <cellStyle name="Standard 19 2" xfId="371" xr:uid="{00000000-0005-0000-0000-0000A2000000}"/>
    <cellStyle name="Standard 2" xfId="158" xr:uid="{00000000-0005-0000-0000-00009E000000}"/>
    <cellStyle name="Standard 2 2" xfId="159" xr:uid="{00000000-0005-0000-0000-00009F000000}"/>
    <cellStyle name="Standard 2 2 2" xfId="160" xr:uid="{00000000-0005-0000-0000-0000A0000000}"/>
    <cellStyle name="Standard 2 2 2 2" xfId="374" xr:uid="{00000000-0005-0000-0000-0000A5000000}"/>
    <cellStyle name="Standard 2 2 3" xfId="161" xr:uid="{00000000-0005-0000-0000-0000A1000000}"/>
    <cellStyle name="Standard 2 2 3 2" xfId="375" xr:uid="{00000000-0005-0000-0000-0000A6000000}"/>
    <cellStyle name="Standard 2 2 4" xfId="162" xr:uid="{00000000-0005-0000-0000-0000A2000000}"/>
    <cellStyle name="Standard 2 2 4 2" xfId="163" xr:uid="{00000000-0005-0000-0000-0000A3000000}"/>
    <cellStyle name="Standard 2 2 4 2 2" xfId="377" xr:uid="{00000000-0005-0000-0000-0000A8000000}"/>
    <cellStyle name="Standard 2 2 4 3" xfId="376" xr:uid="{00000000-0005-0000-0000-0000A7000000}"/>
    <cellStyle name="Standard 2 2 5" xfId="164" xr:uid="{00000000-0005-0000-0000-0000A4000000}"/>
    <cellStyle name="Standard 2 2 5 2" xfId="378" xr:uid="{00000000-0005-0000-0000-0000A9000000}"/>
    <cellStyle name="Standard 2 2 6" xfId="373" xr:uid="{00000000-0005-0000-0000-0000A4000000}"/>
    <cellStyle name="Standard 2 2_BewertungKlasse11_I10" xfId="165" xr:uid="{00000000-0005-0000-0000-0000A5000000}"/>
    <cellStyle name="Standard 2 3" xfId="166" xr:uid="{00000000-0005-0000-0000-0000A6000000}"/>
    <cellStyle name="Standard 2 3 2" xfId="167" xr:uid="{00000000-0005-0000-0000-0000A7000000}"/>
    <cellStyle name="Standard 2 3 2 2" xfId="380" xr:uid="{00000000-0005-0000-0000-0000AC000000}"/>
    <cellStyle name="Standard 2 3 3" xfId="168" xr:uid="{00000000-0005-0000-0000-0000A8000000}"/>
    <cellStyle name="Standard 2 3 3 2" xfId="381" xr:uid="{00000000-0005-0000-0000-0000AD000000}"/>
    <cellStyle name="Standard 2 3 4" xfId="379" xr:uid="{00000000-0005-0000-0000-0000AB000000}"/>
    <cellStyle name="Standard 2 4" xfId="169" xr:uid="{00000000-0005-0000-0000-0000A9000000}"/>
    <cellStyle name="Standard 2 4 2" xfId="382" xr:uid="{00000000-0005-0000-0000-0000AE000000}"/>
    <cellStyle name="Standard 2 5" xfId="170" xr:uid="{00000000-0005-0000-0000-0000AA000000}"/>
    <cellStyle name="Standard 2 5 2" xfId="383" xr:uid="{00000000-0005-0000-0000-0000AF000000}"/>
    <cellStyle name="Standard 2 6" xfId="372" xr:uid="{00000000-0005-0000-0000-0000A3000000}"/>
    <cellStyle name="Standard 2_BewertungKlasse11_I09" xfId="171" xr:uid="{00000000-0005-0000-0000-0000AB000000}"/>
    <cellStyle name="Standard 20" xfId="214" xr:uid="{15C10367-B20C-4E48-8D2C-108325C97FFD}"/>
    <cellStyle name="Standard 21" xfId="215" xr:uid="{00000000-0005-0000-0000-000096010000}"/>
    <cellStyle name="Standard 3" xfId="172" xr:uid="{00000000-0005-0000-0000-0000AC000000}"/>
    <cellStyle name="Standard 3 2" xfId="384" xr:uid="{00000000-0005-0000-0000-0000B2000000}"/>
    <cellStyle name="Standard 4" xfId="173" xr:uid="{00000000-0005-0000-0000-0000AD000000}"/>
    <cellStyle name="Standard 4 2" xfId="385" xr:uid="{00000000-0005-0000-0000-0000B3000000}"/>
    <cellStyle name="Standard 5" xfId="174" xr:uid="{00000000-0005-0000-0000-0000AE000000}"/>
    <cellStyle name="Standard 5 2" xfId="386" xr:uid="{00000000-0005-0000-0000-0000B4000000}"/>
    <cellStyle name="Standard 6" xfId="175" xr:uid="{00000000-0005-0000-0000-0000AF000000}"/>
    <cellStyle name="Standard 6 2" xfId="387" xr:uid="{00000000-0005-0000-0000-0000B5000000}"/>
    <cellStyle name="Standard 7" xfId="176" xr:uid="{00000000-0005-0000-0000-0000B0000000}"/>
    <cellStyle name="Standard 7 2" xfId="388" xr:uid="{00000000-0005-0000-0000-0000B6000000}"/>
    <cellStyle name="Standard 8" xfId="177" xr:uid="{00000000-0005-0000-0000-0000B1000000}"/>
    <cellStyle name="Standard 8 2" xfId="389" xr:uid="{00000000-0005-0000-0000-0000B7000000}"/>
    <cellStyle name="Standard 9" xfId="178" xr:uid="{00000000-0005-0000-0000-0000B2000000}"/>
    <cellStyle name="Standard 9 2" xfId="390" xr:uid="{00000000-0005-0000-0000-0000B8000000}"/>
    <cellStyle name="Überschrift 1 1" xfId="179" xr:uid="{00000000-0005-0000-0000-0000B3000000}"/>
    <cellStyle name="Überschrift 1 1 1" xfId="180" xr:uid="{00000000-0005-0000-0000-0000B4000000}"/>
    <cellStyle name="Überschrift 1 1 1 1" xfId="181" xr:uid="{00000000-0005-0000-0000-0000B5000000}"/>
    <cellStyle name="Überschrift 1 1 1 1 2" xfId="405" xr:uid="{00000000-0005-0000-0000-0000C7000000}"/>
    <cellStyle name="Überschrift 1 1 1 2" xfId="404" xr:uid="{00000000-0005-0000-0000-0000C6000000}"/>
    <cellStyle name="Überschrift 1 1 2" xfId="403" xr:uid="{00000000-0005-0000-0000-0000C5000000}"/>
    <cellStyle name="Überschrift 1 2" xfId="182" xr:uid="{00000000-0005-0000-0000-0000B6000000}"/>
    <cellStyle name="Überschrift 1 2 2" xfId="406" xr:uid="{00000000-0005-0000-0000-0000C8000000}"/>
    <cellStyle name="Überschrift 1 3" xfId="183" xr:uid="{00000000-0005-0000-0000-0000B7000000}"/>
    <cellStyle name="Überschrift 1 3 2" xfId="407" xr:uid="{00000000-0005-0000-0000-0000C9000000}"/>
    <cellStyle name="Überschrift 1 4" xfId="184" xr:uid="{00000000-0005-0000-0000-0000B8000000}"/>
    <cellStyle name="Überschrift 1 4 2" xfId="408" xr:uid="{00000000-0005-0000-0000-0000CA000000}"/>
    <cellStyle name="Überschrift 1 5" xfId="185" xr:uid="{00000000-0005-0000-0000-0000B9000000}"/>
    <cellStyle name="Überschrift 1 5 2" xfId="409" xr:uid="{00000000-0005-0000-0000-0000CB000000}"/>
    <cellStyle name="Überschrift 2 1" xfId="186" xr:uid="{00000000-0005-0000-0000-0000BA000000}"/>
    <cellStyle name="Überschrift 2 1 2" xfId="410" xr:uid="{00000000-0005-0000-0000-0000CC000000}"/>
    <cellStyle name="Überschrift 2 2" xfId="187" xr:uid="{00000000-0005-0000-0000-0000BB000000}"/>
    <cellStyle name="Überschrift 2 2 2" xfId="411" xr:uid="{00000000-0005-0000-0000-0000CD000000}"/>
    <cellStyle name="Überschrift 2 3" xfId="188" xr:uid="{00000000-0005-0000-0000-0000BC000000}"/>
    <cellStyle name="Überschrift 2 3 2" xfId="412" xr:uid="{00000000-0005-0000-0000-0000CE000000}"/>
    <cellStyle name="Überschrift 2 4" xfId="189" xr:uid="{00000000-0005-0000-0000-0000BD000000}"/>
    <cellStyle name="Überschrift 2 4 2" xfId="413" xr:uid="{00000000-0005-0000-0000-0000CF000000}"/>
    <cellStyle name="Überschrift 3 1" xfId="190" xr:uid="{00000000-0005-0000-0000-0000BE000000}"/>
    <cellStyle name="Überschrift 3 1 2" xfId="414" xr:uid="{00000000-0005-0000-0000-0000D0000000}"/>
    <cellStyle name="Überschrift 3 2" xfId="191" xr:uid="{00000000-0005-0000-0000-0000BF000000}"/>
    <cellStyle name="Überschrift 3 2 2" xfId="415" xr:uid="{00000000-0005-0000-0000-0000D1000000}"/>
    <cellStyle name="Überschrift 3 3" xfId="192" xr:uid="{00000000-0005-0000-0000-0000C0000000}"/>
    <cellStyle name="Überschrift 3 3 2" xfId="416" xr:uid="{00000000-0005-0000-0000-0000D2000000}"/>
    <cellStyle name="Überschrift 3 4" xfId="193" xr:uid="{00000000-0005-0000-0000-0000C1000000}"/>
    <cellStyle name="Überschrift 3 4 2" xfId="417" xr:uid="{00000000-0005-0000-0000-0000D3000000}"/>
    <cellStyle name="Überschrift 4 1" xfId="194" xr:uid="{00000000-0005-0000-0000-0000C2000000}"/>
    <cellStyle name="Überschrift 4 1 2" xfId="418" xr:uid="{00000000-0005-0000-0000-0000D4000000}"/>
    <cellStyle name="Überschrift 4 2" xfId="195" xr:uid="{00000000-0005-0000-0000-0000C3000000}"/>
    <cellStyle name="Überschrift 4 2 2" xfId="419" xr:uid="{00000000-0005-0000-0000-0000D5000000}"/>
    <cellStyle name="Überschrift 4 3" xfId="196" xr:uid="{00000000-0005-0000-0000-0000C4000000}"/>
    <cellStyle name="Überschrift 4 3 2" xfId="420" xr:uid="{00000000-0005-0000-0000-0000D6000000}"/>
    <cellStyle name="Überschrift 4 4" xfId="197" xr:uid="{00000000-0005-0000-0000-0000C5000000}"/>
    <cellStyle name="Überschrift 4 4 2" xfId="421" xr:uid="{00000000-0005-0000-0000-0000D7000000}"/>
    <cellStyle name="Überschrift 5" xfId="198" xr:uid="{00000000-0005-0000-0000-0000C6000000}"/>
    <cellStyle name="Überschrift 5 2" xfId="422" xr:uid="{00000000-0005-0000-0000-0000D8000000}"/>
    <cellStyle name="Überschrift 6" xfId="199" xr:uid="{00000000-0005-0000-0000-0000C7000000}"/>
    <cellStyle name="Überschrift 6 2" xfId="423" xr:uid="{00000000-0005-0000-0000-0000D9000000}"/>
    <cellStyle name="Überschrift 7" xfId="200" xr:uid="{00000000-0005-0000-0000-0000C8000000}"/>
    <cellStyle name="Überschrift 7 2" xfId="424" xr:uid="{00000000-0005-0000-0000-0000DA000000}"/>
    <cellStyle name="Überschrift 8" xfId="201" xr:uid="{00000000-0005-0000-0000-0000C9000000}"/>
    <cellStyle name="Überschrift 8 2" xfId="425" xr:uid="{00000000-0005-0000-0000-0000DB000000}"/>
    <cellStyle name="Verknüpfte Zelle 1" xfId="202" xr:uid="{00000000-0005-0000-0000-0000CA000000}"/>
    <cellStyle name="Verknüpfte Zelle 1 2" xfId="391" xr:uid="{00000000-0005-0000-0000-0000B9000000}"/>
    <cellStyle name="Verknüpfte Zelle 2" xfId="203" xr:uid="{00000000-0005-0000-0000-0000CB000000}"/>
    <cellStyle name="Verknüpfte Zelle 2 2" xfId="392" xr:uid="{00000000-0005-0000-0000-0000BA000000}"/>
    <cellStyle name="Verknüpfte Zelle 3" xfId="204" xr:uid="{00000000-0005-0000-0000-0000CC000000}"/>
    <cellStyle name="Verknüpfte Zelle 3 2" xfId="393" xr:uid="{00000000-0005-0000-0000-0000BB000000}"/>
    <cellStyle name="Verknüpfte Zelle 4" xfId="205" xr:uid="{00000000-0005-0000-0000-0000CD000000}"/>
    <cellStyle name="Verknüpfte Zelle 4 2" xfId="394" xr:uid="{00000000-0005-0000-0000-0000BC000000}"/>
    <cellStyle name="Warnender Text 1" xfId="206" xr:uid="{00000000-0005-0000-0000-0000CE000000}"/>
    <cellStyle name="Warnender Text 1 2" xfId="395" xr:uid="{00000000-0005-0000-0000-0000BD000000}"/>
    <cellStyle name="Warnender Text 2" xfId="207" xr:uid="{00000000-0005-0000-0000-0000CF000000}"/>
    <cellStyle name="Warnender Text 2 2" xfId="396" xr:uid="{00000000-0005-0000-0000-0000BE000000}"/>
    <cellStyle name="Warnender Text 3" xfId="208" xr:uid="{00000000-0005-0000-0000-0000D0000000}"/>
    <cellStyle name="Warnender Text 3 2" xfId="397" xr:uid="{00000000-0005-0000-0000-0000BF000000}"/>
    <cellStyle name="Warnender Text 4" xfId="209" xr:uid="{00000000-0005-0000-0000-0000D1000000}"/>
    <cellStyle name="Warnender Text 4 2" xfId="398" xr:uid="{00000000-0005-0000-0000-0000C0000000}"/>
    <cellStyle name="Zelle überprüfen 1" xfId="210" xr:uid="{00000000-0005-0000-0000-0000D2000000}"/>
    <cellStyle name="Zelle überprüfen 1 2" xfId="399" xr:uid="{00000000-0005-0000-0000-0000C1000000}"/>
    <cellStyle name="Zelle überprüfen 2" xfId="211" xr:uid="{00000000-0005-0000-0000-0000D3000000}"/>
    <cellStyle name="Zelle überprüfen 2 2" xfId="400" xr:uid="{00000000-0005-0000-0000-0000C2000000}"/>
    <cellStyle name="Zelle überprüfen 3" xfId="212" xr:uid="{00000000-0005-0000-0000-0000D4000000}"/>
    <cellStyle name="Zelle überprüfen 3 2" xfId="401" xr:uid="{00000000-0005-0000-0000-0000C3000000}"/>
    <cellStyle name="Zelle überprüfen 4" xfId="213" xr:uid="{00000000-0005-0000-0000-0000D5000000}"/>
    <cellStyle name="Zelle überprüfen 4 2" xfId="402" xr:uid="{00000000-0005-0000-0000-0000C4000000}"/>
  </cellStyles>
  <dxfs count="0"/>
  <tableStyles count="0" defaultTableStyle="TableStyleMedium9" defaultPivotStyle="PivotStyleLight16"/>
  <colors>
    <mruColors>
      <color rgb="FFCCFFCC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18\BewertungKurs13-2_D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Vorabitur"/>
      <sheetName val="Kundenabnahme"/>
      <sheetName val="Pflichtenheft"/>
      <sheetName val="LF 10"/>
      <sheetName val="LF 12"/>
      <sheetName val="Notenschlüssel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0</v>
          </cell>
          <cell r="B4">
            <v>5.9999999999999902</v>
          </cell>
          <cell r="C4">
            <v>6</v>
          </cell>
          <cell r="D4" t="str">
            <v>ungenügend</v>
          </cell>
          <cell r="F4">
            <v>6</v>
          </cell>
          <cell r="G4" t="str">
            <v>ungenügend</v>
          </cell>
          <cell r="H4">
            <v>6</v>
          </cell>
          <cell r="I4">
            <v>0</v>
          </cell>
          <cell r="J4" t="str">
            <v>ungenügend</v>
          </cell>
        </row>
        <row r="5">
          <cell r="A5">
            <v>6</v>
          </cell>
          <cell r="B5">
            <v>5.8999999999999897</v>
          </cell>
          <cell r="C5">
            <v>6</v>
          </cell>
          <cell r="D5" t="str">
            <v>ungenügend</v>
          </cell>
          <cell r="F5">
            <v>6</v>
          </cell>
          <cell r="G5" t="str">
            <v>ungenügend</v>
          </cell>
          <cell r="H5">
            <v>6</v>
          </cell>
          <cell r="I5">
            <v>0</v>
          </cell>
          <cell r="J5" t="str">
            <v>ungenügend</v>
          </cell>
        </row>
        <row r="6">
          <cell r="A6">
            <v>12</v>
          </cell>
          <cell r="B6">
            <v>5.7999999999999901</v>
          </cell>
          <cell r="C6">
            <v>6</v>
          </cell>
          <cell r="D6" t="str">
            <v>ungenügend</v>
          </cell>
          <cell r="F6">
            <v>6</v>
          </cell>
          <cell r="G6" t="str">
            <v>ungenügend</v>
          </cell>
          <cell r="H6">
            <v>6</v>
          </cell>
          <cell r="I6">
            <v>0</v>
          </cell>
          <cell r="J6" t="str">
            <v>ungenügend</v>
          </cell>
        </row>
        <row r="7">
          <cell r="A7">
            <v>17</v>
          </cell>
          <cell r="B7">
            <v>5.6999999999999904</v>
          </cell>
          <cell r="C7">
            <v>6</v>
          </cell>
          <cell r="D7" t="str">
            <v>ungenügend</v>
          </cell>
          <cell r="F7">
            <v>6</v>
          </cell>
          <cell r="G7" t="str">
            <v>ungenügend</v>
          </cell>
          <cell r="H7">
            <v>6</v>
          </cell>
          <cell r="I7">
            <v>0</v>
          </cell>
          <cell r="J7" t="str">
            <v>ungenügend</v>
          </cell>
        </row>
        <row r="8">
          <cell r="A8">
            <v>19</v>
          </cell>
          <cell r="B8">
            <v>5.6999999999999904</v>
          </cell>
          <cell r="C8">
            <v>6</v>
          </cell>
          <cell r="D8" t="str">
            <v>ungenügend</v>
          </cell>
          <cell r="F8">
            <v>6</v>
          </cell>
          <cell r="G8" t="str">
            <v>ungenügend</v>
          </cell>
          <cell r="H8">
            <v>6</v>
          </cell>
          <cell r="I8">
            <v>0</v>
          </cell>
          <cell r="J8" t="str">
            <v>ungenügend</v>
          </cell>
        </row>
        <row r="9">
          <cell r="A9">
            <v>20</v>
          </cell>
          <cell r="B9">
            <v>5.6999999999999904</v>
          </cell>
          <cell r="C9">
            <v>6</v>
          </cell>
          <cell r="D9" t="str">
            <v>ungenügend</v>
          </cell>
          <cell r="F9">
            <v>5</v>
          </cell>
          <cell r="G9" t="str">
            <v>mangelhaft</v>
          </cell>
          <cell r="H9" t="str">
            <v>5-</v>
          </cell>
          <cell r="I9">
            <v>1</v>
          </cell>
          <cell r="J9" t="str">
            <v>mangelhaft</v>
          </cell>
        </row>
        <row r="10">
          <cell r="A10">
            <v>23</v>
          </cell>
          <cell r="B10">
            <v>5.5999999999999899</v>
          </cell>
          <cell r="C10">
            <v>6</v>
          </cell>
          <cell r="D10" t="str">
            <v>ungenügend</v>
          </cell>
          <cell r="F10">
            <v>5</v>
          </cell>
          <cell r="G10" t="str">
            <v>mangelhaft</v>
          </cell>
          <cell r="H10" t="str">
            <v>5-</v>
          </cell>
          <cell r="I10">
            <v>1</v>
          </cell>
          <cell r="J10" t="str">
            <v>mangelhaft</v>
          </cell>
        </row>
        <row r="11">
          <cell r="A11">
            <v>27</v>
          </cell>
          <cell r="B11">
            <v>5.5999999999999899</v>
          </cell>
          <cell r="C11">
            <v>6</v>
          </cell>
          <cell r="D11" t="str">
            <v>ungenügend</v>
          </cell>
          <cell r="F11">
            <v>5</v>
          </cell>
          <cell r="G11" t="str">
            <v>mangelhaft</v>
          </cell>
          <cell r="H11">
            <v>5</v>
          </cell>
          <cell r="I11">
            <v>2</v>
          </cell>
          <cell r="J11" t="str">
            <v>mangelhaft</v>
          </cell>
        </row>
        <row r="12">
          <cell r="A12">
            <v>29</v>
          </cell>
          <cell r="B12">
            <v>5.4999999999999902</v>
          </cell>
          <cell r="C12">
            <v>6</v>
          </cell>
          <cell r="D12" t="str">
            <v>ungenügend</v>
          </cell>
          <cell r="F12">
            <v>5</v>
          </cell>
          <cell r="G12" t="str">
            <v>mangelhaft</v>
          </cell>
          <cell r="H12">
            <v>5</v>
          </cell>
          <cell r="I12">
            <v>2</v>
          </cell>
          <cell r="J12" t="str">
            <v>mangelhaft</v>
          </cell>
        </row>
        <row r="13">
          <cell r="A13">
            <v>30</v>
          </cell>
          <cell r="B13">
            <v>5.3999999999999897</v>
          </cell>
          <cell r="C13">
            <v>5</v>
          </cell>
          <cell r="D13" t="str">
            <v>mangelhaft</v>
          </cell>
          <cell r="F13">
            <v>5</v>
          </cell>
          <cell r="G13" t="str">
            <v>mangelhaft</v>
          </cell>
          <cell r="H13">
            <v>5</v>
          </cell>
          <cell r="I13">
            <v>2</v>
          </cell>
          <cell r="J13" t="str">
            <v>mangelhaft</v>
          </cell>
        </row>
        <row r="14">
          <cell r="A14">
            <v>32</v>
          </cell>
          <cell r="B14">
            <v>5.2999999999999901</v>
          </cell>
          <cell r="C14">
            <v>5</v>
          </cell>
          <cell r="D14" t="str">
            <v>mangelhaft</v>
          </cell>
          <cell r="F14">
            <v>5</v>
          </cell>
          <cell r="G14" t="str">
            <v>mangelhaft</v>
          </cell>
          <cell r="H14">
            <v>5</v>
          </cell>
          <cell r="I14">
            <v>2</v>
          </cell>
          <cell r="J14" t="str">
            <v>mangelhaft</v>
          </cell>
        </row>
        <row r="15">
          <cell r="A15">
            <v>33</v>
          </cell>
          <cell r="B15">
            <v>5.2999999999999901</v>
          </cell>
          <cell r="C15">
            <v>5</v>
          </cell>
          <cell r="D15" t="str">
            <v>mangelhaft</v>
          </cell>
          <cell r="F15">
            <v>5</v>
          </cell>
          <cell r="G15" t="str">
            <v>mangelhaft</v>
          </cell>
          <cell r="H15" t="str">
            <v>5+</v>
          </cell>
          <cell r="I15">
            <v>3</v>
          </cell>
          <cell r="J15" t="str">
            <v>mangelhaft</v>
          </cell>
        </row>
        <row r="16">
          <cell r="A16">
            <v>34</v>
          </cell>
          <cell r="B16">
            <v>5.1999999999999904</v>
          </cell>
          <cell r="C16">
            <v>5</v>
          </cell>
          <cell r="D16" t="str">
            <v>mangelhaft</v>
          </cell>
          <cell r="F16">
            <v>5</v>
          </cell>
          <cell r="G16" t="str">
            <v>mangelhaft</v>
          </cell>
          <cell r="H16" t="str">
            <v>5+</v>
          </cell>
          <cell r="I16">
            <v>3</v>
          </cell>
          <cell r="J16" t="str">
            <v>mangelhaft</v>
          </cell>
        </row>
        <row r="17">
          <cell r="A17">
            <v>36</v>
          </cell>
          <cell r="B17">
            <v>5.0999999999999996</v>
          </cell>
          <cell r="C17">
            <v>5</v>
          </cell>
          <cell r="D17" t="str">
            <v>mangelhaft</v>
          </cell>
          <cell r="F17">
            <v>5</v>
          </cell>
          <cell r="G17" t="str">
            <v>mangelhaft</v>
          </cell>
          <cell r="H17" t="str">
            <v>5+</v>
          </cell>
          <cell r="I17">
            <v>3</v>
          </cell>
          <cell r="J17" t="str">
            <v>mangelhaft</v>
          </cell>
        </row>
        <row r="18">
          <cell r="A18">
            <v>38</v>
          </cell>
          <cell r="B18">
            <v>4.9999999999999902</v>
          </cell>
          <cell r="C18">
            <v>5</v>
          </cell>
          <cell r="D18" t="str">
            <v>mangelhaft</v>
          </cell>
          <cell r="F18">
            <v>5</v>
          </cell>
          <cell r="G18" t="str">
            <v>mangelhaft</v>
          </cell>
          <cell r="H18" t="str">
            <v>5+</v>
          </cell>
          <cell r="I18">
            <v>3</v>
          </cell>
          <cell r="J18" t="str">
            <v>mangelhaft</v>
          </cell>
        </row>
        <row r="19">
          <cell r="A19">
            <v>39</v>
          </cell>
          <cell r="B19">
            <v>4.9999999999999902</v>
          </cell>
          <cell r="C19">
            <v>5</v>
          </cell>
          <cell r="D19" t="str">
            <v>mangelhaft</v>
          </cell>
          <cell r="F19">
            <v>5</v>
          </cell>
          <cell r="G19" t="str">
            <v>mangelhaft</v>
          </cell>
          <cell r="H19" t="str">
            <v>5+</v>
          </cell>
          <cell r="I19">
            <v>3</v>
          </cell>
          <cell r="J19" t="str">
            <v>mangelhaft</v>
          </cell>
        </row>
        <row r="20">
          <cell r="A20">
            <v>40</v>
          </cell>
          <cell r="B20">
            <v>4.9999999999999902</v>
          </cell>
          <cell r="C20">
            <v>5</v>
          </cell>
          <cell r="D20" t="str">
            <v>mangelhaft</v>
          </cell>
          <cell r="F20">
            <v>4</v>
          </cell>
          <cell r="G20" t="str">
            <v>ausreichend</v>
          </cell>
          <cell r="H20" t="str">
            <v>4-</v>
          </cell>
          <cell r="I20">
            <v>4</v>
          </cell>
          <cell r="J20" t="str">
            <v>ausreichend</v>
          </cell>
        </row>
        <row r="21">
          <cell r="A21">
            <v>41</v>
          </cell>
          <cell r="B21">
            <v>4.8999999999999897</v>
          </cell>
          <cell r="C21">
            <v>5</v>
          </cell>
          <cell r="D21" t="str">
            <v>mangelhaft</v>
          </cell>
          <cell r="F21">
            <v>4</v>
          </cell>
          <cell r="G21" t="str">
            <v>ausreichend</v>
          </cell>
          <cell r="H21" t="str">
            <v>4-</v>
          </cell>
          <cell r="I21">
            <v>4</v>
          </cell>
          <cell r="J21" t="str">
            <v>ausreichend</v>
          </cell>
        </row>
        <row r="22">
          <cell r="A22">
            <v>43</v>
          </cell>
          <cell r="B22">
            <v>4.8</v>
          </cell>
          <cell r="C22">
            <v>5</v>
          </cell>
          <cell r="D22" t="str">
            <v>mangelhaft</v>
          </cell>
          <cell r="F22">
            <v>4</v>
          </cell>
          <cell r="G22" t="str">
            <v>ausreichend</v>
          </cell>
          <cell r="H22" t="str">
            <v>4-</v>
          </cell>
          <cell r="I22">
            <v>4</v>
          </cell>
          <cell r="J22" t="str">
            <v>ausreichend</v>
          </cell>
        </row>
        <row r="23">
          <cell r="A23">
            <v>45</v>
          </cell>
          <cell r="B23">
            <v>4.7</v>
          </cell>
          <cell r="C23">
            <v>5</v>
          </cell>
          <cell r="D23" t="str">
            <v>mangelhaft</v>
          </cell>
          <cell r="F23">
            <v>4</v>
          </cell>
          <cell r="G23" t="str">
            <v>ausreichend</v>
          </cell>
          <cell r="H23">
            <v>4</v>
          </cell>
          <cell r="I23">
            <v>5</v>
          </cell>
          <cell r="J23" t="str">
            <v>ausreichend</v>
          </cell>
        </row>
        <row r="24">
          <cell r="A24">
            <v>47</v>
          </cell>
          <cell r="B24">
            <v>4.5999999999999996</v>
          </cell>
          <cell r="C24">
            <v>5</v>
          </cell>
          <cell r="D24" t="str">
            <v>mangelhaft</v>
          </cell>
          <cell r="F24">
            <v>4</v>
          </cell>
          <cell r="G24" t="str">
            <v>ausreichend</v>
          </cell>
          <cell r="H24">
            <v>4</v>
          </cell>
          <cell r="I24">
            <v>5</v>
          </cell>
          <cell r="J24" t="str">
            <v>ausreichend</v>
          </cell>
        </row>
        <row r="25">
          <cell r="A25">
            <v>49</v>
          </cell>
          <cell r="B25">
            <v>4.5</v>
          </cell>
          <cell r="C25">
            <v>5</v>
          </cell>
          <cell r="D25" t="str">
            <v>mangelhaft</v>
          </cell>
          <cell r="F25">
            <v>4</v>
          </cell>
          <cell r="G25" t="str">
            <v>ausreichend</v>
          </cell>
          <cell r="H25">
            <v>4</v>
          </cell>
          <cell r="I25">
            <v>5</v>
          </cell>
          <cell r="J25" t="str">
            <v>ausreichend</v>
          </cell>
        </row>
        <row r="26">
          <cell r="A26">
            <v>50</v>
          </cell>
          <cell r="B26">
            <v>4.4000000000000004</v>
          </cell>
          <cell r="C26">
            <v>4</v>
          </cell>
          <cell r="D26" t="str">
            <v>ausreichend</v>
          </cell>
          <cell r="F26">
            <v>4</v>
          </cell>
          <cell r="G26" t="str">
            <v>ausreichend</v>
          </cell>
          <cell r="H26" t="str">
            <v>4+</v>
          </cell>
          <cell r="I26">
            <v>6</v>
          </cell>
          <cell r="J26" t="str">
            <v>ausreichend</v>
          </cell>
        </row>
        <row r="27">
          <cell r="A27">
            <v>52</v>
          </cell>
          <cell r="B27">
            <v>4.3</v>
          </cell>
          <cell r="C27">
            <v>4</v>
          </cell>
          <cell r="D27" t="str">
            <v>ausreichend</v>
          </cell>
          <cell r="F27">
            <v>4</v>
          </cell>
          <cell r="G27" t="str">
            <v>ausreichend</v>
          </cell>
          <cell r="H27" t="str">
            <v>4+</v>
          </cell>
          <cell r="I27">
            <v>6</v>
          </cell>
          <cell r="J27" t="str">
            <v>ausreichend</v>
          </cell>
        </row>
        <row r="28">
          <cell r="A28">
            <v>54</v>
          </cell>
          <cell r="B28">
            <v>4.2</v>
          </cell>
          <cell r="C28">
            <v>4</v>
          </cell>
          <cell r="D28" t="str">
            <v>ausreichend</v>
          </cell>
          <cell r="F28">
            <v>4</v>
          </cell>
          <cell r="G28" t="str">
            <v>ausreichend</v>
          </cell>
          <cell r="H28" t="str">
            <v>4+</v>
          </cell>
          <cell r="I28">
            <v>6</v>
          </cell>
          <cell r="J28" t="str">
            <v>ausreichend</v>
          </cell>
        </row>
        <row r="29">
          <cell r="A29">
            <v>55</v>
          </cell>
          <cell r="B29">
            <v>4.0999999999999996</v>
          </cell>
          <cell r="C29">
            <v>4</v>
          </cell>
          <cell r="D29" t="str">
            <v>ausreichend</v>
          </cell>
          <cell r="F29">
            <v>3</v>
          </cell>
          <cell r="G29" t="str">
            <v>befriedigend</v>
          </cell>
          <cell r="H29" t="str">
            <v>3-</v>
          </cell>
          <cell r="I29">
            <v>7</v>
          </cell>
          <cell r="J29" t="str">
            <v>befriedigend</v>
          </cell>
        </row>
        <row r="30">
          <cell r="A30">
            <v>57</v>
          </cell>
          <cell r="B30">
            <v>4</v>
          </cell>
          <cell r="C30">
            <v>4</v>
          </cell>
          <cell r="D30" t="str">
            <v>ausreichend</v>
          </cell>
          <cell r="F30">
            <v>3</v>
          </cell>
          <cell r="G30" t="str">
            <v>befriedigend</v>
          </cell>
          <cell r="H30" t="str">
            <v>3-</v>
          </cell>
          <cell r="I30">
            <v>7</v>
          </cell>
          <cell r="J30" t="str">
            <v>befriedigend</v>
          </cell>
        </row>
        <row r="31">
          <cell r="A31">
            <v>59</v>
          </cell>
          <cell r="B31">
            <v>3.9</v>
          </cell>
          <cell r="C31">
            <v>4</v>
          </cell>
          <cell r="D31" t="str">
            <v>ausreichend</v>
          </cell>
          <cell r="F31">
            <v>3</v>
          </cell>
          <cell r="G31" t="str">
            <v>befriedigend</v>
          </cell>
          <cell r="H31" t="str">
            <v>3-</v>
          </cell>
          <cell r="I31">
            <v>7</v>
          </cell>
          <cell r="J31" t="str">
            <v>befriedigend</v>
          </cell>
        </row>
        <row r="32">
          <cell r="A32">
            <v>60</v>
          </cell>
          <cell r="B32">
            <v>3.9</v>
          </cell>
          <cell r="C32">
            <v>4</v>
          </cell>
          <cell r="D32" t="str">
            <v>ausreichend</v>
          </cell>
          <cell r="F32">
            <v>3</v>
          </cell>
          <cell r="G32" t="str">
            <v>befriedigend</v>
          </cell>
          <cell r="H32">
            <v>3</v>
          </cell>
          <cell r="I32">
            <v>8</v>
          </cell>
          <cell r="J32" t="str">
            <v>befriedigend</v>
          </cell>
        </row>
        <row r="33">
          <cell r="A33">
            <v>61</v>
          </cell>
          <cell r="B33">
            <v>3.8</v>
          </cell>
          <cell r="C33">
            <v>4</v>
          </cell>
          <cell r="D33" t="str">
            <v>ausreichend</v>
          </cell>
          <cell r="F33">
            <v>3</v>
          </cell>
          <cell r="G33" t="str">
            <v>befriedigend</v>
          </cell>
          <cell r="H33">
            <v>3</v>
          </cell>
          <cell r="I33">
            <v>8</v>
          </cell>
          <cell r="J33" t="str">
            <v>befriedigend</v>
          </cell>
        </row>
        <row r="34">
          <cell r="A34">
            <v>62</v>
          </cell>
          <cell r="B34">
            <v>3.7</v>
          </cell>
          <cell r="C34">
            <v>4</v>
          </cell>
          <cell r="D34" t="str">
            <v>ausreichend</v>
          </cell>
          <cell r="F34">
            <v>3</v>
          </cell>
          <cell r="G34" t="str">
            <v>befriedigend</v>
          </cell>
          <cell r="H34">
            <v>3</v>
          </cell>
          <cell r="I34">
            <v>8</v>
          </cell>
          <cell r="J34" t="str">
            <v>befriedigend</v>
          </cell>
        </row>
        <row r="35">
          <cell r="A35">
            <v>64</v>
          </cell>
          <cell r="B35">
            <v>3.6</v>
          </cell>
          <cell r="C35">
            <v>4</v>
          </cell>
          <cell r="D35" t="str">
            <v>ausreichend</v>
          </cell>
          <cell r="F35">
            <v>3</v>
          </cell>
          <cell r="G35" t="str">
            <v>befriedigend</v>
          </cell>
          <cell r="H35">
            <v>3</v>
          </cell>
          <cell r="I35">
            <v>8</v>
          </cell>
          <cell r="J35" t="str">
            <v>befriedigend</v>
          </cell>
        </row>
        <row r="36">
          <cell r="A36">
            <v>65</v>
          </cell>
          <cell r="B36">
            <v>3.6</v>
          </cell>
          <cell r="C36">
            <v>4</v>
          </cell>
          <cell r="D36" t="str">
            <v>ausreichend</v>
          </cell>
          <cell r="F36">
            <v>3</v>
          </cell>
          <cell r="G36" t="str">
            <v>befriedigend</v>
          </cell>
          <cell r="H36" t="str">
            <v>3+</v>
          </cell>
          <cell r="I36">
            <v>9</v>
          </cell>
          <cell r="J36" t="str">
            <v>befriedigend</v>
          </cell>
        </row>
        <row r="37">
          <cell r="A37">
            <v>66</v>
          </cell>
          <cell r="B37">
            <v>3.5</v>
          </cell>
          <cell r="C37">
            <v>4</v>
          </cell>
          <cell r="D37" t="str">
            <v>ausreichend</v>
          </cell>
          <cell r="F37">
            <v>3</v>
          </cell>
          <cell r="G37" t="str">
            <v>befriedigend</v>
          </cell>
          <cell r="H37" t="str">
            <v>3+</v>
          </cell>
          <cell r="I37">
            <v>9</v>
          </cell>
          <cell r="J37" t="str">
            <v>befriedigend</v>
          </cell>
        </row>
        <row r="38">
          <cell r="A38">
            <v>67</v>
          </cell>
          <cell r="B38">
            <v>3.4</v>
          </cell>
          <cell r="C38">
            <v>3</v>
          </cell>
          <cell r="D38" t="str">
            <v>befriedigend</v>
          </cell>
          <cell r="F38">
            <v>3</v>
          </cell>
          <cell r="G38" t="str">
            <v>befriedigend</v>
          </cell>
          <cell r="H38" t="str">
            <v>3+</v>
          </cell>
          <cell r="I38">
            <v>9</v>
          </cell>
          <cell r="J38" t="str">
            <v>befriedigend</v>
          </cell>
        </row>
        <row r="39">
          <cell r="A39">
            <v>68</v>
          </cell>
          <cell r="B39">
            <v>3.3</v>
          </cell>
          <cell r="C39">
            <v>3</v>
          </cell>
          <cell r="D39" t="str">
            <v>befriedigend</v>
          </cell>
          <cell r="F39">
            <v>3</v>
          </cell>
          <cell r="G39" t="str">
            <v>befriedigend</v>
          </cell>
          <cell r="H39" t="str">
            <v>3+</v>
          </cell>
          <cell r="I39">
            <v>9</v>
          </cell>
          <cell r="J39" t="str">
            <v>befriedigend</v>
          </cell>
        </row>
        <row r="40">
          <cell r="A40">
            <v>69</v>
          </cell>
          <cell r="B40">
            <v>3.3</v>
          </cell>
          <cell r="C40">
            <v>3</v>
          </cell>
          <cell r="D40" t="str">
            <v>befriedigend</v>
          </cell>
          <cell r="F40">
            <v>3</v>
          </cell>
          <cell r="G40" t="str">
            <v>befriedigend</v>
          </cell>
          <cell r="H40" t="str">
            <v>3+</v>
          </cell>
          <cell r="I40">
            <v>9</v>
          </cell>
          <cell r="J40" t="str">
            <v>befriedigend</v>
          </cell>
        </row>
        <row r="41">
          <cell r="A41">
            <v>70</v>
          </cell>
          <cell r="B41">
            <v>3.2</v>
          </cell>
          <cell r="C41">
            <v>3</v>
          </cell>
          <cell r="D41" t="str">
            <v>befriedigend</v>
          </cell>
          <cell r="F41">
            <v>2</v>
          </cell>
          <cell r="G41" t="str">
            <v>gut</v>
          </cell>
          <cell r="H41" t="str">
            <v>2-</v>
          </cell>
          <cell r="I41">
            <v>10</v>
          </cell>
          <cell r="J41" t="str">
            <v>gut</v>
          </cell>
        </row>
        <row r="42">
          <cell r="A42">
            <v>71</v>
          </cell>
          <cell r="B42">
            <v>3.1</v>
          </cell>
          <cell r="C42">
            <v>3</v>
          </cell>
          <cell r="D42" t="str">
            <v>befriedigend</v>
          </cell>
          <cell r="F42">
            <v>2</v>
          </cell>
          <cell r="G42" t="str">
            <v>gut</v>
          </cell>
          <cell r="H42" t="str">
            <v>2-</v>
          </cell>
          <cell r="I42">
            <v>10</v>
          </cell>
          <cell r="J42" t="str">
            <v>gut</v>
          </cell>
        </row>
        <row r="43">
          <cell r="A43">
            <v>73</v>
          </cell>
          <cell r="B43">
            <v>3</v>
          </cell>
          <cell r="C43">
            <v>3</v>
          </cell>
          <cell r="D43" t="str">
            <v>befriedigend</v>
          </cell>
          <cell r="F43">
            <v>2</v>
          </cell>
          <cell r="G43" t="str">
            <v>gut</v>
          </cell>
          <cell r="H43" t="str">
            <v>2-</v>
          </cell>
          <cell r="I43">
            <v>10</v>
          </cell>
          <cell r="J43" t="str">
            <v>gut</v>
          </cell>
        </row>
        <row r="44">
          <cell r="A44">
            <v>74</v>
          </cell>
          <cell r="B44">
            <v>2.9</v>
          </cell>
          <cell r="C44">
            <v>3</v>
          </cell>
          <cell r="D44" t="str">
            <v>befriedigend</v>
          </cell>
          <cell r="F44">
            <v>2</v>
          </cell>
          <cell r="G44" t="str">
            <v>gut</v>
          </cell>
          <cell r="H44" t="str">
            <v>2-</v>
          </cell>
          <cell r="I44">
            <v>10</v>
          </cell>
          <cell r="J44" t="str">
            <v>gut</v>
          </cell>
        </row>
        <row r="45">
          <cell r="A45">
            <v>75</v>
          </cell>
          <cell r="B45">
            <v>2.9</v>
          </cell>
          <cell r="C45">
            <v>3</v>
          </cell>
          <cell r="D45" t="str">
            <v>befriedigend</v>
          </cell>
          <cell r="F45">
            <v>2</v>
          </cell>
          <cell r="G45" t="str">
            <v>gut</v>
          </cell>
          <cell r="H45">
            <v>2</v>
          </cell>
          <cell r="I45">
            <v>11</v>
          </cell>
          <cell r="J45" t="str">
            <v>gut</v>
          </cell>
        </row>
        <row r="46">
          <cell r="A46">
            <v>76</v>
          </cell>
          <cell r="B46">
            <v>2.8</v>
          </cell>
          <cell r="C46">
            <v>3</v>
          </cell>
          <cell r="D46" t="str">
            <v>befriedigend</v>
          </cell>
          <cell r="F46">
            <v>2</v>
          </cell>
          <cell r="G46" t="str">
            <v>gut</v>
          </cell>
          <cell r="H46">
            <v>2</v>
          </cell>
          <cell r="I46">
            <v>11</v>
          </cell>
          <cell r="J46" t="str">
            <v>gut</v>
          </cell>
        </row>
        <row r="47">
          <cell r="A47">
            <v>77</v>
          </cell>
          <cell r="B47">
            <v>2.7</v>
          </cell>
          <cell r="C47">
            <v>3</v>
          </cell>
          <cell r="D47" t="str">
            <v>befriedigend</v>
          </cell>
          <cell r="F47">
            <v>2</v>
          </cell>
          <cell r="G47" t="str">
            <v>gut</v>
          </cell>
          <cell r="H47">
            <v>2</v>
          </cell>
          <cell r="I47">
            <v>11</v>
          </cell>
          <cell r="J47" t="str">
            <v>gut</v>
          </cell>
        </row>
        <row r="48">
          <cell r="A48">
            <v>79</v>
          </cell>
          <cell r="B48">
            <v>2.6</v>
          </cell>
          <cell r="C48">
            <v>3</v>
          </cell>
          <cell r="D48" t="str">
            <v>befriedigend</v>
          </cell>
          <cell r="F48">
            <v>2</v>
          </cell>
          <cell r="G48" t="str">
            <v>gut</v>
          </cell>
          <cell r="H48">
            <v>2</v>
          </cell>
          <cell r="I48">
            <v>11</v>
          </cell>
          <cell r="J48" t="str">
            <v>gut</v>
          </cell>
        </row>
        <row r="49">
          <cell r="A49">
            <v>80</v>
          </cell>
          <cell r="B49">
            <v>2.5</v>
          </cell>
          <cell r="C49">
            <v>3</v>
          </cell>
          <cell r="D49" t="str">
            <v>befriedigend</v>
          </cell>
          <cell r="F49">
            <v>2</v>
          </cell>
          <cell r="G49" t="str">
            <v>gut</v>
          </cell>
          <cell r="H49" t="str">
            <v>2+</v>
          </cell>
          <cell r="I49">
            <v>12</v>
          </cell>
          <cell r="J49" t="str">
            <v>gut</v>
          </cell>
        </row>
        <row r="50">
          <cell r="A50">
            <v>81</v>
          </cell>
          <cell r="B50">
            <v>2.4</v>
          </cell>
          <cell r="C50">
            <v>2</v>
          </cell>
          <cell r="D50" t="str">
            <v>gut</v>
          </cell>
          <cell r="F50">
            <v>2</v>
          </cell>
          <cell r="G50" t="str">
            <v>gut</v>
          </cell>
          <cell r="H50" t="str">
            <v>2+</v>
          </cell>
          <cell r="I50">
            <v>12</v>
          </cell>
          <cell r="J50" t="str">
            <v>gut</v>
          </cell>
        </row>
        <row r="51">
          <cell r="A51">
            <v>82</v>
          </cell>
          <cell r="B51">
            <v>2.2999999999999998</v>
          </cell>
          <cell r="C51">
            <v>2</v>
          </cell>
          <cell r="D51" t="str">
            <v>gut</v>
          </cell>
          <cell r="F51">
            <v>2</v>
          </cell>
          <cell r="G51" t="str">
            <v>gut</v>
          </cell>
          <cell r="H51" t="str">
            <v>2+</v>
          </cell>
          <cell r="I51">
            <v>12</v>
          </cell>
          <cell r="J51" t="str">
            <v>gut</v>
          </cell>
        </row>
        <row r="52">
          <cell r="A52">
            <v>83</v>
          </cell>
          <cell r="B52">
            <v>2.2000000000000002</v>
          </cell>
          <cell r="C52">
            <v>2</v>
          </cell>
          <cell r="D52" t="str">
            <v>gut</v>
          </cell>
          <cell r="F52">
            <v>2</v>
          </cell>
          <cell r="G52" t="str">
            <v>gut</v>
          </cell>
          <cell r="H52" t="str">
            <v>2+</v>
          </cell>
          <cell r="I52">
            <v>12</v>
          </cell>
          <cell r="J52" t="str">
            <v>gut</v>
          </cell>
        </row>
        <row r="53">
          <cell r="A53">
            <v>84</v>
          </cell>
          <cell r="B53">
            <v>2.1</v>
          </cell>
          <cell r="C53">
            <v>2</v>
          </cell>
          <cell r="D53" t="str">
            <v>gut</v>
          </cell>
          <cell r="F53">
            <v>2</v>
          </cell>
          <cell r="G53" t="str">
            <v>gut</v>
          </cell>
          <cell r="H53" t="str">
            <v>2+</v>
          </cell>
          <cell r="I53">
            <v>12</v>
          </cell>
          <cell r="J53" t="str">
            <v>gut</v>
          </cell>
        </row>
        <row r="54">
          <cell r="A54">
            <v>85</v>
          </cell>
          <cell r="B54">
            <v>2</v>
          </cell>
          <cell r="C54">
            <v>2</v>
          </cell>
          <cell r="D54" t="str">
            <v>gut</v>
          </cell>
          <cell r="F54">
            <v>1</v>
          </cell>
          <cell r="G54" t="str">
            <v>sehr gut</v>
          </cell>
          <cell r="H54" t="str">
            <v>1-</v>
          </cell>
          <cell r="I54">
            <v>13</v>
          </cell>
          <cell r="J54" t="str">
            <v>sehr gut</v>
          </cell>
        </row>
        <row r="55">
          <cell r="A55">
            <v>87</v>
          </cell>
          <cell r="B55">
            <v>1.9</v>
          </cell>
          <cell r="C55">
            <v>2</v>
          </cell>
          <cell r="D55" t="str">
            <v>gut</v>
          </cell>
          <cell r="F55">
            <v>1</v>
          </cell>
          <cell r="G55" t="str">
            <v>sehr gut</v>
          </cell>
          <cell r="H55" t="str">
            <v>1-</v>
          </cell>
          <cell r="I55">
            <v>13</v>
          </cell>
          <cell r="J55" t="str">
            <v>sehr gut</v>
          </cell>
        </row>
        <row r="56">
          <cell r="A56">
            <v>88</v>
          </cell>
          <cell r="B56">
            <v>1.8</v>
          </cell>
          <cell r="C56">
            <v>2</v>
          </cell>
          <cell r="D56" t="str">
            <v>gut</v>
          </cell>
          <cell r="F56">
            <v>1</v>
          </cell>
          <cell r="G56" t="str">
            <v>sehr gut</v>
          </cell>
          <cell r="H56" t="str">
            <v>1-</v>
          </cell>
          <cell r="I56">
            <v>13</v>
          </cell>
          <cell r="J56" t="str">
            <v>sehr gut</v>
          </cell>
        </row>
        <row r="57">
          <cell r="A57">
            <v>89</v>
          </cell>
          <cell r="B57">
            <v>1.7000000000000002</v>
          </cell>
          <cell r="C57">
            <v>2</v>
          </cell>
          <cell r="D57" t="str">
            <v>gut</v>
          </cell>
          <cell r="F57">
            <v>1</v>
          </cell>
          <cell r="G57" t="str">
            <v>sehr gut</v>
          </cell>
          <cell r="H57" t="str">
            <v>1-</v>
          </cell>
          <cell r="I57">
            <v>13</v>
          </cell>
          <cell r="J57" t="str">
            <v>sehr gut</v>
          </cell>
        </row>
        <row r="58">
          <cell r="A58">
            <v>90</v>
          </cell>
          <cell r="B58">
            <v>1.6</v>
          </cell>
          <cell r="C58">
            <v>2</v>
          </cell>
          <cell r="D58" t="str">
            <v>gut</v>
          </cell>
          <cell r="F58">
            <v>1</v>
          </cell>
          <cell r="G58" t="str">
            <v>sehr gut</v>
          </cell>
          <cell r="H58">
            <v>1</v>
          </cell>
          <cell r="I58">
            <v>14</v>
          </cell>
          <cell r="J58" t="str">
            <v>sehr gut</v>
          </cell>
        </row>
        <row r="59">
          <cell r="A59">
            <v>91</v>
          </cell>
          <cell r="B59">
            <v>1.5</v>
          </cell>
          <cell r="C59">
            <v>2</v>
          </cell>
          <cell r="D59" t="str">
            <v>gut</v>
          </cell>
          <cell r="F59">
            <v>1</v>
          </cell>
          <cell r="G59" t="str">
            <v>sehr gut</v>
          </cell>
          <cell r="H59">
            <v>1</v>
          </cell>
          <cell r="I59">
            <v>14</v>
          </cell>
          <cell r="J59" t="str">
            <v>sehr gut</v>
          </cell>
        </row>
        <row r="60">
          <cell r="A60">
            <v>92</v>
          </cell>
          <cell r="B60">
            <v>1.4</v>
          </cell>
          <cell r="C60">
            <v>1</v>
          </cell>
          <cell r="D60" t="str">
            <v>sehr gut</v>
          </cell>
          <cell r="F60">
            <v>1</v>
          </cell>
          <cell r="G60" t="str">
            <v>sehr gut</v>
          </cell>
          <cell r="H60">
            <v>1</v>
          </cell>
          <cell r="I60">
            <v>14</v>
          </cell>
          <cell r="J60" t="str">
            <v>sehr gut</v>
          </cell>
        </row>
        <row r="61">
          <cell r="A61">
            <v>94</v>
          </cell>
          <cell r="B61">
            <v>1.3</v>
          </cell>
          <cell r="C61">
            <v>1</v>
          </cell>
          <cell r="D61" t="str">
            <v>sehr gut</v>
          </cell>
          <cell r="F61">
            <v>1</v>
          </cell>
          <cell r="G61" t="str">
            <v>sehr gut</v>
          </cell>
          <cell r="H61">
            <v>1</v>
          </cell>
          <cell r="I61">
            <v>14</v>
          </cell>
          <cell r="J61" t="str">
            <v>sehr gut</v>
          </cell>
        </row>
        <row r="62">
          <cell r="A62">
            <v>95</v>
          </cell>
          <cell r="B62">
            <v>1.3</v>
          </cell>
          <cell r="C62">
            <v>1</v>
          </cell>
          <cell r="D62" t="str">
            <v>sehr gut</v>
          </cell>
          <cell r="F62">
            <v>1</v>
          </cell>
          <cell r="G62" t="str">
            <v>sehr gut</v>
          </cell>
          <cell r="H62" t="str">
            <v>1+</v>
          </cell>
          <cell r="I62">
            <v>15</v>
          </cell>
          <cell r="J62" t="str">
            <v>sehr gut</v>
          </cell>
        </row>
        <row r="63">
          <cell r="A63">
            <v>96</v>
          </cell>
          <cell r="B63">
            <v>1.2</v>
          </cell>
          <cell r="C63">
            <v>1</v>
          </cell>
          <cell r="D63" t="str">
            <v>sehr gut</v>
          </cell>
          <cell r="F63">
            <v>1</v>
          </cell>
          <cell r="G63" t="str">
            <v>sehr gut</v>
          </cell>
          <cell r="H63" t="str">
            <v>1+</v>
          </cell>
          <cell r="I63">
            <v>15</v>
          </cell>
          <cell r="J63" t="str">
            <v>sehr gut</v>
          </cell>
        </row>
        <row r="64">
          <cell r="A64">
            <v>98</v>
          </cell>
          <cell r="B64">
            <v>1.1000000000000001</v>
          </cell>
          <cell r="C64">
            <v>1</v>
          </cell>
          <cell r="D64" t="str">
            <v>sehr gut</v>
          </cell>
          <cell r="F64">
            <v>1</v>
          </cell>
          <cell r="G64" t="str">
            <v>sehr gut</v>
          </cell>
          <cell r="H64" t="str">
            <v>1+</v>
          </cell>
          <cell r="I64">
            <v>15</v>
          </cell>
          <cell r="J64" t="str">
            <v>sehr gut</v>
          </cell>
        </row>
        <row r="65">
          <cell r="A65">
            <v>100</v>
          </cell>
          <cell r="B65">
            <v>1</v>
          </cell>
          <cell r="C65">
            <v>1</v>
          </cell>
          <cell r="D65" t="str">
            <v>sehr gut</v>
          </cell>
          <cell r="F65">
            <v>1</v>
          </cell>
          <cell r="G65" t="str">
            <v>sehr gut</v>
          </cell>
          <cell r="H65" t="str">
            <v>1+</v>
          </cell>
          <cell r="I65">
            <v>15</v>
          </cell>
          <cell r="J65" t="str">
            <v>sehr gut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Cronus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Ganym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5028-8318-4DFA-9F7C-E04DE5EE4FA5}">
  <sheetPr>
    <pageSetUpPr fitToPage="1"/>
  </sheetPr>
  <dimension ref="A1:C21"/>
  <sheetViews>
    <sheetView tabSelected="1" topLeftCell="A16" zoomScale="190" zoomScaleNormal="190" workbookViewId="0">
      <selection activeCell="F3" sqref="F3"/>
    </sheetView>
  </sheetViews>
  <sheetFormatPr baseColWidth="10" defaultRowHeight="15" x14ac:dyDescent="0.25"/>
  <cols>
    <col min="1" max="1" width="62.5703125" style="29" bestFit="1" customWidth="1"/>
    <col min="2" max="2" width="7.5703125" style="36" bestFit="1" customWidth="1"/>
    <col min="3" max="3" width="10.42578125" style="29" bestFit="1" customWidth="1"/>
    <col min="4" max="6" width="5.7109375" style="29" customWidth="1"/>
    <col min="7" max="16384" width="11.42578125" style="29"/>
  </cols>
  <sheetData>
    <row r="1" spans="1:3" ht="30" x14ac:dyDescent="0.25">
      <c r="A1" s="28" t="s">
        <v>36</v>
      </c>
      <c r="B1" s="38" t="s">
        <v>29</v>
      </c>
      <c r="C1" s="39" t="s">
        <v>38</v>
      </c>
    </row>
    <row r="2" spans="1:3" x14ac:dyDescent="0.25">
      <c r="A2" s="30" t="s">
        <v>28</v>
      </c>
      <c r="B2" s="25"/>
      <c r="C2" s="41">
        <v>45826</v>
      </c>
    </row>
    <row r="3" spans="1:3" ht="114" x14ac:dyDescent="0.25">
      <c r="A3" s="37" t="s">
        <v>33</v>
      </c>
      <c r="B3" s="25">
        <v>7</v>
      </c>
      <c r="C3" s="44">
        <v>4</v>
      </c>
    </row>
    <row r="4" spans="1:3" ht="87" x14ac:dyDescent="0.25">
      <c r="A4" s="37" t="s">
        <v>37</v>
      </c>
      <c r="B4" s="26">
        <v>6</v>
      </c>
      <c r="C4" s="45">
        <v>5</v>
      </c>
    </row>
    <row r="5" spans="1:3" ht="135" x14ac:dyDescent="0.25">
      <c r="A5" s="37" t="s">
        <v>39</v>
      </c>
      <c r="B5" s="26">
        <v>28</v>
      </c>
      <c r="C5" s="45">
        <v>22</v>
      </c>
    </row>
    <row r="6" spans="1:3" ht="51" x14ac:dyDescent="0.25">
      <c r="A6" s="27" t="s">
        <v>30</v>
      </c>
      <c r="B6" s="26">
        <v>4</v>
      </c>
      <c r="C6" s="45">
        <v>2</v>
      </c>
    </row>
    <row r="7" spans="1:3" ht="66" x14ac:dyDescent="0.25">
      <c r="A7" s="27" t="s">
        <v>31</v>
      </c>
      <c r="B7" s="26"/>
      <c r="C7" s="45"/>
    </row>
    <row r="8" spans="1:3" ht="27" x14ac:dyDescent="0.25">
      <c r="A8" s="40" t="s">
        <v>32</v>
      </c>
      <c r="B8" s="25">
        <v>5</v>
      </c>
      <c r="C8" s="44">
        <v>1</v>
      </c>
    </row>
    <row r="9" spans="1:3" x14ac:dyDescent="0.25">
      <c r="A9" s="31" t="s">
        <v>27</v>
      </c>
      <c r="B9" s="32">
        <f>SUM(B3:B8)</f>
        <v>50</v>
      </c>
      <c r="C9" s="46">
        <f>SUM(C3:C8)</f>
        <v>34</v>
      </c>
    </row>
    <row r="10" spans="1:3" s="34" customFormat="1" ht="15.75" thickBot="1" x14ac:dyDescent="0.3">
      <c r="A10" s="42" t="s">
        <v>48</v>
      </c>
      <c r="B10" s="33"/>
      <c r="C10" s="43">
        <f>VLOOKUP(C9*100/$B$9,'Kundenabnahme Gruppe 1'!noten,9)</f>
        <v>9</v>
      </c>
    </row>
    <row r="11" spans="1:3" x14ac:dyDescent="0.25">
      <c r="A11" s="35"/>
    </row>
    <row r="12" spans="1:3" x14ac:dyDescent="0.25">
      <c r="A12" s="48" t="s">
        <v>34</v>
      </c>
      <c r="B12" s="49" t="s">
        <v>35</v>
      </c>
      <c r="C12" s="49" t="s">
        <v>49</v>
      </c>
    </row>
    <row r="13" spans="1:3" x14ac:dyDescent="0.25">
      <c r="A13" s="29" t="s">
        <v>40</v>
      </c>
      <c r="B13" s="36">
        <v>15</v>
      </c>
      <c r="C13" s="47">
        <f>VLOOKUP(B13*$C$9*8/$B$9,Notenschlüssel!$A$4:$J$65,9)</f>
        <v>12</v>
      </c>
    </row>
    <row r="14" spans="1:3" x14ac:dyDescent="0.25">
      <c r="A14" s="29" t="s">
        <v>41</v>
      </c>
      <c r="B14" s="36">
        <v>10</v>
      </c>
      <c r="C14" s="47">
        <f>VLOOKUP(B14*$C$9*8/$B$9,Notenschlüssel!$A$4:$J$65,9)</f>
        <v>6</v>
      </c>
    </row>
    <row r="15" spans="1:3" x14ac:dyDescent="0.25">
      <c r="A15" s="29" t="s">
        <v>42</v>
      </c>
      <c r="B15" s="36">
        <v>20</v>
      </c>
      <c r="C15" s="47">
        <f>VLOOKUP(B15*$C$9*8/$B$9,Notenschlüssel!$A$4:$J$65,9)</f>
        <v>15</v>
      </c>
    </row>
    <row r="16" spans="1:3" x14ac:dyDescent="0.25">
      <c r="A16" s="29" t="s">
        <v>43</v>
      </c>
      <c r="B16" s="36">
        <v>10</v>
      </c>
      <c r="C16" s="47">
        <f>VLOOKUP(B16*$C$9*8/$B$9,Notenschlüssel!$A$4:$J$65,9)</f>
        <v>6</v>
      </c>
    </row>
    <row r="17" spans="1:3" x14ac:dyDescent="0.25">
      <c r="A17" s="29" t="s">
        <v>44</v>
      </c>
      <c r="B17" s="36">
        <v>10</v>
      </c>
      <c r="C17" s="47">
        <f>VLOOKUP(B17*$C$9*8/$B$9,Notenschlüssel!$A$4:$J$65,9)</f>
        <v>6</v>
      </c>
    </row>
    <row r="18" spans="1:3" x14ac:dyDescent="0.25">
      <c r="A18" s="29" t="s">
        <v>45</v>
      </c>
      <c r="B18" s="36">
        <v>15</v>
      </c>
      <c r="C18" s="47">
        <f>VLOOKUP(B18*$C$9*8/$B$9,Notenschlüssel!$A$4:$J$65,9)</f>
        <v>12</v>
      </c>
    </row>
    <row r="19" spans="1:3" x14ac:dyDescent="0.25">
      <c r="A19" s="29" t="s">
        <v>46</v>
      </c>
      <c r="B19" s="36">
        <v>2</v>
      </c>
      <c r="C19" s="47">
        <f>VLOOKUP(B19*$C$9*8/$B$9,Notenschlüssel!$A$4:$J$65,9)</f>
        <v>0</v>
      </c>
    </row>
    <row r="20" spans="1:3" x14ac:dyDescent="0.25">
      <c r="A20" s="29" t="s">
        <v>47</v>
      </c>
      <c r="B20" s="36">
        <v>18</v>
      </c>
      <c r="C20" s="47">
        <f>VLOOKUP(B20*$C$9*8/$B$9,Notenschlüssel!$A$4:$J$65,9)</f>
        <v>15</v>
      </c>
    </row>
    <row r="21" spans="1:3" x14ac:dyDescent="0.25">
      <c r="B21" s="49">
        <f>SUM(B13:B20)</f>
        <v>100</v>
      </c>
    </row>
  </sheetData>
  <printOptions horizontalCentered="1" verticalCentered="1"/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&amp;LBSZET DD
DuBAS-I, IGD20&amp;C&amp;"-,Fett"LF 17
SI-Projekt&amp;RJanuar 2024</oddHeader>
    <oddFooter>&amp;L&amp;F, &amp;A&amp;RSeite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05E1-34C6-4064-9DD4-A5AE1A7DF196}">
  <sheetPr>
    <pageSetUpPr fitToPage="1"/>
  </sheetPr>
  <dimension ref="A1:C20"/>
  <sheetViews>
    <sheetView zoomScale="190" zoomScaleNormal="190" workbookViewId="0">
      <selection activeCell="E12" sqref="E12"/>
    </sheetView>
  </sheetViews>
  <sheetFormatPr baseColWidth="10" defaultRowHeight="15" x14ac:dyDescent="0.25"/>
  <cols>
    <col min="1" max="1" width="62.5703125" style="29" bestFit="1" customWidth="1"/>
    <col min="2" max="2" width="7.5703125" style="36" bestFit="1" customWidth="1"/>
    <col min="3" max="3" width="10.42578125" style="29" bestFit="1" customWidth="1"/>
    <col min="4" max="6" width="5.7109375" style="29" customWidth="1"/>
    <col min="7" max="16384" width="11.42578125" style="29"/>
  </cols>
  <sheetData>
    <row r="1" spans="1:3" ht="30" x14ac:dyDescent="0.25">
      <c r="A1" s="28" t="s">
        <v>36</v>
      </c>
      <c r="B1" s="38" t="s">
        <v>29</v>
      </c>
      <c r="C1" s="39" t="s">
        <v>38</v>
      </c>
    </row>
    <row r="2" spans="1:3" x14ac:dyDescent="0.25">
      <c r="A2" s="30" t="s">
        <v>28</v>
      </c>
      <c r="B2" s="25"/>
      <c r="C2" s="41">
        <v>45824</v>
      </c>
    </row>
    <row r="3" spans="1:3" ht="114" x14ac:dyDescent="0.25">
      <c r="A3" s="37" t="s">
        <v>33</v>
      </c>
      <c r="B3" s="25">
        <v>7</v>
      </c>
      <c r="C3" s="44">
        <v>7</v>
      </c>
    </row>
    <row r="4" spans="1:3" ht="87" x14ac:dyDescent="0.25">
      <c r="A4" s="37" t="s">
        <v>37</v>
      </c>
      <c r="B4" s="26">
        <v>6</v>
      </c>
      <c r="C4" s="45">
        <v>6</v>
      </c>
    </row>
    <row r="5" spans="1:3" ht="135" x14ac:dyDescent="0.25">
      <c r="A5" s="37" t="s">
        <v>39</v>
      </c>
      <c r="B5" s="26">
        <v>28</v>
      </c>
      <c r="C5" s="45">
        <v>20</v>
      </c>
    </row>
    <row r="6" spans="1:3" ht="51" x14ac:dyDescent="0.25">
      <c r="A6" s="27" t="s">
        <v>30</v>
      </c>
      <c r="B6" s="26">
        <v>4</v>
      </c>
      <c r="C6" s="45">
        <v>4</v>
      </c>
    </row>
    <row r="7" spans="1:3" ht="66" x14ac:dyDescent="0.25">
      <c r="A7" s="27" t="s">
        <v>31</v>
      </c>
      <c r="B7" s="26"/>
      <c r="C7" s="45"/>
    </row>
    <row r="8" spans="1:3" ht="27" x14ac:dyDescent="0.25">
      <c r="A8" s="40" t="s">
        <v>32</v>
      </c>
      <c r="B8" s="25">
        <v>5</v>
      </c>
      <c r="C8" s="44">
        <v>2</v>
      </c>
    </row>
    <row r="9" spans="1:3" x14ac:dyDescent="0.25">
      <c r="A9" s="31" t="s">
        <v>27</v>
      </c>
      <c r="B9" s="32">
        <f>SUM(B3:B8)</f>
        <v>50</v>
      </c>
      <c r="C9" s="46">
        <f>SUM(C3:C8)</f>
        <v>39</v>
      </c>
    </row>
    <row r="10" spans="1:3" s="34" customFormat="1" ht="15.75" thickBot="1" x14ac:dyDescent="0.3">
      <c r="A10" s="42" t="s">
        <v>48</v>
      </c>
      <c r="B10" s="33"/>
      <c r="C10" s="43">
        <f>VLOOKUP(C9*100/$B$9,'Kundenabnahme Gruppe 2'!noten,9)</f>
        <v>11</v>
      </c>
    </row>
    <row r="11" spans="1:3" x14ac:dyDescent="0.25">
      <c r="A11" s="35"/>
    </row>
    <row r="12" spans="1:3" x14ac:dyDescent="0.25">
      <c r="A12" s="48" t="s">
        <v>34</v>
      </c>
      <c r="B12" s="49" t="s">
        <v>35</v>
      </c>
      <c r="C12" s="49" t="s">
        <v>49</v>
      </c>
    </row>
    <row r="13" spans="1:3" x14ac:dyDescent="0.25">
      <c r="A13" s="29" t="s">
        <v>40</v>
      </c>
      <c r="B13" s="36">
        <v>15</v>
      </c>
      <c r="C13" s="47">
        <f>VLOOKUP(B13*$C$9*8/$B$9,Notenschlüssel!$A$4:$J$65,9)</f>
        <v>14</v>
      </c>
    </row>
    <row r="14" spans="1:3" x14ac:dyDescent="0.25">
      <c r="A14" s="29" t="s">
        <v>41</v>
      </c>
      <c r="B14" s="36">
        <v>10</v>
      </c>
      <c r="C14" s="47">
        <f>VLOOKUP(B14*$C$9*8/$B$9,Notenschlüssel!$A$4:$J$65,9)</f>
        <v>8</v>
      </c>
    </row>
    <row r="15" spans="1:3" x14ac:dyDescent="0.25">
      <c r="A15" s="29" t="s">
        <v>42</v>
      </c>
      <c r="B15" s="36">
        <v>20</v>
      </c>
      <c r="C15" s="47">
        <f>VLOOKUP(B15*$C$9*8/$B$9,Notenschlüssel!$A$4:$J$65,9)</f>
        <v>15</v>
      </c>
    </row>
    <row r="16" spans="1:3" x14ac:dyDescent="0.25">
      <c r="A16" s="29" t="s">
        <v>43</v>
      </c>
      <c r="B16" s="36">
        <v>10</v>
      </c>
      <c r="C16" s="47">
        <f>VLOOKUP(B16*$C$9*8/$B$9,Notenschlüssel!$A$4:$J$65,9)</f>
        <v>8</v>
      </c>
    </row>
    <row r="17" spans="1:3" x14ac:dyDescent="0.25">
      <c r="A17" s="29" t="s">
        <v>44</v>
      </c>
      <c r="B17" s="36">
        <v>10</v>
      </c>
      <c r="C17" s="47">
        <f>VLOOKUP(B17*$C$9*8/$B$9,Notenschlüssel!$A$4:$J$65,9)</f>
        <v>8</v>
      </c>
    </row>
    <row r="18" spans="1:3" x14ac:dyDescent="0.25">
      <c r="A18" s="29" t="s">
        <v>45</v>
      </c>
      <c r="B18" s="36">
        <v>15</v>
      </c>
      <c r="C18" s="47">
        <f>VLOOKUP(B18*$C$9*8/$B$9,Notenschlüssel!$A$4:$J$65,9)</f>
        <v>14</v>
      </c>
    </row>
    <row r="19" spans="1:3" x14ac:dyDescent="0.25">
      <c r="A19" s="29" t="s">
        <v>46</v>
      </c>
      <c r="B19" s="36">
        <v>20</v>
      </c>
      <c r="C19" s="47">
        <f>VLOOKUP(B19*$C$9*8/$B$9,Notenschlüssel!$A$4:$J$65,9)</f>
        <v>15</v>
      </c>
    </row>
    <row r="20" spans="1:3" x14ac:dyDescent="0.25">
      <c r="B20" s="49">
        <f>SUM(B13:B19)</f>
        <v>100</v>
      </c>
    </row>
  </sheetData>
  <printOptions horizontalCentered="1" verticalCentered="1"/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&amp;LBSZET DD
DuBAS-I, IGD20&amp;C&amp;"-,Fett"LF 17
SI-Projekt&amp;RJanuar 2024</oddHeader>
    <oddFooter>&amp;L&amp;F, &amp;A&amp;RSeite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65"/>
  <sheetViews>
    <sheetView view="pageLayout" topLeftCell="A34" zoomScaleNormal="100" workbookViewId="0">
      <selection activeCell="F16" sqref="F16"/>
    </sheetView>
  </sheetViews>
  <sheetFormatPr baseColWidth="10" defaultColWidth="11.42578125" defaultRowHeight="12.75" x14ac:dyDescent="0.2"/>
  <cols>
    <col min="1" max="8" width="11.42578125" style="1"/>
    <col min="9" max="9" width="11.42578125" style="3"/>
    <col min="10" max="16384" width="11.42578125" style="1"/>
  </cols>
  <sheetData>
    <row r="1" spans="1:10" ht="23.25" x14ac:dyDescent="0.35">
      <c r="A1" s="2" t="s">
        <v>0</v>
      </c>
    </row>
    <row r="3" spans="1:10" s="7" customFormat="1" ht="31.5" customHeight="1" thickBot="1" x14ac:dyDescent="0.3">
      <c r="A3" s="4" t="s">
        <v>1</v>
      </c>
      <c r="B3" s="5" t="s">
        <v>2</v>
      </c>
      <c r="C3" s="5" t="s">
        <v>3</v>
      </c>
      <c r="D3" s="6" t="s">
        <v>4</v>
      </c>
      <c r="E3" s="5" t="s">
        <v>5</v>
      </c>
      <c r="F3" s="5" t="s">
        <v>6</v>
      </c>
      <c r="G3" s="6" t="s">
        <v>7</v>
      </c>
      <c r="H3" s="5" t="s">
        <v>8</v>
      </c>
      <c r="I3" s="5" t="s">
        <v>9</v>
      </c>
      <c r="J3" s="6" t="s">
        <v>10</v>
      </c>
    </row>
    <row r="4" spans="1:10" x14ac:dyDescent="0.2">
      <c r="A4" s="8">
        <v>0</v>
      </c>
      <c r="B4" s="9">
        <v>5.9999999999999902</v>
      </c>
      <c r="C4" s="9">
        <v>6</v>
      </c>
      <c r="D4" s="10" t="s">
        <v>11</v>
      </c>
      <c r="E4" s="9"/>
      <c r="F4" s="3">
        <v>6</v>
      </c>
      <c r="G4" s="10" t="s">
        <v>11</v>
      </c>
      <c r="H4" s="3">
        <v>6</v>
      </c>
      <c r="I4" s="3">
        <v>0</v>
      </c>
      <c r="J4" s="10" t="s">
        <v>11</v>
      </c>
    </row>
    <row r="5" spans="1:10" x14ac:dyDescent="0.2">
      <c r="A5" s="11">
        <v>6</v>
      </c>
      <c r="B5" s="12">
        <v>5.8999999999999897</v>
      </c>
      <c r="C5" s="12">
        <v>6</v>
      </c>
      <c r="D5" s="10" t="s">
        <v>11</v>
      </c>
      <c r="F5" s="3">
        <v>6</v>
      </c>
      <c r="G5" s="10" t="s">
        <v>11</v>
      </c>
      <c r="H5" s="3">
        <v>6</v>
      </c>
      <c r="I5" s="3">
        <v>0</v>
      </c>
      <c r="J5" s="10" t="s">
        <v>11</v>
      </c>
    </row>
    <row r="6" spans="1:10" x14ac:dyDescent="0.2">
      <c r="A6" s="11">
        <v>12</v>
      </c>
      <c r="B6" s="12">
        <v>5.7999999999999901</v>
      </c>
      <c r="C6" s="12">
        <v>6</v>
      </c>
      <c r="D6" s="10" t="s">
        <v>11</v>
      </c>
      <c r="F6" s="3">
        <v>6</v>
      </c>
      <c r="G6" s="10" t="s">
        <v>11</v>
      </c>
      <c r="H6" s="3">
        <v>6</v>
      </c>
      <c r="I6" s="3">
        <v>0</v>
      </c>
      <c r="J6" s="10" t="s">
        <v>11</v>
      </c>
    </row>
    <row r="7" spans="1:10" x14ac:dyDescent="0.2">
      <c r="A7" s="11">
        <v>17</v>
      </c>
      <c r="B7" s="12">
        <v>5.6999999999999904</v>
      </c>
      <c r="C7" s="12">
        <v>6</v>
      </c>
      <c r="D7" s="10" t="s">
        <v>11</v>
      </c>
      <c r="F7" s="3">
        <v>6</v>
      </c>
      <c r="G7" s="10" t="s">
        <v>11</v>
      </c>
      <c r="H7" s="3">
        <v>6</v>
      </c>
      <c r="I7" s="3">
        <v>0</v>
      </c>
      <c r="J7" s="10" t="s">
        <v>11</v>
      </c>
    </row>
    <row r="8" spans="1:10" ht="13.5" thickBot="1" x14ac:dyDescent="0.25">
      <c r="A8" s="11">
        <v>19</v>
      </c>
      <c r="B8" s="12">
        <v>5.6999999999999904</v>
      </c>
      <c r="C8" s="12">
        <v>6</v>
      </c>
      <c r="D8" s="10" t="s">
        <v>11</v>
      </c>
      <c r="E8" s="13"/>
      <c r="F8" s="14">
        <v>6</v>
      </c>
      <c r="G8" s="15" t="s">
        <v>11</v>
      </c>
      <c r="H8" s="16">
        <v>6</v>
      </c>
      <c r="I8" s="14">
        <v>0</v>
      </c>
      <c r="J8" s="15" t="s">
        <v>11</v>
      </c>
    </row>
    <row r="9" spans="1:10" x14ac:dyDescent="0.2">
      <c r="A9" s="11">
        <v>20</v>
      </c>
      <c r="B9" s="12">
        <v>5.6999999999999904</v>
      </c>
      <c r="C9" s="12">
        <v>6</v>
      </c>
      <c r="D9" s="10" t="s">
        <v>11</v>
      </c>
      <c r="F9" s="3">
        <v>5</v>
      </c>
      <c r="G9" s="10" t="s">
        <v>12</v>
      </c>
      <c r="H9" s="3" t="s">
        <v>13</v>
      </c>
      <c r="I9" s="3">
        <v>1</v>
      </c>
      <c r="J9" s="10" t="s">
        <v>12</v>
      </c>
    </row>
    <row r="10" spans="1:10" ht="13.5" thickBot="1" x14ac:dyDescent="0.25">
      <c r="A10" s="11">
        <v>23</v>
      </c>
      <c r="B10" s="12">
        <v>5.5999999999999899</v>
      </c>
      <c r="C10" s="12">
        <v>6</v>
      </c>
      <c r="D10" s="10" t="s">
        <v>11</v>
      </c>
      <c r="F10" s="3">
        <v>5</v>
      </c>
      <c r="G10" s="10" t="s">
        <v>12</v>
      </c>
      <c r="H10" s="16" t="s">
        <v>13</v>
      </c>
      <c r="I10" s="14">
        <v>1</v>
      </c>
      <c r="J10" s="15" t="s">
        <v>12</v>
      </c>
    </row>
    <row r="11" spans="1:10" x14ac:dyDescent="0.2">
      <c r="A11" s="11">
        <v>27</v>
      </c>
      <c r="B11" s="12">
        <v>5.5999999999999899</v>
      </c>
      <c r="C11" s="12">
        <v>6</v>
      </c>
      <c r="D11" s="10" t="s">
        <v>11</v>
      </c>
      <c r="F11" s="3">
        <v>5</v>
      </c>
      <c r="G11" s="10" t="s">
        <v>12</v>
      </c>
      <c r="H11" s="3">
        <v>5</v>
      </c>
      <c r="I11" s="3">
        <v>2</v>
      </c>
      <c r="J11" s="10" t="s">
        <v>12</v>
      </c>
    </row>
    <row r="12" spans="1:10" ht="13.5" thickBot="1" x14ac:dyDescent="0.25">
      <c r="A12" s="16">
        <v>29</v>
      </c>
      <c r="B12" s="14">
        <v>5.4999999999999902</v>
      </c>
      <c r="C12" s="14">
        <v>6</v>
      </c>
      <c r="D12" s="15" t="s">
        <v>11</v>
      </c>
      <c r="F12" s="3">
        <v>5</v>
      </c>
      <c r="G12" s="10" t="s">
        <v>12</v>
      </c>
      <c r="H12" s="3">
        <v>5</v>
      </c>
      <c r="I12" s="3">
        <v>2</v>
      </c>
      <c r="J12" s="10" t="s">
        <v>12</v>
      </c>
    </row>
    <row r="13" spans="1:10" x14ac:dyDescent="0.2">
      <c r="A13" s="8">
        <v>30</v>
      </c>
      <c r="B13" s="9">
        <v>5.3999999999999897</v>
      </c>
      <c r="C13" s="9">
        <v>5</v>
      </c>
      <c r="D13" s="17" t="s">
        <v>12</v>
      </c>
      <c r="F13" s="3">
        <v>5</v>
      </c>
      <c r="G13" s="10" t="s">
        <v>12</v>
      </c>
      <c r="H13" s="3">
        <v>5</v>
      </c>
      <c r="I13" s="3">
        <v>2</v>
      </c>
      <c r="J13" s="10" t="s">
        <v>12</v>
      </c>
    </row>
    <row r="14" spans="1:10" ht="13.5" thickBot="1" x14ac:dyDescent="0.25">
      <c r="A14" s="11">
        <v>32</v>
      </c>
      <c r="B14" s="12">
        <v>5.2999999999999901</v>
      </c>
      <c r="C14" s="12">
        <v>5</v>
      </c>
      <c r="D14" s="10" t="s">
        <v>12</v>
      </c>
      <c r="F14" s="3">
        <v>5</v>
      </c>
      <c r="G14" s="10" t="s">
        <v>12</v>
      </c>
      <c r="H14" s="16">
        <v>5</v>
      </c>
      <c r="I14" s="14">
        <v>2</v>
      </c>
      <c r="J14" s="15" t="s">
        <v>12</v>
      </c>
    </row>
    <row r="15" spans="1:10" x14ac:dyDescent="0.2">
      <c r="A15" s="11">
        <v>33</v>
      </c>
      <c r="B15" s="12">
        <v>5.2999999999999901</v>
      </c>
      <c r="C15" s="12">
        <v>5</v>
      </c>
      <c r="D15" s="10" t="s">
        <v>12</v>
      </c>
      <c r="F15" s="3">
        <v>5</v>
      </c>
      <c r="G15" s="10" t="s">
        <v>12</v>
      </c>
      <c r="H15" s="3" t="s">
        <v>14</v>
      </c>
      <c r="I15" s="3">
        <v>3</v>
      </c>
      <c r="J15" s="10" t="s">
        <v>12</v>
      </c>
    </row>
    <row r="16" spans="1:10" x14ac:dyDescent="0.2">
      <c r="A16" s="11">
        <v>34</v>
      </c>
      <c r="B16" s="12">
        <v>5.1999999999999904</v>
      </c>
      <c r="C16" s="12">
        <v>5</v>
      </c>
      <c r="D16" s="10" t="s">
        <v>12</v>
      </c>
      <c r="F16" s="3">
        <v>5</v>
      </c>
      <c r="G16" s="10" t="s">
        <v>12</v>
      </c>
      <c r="H16" s="3" t="s">
        <v>14</v>
      </c>
      <c r="I16" s="3">
        <v>3</v>
      </c>
      <c r="J16" s="10" t="s">
        <v>12</v>
      </c>
    </row>
    <row r="17" spans="1:10" x14ac:dyDescent="0.2">
      <c r="A17" s="11">
        <v>36</v>
      </c>
      <c r="B17" s="12">
        <v>5.0999999999999996</v>
      </c>
      <c r="C17" s="12">
        <v>5</v>
      </c>
      <c r="D17" s="10" t="s">
        <v>12</v>
      </c>
      <c r="F17" s="3">
        <v>5</v>
      </c>
      <c r="G17" s="10" t="s">
        <v>12</v>
      </c>
      <c r="H17" s="3" t="s">
        <v>14</v>
      </c>
      <c r="I17" s="3">
        <v>3</v>
      </c>
      <c r="J17" s="10" t="s">
        <v>12</v>
      </c>
    </row>
    <row r="18" spans="1:10" x14ac:dyDescent="0.2">
      <c r="A18" s="11">
        <v>38</v>
      </c>
      <c r="B18" s="12">
        <v>4.9999999999999902</v>
      </c>
      <c r="C18" s="12">
        <v>5</v>
      </c>
      <c r="D18" s="10" t="s">
        <v>12</v>
      </c>
      <c r="F18" s="3">
        <v>5</v>
      </c>
      <c r="G18" s="10" t="s">
        <v>12</v>
      </c>
      <c r="H18" s="3" t="s">
        <v>14</v>
      </c>
      <c r="I18" s="3">
        <v>3</v>
      </c>
      <c r="J18" s="10" t="s">
        <v>12</v>
      </c>
    </row>
    <row r="19" spans="1:10" ht="13.5" thickBot="1" x14ac:dyDescent="0.25">
      <c r="A19" s="11">
        <v>39</v>
      </c>
      <c r="B19" s="12">
        <v>4.9999999999999902</v>
      </c>
      <c r="C19" s="12">
        <v>5</v>
      </c>
      <c r="D19" s="10" t="s">
        <v>12</v>
      </c>
      <c r="E19" s="13"/>
      <c r="F19" s="14">
        <v>5</v>
      </c>
      <c r="G19" s="15" t="s">
        <v>12</v>
      </c>
      <c r="H19" s="16" t="s">
        <v>14</v>
      </c>
      <c r="I19" s="14">
        <v>3</v>
      </c>
      <c r="J19" s="15" t="s">
        <v>12</v>
      </c>
    </row>
    <row r="20" spans="1:10" x14ac:dyDescent="0.2">
      <c r="A20" s="11">
        <v>40</v>
      </c>
      <c r="B20" s="12">
        <v>4.9999999999999902</v>
      </c>
      <c r="C20" s="12">
        <v>5</v>
      </c>
      <c r="D20" s="10" t="s">
        <v>12</v>
      </c>
      <c r="F20" s="3">
        <v>4</v>
      </c>
      <c r="G20" s="10" t="s">
        <v>15</v>
      </c>
      <c r="H20" s="3" t="s">
        <v>16</v>
      </c>
      <c r="I20" s="3">
        <v>4</v>
      </c>
      <c r="J20" s="10" t="s">
        <v>15</v>
      </c>
    </row>
    <row r="21" spans="1:10" x14ac:dyDescent="0.2">
      <c r="A21" s="11">
        <v>41</v>
      </c>
      <c r="B21" s="12">
        <v>4.8999999999999897</v>
      </c>
      <c r="C21" s="12">
        <v>5</v>
      </c>
      <c r="D21" s="10" t="s">
        <v>12</v>
      </c>
      <c r="F21" s="3">
        <v>4</v>
      </c>
      <c r="G21" s="10" t="s">
        <v>15</v>
      </c>
      <c r="H21" s="3" t="s">
        <v>16</v>
      </c>
      <c r="I21" s="3">
        <v>4</v>
      </c>
      <c r="J21" s="10" t="s">
        <v>15</v>
      </c>
    </row>
    <row r="22" spans="1:10" ht="13.5" thickBot="1" x14ac:dyDescent="0.25">
      <c r="A22" s="11">
        <v>43</v>
      </c>
      <c r="B22" s="12">
        <v>4.8</v>
      </c>
      <c r="C22" s="12">
        <v>5</v>
      </c>
      <c r="D22" s="10" t="s">
        <v>12</v>
      </c>
      <c r="F22" s="3">
        <v>4</v>
      </c>
      <c r="G22" s="10" t="s">
        <v>15</v>
      </c>
      <c r="H22" s="16" t="s">
        <v>16</v>
      </c>
      <c r="I22" s="14">
        <v>4</v>
      </c>
      <c r="J22" s="15" t="s">
        <v>15</v>
      </c>
    </row>
    <row r="23" spans="1:10" x14ac:dyDescent="0.2">
      <c r="A23" s="11">
        <v>45</v>
      </c>
      <c r="B23" s="12">
        <v>4.7</v>
      </c>
      <c r="C23" s="12">
        <v>5</v>
      </c>
      <c r="D23" s="10" t="s">
        <v>12</v>
      </c>
      <c r="F23" s="3">
        <v>4</v>
      </c>
      <c r="G23" s="10" t="s">
        <v>15</v>
      </c>
      <c r="H23" s="3">
        <v>4</v>
      </c>
      <c r="I23" s="3">
        <v>5</v>
      </c>
      <c r="J23" s="10" t="s">
        <v>15</v>
      </c>
    </row>
    <row r="24" spans="1:10" x14ac:dyDescent="0.2">
      <c r="A24" s="11">
        <v>47</v>
      </c>
      <c r="B24" s="12">
        <v>4.5999999999999996</v>
      </c>
      <c r="C24" s="12">
        <v>5</v>
      </c>
      <c r="D24" s="10" t="s">
        <v>12</v>
      </c>
      <c r="F24" s="3">
        <v>4</v>
      </c>
      <c r="G24" s="10" t="s">
        <v>15</v>
      </c>
      <c r="H24" s="3">
        <v>4</v>
      </c>
      <c r="I24" s="3">
        <v>5</v>
      </c>
      <c r="J24" s="10" t="s">
        <v>15</v>
      </c>
    </row>
    <row r="25" spans="1:10" ht="13.5" thickBot="1" x14ac:dyDescent="0.25">
      <c r="A25" s="16">
        <v>49</v>
      </c>
      <c r="B25" s="14">
        <v>4.5</v>
      </c>
      <c r="C25" s="14">
        <v>5</v>
      </c>
      <c r="D25" s="15" t="s">
        <v>12</v>
      </c>
      <c r="F25" s="3">
        <v>4</v>
      </c>
      <c r="G25" s="10" t="s">
        <v>15</v>
      </c>
      <c r="H25" s="16">
        <v>4</v>
      </c>
      <c r="I25" s="14">
        <v>5</v>
      </c>
      <c r="J25" s="15" t="s">
        <v>15</v>
      </c>
    </row>
    <row r="26" spans="1:10" x14ac:dyDescent="0.2">
      <c r="A26" s="8">
        <v>50</v>
      </c>
      <c r="B26" s="9">
        <v>4.4000000000000004</v>
      </c>
      <c r="C26" s="9">
        <v>4</v>
      </c>
      <c r="D26" s="17" t="s">
        <v>15</v>
      </c>
      <c r="F26" s="3">
        <v>4</v>
      </c>
      <c r="G26" s="10" t="s">
        <v>15</v>
      </c>
      <c r="H26" s="3" t="s">
        <v>17</v>
      </c>
      <c r="I26" s="3">
        <v>6</v>
      </c>
      <c r="J26" s="10" t="s">
        <v>15</v>
      </c>
    </row>
    <row r="27" spans="1:10" x14ac:dyDescent="0.2">
      <c r="A27" s="11">
        <v>52</v>
      </c>
      <c r="B27" s="12">
        <v>4.3</v>
      </c>
      <c r="C27" s="12">
        <v>4</v>
      </c>
      <c r="D27" s="10" t="s">
        <v>15</v>
      </c>
      <c r="F27" s="3">
        <v>4</v>
      </c>
      <c r="G27" s="10" t="s">
        <v>15</v>
      </c>
      <c r="H27" s="3" t="s">
        <v>17</v>
      </c>
      <c r="I27" s="3">
        <v>6</v>
      </c>
      <c r="J27" s="10" t="s">
        <v>15</v>
      </c>
    </row>
    <row r="28" spans="1:10" ht="13.5" thickBot="1" x14ac:dyDescent="0.25">
      <c r="A28" s="11">
        <v>54</v>
      </c>
      <c r="B28" s="12">
        <v>4.2</v>
      </c>
      <c r="C28" s="12">
        <v>4</v>
      </c>
      <c r="D28" s="10" t="s">
        <v>15</v>
      </c>
      <c r="E28" s="13"/>
      <c r="F28" s="14">
        <v>4</v>
      </c>
      <c r="G28" s="15" t="s">
        <v>15</v>
      </c>
      <c r="H28" s="16" t="s">
        <v>17</v>
      </c>
      <c r="I28" s="14">
        <v>6</v>
      </c>
      <c r="J28" s="15" t="s">
        <v>15</v>
      </c>
    </row>
    <row r="29" spans="1:10" x14ac:dyDescent="0.2">
      <c r="A29" s="11">
        <v>55</v>
      </c>
      <c r="B29" s="12">
        <v>4.0999999999999996</v>
      </c>
      <c r="C29" s="12">
        <v>4</v>
      </c>
      <c r="D29" s="10" t="s">
        <v>15</v>
      </c>
      <c r="F29" s="3">
        <v>3</v>
      </c>
      <c r="G29" s="10" t="s">
        <v>18</v>
      </c>
      <c r="H29" s="3" t="s">
        <v>19</v>
      </c>
      <c r="I29" s="3">
        <v>7</v>
      </c>
      <c r="J29" s="10" t="s">
        <v>18</v>
      </c>
    </row>
    <row r="30" spans="1:10" x14ac:dyDescent="0.2">
      <c r="A30" s="11">
        <v>57</v>
      </c>
      <c r="B30" s="12">
        <v>4</v>
      </c>
      <c r="C30" s="12">
        <v>4</v>
      </c>
      <c r="D30" s="10" t="s">
        <v>15</v>
      </c>
      <c r="F30" s="3">
        <v>3</v>
      </c>
      <c r="G30" s="10" t="s">
        <v>18</v>
      </c>
      <c r="H30" s="3" t="s">
        <v>19</v>
      </c>
      <c r="I30" s="3">
        <v>7</v>
      </c>
      <c r="J30" s="10" t="s">
        <v>18</v>
      </c>
    </row>
    <row r="31" spans="1:10" ht="13.5" thickBot="1" x14ac:dyDescent="0.25">
      <c r="A31" s="11">
        <v>59</v>
      </c>
      <c r="B31" s="12">
        <v>3.9</v>
      </c>
      <c r="C31" s="12">
        <v>4</v>
      </c>
      <c r="D31" s="10" t="s">
        <v>15</v>
      </c>
      <c r="F31" s="3">
        <v>3</v>
      </c>
      <c r="G31" s="10" t="s">
        <v>18</v>
      </c>
      <c r="H31" s="16" t="s">
        <v>19</v>
      </c>
      <c r="I31" s="14">
        <v>7</v>
      </c>
      <c r="J31" s="15" t="s">
        <v>18</v>
      </c>
    </row>
    <row r="32" spans="1:10" x14ac:dyDescent="0.2">
      <c r="A32" s="11">
        <v>60</v>
      </c>
      <c r="B32" s="12">
        <v>3.9</v>
      </c>
      <c r="C32" s="12">
        <v>4</v>
      </c>
      <c r="D32" s="10" t="s">
        <v>15</v>
      </c>
      <c r="F32" s="3">
        <v>3</v>
      </c>
      <c r="G32" s="10" t="s">
        <v>18</v>
      </c>
      <c r="H32" s="3">
        <v>3</v>
      </c>
      <c r="I32" s="3">
        <v>8</v>
      </c>
      <c r="J32" s="10" t="s">
        <v>18</v>
      </c>
    </row>
    <row r="33" spans="1:10" x14ac:dyDescent="0.2">
      <c r="A33" s="11">
        <v>61</v>
      </c>
      <c r="B33" s="12">
        <v>3.8</v>
      </c>
      <c r="C33" s="12">
        <v>4</v>
      </c>
      <c r="D33" s="10" t="s">
        <v>15</v>
      </c>
      <c r="F33" s="3">
        <v>3</v>
      </c>
      <c r="G33" s="10" t="s">
        <v>18</v>
      </c>
      <c r="H33" s="3">
        <v>3</v>
      </c>
      <c r="I33" s="3">
        <v>8</v>
      </c>
      <c r="J33" s="10" t="s">
        <v>18</v>
      </c>
    </row>
    <row r="34" spans="1:10" x14ac:dyDescent="0.2">
      <c r="A34" s="11">
        <v>62</v>
      </c>
      <c r="B34" s="12">
        <v>3.7</v>
      </c>
      <c r="C34" s="12">
        <v>4</v>
      </c>
      <c r="D34" s="10" t="s">
        <v>15</v>
      </c>
      <c r="F34" s="3">
        <v>3</v>
      </c>
      <c r="G34" s="10" t="s">
        <v>18</v>
      </c>
      <c r="H34" s="3">
        <v>3</v>
      </c>
      <c r="I34" s="3">
        <v>8</v>
      </c>
      <c r="J34" s="10" t="s">
        <v>18</v>
      </c>
    </row>
    <row r="35" spans="1:10" ht="13.5" thickBot="1" x14ac:dyDescent="0.25">
      <c r="A35" s="11">
        <v>64</v>
      </c>
      <c r="B35" s="12">
        <v>3.6</v>
      </c>
      <c r="C35" s="12">
        <v>4</v>
      </c>
      <c r="D35" s="10" t="s">
        <v>15</v>
      </c>
      <c r="F35" s="3">
        <v>3</v>
      </c>
      <c r="G35" s="10" t="s">
        <v>18</v>
      </c>
      <c r="H35" s="16">
        <v>3</v>
      </c>
      <c r="I35" s="14">
        <v>8</v>
      </c>
      <c r="J35" s="15" t="s">
        <v>18</v>
      </c>
    </row>
    <row r="36" spans="1:10" x14ac:dyDescent="0.2">
      <c r="A36" s="11">
        <v>65</v>
      </c>
      <c r="B36" s="12">
        <v>3.6</v>
      </c>
      <c r="C36" s="12">
        <v>4</v>
      </c>
      <c r="D36" s="10" t="s">
        <v>15</v>
      </c>
      <c r="F36" s="3">
        <v>3</v>
      </c>
      <c r="G36" s="10" t="s">
        <v>18</v>
      </c>
      <c r="H36" s="3" t="s">
        <v>20</v>
      </c>
      <c r="I36" s="3">
        <v>9</v>
      </c>
      <c r="J36" s="10" t="s">
        <v>18</v>
      </c>
    </row>
    <row r="37" spans="1:10" ht="13.5" thickBot="1" x14ac:dyDescent="0.25">
      <c r="A37" s="16">
        <v>66</v>
      </c>
      <c r="B37" s="14">
        <v>3.5</v>
      </c>
      <c r="C37" s="14">
        <v>4</v>
      </c>
      <c r="D37" s="15" t="s">
        <v>15</v>
      </c>
      <c r="F37" s="3">
        <v>3</v>
      </c>
      <c r="G37" s="10" t="s">
        <v>18</v>
      </c>
      <c r="H37" s="3" t="s">
        <v>20</v>
      </c>
      <c r="I37" s="3">
        <v>9</v>
      </c>
      <c r="J37" s="10" t="s">
        <v>18</v>
      </c>
    </row>
    <row r="38" spans="1:10" x14ac:dyDescent="0.2">
      <c r="A38" s="8">
        <v>67</v>
      </c>
      <c r="B38" s="9">
        <v>3.4</v>
      </c>
      <c r="C38" s="9">
        <v>3</v>
      </c>
      <c r="D38" s="10" t="s">
        <v>18</v>
      </c>
      <c r="F38" s="3">
        <v>3</v>
      </c>
      <c r="G38" s="10" t="s">
        <v>18</v>
      </c>
      <c r="H38" s="3" t="s">
        <v>20</v>
      </c>
      <c r="I38" s="3">
        <v>9</v>
      </c>
      <c r="J38" s="10" t="s">
        <v>18</v>
      </c>
    </row>
    <row r="39" spans="1:10" x14ac:dyDescent="0.2">
      <c r="A39" s="11">
        <v>68</v>
      </c>
      <c r="B39" s="12">
        <v>3.3</v>
      </c>
      <c r="C39" s="12">
        <v>3</v>
      </c>
      <c r="D39" s="10" t="s">
        <v>18</v>
      </c>
      <c r="F39" s="3">
        <v>3</v>
      </c>
      <c r="G39" s="10" t="s">
        <v>18</v>
      </c>
      <c r="H39" s="3" t="s">
        <v>20</v>
      </c>
      <c r="I39" s="3">
        <v>9</v>
      </c>
      <c r="J39" s="10" t="s">
        <v>18</v>
      </c>
    </row>
    <row r="40" spans="1:10" ht="13.5" thickBot="1" x14ac:dyDescent="0.25">
      <c r="A40" s="11">
        <v>69</v>
      </c>
      <c r="B40" s="12">
        <v>3.3</v>
      </c>
      <c r="C40" s="12">
        <v>3</v>
      </c>
      <c r="D40" s="10" t="s">
        <v>18</v>
      </c>
      <c r="E40" s="13"/>
      <c r="F40" s="14">
        <v>3</v>
      </c>
      <c r="G40" s="15" t="s">
        <v>18</v>
      </c>
      <c r="H40" s="16" t="s">
        <v>20</v>
      </c>
      <c r="I40" s="14">
        <v>9</v>
      </c>
      <c r="J40" s="15" t="s">
        <v>18</v>
      </c>
    </row>
    <row r="41" spans="1:10" x14ac:dyDescent="0.2">
      <c r="A41" s="11">
        <v>70</v>
      </c>
      <c r="B41" s="12">
        <v>3.2</v>
      </c>
      <c r="C41" s="12">
        <v>3</v>
      </c>
      <c r="D41" s="10" t="s">
        <v>18</v>
      </c>
      <c r="F41" s="3">
        <v>2</v>
      </c>
      <c r="G41" s="10" t="s">
        <v>21</v>
      </c>
      <c r="H41" s="3" t="s">
        <v>22</v>
      </c>
      <c r="I41" s="3">
        <v>10</v>
      </c>
      <c r="J41" s="10" t="s">
        <v>21</v>
      </c>
    </row>
    <row r="42" spans="1:10" x14ac:dyDescent="0.2">
      <c r="A42" s="11">
        <v>71</v>
      </c>
      <c r="B42" s="12">
        <v>3.1</v>
      </c>
      <c r="C42" s="12">
        <v>3</v>
      </c>
      <c r="D42" s="10" t="s">
        <v>18</v>
      </c>
      <c r="F42" s="3">
        <v>2</v>
      </c>
      <c r="G42" s="10" t="s">
        <v>21</v>
      </c>
      <c r="H42" s="3" t="s">
        <v>22</v>
      </c>
      <c r="I42" s="3">
        <v>10</v>
      </c>
      <c r="J42" s="10" t="s">
        <v>21</v>
      </c>
    </row>
    <row r="43" spans="1:10" x14ac:dyDescent="0.2">
      <c r="A43" s="11">
        <v>73</v>
      </c>
      <c r="B43" s="12">
        <v>3</v>
      </c>
      <c r="C43" s="12">
        <v>3</v>
      </c>
      <c r="D43" s="10" t="s">
        <v>18</v>
      </c>
      <c r="F43" s="3">
        <v>2</v>
      </c>
      <c r="G43" s="10" t="s">
        <v>21</v>
      </c>
      <c r="H43" s="3" t="s">
        <v>22</v>
      </c>
      <c r="I43" s="3">
        <v>10</v>
      </c>
      <c r="J43" s="10" t="s">
        <v>21</v>
      </c>
    </row>
    <row r="44" spans="1:10" ht="13.5" thickBot="1" x14ac:dyDescent="0.25">
      <c r="A44" s="11">
        <v>74</v>
      </c>
      <c r="B44" s="12">
        <v>2.9</v>
      </c>
      <c r="C44" s="12">
        <v>3</v>
      </c>
      <c r="D44" s="10" t="s">
        <v>18</v>
      </c>
      <c r="F44" s="3">
        <v>2</v>
      </c>
      <c r="G44" s="10" t="s">
        <v>21</v>
      </c>
      <c r="H44" s="16" t="s">
        <v>22</v>
      </c>
      <c r="I44" s="14">
        <v>10</v>
      </c>
      <c r="J44" s="15" t="s">
        <v>21</v>
      </c>
    </row>
    <row r="45" spans="1:10" x14ac:dyDescent="0.2">
      <c r="A45" s="11">
        <v>75</v>
      </c>
      <c r="B45" s="12">
        <v>2.9</v>
      </c>
      <c r="C45" s="12">
        <v>3</v>
      </c>
      <c r="D45" s="10" t="s">
        <v>18</v>
      </c>
      <c r="F45" s="3">
        <v>2</v>
      </c>
      <c r="G45" s="10" t="s">
        <v>21</v>
      </c>
      <c r="H45" s="3">
        <v>2</v>
      </c>
      <c r="I45" s="3">
        <v>11</v>
      </c>
      <c r="J45" s="10" t="s">
        <v>21</v>
      </c>
    </row>
    <row r="46" spans="1:10" x14ac:dyDescent="0.2">
      <c r="A46" s="11">
        <v>76</v>
      </c>
      <c r="B46" s="12">
        <v>2.8</v>
      </c>
      <c r="C46" s="12">
        <v>3</v>
      </c>
      <c r="D46" s="10" t="s">
        <v>18</v>
      </c>
      <c r="F46" s="3">
        <v>2</v>
      </c>
      <c r="G46" s="10" t="s">
        <v>21</v>
      </c>
      <c r="H46" s="3">
        <v>2</v>
      </c>
      <c r="I46" s="3">
        <v>11</v>
      </c>
      <c r="J46" s="10" t="s">
        <v>21</v>
      </c>
    </row>
    <row r="47" spans="1:10" x14ac:dyDescent="0.2">
      <c r="A47" s="11">
        <v>77</v>
      </c>
      <c r="B47" s="12">
        <v>2.7</v>
      </c>
      <c r="C47" s="12">
        <v>3</v>
      </c>
      <c r="D47" s="10" t="s">
        <v>18</v>
      </c>
      <c r="F47" s="3">
        <v>2</v>
      </c>
      <c r="G47" s="10" t="s">
        <v>21</v>
      </c>
      <c r="H47" s="3">
        <v>2</v>
      </c>
      <c r="I47" s="3">
        <v>11</v>
      </c>
      <c r="J47" s="10" t="s">
        <v>21</v>
      </c>
    </row>
    <row r="48" spans="1:10" ht="13.5" thickBot="1" x14ac:dyDescent="0.25">
      <c r="A48" s="11">
        <v>79</v>
      </c>
      <c r="B48" s="12">
        <v>2.6</v>
      </c>
      <c r="C48" s="12">
        <v>3</v>
      </c>
      <c r="D48" s="10" t="s">
        <v>18</v>
      </c>
      <c r="F48" s="3">
        <v>2</v>
      </c>
      <c r="G48" s="10" t="s">
        <v>21</v>
      </c>
      <c r="H48" s="16">
        <v>2</v>
      </c>
      <c r="I48" s="14">
        <v>11</v>
      </c>
      <c r="J48" s="15" t="s">
        <v>21</v>
      </c>
    </row>
    <row r="49" spans="1:10" ht="13.5" thickBot="1" x14ac:dyDescent="0.25">
      <c r="A49" s="16">
        <v>80</v>
      </c>
      <c r="B49" s="14">
        <v>2.5</v>
      </c>
      <c r="C49" s="14">
        <v>3</v>
      </c>
      <c r="D49" s="15" t="s">
        <v>18</v>
      </c>
      <c r="F49" s="3">
        <v>2</v>
      </c>
      <c r="G49" s="10" t="s">
        <v>21</v>
      </c>
      <c r="H49" s="3" t="s">
        <v>23</v>
      </c>
      <c r="I49" s="3">
        <v>12</v>
      </c>
      <c r="J49" s="10" t="s">
        <v>21</v>
      </c>
    </row>
    <row r="50" spans="1:10" x14ac:dyDescent="0.2">
      <c r="A50" s="8">
        <v>81</v>
      </c>
      <c r="B50" s="9">
        <v>2.4</v>
      </c>
      <c r="C50" s="9">
        <v>2</v>
      </c>
      <c r="D50" s="10" t="s">
        <v>21</v>
      </c>
      <c r="F50" s="3">
        <v>2</v>
      </c>
      <c r="G50" s="10" t="s">
        <v>21</v>
      </c>
      <c r="H50" s="3" t="s">
        <v>23</v>
      </c>
      <c r="I50" s="3">
        <v>12</v>
      </c>
      <c r="J50" s="10" t="s">
        <v>21</v>
      </c>
    </row>
    <row r="51" spans="1:10" x14ac:dyDescent="0.2">
      <c r="A51" s="11">
        <v>82</v>
      </c>
      <c r="B51" s="12">
        <v>2.2999999999999998</v>
      </c>
      <c r="C51" s="12">
        <v>2</v>
      </c>
      <c r="D51" s="10" t="s">
        <v>21</v>
      </c>
      <c r="F51" s="3">
        <v>2</v>
      </c>
      <c r="G51" s="10" t="s">
        <v>21</v>
      </c>
      <c r="H51" s="3" t="s">
        <v>23</v>
      </c>
      <c r="I51" s="3">
        <v>12</v>
      </c>
      <c r="J51" s="10" t="s">
        <v>21</v>
      </c>
    </row>
    <row r="52" spans="1:10" x14ac:dyDescent="0.2">
      <c r="A52" s="11">
        <v>83</v>
      </c>
      <c r="B52" s="12">
        <v>2.2000000000000002</v>
      </c>
      <c r="C52" s="12">
        <v>2</v>
      </c>
      <c r="D52" s="10" t="s">
        <v>21</v>
      </c>
      <c r="F52" s="3">
        <v>2</v>
      </c>
      <c r="G52" s="10" t="s">
        <v>21</v>
      </c>
      <c r="H52" s="3" t="s">
        <v>23</v>
      </c>
      <c r="I52" s="3">
        <v>12</v>
      </c>
      <c r="J52" s="10" t="s">
        <v>21</v>
      </c>
    </row>
    <row r="53" spans="1:10" ht="13.5" thickBot="1" x14ac:dyDescent="0.25">
      <c r="A53" s="11">
        <v>84</v>
      </c>
      <c r="B53" s="12">
        <v>2.1</v>
      </c>
      <c r="C53" s="12">
        <v>2</v>
      </c>
      <c r="D53" s="10" t="s">
        <v>21</v>
      </c>
      <c r="E53" s="13"/>
      <c r="F53" s="14">
        <v>2</v>
      </c>
      <c r="G53" s="15" t="s">
        <v>21</v>
      </c>
      <c r="H53" s="16" t="s">
        <v>23</v>
      </c>
      <c r="I53" s="14">
        <v>12</v>
      </c>
      <c r="J53" s="15" t="s">
        <v>21</v>
      </c>
    </row>
    <row r="54" spans="1:10" x14ac:dyDescent="0.2">
      <c r="A54" s="11">
        <v>85</v>
      </c>
      <c r="B54" s="12">
        <v>2</v>
      </c>
      <c r="C54" s="12">
        <v>2</v>
      </c>
      <c r="D54" s="10" t="s">
        <v>21</v>
      </c>
      <c r="F54" s="3">
        <v>1</v>
      </c>
      <c r="G54" s="10" t="s">
        <v>24</v>
      </c>
      <c r="H54" s="3" t="s">
        <v>25</v>
      </c>
      <c r="I54" s="3">
        <v>13</v>
      </c>
      <c r="J54" s="10" t="s">
        <v>24</v>
      </c>
    </row>
    <row r="55" spans="1:10" x14ac:dyDescent="0.2">
      <c r="A55" s="11">
        <v>87</v>
      </c>
      <c r="B55" s="12">
        <v>1.9</v>
      </c>
      <c r="C55" s="12">
        <v>2</v>
      </c>
      <c r="D55" s="10" t="s">
        <v>21</v>
      </c>
      <c r="F55" s="3">
        <v>1</v>
      </c>
      <c r="G55" s="10" t="s">
        <v>24</v>
      </c>
      <c r="H55" s="3" t="s">
        <v>25</v>
      </c>
      <c r="I55" s="3">
        <v>13</v>
      </c>
      <c r="J55" s="10" t="s">
        <v>24</v>
      </c>
    </row>
    <row r="56" spans="1:10" x14ac:dyDescent="0.2">
      <c r="A56" s="11">
        <v>88</v>
      </c>
      <c r="B56" s="12">
        <v>1.8</v>
      </c>
      <c r="C56" s="12">
        <v>2</v>
      </c>
      <c r="D56" s="10" t="s">
        <v>21</v>
      </c>
      <c r="F56" s="3">
        <v>1</v>
      </c>
      <c r="G56" s="10" t="s">
        <v>24</v>
      </c>
      <c r="H56" s="3" t="s">
        <v>25</v>
      </c>
      <c r="I56" s="3">
        <v>13</v>
      </c>
      <c r="J56" s="10" t="s">
        <v>24</v>
      </c>
    </row>
    <row r="57" spans="1:10" ht="13.5" thickBot="1" x14ac:dyDescent="0.25">
      <c r="A57" s="11">
        <v>89</v>
      </c>
      <c r="B57" s="12">
        <v>1.7000000000000002</v>
      </c>
      <c r="C57" s="12">
        <v>2</v>
      </c>
      <c r="D57" s="10" t="s">
        <v>21</v>
      </c>
      <c r="F57" s="3">
        <v>1</v>
      </c>
      <c r="G57" s="10" t="s">
        <v>24</v>
      </c>
      <c r="H57" s="14" t="s">
        <v>25</v>
      </c>
      <c r="I57" s="14">
        <v>13</v>
      </c>
      <c r="J57" s="15" t="s">
        <v>24</v>
      </c>
    </row>
    <row r="58" spans="1:10" x14ac:dyDescent="0.2">
      <c r="A58" s="11">
        <v>90</v>
      </c>
      <c r="B58" s="12">
        <v>1.6</v>
      </c>
      <c r="C58" s="12">
        <v>2</v>
      </c>
      <c r="D58" s="10" t="s">
        <v>21</v>
      </c>
      <c r="F58" s="3">
        <v>1</v>
      </c>
      <c r="G58" s="10" t="s">
        <v>24</v>
      </c>
      <c r="H58" s="3">
        <v>1</v>
      </c>
      <c r="I58" s="3">
        <v>14</v>
      </c>
      <c r="J58" s="10" t="s">
        <v>24</v>
      </c>
    </row>
    <row r="59" spans="1:10" ht="13.5" thickBot="1" x14ac:dyDescent="0.25">
      <c r="A59" s="16">
        <v>91</v>
      </c>
      <c r="B59" s="14">
        <v>1.5</v>
      </c>
      <c r="C59" s="14">
        <v>2</v>
      </c>
      <c r="D59" s="15" t="s">
        <v>21</v>
      </c>
      <c r="F59" s="3">
        <v>1</v>
      </c>
      <c r="G59" s="10" t="s">
        <v>24</v>
      </c>
      <c r="H59" s="3">
        <v>1</v>
      </c>
      <c r="I59" s="3">
        <v>14</v>
      </c>
      <c r="J59" s="10" t="s">
        <v>24</v>
      </c>
    </row>
    <row r="60" spans="1:10" x14ac:dyDescent="0.2">
      <c r="A60" s="8">
        <v>92</v>
      </c>
      <c r="B60" s="9">
        <v>1.4</v>
      </c>
      <c r="C60" s="9">
        <v>1</v>
      </c>
      <c r="D60" s="10" t="s">
        <v>24</v>
      </c>
      <c r="F60" s="3">
        <v>1</v>
      </c>
      <c r="G60" s="10" t="s">
        <v>24</v>
      </c>
      <c r="H60" s="3">
        <v>1</v>
      </c>
      <c r="I60" s="3">
        <v>14</v>
      </c>
      <c r="J60" s="10" t="s">
        <v>24</v>
      </c>
    </row>
    <row r="61" spans="1:10" ht="13.5" thickBot="1" x14ac:dyDescent="0.25">
      <c r="A61" s="11">
        <v>94</v>
      </c>
      <c r="B61" s="12">
        <v>1.3</v>
      </c>
      <c r="C61" s="12">
        <v>1</v>
      </c>
      <c r="D61" s="10" t="s">
        <v>24</v>
      </c>
      <c r="F61" s="3">
        <v>1</v>
      </c>
      <c r="G61" s="10" t="s">
        <v>24</v>
      </c>
      <c r="H61" s="18">
        <v>1</v>
      </c>
      <c r="I61" s="19">
        <v>14</v>
      </c>
      <c r="J61" s="20" t="s">
        <v>24</v>
      </c>
    </row>
    <row r="62" spans="1:10" x14ac:dyDescent="0.2">
      <c r="A62" s="11">
        <v>95</v>
      </c>
      <c r="B62" s="12">
        <v>1.3</v>
      </c>
      <c r="C62" s="12">
        <v>1</v>
      </c>
      <c r="D62" s="10" t="s">
        <v>24</v>
      </c>
      <c r="F62" s="3">
        <v>1</v>
      </c>
      <c r="G62" s="10" t="s">
        <v>24</v>
      </c>
      <c r="H62" s="21" t="s">
        <v>26</v>
      </c>
      <c r="I62" s="22">
        <v>15</v>
      </c>
      <c r="J62" s="23" t="s">
        <v>24</v>
      </c>
    </row>
    <row r="63" spans="1:10" x14ac:dyDescent="0.2">
      <c r="A63" s="11">
        <v>96</v>
      </c>
      <c r="B63" s="12">
        <v>1.2</v>
      </c>
      <c r="C63" s="12">
        <v>1</v>
      </c>
      <c r="D63" s="10" t="s">
        <v>24</v>
      </c>
      <c r="F63" s="3">
        <v>1</v>
      </c>
      <c r="G63" s="10" t="s">
        <v>24</v>
      </c>
      <c r="H63" s="3" t="s">
        <v>26</v>
      </c>
      <c r="I63" s="3">
        <v>15</v>
      </c>
      <c r="J63" s="10" t="s">
        <v>24</v>
      </c>
    </row>
    <row r="64" spans="1:10" x14ac:dyDescent="0.2">
      <c r="A64" s="11">
        <v>98</v>
      </c>
      <c r="B64" s="12">
        <v>1.1000000000000001</v>
      </c>
      <c r="C64" s="12">
        <v>1</v>
      </c>
      <c r="D64" s="10" t="s">
        <v>24</v>
      </c>
      <c r="F64" s="3">
        <v>1</v>
      </c>
      <c r="G64" s="10" t="s">
        <v>24</v>
      </c>
      <c r="H64" s="3" t="s">
        <v>26</v>
      </c>
      <c r="I64" s="3">
        <v>15</v>
      </c>
      <c r="J64" s="10" t="s">
        <v>24</v>
      </c>
    </row>
    <row r="65" spans="1:10" ht="13.5" thickBot="1" x14ac:dyDescent="0.25">
      <c r="A65" s="16">
        <v>100</v>
      </c>
      <c r="B65" s="14">
        <v>1</v>
      </c>
      <c r="C65" s="14">
        <v>1</v>
      </c>
      <c r="D65" s="15" t="s">
        <v>24</v>
      </c>
      <c r="E65" s="24"/>
      <c r="F65" s="14">
        <v>1</v>
      </c>
      <c r="G65" s="15" t="s">
        <v>24</v>
      </c>
      <c r="H65" s="14" t="s">
        <v>26</v>
      </c>
      <c r="I65" s="14">
        <v>15</v>
      </c>
      <c r="J65" s="15" t="s">
        <v>24</v>
      </c>
    </row>
  </sheetData>
  <printOptions gridLines="1"/>
  <pageMargins left="0.39370078740157483" right="0.39370078740157483" top="1.0236220472440944" bottom="1.0236220472440944" header="0.39370078740157483" footer="0.39370078740157483"/>
  <pageSetup paperSize="9" scale="83" firstPageNumber="0" orientation="portrait" horizontalDpi="300" verticalDpi="300" r:id="rId1"/>
  <headerFooter alignWithMargins="0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Kundenabnahme Gruppe 1</vt:lpstr>
      <vt:lpstr>Kundenabnahme Gruppe 2</vt:lpstr>
      <vt:lpstr>Notenschlüssel</vt:lpstr>
      <vt:lpstr>'Kundenabnahme Gruppe 1'!Druckbereich</vt:lpstr>
      <vt:lpstr>'Kundenabnahme Gruppe 2'!Druckbereich</vt:lpstr>
      <vt:lpstr>noten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riester</dc:creator>
  <cp:lastModifiedBy>Burggraf, Dirk</cp:lastModifiedBy>
  <cp:lastPrinted>2024-01-15T11:33:18Z</cp:lastPrinted>
  <dcterms:created xsi:type="dcterms:W3CDTF">2015-09-18T13:25:47Z</dcterms:created>
  <dcterms:modified xsi:type="dcterms:W3CDTF">2025-05-12T09:31:42Z</dcterms:modified>
</cp:coreProperties>
</file>