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PORTE TECH LOCAL\Users\RAZAÑEROD\Desktop\Ramiro_oct\10 productos gastronomicos\"/>
    </mc:Choice>
  </mc:AlternateContent>
  <bookViews>
    <workbookView xWindow="0" yWindow="0" windowWidth="23040" windowHeight="8808"/>
  </bookViews>
  <sheets>
    <sheet name="maiz blanco y maíz morado" sheetId="5" r:id="rId1"/>
    <sheet name="Achiote" sheetId="1" r:id="rId2"/>
    <sheet name="Habas" sheetId="10" r:id="rId3"/>
    <sheet name="Curcuma" sheetId="3" r:id="rId4"/>
    <sheet name="Yuca" sheetId="11" r:id="rId5"/>
    <sheet name="papa nativa" sheetId="4" r:id="rId6"/>
    <sheet name="Tamal" sheetId="8" r:id="rId7"/>
    <sheet name="Olluco" sheetId="7" r:id="rId8"/>
    <sheet name="caigua" sheetId="9" r:id="rId9"/>
    <sheet name="loche" sheetId="2" r:id="rId10"/>
  </sheets>
  <definedNames>
    <definedName name="_xlnm._FilterDatabase" localSheetId="0" hidden="1">'maiz blanco y maíz morado'!$B$3:$H$3</definedName>
    <definedName name="_xlnm._FilterDatabase" localSheetId="5" hidden="1">'papa nativa'!$B$14:$H$14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9" i="7"/>
  <c r="F10" i="7"/>
  <c r="F11" i="7"/>
  <c r="F12" i="7"/>
  <c r="F3" i="7"/>
</calcChain>
</file>

<file path=xl/sharedStrings.xml><?xml version="1.0" encoding="utf-8"?>
<sst xmlns="http://schemas.openxmlformats.org/spreadsheetml/2006/main" count="382" uniqueCount="173">
  <si>
    <t>Partida</t>
  </si>
  <si>
    <t>Descripcion</t>
  </si>
  <si>
    <t>Valor Fob</t>
  </si>
  <si>
    <t>Peso Neto(Kg)</t>
  </si>
  <si>
    <t>Precio Fob</t>
  </si>
  <si>
    <t>- - De achiote (onoto, bija)</t>
  </si>
  <si>
    <t>- - - Los demás</t>
  </si>
  <si>
    <t>- - Achiote en polvo (onoto, bija)</t>
  </si>
  <si>
    <t>Lacas colorantes; preparaciones a que se refiere la Nota 3 de este Capítulo a base de lacas colorantes.</t>
  </si>
  <si>
    <t>- - - Semillas de achiote (onoto, bija)</t>
  </si>
  <si>
    <t>- - - Que contengan como ingrediente principal uno o más extractos vegetales, partes de plantas, semillas o frutos, con una o más vitaminas, minerales u otras sustancias</t>
  </si>
  <si>
    <t>---</t>
  </si>
  <si>
    <t>- - Las demás</t>
  </si>
  <si>
    <t>- - - Las demás</t>
  </si>
  <si>
    <t>- - - Presentadas en envases acondicionados para la venta al por menor</t>
  </si>
  <si>
    <t>- - Hidrolizados de proteínas</t>
  </si>
  <si>
    <t>- - Condimentos y sazonadores, compuestos</t>
  </si>
  <si>
    <t>- Los demás</t>
  </si>
  <si>
    <t>- - - Que contengan como ingrediente principal uno o más extractos vegetales, partes de plantas, semillas o frutos, incluidas las mezclas entre sí</t>
  </si>
  <si>
    <t>- - Uña de gato (Uncaria tomentosa)</t>
  </si>
  <si>
    <t>- Las demás pastas alimenticias</t>
  </si>
  <si>
    <t>- - Con adición de azúcar u otro edulcorante</t>
  </si>
  <si>
    <t>- - De Campeche</t>
  </si>
  <si>
    <t>- Cúrcuma</t>
  </si>
  <si>
    <t>COLORANTE NATURAL DE ACHIOTE 50.00 (BID)</t>
  </si>
  <si>
    <t>Estados Unidos, Egipto, Alemania, Holanda</t>
  </si>
  <si>
    <t>NORBIXINA EN POLVO</t>
  </si>
  <si>
    <t>SEMILLAS DE ACHIOTE</t>
  </si>
  <si>
    <t>España, Estados Unidos, México</t>
  </si>
  <si>
    <t>TM ACHIOTE MOLIDO ESTERILIZADO 440 BOLSAS DE PAPEL</t>
  </si>
  <si>
    <t>LACA DE CARMIN (CARMIN LACA HT) COLORANTE NATURAL DERIVADO DEL ACHIOTE</t>
  </si>
  <si>
    <t>Brasil, Alemania</t>
  </si>
  <si>
    <t>ACHIOTE EN GRANO</t>
  </si>
  <si>
    <t>MEZCLA EN POLVO PARA BEBIDA INSTANTANEA DE MORINGA, GRAVIOLA Y ACHIOTE SABOR LIMON MORINGA CAJA CONTENIENDO 30 SACHETS</t>
  </si>
  <si>
    <t>Ecuador</t>
  </si>
  <si>
    <t>HOJA DE ACHIOTE</t>
  </si>
  <si>
    <t xml:space="preserve">INFUSION FILTRANTE TE ACHIOTE </t>
  </si>
  <si>
    <t>Esatdos Unidos, Canadá</t>
  </si>
  <si>
    <t>PASTA DE ACHIOTE</t>
  </si>
  <si>
    <t>Esatdos Unidos, España</t>
  </si>
  <si>
    <t>ACHIOTE EN PASTA</t>
  </si>
  <si>
    <t>Esatdos Unidos, Japón</t>
  </si>
  <si>
    <t>ACEITE DE ACHIOTE</t>
  </si>
  <si>
    <t>Estados unidos</t>
  </si>
  <si>
    <t>- - Calabazas (zapallos) y calabacines (Cucurbita spp.)</t>
  </si>
  <si>
    <t>- Las demás</t>
  </si>
  <si>
    <t>ZAPALLO LOCHE FRESCO CAJA DE 3.50KG</t>
  </si>
  <si>
    <t>Emiratos Árabes Unidos, Hong Kong, España</t>
  </si>
  <si>
    <t>- - De cúrcuma (curcumina)</t>
  </si>
  <si>
    <t>- - Sin triturar ni pulverizar</t>
  </si>
  <si>
    <t>- - Triturado o pulverizado</t>
  </si>
  <si>
    <t>- - - Que contengan como ingrediente principal una o más vitaminas con uno o más minerales</t>
  </si>
  <si>
    <t>- Azafrán</t>
  </si>
  <si>
    <t>- - Los demás</t>
  </si>
  <si>
    <t>- - Palmitos</t>
  </si>
  <si>
    <t>CURCUMA (PALILLO) FRESCA</t>
  </si>
  <si>
    <t>Holanda, Canadá, Belgica</t>
  </si>
  <si>
    <t>COLORANTE DERIVADO DE LA CURCUMA (TURMERIC DERIVATIVE)</t>
  </si>
  <si>
    <t>Colombia, Uruguay</t>
  </si>
  <si>
    <t>CURCUMA EN POLVO / CÚRCUMA DESHIDRATADA</t>
  </si>
  <si>
    <t>Alemani, Estados Unidos</t>
  </si>
  <si>
    <t>CURCUMA FRESCO</t>
  </si>
  <si>
    <t>CURCUMA EN SACOS PULVERIZADO</t>
  </si>
  <si>
    <t>PASTA DE CURCUMA</t>
  </si>
  <si>
    <t>España</t>
  </si>
  <si>
    <t>- Harina, sémola y polvo</t>
  </si>
  <si>
    <t>- - Maca (Lepidium meyenii)</t>
  </si>
  <si>
    <t>- Papas (patatas)</t>
  </si>
  <si>
    <t>- - Sopas, potajes o caldos, preparados</t>
  </si>
  <si>
    <t>- Hortalizas homogeneizadas</t>
  </si>
  <si>
    <t>- - De tocador (incluso los medicinales)</t>
  </si>
  <si>
    <t>Francia, Alemania</t>
  </si>
  <si>
    <t xml:space="preserve">CHIPS ORGANICOS DE PAPA NATIVAS ROJA, AZUL, </t>
  </si>
  <si>
    <t>HOJUELAS DE PAPA NATIVA ORGANICA DE PULPA ROJA FRITAS EN OLEINA DE PALMA CON SAL PAPAS NATIVAS ROJAS x 30 G - ORGANICO // CODIGO:12021 PALETAS CONTENIENDO CAJAS</t>
  </si>
  <si>
    <t>PAPA NATIVA CONGELADA</t>
  </si>
  <si>
    <t>Esatdos Unidos</t>
  </si>
  <si>
    <t>CREMA HIDRATANTE A BASE DE UNA PAPA NATIVA DE LA SIERRA PERUANA</t>
  </si>
  <si>
    <t>JABON DE LIMPIEZA A BASE DE EXTRACTO DE PAPA NATIVA DE LA SELVA PERUANA</t>
  </si>
  <si>
    <t>- - Blanco gigante (Zea mays amilacea cv. gigante)</t>
  </si>
  <si>
    <t>- Productos a base de cereales obtenidos por inflado o tostado</t>
  </si>
  <si>
    <t>- Para siembra</t>
  </si>
  <si>
    <t>- - De maíz</t>
  </si>
  <si>
    <t>- Maíz dulce (Zea mays var. saccharata)</t>
  </si>
  <si>
    <t>- - Morado (Zea mays amilacea cv. morado)</t>
  </si>
  <si>
    <t>- - De maíz morado (antocianina)</t>
  </si>
  <si>
    <t>- - Almidón de maíz</t>
  </si>
  <si>
    <t>- Maíz dulce</t>
  </si>
  <si>
    <t>- - - Maíz dulce (Zea mays var. saccharata)</t>
  </si>
  <si>
    <t>- - - Esteres</t>
  </si>
  <si>
    <t>- Harina de maíz</t>
  </si>
  <si>
    <t>- - - Blanco</t>
  </si>
  <si>
    <t>- - - Amarillo</t>
  </si>
  <si>
    <t>- Agua, incluidas el agua mineral y la gaseada, con adición de azúcar u otro edulcorante o aromatizada</t>
  </si>
  <si>
    <t>- Preparaciones alimenticias obtenidas con copos de cereales sin tostar o con mezclas de copos de cereales sin tostar y copos de cereales tostados o cereales inflados</t>
  </si>
  <si>
    <t>- Mezclas de jugos</t>
  </si>
  <si>
    <t>- - Maíz reventón (Zea mays convar. microsperma o Zea mays var. everta)</t>
  </si>
  <si>
    <t>- - Orégano (Origanum vulgare)</t>
  </si>
  <si>
    <t>- Mezclas y pastas para la preparación de productos de panadería, pastelería o galletería, de la partida 19.05</t>
  </si>
  <si>
    <t>- Pastas para modelar</t>
  </si>
  <si>
    <t>- - Polvos, incluidos los compactos</t>
  </si>
  <si>
    <t>- Frutos de los géneros Capsicum o Pimenta</t>
  </si>
  <si>
    <t>- Frescos</t>
  </si>
  <si>
    <t>- - - Los demás, incluidas las mezclas</t>
  </si>
  <si>
    <t>Hortalizas, frutas u otros frutos o sus cortezas y demás partes de plantas, confitados con azúcar (almibarados, glaseados o escarchados).</t>
  </si>
  <si>
    <t>MAIZ BLANCO GIGANTE DEL CUSCO PROCESADO</t>
  </si>
  <si>
    <t>España, Japon, Estados Unidos, China, Bélgica</t>
  </si>
  <si>
    <t>MAIZ GIGANTE FRITO INKA CORN</t>
  </si>
  <si>
    <t>Estados Unidos</t>
  </si>
  <si>
    <t>MAIZ MORADO</t>
  </si>
  <si>
    <t>Estados Unidos, Chile</t>
  </si>
  <si>
    <t>MAIZ MOTE PELADO PRIMERA</t>
  </si>
  <si>
    <t>MAIZ CHULPI (CHULPE CORN)</t>
  </si>
  <si>
    <t xml:space="preserve">MAIZ MORADO (PURPLE CORN COBS) 24 BOLSAS POR 15 OZ (24 X 15 OZ </t>
  </si>
  <si>
    <t>Esatados Unidos, España, Ecuador</t>
  </si>
  <si>
    <t xml:space="preserve">ANTOCIANINA ANTOCIANINA POLVO MAIZ MORADO CON CARRIER COLORANTE NATURAL DERIVADO DEL MAIZ MORADO </t>
  </si>
  <si>
    <t>OLLUCO FRESCO EN 30 MALLAS</t>
  </si>
  <si>
    <t>Estados Unidos, España, Italia</t>
  </si>
  <si>
    <t>OLLUCO EN SALMUERA</t>
  </si>
  <si>
    <t xml:space="preserve">OLLUCO PICADO CONGELADO </t>
  </si>
  <si>
    <t>OLLUCO PRECOCIDO CONGELADO (FROZEN OLLUCO SLICES PRECOOKED)</t>
  </si>
  <si>
    <t>OLLUCO (LATA) / ULLUCO IN BRINE CANS 12 X 20 OZ MARCA : DEL CAMPO 3010</t>
  </si>
  <si>
    <t>- - Fécula de papa (patata)</t>
  </si>
  <si>
    <t>- - - Materias vegetales de las especies utilizadas principalmente para relleno, incluso en capas aun con soporte de otras materias, excepto “Kapok”</t>
  </si>
  <si>
    <t>- - Con la superficie exterior de cuero natural o cuero regenerado</t>
  </si>
  <si>
    <t>HARINA DE TAMAL X 50 KG PARA</t>
  </si>
  <si>
    <t>Chile</t>
  </si>
  <si>
    <t>Chile, Republica checa</t>
  </si>
  <si>
    <t>CAIGUA, POLVO (CYCLANTHERA PEDATA) - HOJAS DE CAIGUA TRITURADO</t>
  </si>
  <si>
    <t>CAIGUA</t>
  </si>
  <si>
    <t>Italia, Suiza</t>
  </si>
  <si>
    <t>CAIGUA EN POLVO</t>
  </si>
  <si>
    <t>CAIGUA ENTERA CONGELADA</t>
  </si>
  <si>
    <t>- - Para siembra</t>
  </si>
  <si>
    <t>- De las hortalizas de la partida 07.13</t>
  </si>
  <si>
    <t>12,070.03</t>
  </si>
  <si>
    <t>- De habas (porotos, frijoles, fréjoles) de soja (soya)</t>
  </si>
  <si>
    <t>- - - - Pallares (Phaseolus lunatus)</t>
  </si>
  <si>
    <t>HABAS SECAS</t>
  </si>
  <si>
    <t>Esatdos Unidos, Ecuador, caada</t>
  </si>
  <si>
    <t>- - - De papaya</t>
  </si>
  <si>
    <t>- - - Semillas de árboles frutales o forestales</t>
  </si>
  <si>
    <t>- - De agua dulce</t>
  </si>
  <si>
    <t>- Preparaciones alimenticias compuestas homogeneizadas</t>
  </si>
  <si>
    <t>- - - - Confituras, jaleas y mermeladas</t>
  </si>
  <si>
    <t>- Copos, gránulos y «pellets»</t>
  </si>
  <si>
    <t>- - - - Purés y pastas</t>
  </si>
  <si>
    <t>PAPAS LAYS</t>
  </si>
  <si>
    <t xml:space="preserve">Bolivia, Francia, Alemania </t>
  </si>
  <si>
    <t xml:space="preserve">PAPA AMARILLA congelada, Nativa, otras </t>
  </si>
  <si>
    <t>Estados Unidos, Japón, Esatdos Unidos</t>
  </si>
  <si>
    <t>PAPA SECA</t>
  </si>
  <si>
    <t>PAPA FRITA</t>
  </si>
  <si>
    <t>China, Singapur, Chile</t>
  </si>
  <si>
    <t>HARINA DE PAPA</t>
  </si>
  <si>
    <t>- Raíces de yuca (mandioca)</t>
  </si>
  <si>
    <t>- - Fécula de yuca (mandioca)</t>
  </si>
  <si>
    <t>- - Galletas dulces (con adición de edulcorante)</t>
  </si>
  <si>
    <t>RESCA</t>
  </si>
  <si>
    <t>YUCA FRITA</t>
  </si>
  <si>
    <t>España, Chile, Suecia, China</t>
  </si>
  <si>
    <t>FRESCA</t>
  </si>
  <si>
    <t>Chile, España, Suiza</t>
  </si>
  <si>
    <t>PREMEZCLA PAN DE YUCA</t>
  </si>
  <si>
    <t>HARINA DE YUCA</t>
  </si>
  <si>
    <t>Estados Unidos, Alemania</t>
  </si>
  <si>
    <t>PREMEZCLA PAN DE YUCAEcuador</t>
  </si>
  <si>
    <t>mixturas</t>
  </si>
  <si>
    <t>PLATANO, PAPA, YUCA EN HOJUELA,</t>
  </si>
  <si>
    <t>PRESENTACIÓN</t>
  </si>
  <si>
    <t>MERCADO</t>
  </si>
  <si>
    <t>PAPA NATIVA</t>
  </si>
  <si>
    <t>TODAS LAS PAPAS</t>
  </si>
  <si>
    <t>Otras para 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</si>
</sst>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3"/>
  <sheetViews>
    <sheetView tabSelected="1" workbookViewId="0">
      <selection activeCell="F23" sqref="F23"/>
    </sheetView>
  </sheetViews>
  <sheetFormatPr baseColWidth="10" defaultRowHeight="14.4" x14ac:dyDescent="0.3"/>
  <cols>
    <col min="3" max="3" width="27.77734375" customWidth="1"/>
    <col min="4" max="4" width="12.44140625" bestFit="1" customWidth="1"/>
    <col min="7" max="7" width="29.44140625" customWidth="1"/>
    <col min="8" max="8" width="39.6640625" customWidth="1"/>
  </cols>
  <sheetData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168</v>
      </c>
      <c r="H3" t="s">
        <v>169</v>
      </c>
    </row>
    <row r="4" spans="1:8" x14ac:dyDescent="0.3">
      <c r="B4">
        <v>1005903000</v>
      </c>
      <c r="C4" t="s">
        <v>78</v>
      </c>
      <c r="D4" s="1">
        <v>13691896.09</v>
      </c>
      <c r="E4" s="1">
        <v>7154371.2800000003</v>
      </c>
      <c r="F4">
        <v>1.91</v>
      </c>
      <c r="G4" t="s">
        <v>104</v>
      </c>
      <c r="H4" t="s">
        <v>105</v>
      </c>
    </row>
    <row r="5" spans="1:8" x14ac:dyDescent="0.3">
      <c r="B5">
        <v>1904100000</v>
      </c>
      <c r="C5" t="s">
        <v>79</v>
      </c>
      <c r="D5" s="1">
        <v>7342946.3499999996</v>
      </c>
      <c r="E5" s="1">
        <v>2200385.4300000002</v>
      </c>
      <c r="F5">
        <v>3.34</v>
      </c>
      <c r="G5" t="s">
        <v>106</v>
      </c>
      <c r="H5" t="s">
        <v>107</v>
      </c>
    </row>
    <row r="6" spans="1:8" x14ac:dyDescent="0.3">
      <c r="B6">
        <v>1005909000</v>
      </c>
      <c r="C6" t="s">
        <v>53</v>
      </c>
      <c r="D6" s="1">
        <v>4328165.12</v>
      </c>
      <c r="E6" s="1">
        <v>2144052.36</v>
      </c>
      <c r="F6">
        <v>2.02</v>
      </c>
      <c r="G6" t="s">
        <v>108</v>
      </c>
      <c r="H6" t="s">
        <v>109</v>
      </c>
    </row>
    <row r="7" spans="1:8" x14ac:dyDescent="0.3">
      <c r="B7">
        <v>1005100000</v>
      </c>
      <c r="C7" t="s">
        <v>80</v>
      </c>
      <c r="D7" s="1">
        <v>4180948.89</v>
      </c>
      <c r="E7" s="1">
        <v>39655.24</v>
      </c>
      <c r="F7">
        <v>105.43</v>
      </c>
    </row>
    <row r="8" spans="1:8" x14ac:dyDescent="0.3">
      <c r="B8">
        <v>1104230000</v>
      </c>
      <c r="C8" t="s">
        <v>81</v>
      </c>
      <c r="D8" s="1">
        <v>2109401.71</v>
      </c>
      <c r="E8" s="1">
        <v>905094.35</v>
      </c>
      <c r="F8">
        <v>2.33</v>
      </c>
      <c r="G8" t="s">
        <v>110</v>
      </c>
      <c r="H8" t="s">
        <v>39</v>
      </c>
    </row>
    <row r="9" spans="1:8" x14ac:dyDescent="0.3">
      <c r="B9">
        <v>2005800000</v>
      </c>
      <c r="C9" t="s">
        <v>82</v>
      </c>
      <c r="D9" s="1">
        <v>1329673.99</v>
      </c>
      <c r="E9" s="1">
        <v>1931359.87</v>
      </c>
      <c r="F9">
        <v>0.69</v>
      </c>
      <c r="G9" t="s">
        <v>111</v>
      </c>
      <c r="H9" t="s">
        <v>34</v>
      </c>
    </row>
    <row r="10" spans="1:8" x14ac:dyDescent="0.3">
      <c r="B10">
        <v>1211909099</v>
      </c>
      <c r="C10" t="s">
        <v>11</v>
      </c>
      <c r="D10" s="1">
        <v>1303178.5900000001</v>
      </c>
      <c r="E10" s="1">
        <v>14990.58</v>
      </c>
      <c r="F10">
        <v>86.93</v>
      </c>
    </row>
    <row r="11" spans="1:8" x14ac:dyDescent="0.3">
      <c r="B11">
        <v>1005904000</v>
      </c>
      <c r="C11" t="s">
        <v>83</v>
      </c>
      <c r="D11" s="1">
        <v>1301308.74</v>
      </c>
      <c r="E11" s="1">
        <v>945931.02</v>
      </c>
      <c r="F11">
        <v>1.38</v>
      </c>
      <c r="G11" t="s">
        <v>112</v>
      </c>
      <c r="H11" t="s">
        <v>113</v>
      </c>
    </row>
    <row r="12" spans="1:8" x14ac:dyDescent="0.3">
      <c r="B12">
        <v>712909000</v>
      </c>
      <c r="C12" t="s">
        <v>12</v>
      </c>
      <c r="D12" s="1">
        <v>1296885.5</v>
      </c>
      <c r="E12" s="1">
        <v>1701973</v>
      </c>
      <c r="F12">
        <v>0.76</v>
      </c>
    </row>
    <row r="13" spans="1:8" x14ac:dyDescent="0.3">
      <c r="B13">
        <v>3203001600</v>
      </c>
      <c r="C13" t="s">
        <v>84</v>
      </c>
      <c r="D13" s="1">
        <v>801328.14</v>
      </c>
      <c r="E13" s="1">
        <v>6400</v>
      </c>
      <c r="F13">
        <v>125.21</v>
      </c>
      <c r="G13" t="s">
        <v>114</v>
      </c>
      <c r="H13" t="s">
        <v>75</v>
      </c>
    </row>
    <row r="14" spans="1:8" x14ac:dyDescent="0.3">
      <c r="D14" s="1"/>
      <c r="E14" s="1"/>
    </row>
    <row r="15" spans="1:8" x14ac:dyDescent="0.3">
      <c r="D15" s="1"/>
      <c r="E15" s="1"/>
    </row>
    <row r="16" spans="1:8" x14ac:dyDescent="0.3">
      <c r="A16" s="2" t="s">
        <v>172</v>
      </c>
      <c r="D16" s="1"/>
      <c r="E16" s="1"/>
    </row>
    <row r="17" spans="2:6" x14ac:dyDescent="0.3">
      <c r="B17">
        <v>1108120000</v>
      </c>
      <c r="C17" t="s">
        <v>85</v>
      </c>
      <c r="D17" s="1">
        <v>775123.46</v>
      </c>
      <c r="E17" s="1">
        <v>1510600</v>
      </c>
      <c r="F17">
        <v>0.51</v>
      </c>
    </row>
    <row r="18" spans="2:6" x14ac:dyDescent="0.3">
      <c r="B18">
        <v>710400000</v>
      </c>
      <c r="C18" t="s">
        <v>86</v>
      </c>
      <c r="D18" s="1">
        <v>685993.65</v>
      </c>
      <c r="E18" s="1">
        <v>357524.71</v>
      </c>
      <c r="F18">
        <v>1.92</v>
      </c>
    </row>
    <row r="19" spans="2:6" x14ac:dyDescent="0.3">
      <c r="B19">
        <v>1103130000</v>
      </c>
      <c r="C19" t="s">
        <v>81</v>
      </c>
      <c r="D19" s="1">
        <v>565006</v>
      </c>
      <c r="E19" s="1">
        <v>754000</v>
      </c>
      <c r="F19">
        <v>0.75</v>
      </c>
    </row>
    <row r="20" spans="2:6" x14ac:dyDescent="0.3">
      <c r="B20">
        <v>709991000</v>
      </c>
      <c r="C20" t="s">
        <v>87</v>
      </c>
      <c r="D20" s="1">
        <v>459855.59</v>
      </c>
      <c r="E20" s="1">
        <v>699197.06</v>
      </c>
      <c r="F20">
        <v>0.66</v>
      </c>
    </row>
    <row r="21" spans="2:6" x14ac:dyDescent="0.3">
      <c r="B21">
        <v>1702909000</v>
      </c>
      <c r="C21" t="s">
        <v>53</v>
      </c>
      <c r="D21" s="1">
        <v>308459.75</v>
      </c>
      <c r="E21" s="1">
        <v>105195</v>
      </c>
      <c r="F21">
        <v>2.93</v>
      </c>
    </row>
    <row r="22" spans="2:6" x14ac:dyDescent="0.3">
      <c r="B22">
        <v>2915702900</v>
      </c>
      <c r="C22" t="s">
        <v>88</v>
      </c>
      <c r="D22" s="1">
        <v>236643.35</v>
      </c>
      <c r="E22" s="1">
        <v>24500</v>
      </c>
      <c r="F22">
        <v>9.66</v>
      </c>
    </row>
    <row r="23" spans="2:6" x14ac:dyDescent="0.3">
      <c r="B23">
        <v>1102200000</v>
      </c>
      <c r="C23" t="s">
        <v>89</v>
      </c>
      <c r="D23" s="1">
        <v>195763</v>
      </c>
      <c r="E23" s="1">
        <v>109886.87</v>
      </c>
      <c r="F23">
        <v>1.78</v>
      </c>
    </row>
    <row r="24" spans="2:6" x14ac:dyDescent="0.3">
      <c r="B24">
        <v>1806209000</v>
      </c>
      <c r="C24" t="s">
        <v>53</v>
      </c>
      <c r="D24" s="1">
        <v>130970.4</v>
      </c>
      <c r="E24" s="1">
        <v>31944</v>
      </c>
      <c r="F24">
        <v>4.0999999999999996</v>
      </c>
    </row>
    <row r="25" spans="2:6" x14ac:dyDescent="0.3">
      <c r="B25">
        <v>1005901200</v>
      </c>
      <c r="C25" t="s">
        <v>90</v>
      </c>
      <c r="D25" s="1">
        <v>114306.34</v>
      </c>
      <c r="E25" s="1">
        <v>48547</v>
      </c>
      <c r="F25">
        <v>2.35</v>
      </c>
    </row>
    <row r="26" spans="2:6" x14ac:dyDescent="0.3">
      <c r="B26">
        <v>1005901100</v>
      </c>
      <c r="C26" t="s">
        <v>91</v>
      </c>
      <c r="D26" s="1">
        <v>98540.18</v>
      </c>
      <c r="E26" s="1">
        <v>47528.9</v>
      </c>
      <c r="F26">
        <v>2.0699999999999998</v>
      </c>
    </row>
    <row r="27" spans="2:6" x14ac:dyDescent="0.3">
      <c r="B27">
        <v>1102909000</v>
      </c>
      <c r="C27" t="s">
        <v>12</v>
      </c>
      <c r="D27" s="1">
        <v>89682.38</v>
      </c>
      <c r="E27" s="1">
        <v>19597.91</v>
      </c>
      <c r="F27">
        <v>4.58</v>
      </c>
    </row>
    <row r="28" spans="2:6" x14ac:dyDescent="0.3">
      <c r="B28">
        <v>2202100000</v>
      </c>
      <c r="C28" t="s">
        <v>92</v>
      </c>
      <c r="D28" s="1">
        <v>72033.48</v>
      </c>
      <c r="E28" s="1">
        <v>117650.87</v>
      </c>
      <c r="F28">
        <v>0.61</v>
      </c>
    </row>
    <row r="29" spans="2:6" x14ac:dyDescent="0.3">
      <c r="B29">
        <v>2008999000</v>
      </c>
      <c r="C29" t="s">
        <v>6</v>
      </c>
      <c r="D29" s="1">
        <v>71099.520000000004</v>
      </c>
      <c r="E29" s="1">
        <v>32922.46</v>
      </c>
      <c r="F29">
        <v>2.16</v>
      </c>
    </row>
    <row r="30" spans="2:6" x14ac:dyDescent="0.3">
      <c r="B30">
        <v>1904200000</v>
      </c>
      <c r="C30" t="s">
        <v>93</v>
      </c>
      <c r="D30" s="1">
        <v>46694.99</v>
      </c>
      <c r="E30" s="1">
        <v>10884.42</v>
      </c>
      <c r="F30">
        <v>4.29</v>
      </c>
    </row>
    <row r="31" spans="2:6" x14ac:dyDescent="0.3">
      <c r="B31">
        <v>2005999000</v>
      </c>
      <c r="C31" t="s">
        <v>13</v>
      </c>
      <c r="D31" s="1">
        <v>44175.839999999997</v>
      </c>
      <c r="E31" s="1">
        <v>6619.44</v>
      </c>
      <c r="F31">
        <v>6.67</v>
      </c>
    </row>
    <row r="32" spans="2:6" x14ac:dyDescent="0.3">
      <c r="B32">
        <v>1212999000</v>
      </c>
      <c r="C32" t="s">
        <v>6</v>
      </c>
      <c r="D32" s="1">
        <v>38400</v>
      </c>
      <c r="E32" s="1">
        <v>3200</v>
      </c>
      <c r="F32">
        <v>12</v>
      </c>
    </row>
    <row r="33" spans="2:6" x14ac:dyDescent="0.3">
      <c r="B33">
        <v>1904900000</v>
      </c>
      <c r="C33" t="s">
        <v>17</v>
      </c>
      <c r="D33" s="1">
        <v>34818.44</v>
      </c>
      <c r="E33" s="1">
        <v>14233.54</v>
      </c>
      <c r="F33">
        <v>2.4500000000000002</v>
      </c>
    </row>
    <row r="34" spans="2:6" x14ac:dyDescent="0.3">
      <c r="B34">
        <v>2009900000</v>
      </c>
      <c r="C34" t="s">
        <v>94</v>
      </c>
      <c r="D34" s="1">
        <v>31059.52</v>
      </c>
      <c r="E34" s="1">
        <v>16514.03</v>
      </c>
      <c r="F34">
        <v>1.88</v>
      </c>
    </row>
    <row r="35" spans="2:6" x14ac:dyDescent="0.3">
      <c r="B35">
        <v>1005902000</v>
      </c>
      <c r="C35" t="s">
        <v>95</v>
      </c>
      <c r="D35" s="1">
        <v>29148.1</v>
      </c>
      <c r="E35" s="1">
        <v>14689.92</v>
      </c>
      <c r="F35">
        <v>1.98</v>
      </c>
    </row>
    <row r="36" spans="2:6" x14ac:dyDescent="0.3">
      <c r="B36">
        <v>1704909000</v>
      </c>
      <c r="C36" t="s">
        <v>53</v>
      </c>
      <c r="D36" s="1">
        <v>21245.040000000001</v>
      </c>
      <c r="E36" s="1">
        <v>3929.89</v>
      </c>
      <c r="F36">
        <v>5.41</v>
      </c>
    </row>
    <row r="37" spans="2:6" x14ac:dyDescent="0.3">
      <c r="B37">
        <v>2009899000</v>
      </c>
      <c r="C37" t="s">
        <v>6</v>
      </c>
      <c r="D37" s="1">
        <v>20836.8</v>
      </c>
      <c r="E37" s="1">
        <v>7489.86</v>
      </c>
      <c r="F37">
        <v>2.78</v>
      </c>
    </row>
    <row r="38" spans="2:6" x14ac:dyDescent="0.3">
      <c r="B38">
        <v>2106903000</v>
      </c>
      <c r="C38" t="s">
        <v>15</v>
      </c>
      <c r="D38" s="1">
        <v>16351.81</v>
      </c>
      <c r="E38" s="1">
        <v>4501.2</v>
      </c>
      <c r="F38">
        <v>3.63</v>
      </c>
    </row>
    <row r="39" spans="2:6" x14ac:dyDescent="0.3">
      <c r="B39">
        <v>709999000</v>
      </c>
      <c r="C39" t="s">
        <v>13</v>
      </c>
      <c r="D39" s="1">
        <v>15810.79</v>
      </c>
      <c r="E39" s="1">
        <v>4092.65</v>
      </c>
      <c r="F39">
        <v>3.86</v>
      </c>
    </row>
    <row r="40" spans="2:6" x14ac:dyDescent="0.3">
      <c r="B40">
        <v>1211903000</v>
      </c>
      <c r="C40" t="s">
        <v>96</v>
      </c>
      <c r="D40" s="1">
        <v>15794.02</v>
      </c>
      <c r="E40" s="1">
        <v>6804</v>
      </c>
      <c r="F40">
        <v>2.3199999999999998</v>
      </c>
    </row>
    <row r="41" spans="2:6" x14ac:dyDescent="0.3">
      <c r="B41">
        <v>1901200000</v>
      </c>
      <c r="C41" t="s">
        <v>97</v>
      </c>
      <c r="D41" s="1">
        <v>12724.38</v>
      </c>
      <c r="E41" s="1">
        <v>7300</v>
      </c>
      <c r="F41">
        <v>1.74</v>
      </c>
    </row>
    <row r="42" spans="2:6" x14ac:dyDescent="0.3">
      <c r="B42">
        <v>3407001000</v>
      </c>
      <c r="C42" t="s">
        <v>98</v>
      </c>
      <c r="D42" s="1">
        <v>12323.45</v>
      </c>
      <c r="E42" s="1">
        <v>1783.25</v>
      </c>
      <c r="F42">
        <v>6.91</v>
      </c>
    </row>
    <row r="43" spans="2:6" x14ac:dyDescent="0.3">
      <c r="B43">
        <v>3304910000</v>
      </c>
      <c r="C43" t="s">
        <v>99</v>
      </c>
      <c r="D43" s="1">
        <v>12135.16</v>
      </c>
      <c r="E43" s="1">
        <v>2515.3200000000002</v>
      </c>
      <c r="F43">
        <v>4.82</v>
      </c>
    </row>
  </sheetData>
  <autoFilter ref="B3:H3">
    <sortState ref="B4:H78">
      <sortCondition descending="1" ref="D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5" sqref="G15"/>
    </sheetView>
  </sheetViews>
  <sheetFormatPr baseColWidth="10" defaultRowHeight="14.4" x14ac:dyDescent="0.3"/>
  <cols>
    <col min="7" max="7" width="35.5546875" customWidth="1"/>
  </cols>
  <sheetData>
    <row r="3" spans="2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168</v>
      </c>
      <c r="H3" t="s">
        <v>169</v>
      </c>
    </row>
    <row r="4" spans="2:8" x14ac:dyDescent="0.3">
      <c r="B4">
        <v>709930000</v>
      </c>
      <c r="C4" t="s">
        <v>44</v>
      </c>
      <c r="D4" s="1">
        <v>5613.88</v>
      </c>
      <c r="E4">
        <v>660.09</v>
      </c>
      <c r="F4">
        <v>8.5</v>
      </c>
      <c r="G4" t="s">
        <v>46</v>
      </c>
      <c r="H4" t="s">
        <v>47</v>
      </c>
    </row>
    <row r="5" spans="2:8" x14ac:dyDescent="0.3">
      <c r="B5">
        <v>709999000</v>
      </c>
      <c r="C5" t="s">
        <v>13</v>
      </c>
      <c r="D5">
        <v>175.39</v>
      </c>
      <c r="E5">
        <v>66.09</v>
      </c>
      <c r="F5">
        <v>2.65</v>
      </c>
    </row>
    <row r="6" spans="2:8" x14ac:dyDescent="0.3">
      <c r="B6">
        <v>811901000</v>
      </c>
      <c r="C6" t="s">
        <v>21</v>
      </c>
      <c r="D6">
        <v>70.400000000000006</v>
      </c>
      <c r="E6">
        <v>33.75</v>
      </c>
      <c r="F6">
        <v>2.09</v>
      </c>
    </row>
    <row r="7" spans="2:8" x14ac:dyDescent="0.3">
      <c r="B7">
        <v>710809000</v>
      </c>
      <c r="C7" t="s">
        <v>12</v>
      </c>
      <c r="D7">
        <v>40.270000000000003</v>
      </c>
      <c r="E7">
        <v>51</v>
      </c>
      <c r="F7">
        <v>0.79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G18" sqref="G18"/>
    </sheetView>
  </sheetViews>
  <sheetFormatPr baseColWidth="10" defaultRowHeight="14.4" x14ac:dyDescent="0.3"/>
  <cols>
    <col min="3" max="3" width="23.6640625" customWidth="1"/>
    <col min="4" max="4" width="12.44140625" bestFit="1" customWidth="1"/>
    <col min="7" max="7" width="39.886718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168</v>
      </c>
      <c r="H2" t="s">
        <v>169</v>
      </c>
    </row>
    <row r="3" spans="2:8" x14ac:dyDescent="0.3">
      <c r="B3">
        <v>3203001400</v>
      </c>
      <c r="C3" t="s">
        <v>5</v>
      </c>
      <c r="D3" s="1">
        <v>11759902.449999999</v>
      </c>
      <c r="E3" s="1">
        <v>349480.32</v>
      </c>
      <c r="F3">
        <v>33.65</v>
      </c>
      <c r="G3" t="s">
        <v>24</v>
      </c>
      <c r="H3" t="s">
        <v>25</v>
      </c>
    </row>
    <row r="4" spans="2:8" x14ac:dyDescent="0.3">
      <c r="G4" t="s">
        <v>26</v>
      </c>
    </row>
    <row r="5" spans="2:8" x14ac:dyDescent="0.3">
      <c r="B5">
        <v>1404909090</v>
      </c>
      <c r="C5" t="s">
        <v>6</v>
      </c>
      <c r="D5" s="1">
        <v>1587048.64</v>
      </c>
      <c r="E5" s="1">
        <v>767927.45</v>
      </c>
      <c r="F5">
        <v>2.0699999999999998</v>
      </c>
      <c r="G5" t="s">
        <v>27</v>
      </c>
      <c r="H5" t="s">
        <v>28</v>
      </c>
    </row>
    <row r="6" spans="2:8" x14ac:dyDescent="0.3">
      <c r="B6">
        <v>1404901000</v>
      </c>
      <c r="C6" t="s">
        <v>7</v>
      </c>
      <c r="D6" s="1">
        <v>414737.76</v>
      </c>
      <c r="E6" s="1">
        <v>165860.79</v>
      </c>
      <c r="F6">
        <v>2.5</v>
      </c>
      <c r="G6" t="s">
        <v>29</v>
      </c>
      <c r="H6" t="s">
        <v>28</v>
      </c>
    </row>
    <row r="7" spans="2:8" x14ac:dyDescent="0.3">
      <c r="B7">
        <v>3205000000</v>
      </c>
      <c r="C7" t="s">
        <v>8</v>
      </c>
      <c r="D7" s="1">
        <v>189021.24</v>
      </c>
      <c r="E7" s="1">
        <v>2080</v>
      </c>
      <c r="F7">
        <v>90.88</v>
      </c>
      <c r="G7" t="s">
        <v>30</v>
      </c>
      <c r="H7" t="s">
        <v>31</v>
      </c>
    </row>
    <row r="8" spans="2:8" x14ac:dyDescent="0.3">
      <c r="B8">
        <v>1209994000</v>
      </c>
      <c r="C8" t="s">
        <v>9</v>
      </c>
      <c r="D8" s="1">
        <v>165173.01999999999</v>
      </c>
      <c r="E8" s="1">
        <v>83345.05</v>
      </c>
      <c r="F8">
        <v>1.98</v>
      </c>
      <c r="G8" t="s">
        <v>32</v>
      </c>
    </row>
    <row r="9" spans="2:8" x14ac:dyDescent="0.3">
      <c r="B9">
        <v>2106907200</v>
      </c>
      <c r="C9" t="s">
        <v>10</v>
      </c>
      <c r="D9" s="1">
        <v>59285.06</v>
      </c>
      <c r="E9" s="1">
        <v>7056.66</v>
      </c>
      <c r="F9">
        <v>8.4</v>
      </c>
      <c r="G9" t="s">
        <v>33</v>
      </c>
      <c r="H9" t="s">
        <v>34</v>
      </c>
    </row>
    <row r="10" spans="2:8" x14ac:dyDescent="0.3">
      <c r="B10">
        <v>1211909099</v>
      </c>
      <c r="C10" t="s">
        <v>11</v>
      </c>
      <c r="D10" s="1">
        <v>53026.080000000002</v>
      </c>
      <c r="E10" s="1">
        <v>3907.4</v>
      </c>
      <c r="F10">
        <v>13.57</v>
      </c>
      <c r="G10" t="s">
        <v>35</v>
      </c>
    </row>
    <row r="11" spans="2:8" x14ac:dyDescent="0.3">
      <c r="D11" s="1"/>
      <c r="E11" s="1"/>
      <c r="G11" t="s">
        <v>36</v>
      </c>
      <c r="H11" t="s">
        <v>37</v>
      </c>
    </row>
    <row r="12" spans="2:8" x14ac:dyDescent="0.3">
      <c r="B12">
        <v>2103909000</v>
      </c>
      <c r="C12" t="s">
        <v>12</v>
      </c>
      <c r="D12" s="1">
        <v>37701.74</v>
      </c>
      <c r="E12" s="1">
        <v>11320.12</v>
      </c>
      <c r="F12">
        <v>3.33</v>
      </c>
      <c r="G12" t="s">
        <v>38</v>
      </c>
      <c r="H12" t="s">
        <v>39</v>
      </c>
    </row>
    <row r="13" spans="2:8" x14ac:dyDescent="0.3">
      <c r="B13">
        <v>2005999000</v>
      </c>
      <c r="C13" t="s">
        <v>13</v>
      </c>
      <c r="D13" s="1">
        <v>36525.360000000001</v>
      </c>
      <c r="E13" s="1">
        <v>5898.33</v>
      </c>
      <c r="F13">
        <v>6.19</v>
      </c>
      <c r="G13" t="s">
        <v>40</v>
      </c>
      <c r="H13" t="s">
        <v>41</v>
      </c>
    </row>
    <row r="14" spans="2:8" x14ac:dyDescent="0.3">
      <c r="B14">
        <v>2106902100</v>
      </c>
      <c r="C14" t="s">
        <v>14</v>
      </c>
      <c r="D14" s="1">
        <v>28734</v>
      </c>
      <c r="E14" s="1">
        <v>2728.41</v>
      </c>
      <c r="F14">
        <v>10.53</v>
      </c>
    </row>
    <row r="15" spans="2:8" x14ac:dyDescent="0.3">
      <c r="B15">
        <v>2106903000</v>
      </c>
      <c r="C15" t="s">
        <v>15</v>
      </c>
      <c r="D15" s="1">
        <v>9345.15</v>
      </c>
      <c r="E15">
        <v>944.93</v>
      </c>
      <c r="F15">
        <v>9.89</v>
      </c>
    </row>
    <row r="16" spans="2:8" x14ac:dyDescent="0.3">
      <c r="B16">
        <v>2103902000</v>
      </c>
      <c r="C16" t="s">
        <v>16</v>
      </c>
      <c r="D16" s="1">
        <v>4648.8</v>
      </c>
      <c r="E16" s="1">
        <v>1827.69</v>
      </c>
      <c r="F16">
        <v>2.54</v>
      </c>
    </row>
    <row r="17" spans="2:8" x14ac:dyDescent="0.3">
      <c r="B17">
        <v>1518009000</v>
      </c>
      <c r="C17" t="s">
        <v>17</v>
      </c>
      <c r="D17" s="1">
        <v>4350</v>
      </c>
      <c r="E17">
        <v>900</v>
      </c>
      <c r="F17">
        <v>4.83</v>
      </c>
      <c r="G17" t="s">
        <v>42</v>
      </c>
      <c r="H17" t="s">
        <v>43</v>
      </c>
    </row>
    <row r="18" spans="2:8" x14ac:dyDescent="0.3">
      <c r="B18">
        <v>2106907100</v>
      </c>
      <c r="C18" t="s">
        <v>18</v>
      </c>
      <c r="D18" s="1">
        <v>2891.7</v>
      </c>
      <c r="E18">
        <v>119.9</v>
      </c>
      <c r="F18">
        <v>24.12</v>
      </c>
    </row>
    <row r="19" spans="2:8" x14ac:dyDescent="0.3">
      <c r="B19">
        <v>1211905000</v>
      </c>
      <c r="C19" t="s">
        <v>19</v>
      </c>
      <c r="D19" s="1">
        <v>2400</v>
      </c>
      <c r="E19" s="1">
        <v>3000</v>
      </c>
      <c r="F19">
        <v>0.8</v>
      </c>
    </row>
    <row r="20" spans="2:8" x14ac:dyDescent="0.3">
      <c r="B20">
        <v>2106907900</v>
      </c>
      <c r="C20" t="s">
        <v>6</v>
      </c>
      <c r="D20" s="1">
        <v>1782</v>
      </c>
      <c r="E20">
        <v>128.54</v>
      </c>
      <c r="F20">
        <v>13.86</v>
      </c>
    </row>
    <row r="21" spans="2:8" x14ac:dyDescent="0.3">
      <c r="B21">
        <v>1902300000</v>
      </c>
      <c r="C21" t="s">
        <v>20</v>
      </c>
      <c r="D21" s="1">
        <v>1005.27</v>
      </c>
      <c r="E21">
        <v>500.13</v>
      </c>
      <c r="F21">
        <v>2.0099999999999998</v>
      </c>
    </row>
    <row r="22" spans="2:8" x14ac:dyDescent="0.3">
      <c r="B22">
        <v>811901000</v>
      </c>
      <c r="C22" t="s">
        <v>21</v>
      </c>
      <c r="D22">
        <v>495</v>
      </c>
      <c r="E22">
        <v>264.61</v>
      </c>
      <c r="F22">
        <v>1.87</v>
      </c>
    </row>
    <row r="23" spans="2:8" x14ac:dyDescent="0.3">
      <c r="B23">
        <v>2106101900</v>
      </c>
      <c r="C23" t="s">
        <v>6</v>
      </c>
      <c r="D23">
        <v>247</v>
      </c>
      <c r="E23">
        <v>48.59</v>
      </c>
      <c r="F23">
        <v>5.08</v>
      </c>
    </row>
    <row r="24" spans="2:8" x14ac:dyDescent="0.3">
      <c r="B24">
        <v>3203001100</v>
      </c>
      <c r="C24" t="s">
        <v>22</v>
      </c>
      <c r="D24">
        <v>133.69999999999999</v>
      </c>
      <c r="E24">
        <v>45.82</v>
      </c>
      <c r="F24">
        <v>2.92</v>
      </c>
    </row>
    <row r="25" spans="2:8" x14ac:dyDescent="0.3">
      <c r="B25">
        <v>910300000</v>
      </c>
      <c r="C25" t="s">
        <v>23</v>
      </c>
      <c r="D25">
        <v>95</v>
      </c>
      <c r="E25">
        <v>100</v>
      </c>
      <c r="F25">
        <v>0.95</v>
      </c>
    </row>
    <row r="26" spans="2:8" x14ac:dyDescent="0.3">
      <c r="B26">
        <v>712909000</v>
      </c>
      <c r="C26" t="s">
        <v>12</v>
      </c>
      <c r="D26">
        <v>59.6</v>
      </c>
      <c r="E26">
        <v>13.05</v>
      </c>
      <c r="F26">
        <v>4.57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"/>
  <sheetViews>
    <sheetView workbookViewId="0">
      <selection activeCell="D20" sqref="D20"/>
    </sheetView>
  </sheetViews>
  <sheetFormatPr baseColWidth="10" defaultRowHeight="14.4" x14ac:dyDescent="0.3"/>
  <cols>
    <col min="4" max="4" width="27.109375" customWidth="1"/>
    <col min="8" max="8" width="25.6640625" customWidth="1"/>
  </cols>
  <sheetData>
    <row r="4" spans="2:9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168</v>
      </c>
      <c r="I4" t="s">
        <v>169</v>
      </c>
    </row>
    <row r="5" spans="2:9" x14ac:dyDescent="0.3">
      <c r="C5">
        <v>713509000</v>
      </c>
      <c r="D5" t="s">
        <v>12</v>
      </c>
      <c r="E5" s="1">
        <v>3634638.51</v>
      </c>
      <c r="F5" s="1">
        <v>2436150.88</v>
      </c>
      <c r="G5">
        <v>1.49</v>
      </c>
      <c r="H5" t="s">
        <v>137</v>
      </c>
      <c r="I5" t="s">
        <v>138</v>
      </c>
    </row>
    <row r="6" spans="2:9" x14ac:dyDescent="0.3">
      <c r="E6" s="1"/>
      <c r="F6" s="1"/>
    </row>
    <row r="7" spans="2:9" x14ac:dyDescent="0.3">
      <c r="B7" s="2" t="s">
        <v>172</v>
      </c>
      <c r="E7" s="1"/>
      <c r="F7" s="1"/>
    </row>
    <row r="8" spans="2:9" x14ac:dyDescent="0.3">
      <c r="C8">
        <v>904229000</v>
      </c>
      <c r="D8" t="s">
        <v>6</v>
      </c>
      <c r="E8" s="1">
        <v>122978.62</v>
      </c>
      <c r="F8" s="1">
        <v>66330</v>
      </c>
      <c r="G8">
        <v>1.85</v>
      </c>
    </row>
    <row r="9" spans="2:9" x14ac:dyDescent="0.3">
      <c r="C9">
        <v>710809000</v>
      </c>
      <c r="D9" t="s">
        <v>12</v>
      </c>
      <c r="E9" s="1">
        <v>121607.24</v>
      </c>
      <c r="F9" s="1">
        <v>49730</v>
      </c>
      <c r="G9">
        <v>2.4500000000000002</v>
      </c>
    </row>
    <row r="10" spans="2:9" x14ac:dyDescent="0.3">
      <c r="C10">
        <v>2005999000</v>
      </c>
      <c r="D10" t="s">
        <v>13</v>
      </c>
      <c r="E10" s="1">
        <v>112986.35</v>
      </c>
      <c r="F10" s="1">
        <v>29397.94</v>
      </c>
      <c r="G10">
        <v>3.84</v>
      </c>
    </row>
    <row r="11" spans="2:9" x14ac:dyDescent="0.3">
      <c r="C11">
        <v>904110000</v>
      </c>
      <c r="D11" t="s">
        <v>49</v>
      </c>
      <c r="E11" s="1">
        <v>93224.2</v>
      </c>
      <c r="F11" s="1">
        <v>104910</v>
      </c>
      <c r="G11">
        <v>0.89</v>
      </c>
    </row>
    <row r="12" spans="2:9" x14ac:dyDescent="0.3">
      <c r="C12">
        <v>3305900000</v>
      </c>
      <c r="D12" t="s">
        <v>45</v>
      </c>
      <c r="E12" s="1">
        <v>56036.29</v>
      </c>
      <c r="F12" s="1">
        <v>20391.82</v>
      </c>
      <c r="G12">
        <v>2.75</v>
      </c>
    </row>
    <row r="13" spans="2:9" x14ac:dyDescent="0.3">
      <c r="C13">
        <v>1904100000</v>
      </c>
      <c r="D13" t="s">
        <v>79</v>
      </c>
      <c r="E13" s="1">
        <v>54801.599999999999</v>
      </c>
      <c r="F13" s="1">
        <v>11565.82</v>
      </c>
      <c r="G13">
        <v>4.74</v>
      </c>
    </row>
    <row r="14" spans="2:9" x14ac:dyDescent="0.3">
      <c r="C14">
        <v>1904900000</v>
      </c>
      <c r="D14" t="s">
        <v>17</v>
      </c>
      <c r="E14" s="1">
        <v>35185.97</v>
      </c>
      <c r="F14" s="1">
        <v>12960</v>
      </c>
      <c r="G14">
        <v>2.71</v>
      </c>
    </row>
    <row r="15" spans="2:9" x14ac:dyDescent="0.3">
      <c r="C15">
        <v>713501000</v>
      </c>
      <c r="D15" t="s">
        <v>132</v>
      </c>
      <c r="E15" s="1">
        <v>32612.5</v>
      </c>
      <c r="F15" s="1">
        <v>19700.66</v>
      </c>
      <c r="G15">
        <v>1.66</v>
      </c>
    </row>
    <row r="16" spans="2:9" x14ac:dyDescent="0.3">
      <c r="C16">
        <v>2005100000</v>
      </c>
      <c r="D16" t="s">
        <v>69</v>
      </c>
      <c r="E16" s="1">
        <v>17578.71</v>
      </c>
      <c r="F16" s="1">
        <v>3022.42</v>
      </c>
      <c r="G16">
        <v>5.82</v>
      </c>
    </row>
    <row r="17" spans="3:7" x14ac:dyDescent="0.3">
      <c r="C17">
        <v>1106100000</v>
      </c>
      <c r="D17" t="s">
        <v>133</v>
      </c>
      <c r="E17" t="s">
        <v>134</v>
      </c>
      <c r="F17" s="1">
        <v>8187.58</v>
      </c>
      <c r="G17">
        <v>1.47</v>
      </c>
    </row>
    <row r="18" spans="3:7" x14ac:dyDescent="0.3">
      <c r="C18">
        <v>708900000</v>
      </c>
      <c r="D18" t="s">
        <v>45</v>
      </c>
      <c r="E18" s="1">
        <v>10417.25</v>
      </c>
      <c r="F18" s="1">
        <v>4675.83</v>
      </c>
      <c r="G18">
        <v>2.23</v>
      </c>
    </row>
    <row r="19" spans="3:7" x14ac:dyDescent="0.3">
      <c r="C19">
        <v>1102200000</v>
      </c>
      <c r="D19" t="s">
        <v>89</v>
      </c>
      <c r="E19" s="1">
        <v>9456</v>
      </c>
      <c r="F19" s="1">
        <v>39400</v>
      </c>
      <c r="G19">
        <v>0.24</v>
      </c>
    </row>
    <row r="20" spans="3:7" x14ac:dyDescent="0.3">
      <c r="C20">
        <v>2104102000</v>
      </c>
      <c r="D20" t="s">
        <v>68</v>
      </c>
      <c r="E20" s="1">
        <v>9252.99</v>
      </c>
      <c r="F20" s="1">
        <v>1591.55</v>
      </c>
      <c r="G20">
        <v>5.81</v>
      </c>
    </row>
    <row r="21" spans="3:7" x14ac:dyDescent="0.3">
      <c r="C21">
        <v>1208100000</v>
      </c>
      <c r="D21" t="s">
        <v>135</v>
      </c>
      <c r="E21" s="1">
        <v>8506.43</v>
      </c>
      <c r="F21" s="1">
        <v>3437.63</v>
      </c>
      <c r="G21">
        <v>2.4700000000000002</v>
      </c>
    </row>
    <row r="22" spans="3:7" x14ac:dyDescent="0.3">
      <c r="C22">
        <v>904219000</v>
      </c>
      <c r="D22" t="s">
        <v>6</v>
      </c>
      <c r="E22" s="1">
        <v>8490.93</v>
      </c>
      <c r="F22" s="1">
        <v>2030.31</v>
      </c>
      <c r="G22">
        <v>4.18</v>
      </c>
    </row>
    <row r="23" spans="3:7" x14ac:dyDescent="0.3">
      <c r="C23">
        <v>2008999000</v>
      </c>
      <c r="D23" t="s">
        <v>6</v>
      </c>
      <c r="E23" s="1">
        <v>8256.43</v>
      </c>
      <c r="F23" s="1">
        <v>2450.7600000000002</v>
      </c>
      <c r="G23">
        <v>3.37</v>
      </c>
    </row>
    <row r="24" spans="3:7" x14ac:dyDescent="0.3">
      <c r="C24">
        <v>101299000</v>
      </c>
      <c r="D24" t="s">
        <v>6</v>
      </c>
      <c r="E24" s="1">
        <v>7500</v>
      </c>
      <c r="F24" s="1">
        <v>1500</v>
      </c>
      <c r="G24">
        <v>5</v>
      </c>
    </row>
    <row r="25" spans="3:7" x14ac:dyDescent="0.3">
      <c r="C25">
        <v>1201900000</v>
      </c>
      <c r="D25" t="s">
        <v>45</v>
      </c>
      <c r="E25" s="1">
        <v>3419</v>
      </c>
      <c r="F25" s="1">
        <v>4405.88</v>
      </c>
      <c r="G25">
        <v>0.78</v>
      </c>
    </row>
    <row r="26" spans="3:7" x14ac:dyDescent="0.3">
      <c r="C26">
        <v>710290000</v>
      </c>
      <c r="D26" t="s">
        <v>12</v>
      </c>
      <c r="E26" s="1">
        <v>3175.2</v>
      </c>
      <c r="F26" s="1">
        <v>1728</v>
      </c>
      <c r="G26">
        <v>1.84</v>
      </c>
    </row>
    <row r="27" spans="3:7" x14ac:dyDescent="0.3">
      <c r="C27">
        <v>2008910000</v>
      </c>
      <c r="D27" t="s">
        <v>54</v>
      </c>
      <c r="E27" s="1">
        <v>3110</v>
      </c>
      <c r="F27">
        <v>865.59</v>
      </c>
      <c r="G27">
        <v>3.59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A10" sqref="A10"/>
    </sheetView>
  </sheetViews>
  <sheetFormatPr baseColWidth="10" defaultRowHeight="14.4" x14ac:dyDescent="0.3"/>
  <cols>
    <col min="7" max="7" width="38.77734375" customWidth="1"/>
  </cols>
  <sheetData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168</v>
      </c>
      <c r="H3" t="s">
        <v>169</v>
      </c>
    </row>
    <row r="4" spans="1:8" x14ac:dyDescent="0.3">
      <c r="B4">
        <v>910300000</v>
      </c>
      <c r="C4" t="s">
        <v>23</v>
      </c>
      <c r="D4" s="1">
        <v>3191352.73</v>
      </c>
      <c r="E4" s="1">
        <v>1533315.59</v>
      </c>
      <c r="F4">
        <v>2.08</v>
      </c>
      <c r="G4" t="s">
        <v>55</v>
      </c>
      <c r="H4" t="s">
        <v>56</v>
      </c>
    </row>
    <row r="5" spans="1:8" x14ac:dyDescent="0.3">
      <c r="B5">
        <v>3203001700</v>
      </c>
      <c r="C5" t="s">
        <v>48</v>
      </c>
      <c r="D5" s="1">
        <v>96430</v>
      </c>
      <c r="E5" s="1">
        <v>5505</v>
      </c>
      <c r="F5">
        <v>17.52</v>
      </c>
      <c r="G5" t="s">
        <v>57</v>
      </c>
      <c r="H5" t="s">
        <v>58</v>
      </c>
    </row>
    <row r="6" spans="1:8" x14ac:dyDescent="0.3">
      <c r="B6">
        <v>1211909099</v>
      </c>
      <c r="C6" t="s">
        <v>11</v>
      </c>
      <c r="D6" s="1">
        <v>44890.45</v>
      </c>
      <c r="E6" s="1">
        <v>1244.83</v>
      </c>
      <c r="F6">
        <v>36.06</v>
      </c>
      <c r="G6" t="s">
        <v>59</v>
      </c>
      <c r="H6" t="s">
        <v>60</v>
      </c>
    </row>
    <row r="7" spans="1:8" x14ac:dyDescent="0.3">
      <c r="B7">
        <v>910110000</v>
      </c>
      <c r="C7" t="s">
        <v>49</v>
      </c>
      <c r="D7" s="1">
        <v>38558.42</v>
      </c>
      <c r="E7" s="1">
        <v>27273.3</v>
      </c>
      <c r="F7">
        <v>1.41</v>
      </c>
      <c r="G7" t="s">
        <v>61</v>
      </c>
    </row>
    <row r="8" spans="1:8" x14ac:dyDescent="0.3">
      <c r="B8">
        <v>910120000</v>
      </c>
      <c r="C8" t="s">
        <v>50</v>
      </c>
      <c r="D8" s="1">
        <v>3386</v>
      </c>
      <c r="E8" s="1">
        <v>4320</v>
      </c>
      <c r="F8">
        <v>0.78</v>
      </c>
      <c r="G8" t="s">
        <v>62</v>
      </c>
    </row>
    <row r="9" spans="1:8" x14ac:dyDescent="0.3">
      <c r="B9">
        <v>2103909000</v>
      </c>
      <c r="C9" t="s">
        <v>12</v>
      </c>
      <c r="D9" s="1">
        <v>1058.4000000000001</v>
      </c>
      <c r="E9">
        <v>339</v>
      </c>
      <c r="F9">
        <v>3.12</v>
      </c>
      <c r="G9" t="s">
        <v>63</v>
      </c>
      <c r="H9" t="s">
        <v>64</v>
      </c>
    </row>
    <row r="10" spans="1:8" x14ac:dyDescent="0.3">
      <c r="A10" s="2" t="s">
        <v>172</v>
      </c>
      <c r="D10" s="1"/>
    </row>
    <row r="11" spans="1:8" x14ac:dyDescent="0.3">
      <c r="B11">
        <v>2106907100</v>
      </c>
      <c r="C11" t="s">
        <v>18</v>
      </c>
      <c r="D11">
        <v>934.11</v>
      </c>
      <c r="E11">
        <v>59.31</v>
      </c>
      <c r="F11">
        <v>15.75</v>
      </c>
    </row>
    <row r="12" spans="1:8" x14ac:dyDescent="0.3">
      <c r="B12">
        <v>1902300000</v>
      </c>
      <c r="C12" t="s">
        <v>20</v>
      </c>
      <c r="D12">
        <v>844.03</v>
      </c>
      <c r="E12">
        <v>52.13</v>
      </c>
      <c r="F12">
        <v>16.190000000000001</v>
      </c>
    </row>
    <row r="13" spans="1:8" x14ac:dyDescent="0.3">
      <c r="B13">
        <v>2106907300</v>
      </c>
      <c r="C13" t="s">
        <v>51</v>
      </c>
      <c r="D13">
        <v>571.41999999999996</v>
      </c>
      <c r="E13">
        <v>18.57</v>
      </c>
      <c r="F13">
        <v>30.77</v>
      </c>
    </row>
    <row r="14" spans="1:8" x14ac:dyDescent="0.3">
      <c r="B14">
        <v>910200000</v>
      </c>
      <c r="C14" t="s">
        <v>52</v>
      </c>
      <c r="D14">
        <v>480</v>
      </c>
      <c r="E14">
        <v>80</v>
      </c>
      <c r="F14">
        <v>6</v>
      </c>
    </row>
    <row r="15" spans="1:8" x14ac:dyDescent="0.3">
      <c r="B15">
        <v>1106309000</v>
      </c>
      <c r="C15" t="s">
        <v>53</v>
      </c>
      <c r="D15">
        <v>333.7</v>
      </c>
      <c r="E15">
        <v>60.51</v>
      </c>
      <c r="F15">
        <v>5.52</v>
      </c>
    </row>
    <row r="16" spans="1:8" x14ac:dyDescent="0.3">
      <c r="B16">
        <v>1211909091</v>
      </c>
      <c r="C16" t="s">
        <v>11</v>
      </c>
      <c r="D16">
        <v>272.99</v>
      </c>
      <c r="E16">
        <v>14.37</v>
      </c>
      <c r="F16">
        <v>19</v>
      </c>
    </row>
    <row r="17" spans="2:6" x14ac:dyDescent="0.3">
      <c r="B17">
        <v>2106907900</v>
      </c>
      <c r="C17" t="s">
        <v>6</v>
      </c>
      <c r="D17">
        <v>240</v>
      </c>
      <c r="E17">
        <v>24.45</v>
      </c>
      <c r="F17">
        <v>9.82</v>
      </c>
    </row>
    <row r="18" spans="2:6" x14ac:dyDescent="0.3">
      <c r="B18">
        <v>2106909000</v>
      </c>
      <c r="C18" t="s">
        <v>11</v>
      </c>
      <c r="D18">
        <v>182.14</v>
      </c>
      <c r="E18">
        <v>3.18</v>
      </c>
      <c r="F18">
        <v>57.33</v>
      </c>
    </row>
    <row r="19" spans="2:6" x14ac:dyDescent="0.3">
      <c r="B19">
        <v>2106101900</v>
      </c>
      <c r="C19" t="s">
        <v>6</v>
      </c>
      <c r="D19">
        <v>147.6</v>
      </c>
      <c r="E19">
        <v>27.2</v>
      </c>
      <c r="F19">
        <v>5.43</v>
      </c>
    </row>
    <row r="20" spans="2:6" x14ac:dyDescent="0.3">
      <c r="B20">
        <v>2008910000</v>
      </c>
      <c r="C20" t="s">
        <v>54</v>
      </c>
      <c r="D20">
        <v>0.05</v>
      </c>
      <c r="E20">
        <v>1.95</v>
      </c>
      <c r="F20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A13" sqref="A13"/>
    </sheetView>
  </sheetViews>
  <sheetFormatPr baseColWidth="10" defaultRowHeight="14.4" x14ac:dyDescent="0.3"/>
  <cols>
    <col min="7" max="7" width="21.6640625" customWidth="1"/>
  </cols>
  <sheetData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168</v>
      </c>
      <c r="H3" t="s">
        <v>169</v>
      </c>
    </row>
    <row r="4" spans="1:8" x14ac:dyDescent="0.3">
      <c r="B4">
        <v>714100000</v>
      </c>
      <c r="C4" t="s">
        <v>154</v>
      </c>
      <c r="D4" s="1">
        <v>581924.76</v>
      </c>
      <c r="E4" s="1">
        <v>1964192.63</v>
      </c>
      <c r="F4">
        <v>0.3</v>
      </c>
      <c r="G4" t="s">
        <v>157</v>
      </c>
      <c r="H4" t="s">
        <v>125</v>
      </c>
    </row>
    <row r="5" spans="1:8" x14ac:dyDescent="0.3">
      <c r="B5">
        <v>2008999000</v>
      </c>
      <c r="C5" t="s">
        <v>6</v>
      </c>
      <c r="D5" s="1">
        <v>247903.69</v>
      </c>
      <c r="E5" s="1">
        <v>39575.99</v>
      </c>
      <c r="F5">
        <v>6.26</v>
      </c>
      <c r="G5" t="s">
        <v>158</v>
      </c>
      <c r="H5" t="s">
        <v>159</v>
      </c>
    </row>
    <row r="6" spans="1:8" x14ac:dyDescent="0.3">
      <c r="B6">
        <v>710809000</v>
      </c>
      <c r="C6" t="s">
        <v>12</v>
      </c>
      <c r="D6" s="1">
        <v>150850.43</v>
      </c>
      <c r="E6" s="1">
        <v>62522.1</v>
      </c>
      <c r="F6">
        <v>2.41</v>
      </c>
      <c r="G6" t="s">
        <v>160</v>
      </c>
      <c r="H6" t="s">
        <v>161</v>
      </c>
    </row>
    <row r="7" spans="1:8" x14ac:dyDescent="0.3">
      <c r="B7">
        <v>1901200000</v>
      </c>
      <c r="C7" t="s">
        <v>97</v>
      </c>
      <c r="D7" s="1">
        <v>90940.51</v>
      </c>
      <c r="E7" s="1">
        <v>41959.95</v>
      </c>
      <c r="F7">
        <v>2.17</v>
      </c>
      <c r="G7" t="s">
        <v>162</v>
      </c>
      <c r="H7" t="s">
        <v>34</v>
      </c>
    </row>
    <row r="8" spans="1:8" x14ac:dyDescent="0.3">
      <c r="B8">
        <v>1106209000</v>
      </c>
      <c r="C8" t="s">
        <v>53</v>
      </c>
      <c r="D8" s="1">
        <v>53156.07</v>
      </c>
      <c r="E8" s="1">
        <v>13657.61</v>
      </c>
      <c r="F8">
        <v>3.89</v>
      </c>
      <c r="G8" t="s">
        <v>163</v>
      </c>
      <c r="H8" t="s">
        <v>164</v>
      </c>
    </row>
    <row r="9" spans="1:8" x14ac:dyDescent="0.3">
      <c r="B9">
        <v>2102109000</v>
      </c>
      <c r="C9" t="s">
        <v>12</v>
      </c>
      <c r="D9" s="1">
        <v>31663.94</v>
      </c>
      <c r="E9" s="1">
        <v>16316.24</v>
      </c>
      <c r="F9">
        <v>1.94</v>
      </c>
      <c r="G9" t="s">
        <v>165</v>
      </c>
    </row>
    <row r="10" spans="1:8" x14ac:dyDescent="0.3">
      <c r="B10">
        <v>2005999000</v>
      </c>
      <c r="C10" t="s">
        <v>13</v>
      </c>
      <c r="D10" s="1">
        <v>3998.1</v>
      </c>
      <c r="E10" s="1">
        <v>1371.99</v>
      </c>
      <c r="F10">
        <v>2.91</v>
      </c>
      <c r="G10" t="s">
        <v>166</v>
      </c>
    </row>
    <row r="11" spans="1:8" x14ac:dyDescent="0.3">
      <c r="B11">
        <v>1102909000</v>
      </c>
      <c r="C11" t="s">
        <v>12</v>
      </c>
      <c r="D11" s="1">
        <v>1349.89</v>
      </c>
      <c r="E11">
        <v>376.66</v>
      </c>
      <c r="F11">
        <v>3.58</v>
      </c>
      <c r="G11" t="s">
        <v>167</v>
      </c>
    </row>
    <row r="12" spans="1:8" x14ac:dyDescent="0.3">
      <c r="D12" s="1"/>
    </row>
    <row r="13" spans="1:8" x14ac:dyDescent="0.3">
      <c r="A13" s="2" t="s">
        <v>172</v>
      </c>
      <c r="D13" s="1"/>
    </row>
    <row r="14" spans="1:8" x14ac:dyDescent="0.3">
      <c r="B14">
        <v>1904100000</v>
      </c>
      <c r="C14" t="s">
        <v>79</v>
      </c>
      <c r="D14">
        <v>697.68</v>
      </c>
      <c r="E14">
        <v>497.71</v>
      </c>
      <c r="F14">
        <v>1.4</v>
      </c>
    </row>
    <row r="15" spans="1:8" x14ac:dyDescent="0.3">
      <c r="B15">
        <v>2005100000</v>
      </c>
      <c r="C15" t="s">
        <v>69</v>
      </c>
      <c r="D15">
        <v>432</v>
      </c>
      <c r="E15">
        <v>50.7</v>
      </c>
      <c r="F15">
        <v>8.52</v>
      </c>
    </row>
    <row r="16" spans="1:8" x14ac:dyDescent="0.3">
      <c r="B16">
        <v>604200000</v>
      </c>
      <c r="C16" t="s">
        <v>101</v>
      </c>
      <c r="D16">
        <v>404</v>
      </c>
      <c r="E16">
        <v>96.28</v>
      </c>
      <c r="F16">
        <v>4.2</v>
      </c>
    </row>
    <row r="17" spans="2:6" x14ac:dyDescent="0.3">
      <c r="B17">
        <v>910110000</v>
      </c>
      <c r="C17" t="s">
        <v>49</v>
      </c>
      <c r="D17">
        <v>321.3</v>
      </c>
      <c r="E17" s="1">
        <v>3213</v>
      </c>
      <c r="F17">
        <v>0.1</v>
      </c>
    </row>
    <row r="18" spans="2:6" x14ac:dyDescent="0.3">
      <c r="B18">
        <v>1211909099</v>
      </c>
      <c r="C18" t="s">
        <v>11</v>
      </c>
      <c r="D18">
        <v>200</v>
      </c>
      <c r="E18">
        <v>400</v>
      </c>
      <c r="F18">
        <v>0.5</v>
      </c>
    </row>
    <row r="19" spans="2:6" x14ac:dyDescent="0.3">
      <c r="B19">
        <v>1105100000</v>
      </c>
      <c r="C19" t="s">
        <v>65</v>
      </c>
      <c r="D19">
        <v>118</v>
      </c>
      <c r="E19">
        <v>17.420000000000002</v>
      </c>
      <c r="F19">
        <v>6.77</v>
      </c>
    </row>
    <row r="20" spans="2:6" x14ac:dyDescent="0.3">
      <c r="B20">
        <v>1108140000</v>
      </c>
      <c r="C20" t="s">
        <v>155</v>
      </c>
      <c r="D20">
        <v>77.98</v>
      </c>
      <c r="E20">
        <v>49.2</v>
      </c>
      <c r="F20">
        <v>1.59</v>
      </c>
    </row>
    <row r="21" spans="2:6" x14ac:dyDescent="0.3">
      <c r="B21">
        <v>1905310000</v>
      </c>
      <c r="C21" t="s">
        <v>156</v>
      </c>
      <c r="D21">
        <v>20.5</v>
      </c>
      <c r="E21">
        <v>4.57</v>
      </c>
      <c r="F21">
        <v>4.49</v>
      </c>
    </row>
    <row r="22" spans="2:6" x14ac:dyDescent="0.3">
      <c r="B22">
        <v>811909900</v>
      </c>
      <c r="C22" t="s">
        <v>6</v>
      </c>
      <c r="D22">
        <v>12</v>
      </c>
      <c r="E22">
        <v>10</v>
      </c>
      <c r="F22">
        <v>1.2</v>
      </c>
    </row>
    <row r="23" spans="2:6" x14ac:dyDescent="0.3">
      <c r="B23">
        <v>2008910000</v>
      </c>
      <c r="C23" t="s">
        <v>54</v>
      </c>
      <c r="D23">
        <v>0.04</v>
      </c>
      <c r="E23">
        <v>1.45</v>
      </c>
      <c r="F2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9" workbookViewId="0">
      <selection activeCell="A21" sqref="A21"/>
    </sheetView>
  </sheetViews>
  <sheetFormatPr baseColWidth="10" defaultRowHeight="14.4" x14ac:dyDescent="0.3"/>
  <cols>
    <col min="3" max="3" width="24.44140625" customWidth="1"/>
    <col min="7" max="7" width="44.44140625" customWidth="1"/>
  </cols>
  <sheetData>
    <row r="1" spans="1:8" ht="21" x14ac:dyDescent="0.4">
      <c r="A1" s="3" t="s">
        <v>170</v>
      </c>
    </row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168</v>
      </c>
      <c r="H2" t="s">
        <v>169</v>
      </c>
    </row>
    <row r="3" spans="1:8" x14ac:dyDescent="0.3">
      <c r="B3">
        <v>2005200000</v>
      </c>
      <c r="C3" t="s">
        <v>67</v>
      </c>
      <c r="D3" s="1">
        <v>330787.53000000003</v>
      </c>
      <c r="E3" s="1">
        <v>29589.02</v>
      </c>
      <c r="F3">
        <v>11.18</v>
      </c>
      <c r="G3" t="s">
        <v>72</v>
      </c>
      <c r="H3" t="s">
        <v>71</v>
      </c>
    </row>
    <row r="4" spans="1:8" x14ac:dyDescent="0.3">
      <c r="D4" s="1"/>
      <c r="E4" s="1"/>
      <c r="G4" t="s">
        <v>73</v>
      </c>
      <c r="H4" t="s">
        <v>71</v>
      </c>
    </row>
    <row r="5" spans="1:8" x14ac:dyDescent="0.3">
      <c r="B5">
        <v>710100000</v>
      </c>
      <c r="C5" t="s">
        <v>67</v>
      </c>
      <c r="D5" s="1">
        <v>25920</v>
      </c>
      <c r="E5" s="1">
        <v>7845.12</v>
      </c>
      <c r="F5">
        <v>3.3</v>
      </c>
      <c r="G5" t="s">
        <v>74</v>
      </c>
      <c r="H5" t="s">
        <v>107</v>
      </c>
    </row>
    <row r="6" spans="1:8" x14ac:dyDescent="0.3">
      <c r="B6">
        <v>701900000</v>
      </c>
      <c r="C6" t="s">
        <v>45</v>
      </c>
      <c r="D6" s="1">
        <v>2934.5</v>
      </c>
      <c r="E6">
        <v>914.06</v>
      </c>
      <c r="F6">
        <v>3.21</v>
      </c>
    </row>
    <row r="7" spans="1:8" x14ac:dyDescent="0.3">
      <c r="B7">
        <v>3304990000</v>
      </c>
      <c r="C7" t="s">
        <v>12</v>
      </c>
      <c r="D7">
        <v>780</v>
      </c>
      <c r="E7">
        <v>14.35</v>
      </c>
      <c r="F7">
        <v>54.34</v>
      </c>
      <c r="G7" t="s">
        <v>76</v>
      </c>
    </row>
    <row r="8" spans="1:8" x14ac:dyDescent="0.3">
      <c r="B8">
        <v>3401110000</v>
      </c>
      <c r="C8" t="s">
        <v>70</v>
      </c>
      <c r="D8">
        <v>750</v>
      </c>
      <c r="E8">
        <v>13.8</v>
      </c>
      <c r="F8">
        <v>54.34</v>
      </c>
      <c r="G8" t="s">
        <v>77</v>
      </c>
    </row>
    <row r="9" spans="1:8" x14ac:dyDescent="0.3">
      <c r="B9">
        <v>2004100000</v>
      </c>
      <c r="C9" t="s">
        <v>67</v>
      </c>
      <c r="D9">
        <v>428</v>
      </c>
      <c r="E9">
        <v>157.44999999999999</v>
      </c>
      <c r="F9">
        <v>2.72</v>
      </c>
    </row>
    <row r="10" spans="1:8" x14ac:dyDescent="0.3">
      <c r="B10">
        <v>2106909000</v>
      </c>
      <c r="C10" t="s">
        <v>11</v>
      </c>
      <c r="D10">
        <v>217.57</v>
      </c>
      <c r="E10">
        <v>108.52</v>
      </c>
      <c r="F10">
        <v>2</v>
      </c>
    </row>
    <row r="11" spans="1:8" x14ac:dyDescent="0.3">
      <c r="B11">
        <v>2005999000</v>
      </c>
      <c r="C11" t="s">
        <v>13</v>
      </c>
      <c r="D11">
        <v>100</v>
      </c>
      <c r="E11">
        <v>34.06</v>
      </c>
      <c r="F11">
        <v>2.94</v>
      </c>
    </row>
    <row r="13" spans="1:8" ht="21" x14ac:dyDescent="0.4">
      <c r="A13" s="3" t="s">
        <v>171</v>
      </c>
    </row>
    <row r="14" spans="1:8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8" x14ac:dyDescent="0.3">
      <c r="B15">
        <v>2005200000</v>
      </c>
      <c r="C15" t="s">
        <v>67</v>
      </c>
      <c r="D15" s="1">
        <v>2474397.48</v>
      </c>
      <c r="E15" s="1">
        <v>402327.54</v>
      </c>
      <c r="F15">
        <v>6.15</v>
      </c>
      <c r="G15" t="s">
        <v>146</v>
      </c>
      <c r="H15" t="s">
        <v>147</v>
      </c>
    </row>
    <row r="16" spans="1:8" x14ac:dyDescent="0.3">
      <c r="B16">
        <v>710100000</v>
      </c>
      <c r="C16" t="s">
        <v>67</v>
      </c>
      <c r="D16" s="1">
        <v>368931.98</v>
      </c>
      <c r="E16" s="1">
        <v>144726.15</v>
      </c>
      <c r="F16">
        <v>2.5499999999999998</v>
      </c>
      <c r="G16" t="s">
        <v>148</v>
      </c>
      <c r="H16" t="s">
        <v>149</v>
      </c>
    </row>
    <row r="17" spans="1:8" x14ac:dyDescent="0.3">
      <c r="B17">
        <v>712909000</v>
      </c>
      <c r="C17" t="s">
        <v>12</v>
      </c>
      <c r="D17" s="1">
        <v>324726.82</v>
      </c>
      <c r="E17" s="1">
        <v>177861.25</v>
      </c>
      <c r="F17">
        <v>1.83</v>
      </c>
      <c r="G17" t="s">
        <v>150</v>
      </c>
    </row>
    <row r="18" spans="1:8" x14ac:dyDescent="0.3">
      <c r="B18">
        <v>2005999000</v>
      </c>
      <c r="C18" t="s">
        <v>13</v>
      </c>
      <c r="D18" s="1">
        <v>127560.08</v>
      </c>
      <c r="E18" s="1">
        <v>21320.880000000001</v>
      </c>
      <c r="F18">
        <v>5.98</v>
      </c>
      <c r="G18" t="s">
        <v>151</v>
      </c>
      <c r="H18" t="s">
        <v>152</v>
      </c>
    </row>
    <row r="19" spans="1:8" x14ac:dyDescent="0.3">
      <c r="B19">
        <v>1105100000</v>
      </c>
      <c r="C19" t="s">
        <v>65</v>
      </c>
      <c r="D19" s="1">
        <v>38389.64</v>
      </c>
      <c r="E19" s="1">
        <v>37245.410000000003</v>
      </c>
      <c r="F19">
        <v>1.03</v>
      </c>
      <c r="G19" t="s">
        <v>153</v>
      </c>
    </row>
    <row r="20" spans="1:8" x14ac:dyDescent="0.3">
      <c r="D20" s="1"/>
      <c r="E20" s="1"/>
    </row>
    <row r="21" spans="1:8" x14ac:dyDescent="0.3">
      <c r="A21" s="2" t="s">
        <v>172</v>
      </c>
      <c r="D21" s="1"/>
      <c r="E21" s="1"/>
    </row>
    <row r="22" spans="1:8" x14ac:dyDescent="0.3">
      <c r="B22">
        <v>710809000</v>
      </c>
      <c r="C22" t="s">
        <v>12</v>
      </c>
      <c r="D22" s="1">
        <v>32585.94</v>
      </c>
      <c r="E22" s="1">
        <v>16926</v>
      </c>
      <c r="F22">
        <v>1.93</v>
      </c>
    </row>
    <row r="23" spans="1:8" x14ac:dyDescent="0.3">
      <c r="B23">
        <v>2004100000</v>
      </c>
      <c r="C23" t="s">
        <v>67</v>
      </c>
      <c r="D23" s="1">
        <v>20628.02</v>
      </c>
      <c r="E23" s="1">
        <v>10526.6</v>
      </c>
      <c r="F23">
        <v>1.96</v>
      </c>
    </row>
    <row r="24" spans="1:8" x14ac:dyDescent="0.3">
      <c r="B24">
        <v>2009900000</v>
      </c>
      <c r="C24" t="s">
        <v>94</v>
      </c>
      <c r="D24" s="1">
        <v>18707.75</v>
      </c>
      <c r="E24" s="1">
        <v>7206.11</v>
      </c>
      <c r="F24">
        <v>2.6</v>
      </c>
    </row>
    <row r="25" spans="1:8" x14ac:dyDescent="0.3">
      <c r="B25">
        <v>701900000</v>
      </c>
      <c r="C25" t="s">
        <v>45</v>
      </c>
      <c r="D25" s="1">
        <v>16162.98</v>
      </c>
      <c r="E25" s="1">
        <v>5495.06</v>
      </c>
      <c r="F25">
        <v>2.94</v>
      </c>
    </row>
    <row r="26" spans="1:8" x14ac:dyDescent="0.3">
      <c r="B26">
        <v>714909000</v>
      </c>
      <c r="C26" t="s">
        <v>53</v>
      </c>
      <c r="D26" s="1">
        <v>15687.08</v>
      </c>
      <c r="E26" s="1">
        <v>14368.42</v>
      </c>
      <c r="F26">
        <v>1.0900000000000001</v>
      </c>
    </row>
    <row r="27" spans="1:8" x14ac:dyDescent="0.3">
      <c r="B27">
        <v>2009891000</v>
      </c>
      <c r="C27" t="s">
        <v>139</v>
      </c>
      <c r="D27" s="1">
        <v>9536.2199999999993</v>
      </c>
      <c r="E27" s="1">
        <v>3913.4</v>
      </c>
      <c r="F27">
        <v>2.44</v>
      </c>
    </row>
    <row r="28" spans="1:8" x14ac:dyDescent="0.3">
      <c r="B28">
        <v>701100000</v>
      </c>
      <c r="C28" t="s">
        <v>80</v>
      </c>
      <c r="D28" s="1">
        <v>8312.2999999999993</v>
      </c>
      <c r="E28" s="1">
        <v>3555.51</v>
      </c>
      <c r="F28">
        <v>2.34</v>
      </c>
    </row>
    <row r="29" spans="1:8" x14ac:dyDescent="0.3">
      <c r="B29">
        <v>1108130000</v>
      </c>
      <c r="C29" t="s">
        <v>121</v>
      </c>
      <c r="D29" s="1">
        <v>7021.4</v>
      </c>
      <c r="E29" s="1">
        <v>3879.83</v>
      </c>
      <c r="F29">
        <v>1.81</v>
      </c>
    </row>
    <row r="30" spans="1:8" x14ac:dyDescent="0.3">
      <c r="B30">
        <v>713609000</v>
      </c>
      <c r="C30" t="s">
        <v>12</v>
      </c>
      <c r="D30" s="1">
        <v>6270</v>
      </c>
      <c r="E30" s="1">
        <v>5000</v>
      </c>
      <c r="F30">
        <v>1.25</v>
      </c>
    </row>
    <row r="31" spans="1:8" x14ac:dyDescent="0.3">
      <c r="B31">
        <v>713909000</v>
      </c>
      <c r="C31" t="s">
        <v>12</v>
      </c>
      <c r="D31" s="1">
        <v>5184</v>
      </c>
      <c r="E31" s="1">
        <v>2755.57</v>
      </c>
      <c r="F31">
        <v>1.88</v>
      </c>
    </row>
    <row r="32" spans="1:8" x14ac:dyDescent="0.3">
      <c r="B32">
        <v>1209991000</v>
      </c>
      <c r="C32" t="s">
        <v>140</v>
      </c>
      <c r="D32" s="1">
        <v>4874</v>
      </c>
      <c r="E32">
        <v>210</v>
      </c>
      <c r="F32">
        <v>23.21</v>
      </c>
    </row>
    <row r="33" spans="2:6" x14ac:dyDescent="0.3">
      <c r="B33">
        <v>301110000</v>
      </c>
      <c r="C33" t="s">
        <v>141</v>
      </c>
      <c r="D33" s="1">
        <v>4752</v>
      </c>
      <c r="E33">
        <v>110</v>
      </c>
      <c r="F33">
        <v>43.2</v>
      </c>
    </row>
    <row r="34" spans="2:6" x14ac:dyDescent="0.3">
      <c r="B34">
        <v>709600000</v>
      </c>
      <c r="C34" t="s">
        <v>100</v>
      </c>
      <c r="D34" s="1">
        <v>4640</v>
      </c>
      <c r="E34" s="1">
        <v>1878.11</v>
      </c>
      <c r="F34">
        <v>2.4700000000000002</v>
      </c>
    </row>
    <row r="35" spans="2:6" x14ac:dyDescent="0.3">
      <c r="B35">
        <v>2104200000</v>
      </c>
      <c r="C35" t="s">
        <v>142</v>
      </c>
      <c r="D35" s="1">
        <v>3197.9</v>
      </c>
      <c r="E35">
        <v>495.25</v>
      </c>
      <c r="F35">
        <v>6.46</v>
      </c>
    </row>
    <row r="36" spans="2:6" x14ac:dyDescent="0.3">
      <c r="B36">
        <v>2005100000</v>
      </c>
      <c r="C36" t="s">
        <v>69</v>
      </c>
      <c r="D36" s="1">
        <v>3105.68</v>
      </c>
      <c r="E36" s="1">
        <v>1503.25</v>
      </c>
      <c r="F36">
        <v>2.0699999999999998</v>
      </c>
    </row>
    <row r="37" spans="2:6" x14ac:dyDescent="0.3">
      <c r="B37">
        <v>2007999100</v>
      </c>
      <c r="C37" t="s">
        <v>143</v>
      </c>
      <c r="D37" s="1">
        <v>2065.88</v>
      </c>
      <c r="E37">
        <v>474.05</v>
      </c>
      <c r="F37">
        <v>4.3600000000000003</v>
      </c>
    </row>
    <row r="38" spans="2:6" x14ac:dyDescent="0.3">
      <c r="B38">
        <v>2006000000</v>
      </c>
      <c r="C38" t="s">
        <v>103</v>
      </c>
      <c r="D38" s="1">
        <v>1205</v>
      </c>
      <c r="E38">
        <v>450</v>
      </c>
      <c r="F38">
        <v>2.68</v>
      </c>
    </row>
    <row r="39" spans="2:6" x14ac:dyDescent="0.3">
      <c r="B39">
        <v>1901909000</v>
      </c>
      <c r="C39" t="s">
        <v>53</v>
      </c>
      <c r="D39" s="1">
        <v>1093.5</v>
      </c>
      <c r="E39">
        <v>111.24</v>
      </c>
      <c r="F39">
        <v>9.83</v>
      </c>
    </row>
    <row r="40" spans="2:6" x14ac:dyDescent="0.3">
      <c r="B40">
        <v>1904900000</v>
      </c>
      <c r="C40" t="s">
        <v>17</v>
      </c>
      <c r="D40">
        <v>833.98</v>
      </c>
      <c r="E40">
        <v>142.97</v>
      </c>
      <c r="F40">
        <v>5.83</v>
      </c>
    </row>
    <row r="41" spans="2:6" x14ac:dyDescent="0.3">
      <c r="B41">
        <v>301190000</v>
      </c>
      <c r="C41" t="s">
        <v>53</v>
      </c>
      <c r="D41">
        <v>829.2</v>
      </c>
      <c r="E41">
        <v>285.01</v>
      </c>
      <c r="F41">
        <v>2.91</v>
      </c>
    </row>
    <row r="42" spans="2:6" x14ac:dyDescent="0.3">
      <c r="B42">
        <v>3304990000</v>
      </c>
      <c r="C42" t="s">
        <v>12</v>
      </c>
      <c r="D42">
        <v>780</v>
      </c>
      <c r="E42">
        <v>14.35</v>
      </c>
      <c r="F42">
        <v>54.34</v>
      </c>
    </row>
    <row r="43" spans="2:6" x14ac:dyDescent="0.3">
      <c r="B43">
        <v>1905909000</v>
      </c>
      <c r="C43" t="s">
        <v>53</v>
      </c>
      <c r="D43">
        <v>729.15</v>
      </c>
      <c r="E43">
        <v>345.12</v>
      </c>
      <c r="F43">
        <v>2.11</v>
      </c>
    </row>
    <row r="44" spans="2:6" x14ac:dyDescent="0.3">
      <c r="B44">
        <v>713399100</v>
      </c>
      <c r="C44" t="s">
        <v>136</v>
      </c>
      <c r="D44">
        <v>429</v>
      </c>
      <c r="E44">
        <v>216.18</v>
      </c>
      <c r="F44">
        <v>1.98</v>
      </c>
    </row>
    <row r="45" spans="2:6" x14ac:dyDescent="0.3">
      <c r="B45">
        <v>2106907100</v>
      </c>
      <c r="C45" t="s">
        <v>18</v>
      </c>
      <c r="D45">
        <v>262.5</v>
      </c>
      <c r="E45">
        <v>7.78</v>
      </c>
      <c r="F45">
        <v>33.75</v>
      </c>
    </row>
    <row r="46" spans="2:6" x14ac:dyDescent="0.3">
      <c r="B46">
        <v>2106909000</v>
      </c>
      <c r="C46" t="s">
        <v>11</v>
      </c>
      <c r="D46">
        <v>217.57</v>
      </c>
      <c r="E46">
        <v>108.52</v>
      </c>
      <c r="F46">
        <v>2</v>
      </c>
    </row>
    <row r="47" spans="2:6" x14ac:dyDescent="0.3">
      <c r="B47">
        <v>1105200000</v>
      </c>
      <c r="C47" t="s">
        <v>144</v>
      </c>
      <c r="D47">
        <v>176.25</v>
      </c>
      <c r="E47" s="1">
        <v>3525</v>
      </c>
      <c r="F47">
        <v>0.05</v>
      </c>
    </row>
    <row r="48" spans="2:6" x14ac:dyDescent="0.3">
      <c r="B48">
        <v>1106209000</v>
      </c>
      <c r="C48" t="s">
        <v>53</v>
      </c>
      <c r="D48">
        <v>130</v>
      </c>
      <c r="E48">
        <v>20</v>
      </c>
      <c r="F48">
        <v>6.5</v>
      </c>
    </row>
    <row r="49" spans="2:6" x14ac:dyDescent="0.3">
      <c r="B49">
        <v>105990000</v>
      </c>
      <c r="C49" t="s">
        <v>53</v>
      </c>
      <c r="D49">
        <v>100</v>
      </c>
      <c r="E49">
        <v>9</v>
      </c>
      <c r="F49">
        <v>11.11</v>
      </c>
    </row>
    <row r="50" spans="2:6" x14ac:dyDescent="0.3">
      <c r="B50">
        <v>2103902000</v>
      </c>
      <c r="C50" t="s">
        <v>16</v>
      </c>
      <c r="D50">
        <v>34.5</v>
      </c>
      <c r="E50">
        <v>15</v>
      </c>
      <c r="F50">
        <v>2.2999999999999998</v>
      </c>
    </row>
    <row r="51" spans="2:6" x14ac:dyDescent="0.3">
      <c r="B51">
        <v>602109000</v>
      </c>
      <c r="C51" t="s">
        <v>53</v>
      </c>
      <c r="D51">
        <v>8</v>
      </c>
      <c r="E51">
        <v>147</v>
      </c>
      <c r="F51">
        <v>0.05</v>
      </c>
    </row>
    <row r="52" spans="2:6" x14ac:dyDescent="0.3">
      <c r="B52">
        <v>2106902900</v>
      </c>
      <c r="C52" t="s">
        <v>13</v>
      </c>
      <c r="D52">
        <v>3.6</v>
      </c>
      <c r="E52">
        <v>4.3</v>
      </c>
      <c r="F52">
        <v>0.84</v>
      </c>
    </row>
    <row r="53" spans="2:6" x14ac:dyDescent="0.3">
      <c r="B53">
        <v>2007999200</v>
      </c>
      <c r="C53" t="s">
        <v>145</v>
      </c>
      <c r="D53">
        <v>0.96</v>
      </c>
      <c r="E53">
        <v>4</v>
      </c>
      <c r="F53">
        <v>0.24</v>
      </c>
    </row>
    <row r="54" spans="2:6" x14ac:dyDescent="0.3">
      <c r="B54">
        <v>1106309000</v>
      </c>
      <c r="C54" t="s">
        <v>53</v>
      </c>
      <c r="D54">
        <v>0.62</v>
      </c>
      <c r="E54">
        <v>0.26</v>
      </c>
      <c r="F54">
        <v>2.4300000000000002</v>
      </c>
    </row>
    <row r="55" spans="2:6" x14ac:dyDescent="0.3">
      <c r="B55">
        <v>2008910000</v>
      </c>
      <c r="C55" t="s">
        <v>54</v>
      </c>
      <c r="D55">
        <v>0.05</v>
      </c>
      <c r="E55">
        <v>1.95</v>
      </c>
      <c r="F55">
        <v>0.02</v>
      </c>
    </row>
    <row r="56" spans="2:6" x14ac:dyDescent="0.3">
      <c r="B56">
        <v>2103909000</v>
      </c>
      <c r="C56" t="s">
        <v>12</v>
      </c>
      <c r="D56">
        <v>0.05</v>
      </c>
      <c r="E56">
        <v>1.95</v>
      </c>
      <c r="F56">
        <v>0.02</v>
      </c>
    </row>
  </sheetData>
  <autoFilter ref="B14:H14">
    <sortState ref="B15:H57">
      <sortCondition descending="1" ref="D14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F31" sqref="F31"/>
    </sheetView>
  </sheetViews>
  <sheetFormatPr baseColWidth="10" defaultRowHeight="14.4" x14ac:dyDescent="0.3"/>
  <cols>
    <col min="7" max="7" width="33.21875" customWidth="1"/>
  </cols>
  <sheetData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168</v>
      </c>
      <c r="H3" t="s">
        <v>169</v>
      </c>
    </row>
    <row r="4" spans="1:8" x14ac:dyDescent="0.3">
      <c r="B4">
        <v>1102200000</v>
      </c>
      <c r="C4" t="s">
        <v>89</v>
      </c>
      <c r="D4" s="1">
        <v>39805.46</v>
      </c>
      <c r="E4" s="1">
        <v>21562.98</v>
      </c>
      <c r="F4">
        <v>1.85</v>
      </c>
      <c r="G4" t="s">
        <v>124</v>
      </c>
      <c r="H4" t="s">
        <v>125</v>
      </c>
    </row>
    <row r="5" spans="1:8" x14ac:dyDescent="0.3">
      <c r="A5" s="2" t="s">
        <v>172</v>
      </c>
      <c r="D5" s="1"/>
      <c r="E5" s="1"/>
    </row>
    <row r="6" spans="1:8" x14ac:dyDescent="0.3">
      <c r="B6">
        <v>1102909000</v>
      </c>
      <c r="C6" t="s">
        <v>12</v>
      </c>
      <c r="D6" s="1">
        <v>6628.84</v>
      </c>
      <c r="E6" s="1">
        <v>3012.17</v>
      </c>
      <c r="F6">
        <v>2.2000000000000002</v>
      </c>
    </row>
    <row r="7" spans="1:8" x14ac:dyDescent="0.3">
      <c r="B7">
        <v>1108130000</v>
      </c>
      <c r="C7" t="s">
        <v>121</v>
      </c>
      <c r="D7" s="1">
        <v>5717</v>
      </c>
      <c r="E7" s="1">
        <v>1708</v>
      </c>
      <c r="F7">
        <v>3.35</v>
      </c>
    </row>
    <row r="8" spans="1:8" x14ac:dyDescent="0.3">
      <c r="B8">
        <v>1103130000</v>
      </c>
      <c r="C8" t="s">
        <v>81</v>
      </c>
      <c r="D8" s="1">
        <v>3852</v>
      </c>
      <c r="E8" s="1">
        <v>2140</v>
      </c>
      <c r="F8">
        <v>1.8</v>
      </c>
    </row>
    <row r="9" spans="1:8" x14ac:dyDescent="0.3">
      <c r="B9">
        <v>2005800000</v>
      </c>
      <c r="C9" t="s">
        <v>82</v>
      </c>
      <c r="D9" s="1">
        <v>2120</v>
      </c>
      <c r="E9">
        <v>362.88</v>
      </c>
      <c r="F9">
        <v>5.84</v>
      </c>
    </row>
    <row r="10" spans="1:8" x14ac:dyDescent="0.3">
      <c r="B10">
        <v>2008199000</v>
      </c>
      <c r="C10" t="s">
        <v>102</v>
      </c>
      <c r="D10" s="1">
        <v>1307.01</v>
      </c>
      <c r="E10">
        <v>240.09</v>
      </c>
      <c r="F10">
        <v>5.44</v>
      </c>
    </row>
    <row r="11" spans="1:8" x14ac:dyDescent="0.3">
      <c r="B11">
        <v>1901909000</v>
      </c>
      <c r="C11" t="s">
        <v>53</v>
      </c>
      <c r="D11">
        <v>885.41</v>
      </c>
      <c r="E11">
        <v>515.08000000000004</v>
      </c>
      <c r="F11">
        <v>1.72</v>
      </c>
    </row>
    <row r="12" spans="1:8" x14ac:dyDescent="0.3">
      <c r="B12">
        <v>1105100000</v>
      </c>
      <c r="C12" t="s">
        <v>65</v>
      </c>
      <c r="D12">
        <v>810</v>
      </c>
      <c r="E12">
        <v>408.18</v>
      </c>
      <c r="F12">
        <v>1.98</v>
      </c>
    </row>
    <row r="13" spans="1:8" x14ac:dyDescent="0.3">
      <c r="B13">
        <v>1106209000</v>
      </c>
      <c r="C13" t="s">
        <v>53</v>
      </c>
      <c r="D13">
        <v>699</v>
      </c>
      <c r="E13">
        <v>324.77</v>
      </c>
      <c r="F13">
        <v>2.15</v>
      </c>
    </row>
    <row r="14" spans="1:8" x14ac:dyDescent="0.3">
      <c r="B14">
        <v>712909000</v>
      </c>
      <c r="C14" t="s">
        <v>12</v>
      </c>
      <c r="D14">
        <v>642.6</v>
      </c>
      <c r="E14">
        <v>306</v>
      </c>
      <c r="F14">
        <v>2.1</v>
      </c>
    </row>
    <row r="15" spans="1:8" x14ac:dyDescent="0.3">
      <c r="B15">
        <v>1902300000</v>
      </c>
      <c r="C15" t="s">
        <v>20</v>
      </c>
      <c r="D15">
        <v>355</v>
      </c>
      <c r="E15">
        <v>143.22</v>
      </c>
      <c r="F15">
        <v>2.48</v>
      </c>
    </row>
    <row r="16" spans="1:8" x14ac:dyDescent="0.3">
      <c r="B16">
        <v>2106907100</v>
      </c>
      <c r="C16" t="s">
        <v>18</v>
      </c>
      <c r="D16">
        <v>249.71</v>
      </c>
      <c r="E16">
        <v>48.99</v>
      </c>
      <c r="F16">
        <v>5.0999999999999996</v>
      </c>
    </row>
    <row r="17" spans="2:6" x14ac:dyDescent="0.3">
      <c r="B17">
        <v>1404909010</v>
      </c>
      <c r="C17" t="s">
        <v>122</v>
      </c>
      <c r="D17">
        <v>247.05</v>
      </c>
      <c r="E17">
        <v>153.43</v>
      </c>
      <c r="F17">
        <v>1.61</v>
      </c>
    </row>
    <row r="18" spans="2:6" x14ac:dyDescent="0.3">
      <c r="B18">
        <v>2103902000</v>
      </c>
      <c r="C18" t="s">
        <v>16</v>
      </c>
      <c r="D18">
        <v>200</v>
      </c>
      <c r="E18">
        <v>40.799999999999997</v>
      </c>
      <c r="F18">
        <v>4.9000000000000004</v>
      </c>
    </row>
    <row r="19" spans="2:6" x14ac:dyDescent="0.3">
      <c r="B19">
        <v>4202310000</v>
      </c>
      <c r="C19" t="s">
        <v>123</v>
      </c>
      <c r="D19">
        <v>77.760000000000005</v>
      </c>
      <c r="E19">
        <v>3.58</v>
      </c>
      <c r="F19">
        <v>21.73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A8" sqref="A8"/>
    </sheetView>
  </sheetViews>
  <sheetFormatPr baseColWidth="10" defaultRowHeight="14.4" x14ac:dyDescent="0.3"/>
  <cols>
    <col min="7" max="7" width="38.88671875" customWidth="1"/>
  </cols>
  <sheetData>
    <row r="2" spans="1:8" x14ac:dyDescent="0.3">
      <c r="B2" t="s">
        <v>0</v>
      </c>
      <c r="C2" t="s">
        <v>1</v>
      </c>
      <c r="D2" t="s">
        <v>2</v>
      </c>
      <c r="E2" t="s">
        <v>3</v>
      </c>
      <c r="G2" t="s">
        <v>168</v>
      </c>
      <c r="H2" t="s">
        <v>169</v>
      </c>
    </row>
    <row r="3" spans="1:8" x14ac:dyDescent="0.3">
      <c r="B3">
        <v>714909000</v>
      </c>
      <c r="C3" t="s">
        <v>53</v>
      </c>
      <c r="D3" s="1">
        <v>229053.54</v>
      </c>
      <c r="E3" s="1">
        <v>118319</v>
      </c>
      <c r="F3" s="1">
        <f>+D3/E3</f>
        <v>1.9358982073885007</v>
      </c>
      <c r="G3" t="s">
        <v>115</v>
      </c>
      <c r="H3" t="s">
        <v>116</v>
      </c>
    </row>
    <row r="4" spans="1:8" x14ac:dyDescent="0.3">
      <c r="B4">
        <v>2005999000</v>
      </c>
      <c r="C4" t="s">
        <v>13</v>
      </c>
      <c r="D4" s="1">
        <v>166259.71</v>
      </c>
      <c r="E4" s="1">
        <v>88454.23</v>
      </c>
      <c r="F4" s="1">
        <f t="shared" ref="F4:F12" si="0">+D4/E4</f>
        <v>1.879612880017157</v>
      </c>
      <c r="G4" t="s">
        <v>117</v>
      </c>
      <c r="H4" t="s">
        <v>107</v>
      </c>
    </row>
    <row r="5" spans="1:8" x14ac:dyDescent="0.3">
      <c r="B5">
        <v>710809000</v>
      </c>
      <c r="C5" t="s">
        <v>12</v>
      </c>
      <c r="D5" s="1">
        <v>98692.160000000003</v>
      </c>
      <c r="E5" s="1">
        <v>34987.160000000003</v>
      </c>
      <c r="F5" s="1">
        <f t="shared" si="0"/>
        <v>2.8208108346033227</v>
      </c>
      <c r="G5" t="s">
        <v>118</v>
      </c>
      <c r="H5" t="s">
        <v>107</v>
      </c>
    </row>
    <row r="6" spans="1:8" x14ac:dyDescent="0.3">
      <c r="B6">
        <v>706900000</v>
      </c>
      <c r="C6" t="s">
        <v>17</v>
      </c>
      <c r="D6" s="1">
        <v>20692.11</v>
      </c>
      <c r="E6" s="1">
        <v>188971.57</v>
      </c>
      <c r="F6" s="1">
        <f t="shared" si="0"/>
        <v>0.10949853462084271</v>
      </c>
      <c r="G6" t="s">
        <v>119</v>
      </c>
      <c r="H6" t="s">
        <v>107</v>
      </c>
    </row>
    <row r="7" spans="1:8" x14ac:dyDescent="0.3">
      <c r="B7">
        <v>710100000</v>
      </c>
      <c r="C7" t="s">
        <v>67</v>
      </c>
      <c r="D7" s="1">
        <v>1991.09</v>
      </c>
      <c r="E7">
        <v>722.61</v>
      </c>
      <c r="F7" s="1">
        <f t="shared" si="0"/>
        <v>2.7554144005756909</v>
      </c>
      <c r="G7" t="s">
        <v>120</v>
      </c>
      <c r="H7" t="s">
        <v>107</v>
      </c>
    </row>
    <row r="8" spans="1:8" x14ac:dyDescent="0.3">
      <c r="A8" s="2" t="s">
        <v>172</v>
      </c>
      <c r="D8" s="1"/>
      <c r="F8" s="1"/>
    </row>
    <row r="9" spans="1:8" x14ac:dyDescent="0.3">
      <c r="B9">
        <v>2103909000</v>
      </c>
      <c r="C9" t="s">
        <v>12</v>
      </c>
      <c r="D9" s="1">
        <v>1335</v>
      </c>
      <c r="E9">
        <v>605.57000000000005</v>
      </c>
      <c r="F9" s="1">
        <f t="shared" si="0"/>
        <v>2.2045345707350097</v>
      </c>
    </row>
    <row r="10" spans="1:8" x14ac:dyDescent="0.3">
      <c r="B10">
        <v>709999000</v>
      </c>
      <c r="C10" t="s">
        <v>13</v>
      </c>
      <c r="D10" s="1">
        <v>1268.3</v>
      </c>
      <c r="E10">
        <v>545</v>
      </c>
      <c r="F10" s="1">
        <f t="shared" si="0"/>
        <v>2.3271559633027521</v>
      </c>
    </row>
    <row r="11" spans="1:8" x14ac:dyDescent="0.3">
      <c r="B11">
        <v>2001909000</v>
      </c>
      <c r="C11" t="s">
        <v>53</v>
      </c>
      <c r="D11">
        <v>807.5</v>
      </c>
      <c r="E11">
        <v>343</v>
      </c>
      <c r="F11" s="1">
        <f t="shared" si="0"/>
        <v>2.3542274052478134</v>
      </c>
    </row>
    <row r="12" spans="1:8" x14ac:dyDescent="0.3">
      <c r="B12">
        <v>714209000</v>
      </c>
      <c r="C12" t="s">
        <v>53</v>
      </c>
      <c r="D12">
        <v>246.3</v>
      </c>
      <c r="E12">
        <v>74.849999999999994</v>
      </c>
      <c r="F12" s="1">
        <f t="shared" si="0"/>
        <v>3.2905811623246497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A7" sqref="A7"/>
    </sheetView>
  </sheetViews>
  <sheetFormatPr baseColWidth="10" defaultRowHeight="14.4" x14ac:dyDescent="0.3"/>
  <cols>
    <col min="7" max="7" width="41.77734375" customWidth="1"/>
  </cols>
  <sheetData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168</v>
      </c>
      <c r="H2" t="s">
        <v>169</v>
      </c>
    </row>
    <row r="3" spans="1:8" x14ac:dyDescent="0.3">
      <c r="B3">
        <v>1211909099</v>
      </c>
      <c r="C3" t="s">
        <v>11</v>
      </c>
      <c r="D3" s="1">
        <v>11873.9</v>
      </c>
      <c r="E3">
        <v>574.30999999999995</v>
      </c>
      <c r="F3">
        <v>20.68</v>
      </c>
      <c r="G3" t="s">
        <v>127</v>
      </c>
      <c r="H3" t="s">
        <v>126</v>
      </c>
    </row>
    <row r="4" spans="1:8" x14ac:dyDescent="0.3">
      <c r="B4">
        <v>709999000</v>
      </c>
      <c r="C4" t="s">
        <v>13</v>
      </c>
      <c r="D4" s="1">
        <v>6255.68</v>
      </c>
      <c r="E4">
        <v>543.25</v>
      </c>
      <c r="F4">
        <v>11.52</v>
      </c>
      <c r="G4" t="s">
        <v>128</v>
      </c>
      <c r="H4" t="s">
        <v>129</v>
      </c>
    </row>
    <row r="5" spans="1:8" x14ac:dyDescent="0.3">
      <c r="B5">
        <v>1106309000</v>
      </c>
      <c r="C5" t="s">
        <v>53</v>
      </c>
      <c r="D5" s="1">
        <v>4108</v>
      </c>
      <c r="E5">
        <v>123.31</v>
      </c>
      <c r="F5">
        <v>33.31</v>
      </c>
      <c r="G5" t="s">
        <v>130</v>
      </c>
      <c r="H5" t="s">
        <v>125</v>
      </c>
    </row>
    <row r="6" spans="1:8" x14ac:dyDescent="0.3">
      <c r="B6">
        <v>710809000</v>
      </c>
      <c r="C6" t="s">
        <v>12</v>
      </c>
      <c r="D6" s="1">
        <v>4077.79</v>
      </c>
      <c r="E6" s="1">
        <v>1708.92</v>
      </c>
      <c r="F6">
        <v>2.39</v>
      </c>
      <c r="G6" t="s">
        <v>131</v>
      </c>
      <c r="H6" t="s">
        <v>107</v>
      </c>
    </row>
    <row r="7" spans="1:8" x14ac:dyDescent="0.3">
      <c r="A7" s="2" t="s">
        <v>172</v>
      </c>
      <c r="D7" s="1"/>
      <c r="E7" s="1"/>
    </row>
    <row r="8" spans="1:8" x14ac:dyDescent="0.3">
      <c r="B8">
        <v>2106907300</v>
      </c>
      <c r="C8" t="s">
        <v>51</v>
      </c>
      <c r="D8" s="1">
        <v>2857.14</v>
      </c>
      <c r="E8">
        <v>92.86</v>
      </c>
      <c r="F8">
        <v>30.77</v>
      </c>
    </row>
    <row r="9" spans="1:8" x14ac:dyDescent="0.3">
      <c r="B9">
        <v>714909000</v>
      </c>
      <c r="C9" t="s">
        <v>53</v>
      </c>
      <c r="D9" s="1">
        <v>2736</v>
      </c>
      <c r="E9" s="1">
        <v>1107.44</v>
      </c>
      <c r="F9">
        <v>2.4700000000000002</v>
      </c>
    </row>
    <row r="10" spans="1:8" x14ac:dyDescent="0.3">
      <c r="B10">
        <v>712909000</v>
      </c>
      <c r="C10" t="s">
        <v>12</v>
      </c>
      <c r="D10" s="1">
        <v>1090</v>
      </c>
      <c r="E10">
        <v>445</v>
      </c>
      <c r="F10">
        <v>2.4500000000000002</v>
      </c>
    </row>
    <row r="11" spans="1:8" x14ac:dyDescent="0.3">
      <c r="B11">
        <v>2008999000</v>
      </c>
      <c r="C11" t="s">
        <v>6</v>
      </c>
      <c r="D11">
        <v>626.1</v>
      </c>
      <c r="E11">
        <v>74</v>
      </c>
      <c r="F11">
        <v>8.4600000000000009</v>
      </c>
    </row>
    <row r="12" spans="1:8" x14ac:dyDescent="0.3">
      <c r="B12">
        <v>1106201000</v>
      </c>
      <c r="C12" t="s">
        <v>66</v>
      </c>
      <c r="D12">
        <v>450</v>
      </c>
      <c r="E12">
        <v>17.29</v>
      </c>
      <c r="F12">
        <v>26.03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maiz blanco y maíz morado</vt:lpstr>
      <vt:lpstr>Achiote</vt:lpstr>
      <vt:lpstr>Habas</vt:lpstr>
      <vt:lpstr>Curcuma</vt:lpstr>
      <vt:lpstr>Yuca</vt:lpstr>
      <vt:lpstr>papa nativa</vt:lpstr>
      <vt:lpstr>Tamal</vt:lpstr>
      <vt:lpstr>Olluco</vt:lpstr>
      <vt:lpstr>caigua</vt:lpstr>
      <vt:lpstr>loche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AZAÑERO DIAZ</dc:creator>
  <cp:lastModifiedBy>RAMIRO AZAÑERO DIAZ</cp:lastModifiedBy>
  <dcterms:created xsi:type="dcterms:W3CDTF">2019-10-06T02:35:54Z</dcterms:created>
  <dcterms:modified xsi:type="dcterms:W3CDTF">2019-10-20T09:36:01Z</dcterms:modified>
</cp:coreProperties>
</file>