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Orabutt\Documents\GitHub\phoenixbot-arduino-shield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<sst xmlns="http://schemas.openxmlformats.org/spreadsheetml/2006/main" count="46" uniqueCount="46">
  <si>
    <t>Component</t>
  </si>
  <si>
    <t>Type</t>
  </si>
  <si>
    <t>Unit Cost</t>
  </si>
  <si>
    <t>Units</t>
  </si>
  <si>
    <t>Total Cost</t>
  </si>
  <si>
    <t>Link</t>
  </si>
  <si>
    <t>Fuse</t>
  </si>
  <si>
    <t>16R1000GMR</t>
  </si>
  <si>
    <t>SMC Diode Solutions MBRF2045</t>
  </si>
  <si>
    <t>FlyBack Diode</t>
  </si>
  <si>
    <t>MOSFET N-CH 60V 7A TO220</t>
  </si>
  <si>
    <t xml:space="preserve">NMOS </t>
  </si>
  <si>
    <t>12V-terminal block</t>
  </si>
  <si>
    <t>Phoenix Contact 1935161</t>
  </si>
  <si>
    <t>Phoenix Contact 1935268</t>
  </si>
  <si>
    <t>12-contact solenoid</t>
  </si>
  <si>
    <t>https://www.digikey.com/product-detail/en/samtec-inc/SSQ-118-03-T-D/SAM1204-18-ND/1111842</t>
  </si>
  <si>
    <t>Stacking Header 2x18</t>
  </si>
  <si>
    <t>SAM1204-18-ND</t>
  </si>
  <si>
    <t>SAM1204-03-ND</t>
  </si>
  <si>
    <t>ICSP</t>
  </si>
  <si>
    <t>SAM8866-ND</t>
  </si>
  <si>
    <t>Stacking Header 1x8</t>
  </si>
  <si>
    <t>https://www.digikey.com/product-detail/en/samtec-inc/SSW-108-03-T-S/SAM8866-ND/1790200</t>
  </si>
  <si>
    <t>https://www.digikey.com/products/en?keywords=SAM1204-03-ND</t>
  </si>
  <si>
    <t>SAM10010-ND</t>
  </si>
  <si>
    <t>Stacking Header 1x10</t>
  </si>
  <si>
    <t>https://www.digikey.com/product-detail/en/samtec-inc/SSQ-110-03-F-S/SAM10010-ND/6678747</t>
  </si>
  <si>
    <t>https://www.digikey.com/product-detail/en/sullins-connector-solutions/PREC020SAAN-RC/S1012EC-20-ND/2774834</t>
  </si>
  <si>
    <t>S1012EC-20-ND</t>
  </si>
  <si>
    <t>Male Pin Header 1x40</t>
  </si>
  <si>
    <t>https://www.digikey.com/products/en/discrete-semiconductor-products/diodes-rectifiers-single/280?k=SMC%20Diode%20Solutions%20MBRF2045</t>
  </si>
  <si>
    <t>https://www.digikey.com/product-detail/en/alpha-omega-semiconductor-inc/AOT2618L/785-1438-5-ND/3603378</t>
  </si>
  <si>
    <t>https://www.digikey.com/products/en?mpart=1935161&amp;v=277</t>
  </si>
  <si>
    <t>B340-FDICT-ND</t>
  </si>
  <si>
    <t>Reverse Polarity Diode</t>
  </si>
  <si>
    <t>160-1423-1-ND</t>
  </si>
  <si>
    <t>https://www.digikey.com/product-detail/en/lite-on-inc/LTST-C171GKT/160-1423-1-ND/386792</t>
  </si>
  <si>
    <t>https://www.digikey.com/products/en?keywords=B340-FDICT-ND</t>
  </si>
  <si>
    <t>https://www.digikey.com/product-detail/en/stackpole-electronics-inc/RMCF0805JT300R/RMCF0805JT300RCT-ND/5049826</t>
  </si>
  <si>
    <t>Resistor, 300 Ohm x100</t>
  </si>
  <si>
    <t>LED, Green x25</t>
  </si>
  <si>
    <t>RMCF0805JT300RCT-ND</t>
  </si>
  <si>
    <t xml:space="preserve">https://www.digikey.com/product-detail/en/phoenix-contact/1935268/277-1587-ND/568624 </t>
  </si>
  <si>
    <t xml:space="preserve">https://www.digikey.com/product-detail/en/littelfuse-inc/16R1000GMR/F5543CT-ND/3306990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</si>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</sst>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164" fontId="0" fillId="0" borderId="0" xfId="0" applyNumberFormat="1" applyFont="1"/>
    <xf numFmtId="0" fontId="0" fillId="0" borderId="0" xfId="0" applyNumberFormat="1" applyFont="1"/>
    <xf numFmtId="8" fontId="0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0" fillId="2" borderId="0" xfId="0" applyFont="1" applyFill="1"/>
    <xf numFmtId="8" fontId="0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amtec-inc/SSW-108-03-T-S/SAM8866-ND/1790200" TargetMode="External"/><Relationship Id="rId13" Type="http://schemas.openxmlformats.org/officeDocument/2006/relationships/hyperlink" Target="https://www.digikey.com/product-detail/en/stackpole-electronics-inc/RMCF0805JT300R/RMCF0805JT300RCT-ND/5049826" TargetMode="External"/><Relationship Id="rId3" Type="http://schemas.openxmlformats.org/officeDocument/2006/relationships/hyperlink" Target="https://www.digikey.com/products/en/discrete-semiconductor-products/diodes-rectifiers-single/280?k=SMC%20Diode%20Solutions%20MBRF2045" TargetMode="External"/><Relationship Id="rId7" Type="http://schemas.openxmlformats.org/officeDocument/2006/relationships/hyperlink" Target="https://www.digikey.com/products/en?keywords=SAM1204-03-ND" TargetMode="External"/><Relationship Id="rId12" Type="http://schemas.openxmlformats.org/officeDocument/2006/relationships/hyperlink" Target="https://www.digikey.com/product-detail/en/lite-on-inc/LTST-C171GKT/160-1423-1-ND/386792" TargetMode="External"/><Relationship Id="rId2" Type="http://schemas.openxmlformats.org/officeDocument/2006/relationships/hyperlink" Target="https://www.digikey.com/product-detail/en/littelfuse-inc/16R1000GMR/F5543CT-ND/3306990" TargetMode="External"/><Relationship Id="rId1" Type="http://schemas.openxmlformats.org/officeDocument/2006/relationships/hyperlink" Target="https://www.digikey.com/product-detail/en/phoenix-contact/1935268/277-1587-ND/568624" TargetMode="External"/><Relationship Id="rId6" Type="http://schemas.openxmlformats.org/officeDocument/2006/relationships/hyperlink" Target="https://www.digikey.com/product-detail/en/samtec-inc/SSQ-118-03-T-D/SAM1204-18-ND/1111842" TargetMode="External"/><Relationship Id="rId11" Type="http://schemas.openxmlformats.org/officeDocument/2006/relationships/hyperlink" Target="https://www.digikey.com/products/en?keywords=B340-FDICT-ND" TargetMode="External"/><Relationship Id="rId5" Type="http://schemas.openxmlformats.org/officeDocument/2006/relationships/hyperlink" Target="https://www.digikey.com/products/en?mpart=1935161&amp;v=277" TargetMode="External"/><Relationship Id="rId10" Type="http://schemas.openxmlformats.org/officeDocument/2006/relationships/hyperlink" Target="https://www.digikey.com/product-detail/en/sullins-connector-solutions/PREC020SAAN-RC/S1012EC-20-ND/2774834" TargetMode="External"/><Relationship Id="rId4" Type="http://schemas.openxmlformats.org/officeDocument/2006/relationships/hyperlink" Target="https://www.digikey.com/product-detail/en/alpha-omega-semiconductor-inc/AOT2618L/785-1438-5-ND/3603378" TargetMode="External"/><Relationship Id="rId9" Type="http://schemas.openxmlformats.org/officeDocument/2006/relationships/hyperlink" Target="https://www.digikey.com/product-detail/en/samtec-inc/SSQ-110-03-F-S/SAM10010-ND/6678747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D21" sqref="D21"/>
    </sheetView>
  </sheetViews>
  <sheetFormatPr defaultRowHeight="15" x14ac:dyDescent="0.25"/>
  <cols>
    <col min="1" max="1" width="30.7109375" style="3" customWidth="1"/>
    <col min="2" max="2" width="22.7109375" style="3" customWidth="1"/>
    <col min="3" max="3" width="15" style="3" customWidth="1"/>
    <col min="4" max="5" width="14" style="3" customWidth="1"/>
    <col min="6" max="6" width="103.5703125" style="3" customWidth="1"/>
    <col min="7" max="16384" width="9.140625" style="3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7</v>
      </c>
      <c r="B2" s="3" t="s">
        <v>6</v>
      </c>
      <c r="C2" s="4">
        <v>0.9</v>
      </c>
      <c r="D2" s="5">
        <v>1</v>
      </c>
      <c r="E2" s="6">
        <f>C2*D2</f>
        <v>0.9</v>
      </c>
      <c r="F2" s="2" t="s">
        <v>44</v>
      </c>
    </row>
    <row r="3" spans="1:6" ht="15.75" thickBot="1" x14ac:dyDescent="0.3">
      <c r="A3" s="7" t="s">
        <v>8</v>
      </c>
      <c r="B3" s="3" t="s">
        <v>35</v>
      </c>
      <c r="C3" s="4">
        <v>0.74</v>
      </c>
      <c r="D3" s="3">
        <v>1</v>
      </c>
      <c r="E3" s="6">
        <f t="shared" ref="E3:E45" si="0">C3*D3</f>
        <v>0.74</v>
      </c>
      <c r="F3" s="2" t="s">
        <v>31</v>
      </c>
    </row>
    <row r="4" spans="1:6" x14ac:dyDescent="0.25">
      <c r="A4" s="8" t="s">
        <v>10</v>
      </c>
      <c r="B4" s="3" t="s">
        <v>11</v>
      </c>
      <c r="C4" s="4">
        <v>1.04</v>
      </c>
      <c r="D4" s="3">
        <v>6</v>
      </c>
      <c r="E4" s="6">
        <f t="shared" si="0"/>
        <v>6.24</v>
      </c>
      <c r="F4" s="2" t="s">
        <v>32</v>
      </c>
    </row>
    <row r="5" spans="1:6" x14ac:dyDescent="0.25">
      <c r="A5" s="7" t="s">
        <v>13</v>
      </c>
      <c r="B5" s="3" t="s">
        <v>12</v>
      </c>
      <c r="C5" s="4">
        <v>0.38</v>
      </c>
      <c r="D5" s="3">
        <v>1</v>
      </c>
      <c r="E5" s="6">
        <f t="shared" si="0"/>
        <v>0.38</v>
      </c>
      <c r="F5" s="2" t="s">
        <v>33</v>
      </c>
    </row>
    <row r="6" spans="1:6" x14ac:dyDescent="0.25">
      <c r="A6" s="7" t="s">
        <v>14</v>
      </c>
      <c r="B6" s="3" t="s">
        <v>15</v>
      </c>
      <c r="C6" s="4">
        <v>2.09</v>
      </c>
      <c r="D6" s="3">
        <v>1</v>
      </c>
      <c r="E6" s="6">
        <f t="shared" si="0"/>
        <v>2.09</v>
      </c>
      <c r="F6" s="2" t="s">
        <v>43</v>
      </c>
    </row>
    <row r="7" spans="1:6" x14ac:dyDescent="0.25">
      <c r="A7" s="3" t="s">
        <v>18</v>
      </c>
      <c r="B7" s="7" t="s">
        <v>17</v>
      </c>
      <c r="C7" s="4">
        <v>4.1900000000000004</v>
      </c>
      <c r="D7" s="3">
        <v>1</v>
      </c>
      <c r="E7" s="6">
        <f t="shared" si="0"/>
        <v>4.1900000000000004</v>
      </c>
      <c r="F7" s="2" t="s">
        <v>16</v>
      </c>
    </row>
    <row r="8" spans="1:6" x14ac:dyDescent="0.25">
      <c r="A8" s="3" t="s">
        <v>19</v>
      </c>
      <c r="B8" s="3" t="s">
        <v>20</v>
      </c>
      <c r="C8" s="4">
        <v>1.92</v>
      </c>
      <c r="D8" s="3">
        <v>1</v>
      </c>
      <c r="E8" s="6">
        <f t="shared" si="0"/>
        <v>1.92</v>
      </c>
      <c r="F8" s="2" t="s">
        <v>24</v>
      </c>
    </row>
    <row r="9" spans="1:6" x14ac:dyDescent="0.25">
      <c r="A9" s="3" t="s">
        <v>21</v>
      </c>
      <c r="B9" s="3" t="s">
        <v>22</v>
      </c>
      <c r="C9" s="4">
        <v>1.01</v>
      </c>
      <c r="D9" s="3">
        <v>5</v>
      </c>
      <c r="E9" s="6">
        <f t="shared" si="0"/>
        <v>5.05</v>
      </c>
      <c r="F9" s="2" t="s">
        <v>23</v>
      </c>
    </row>
    <row r="10" spans="1:6" x14ac:dyDescent="0.25">
      <c r="A10" t="s">
        <v>25</v>
      </c>
      <c r="B10" s="3" t="s">
        <v>26</v>
      </c>
      <c r="C10" s="4">
        <v>1.61</v>
      </c>
      <c r="D10" s="3">
        <v>1</v>
      </c>
      <c r="E10" s="6">
        <f t="shared" si="0"/>
        <v>1.61</v>
      </c>
      <c r="F10" s="2" t="s">
        <v>27</v>
      </c>
    </row>
    <row r="11" spans="1:6" x14ac:dyDescent="0.25">
      <c r="A11" t="s">
        <v>29</v>
      </c>
      <c r="B11" s="3" t="s">
        <v>30</v>
      </c>
      <c r="C11" s="4">
        <v>0.318</v>
      </c>
      <c r="D11" s="3">
        <v>10</v>
      </c>
      <c r="E11" s="6">
        <f t="shared" si="0"/>
        <v>3.18</v>
      </c>
      <c r="F11" s="2" t="s">
        <v>28</v>
      </c>
    </row>
    <row r="12" spans="1:6" x14ac:dyDescent="0.25">
      <c r="A12" t="s">
        <v>34</v>
      </c>
      <c r="B12" s="3" t="s">
        <v>9</v>
      </c>
      <c r="C12" s="4">
        <v>0.39</v>
      </c>
      <c r="D12" s="3">
        <v>6</v>
      </c>
      <c r="E12" s="6">
        <f t="shared" si="0"/>
        <v>2.34</v>
      </c>
      <c r="F12" s="2" t="s">
        <v>38</v>
      </c>
    </row>
    <row r="13" spans="1:6" x14ac:dyDescent="0.25">
      <c r="A13" t="s">
        <v>36</v>
      </c>
      <c r="B13" s="3" t="s">
        <v>41</v>
      </c>
      <c r="C13" s="4">
        <v>3.89</v>
      </c>
      <c r="D13" s="3">
        <v>1</v>
      </c>
      <c r="E13" s="6">
        <f t="shared" si="0"/>
        <v>3.89</v>
      </c>
      <c r="F13" s="2" t="s">
        <v>37</v>
      </c>
    </row>
    <row r="14" spans="1:6" x14ac:dyDescent="0.25">
      <c r="A14" t="s">
        <v>42</v>
      </c>
      <c r="B14" s="3" t="s">
        <v>40</v>
      </c>
      <c r="C14" s="4">
        <v>0.67</v>
      </c>
      <c r="D14" s="3">
        <v>1</v>
      </c>
      <c r="E14" s="6">
        <f t="shared" si="0"/>
        <v>0.67</v>
      </c>
      <c r="F14" s="2" t="s">
        <v>39</v>
      </c>
    </row>
    <row r="15" spans="1:6" x14ac:dyDescent="0.25">
      <c r="C15" s="4"/>
      <c r="E15" s="6"/>
    </row>
    <row r="16" spans="1:6" x14ac:dyDescent="0.25">
      <c r="C16" s="4"/>
      <c r="D16" s="9" t="s">
        <v>45</v>
      </c>
      <c r="E16" s="10">
        <f>SUM(E2:E14)</f>
        <v>33.200000000000003</v>
      </c>
    </row>
    <row r="17" spans="3:5" x14ac:dyDescent="0.25">
      <c r="C17" s="4"/>
      <c r="E17" s="6"/>
    </row>
    <row r="18" spans="3:5" x14ac:dyDescent="0.25">
      <c r="C18" s="4"/>
      <c r="E18" s="6"/>
    </row>
    <row r="19" spans="3:5" x14ac:dyDescent="0.25">
      <c r="C19" s="4"/>
      <c r="E19" s="6"/>
    </row>
    <row r="20" spans="3:5" x14ac:dyDescent="0.25">
      <c r="C20" s="4"/>
      <c r="E20" s="6"/>
    </row>
    <row r="21" spans="3:5" x14ac:dyDescent="0.25">
      <c r="C21" s="4"/>
      <c r="E21" s="6"/>
    </row>
    <row r="22" spans="3:5" x14ac:dyDescent="0.25">
      <c r="C22" s="4"/>
      <c r="E22" s="6"/>
    </row>
    <row r="23" spans="3:5" x14ac:dyDescent="0.25">
      <c r="C23" s="4"/>
      <c r="E23" s="6"/>
    </row>
    <row r="24" spans="3:5" x14ac:dyDescent="0.25">
      <c r="C24" s="4"/>
      <c r="E24" s="6"/>
    </row>
    <row r="25" spans="3:5" x14ac:dyDescent="0.25">
      <c r="C25" s="4"/>
      <c r="E25" s="6"/>
    </row>
    <row r="26" spans="3:5" x14ac:dyDescent="0.25">
      <c r="C26" s="4"/>
      <c r="E26" s="6"/>
    </row>
    <row r="27" spans="3:5" x14ac:dyDescent="0.25">
      <c r="C27" s="4"/>
      <c r="E27" s="6"/>
    </row>
    <row r="28" spans="3:5" x14ac:dyDescent="0.25">
      <c r="C28" s="4"/>
      <c r="E28" s="6"/>
    </row>
    <row r="29" spans="3:5" x14ac:dyDescent="0.25">
      <c r="C29" s="4"/>
      <c r="E29" s="6"/>
    </row>
    <row r="30" spans="3:5" x14ac:dyDescent="0.25">
      <c r="C30" s="4"/>
      <c r="E30" s="6"/>
    </row>
    <row r="31" spans="3:5" x14ac:dyDescent="0.25">
      <c r="C31" s="4"/>
      <c r="E31" s="6"/>
    </row>
    <row r="32" spans="3:5" x14ac:dyDescent="0.25">
      <c r="C32" s="4"/>
      <c r="E32" s="6"/>
    </row>
    <row r="33" spans="3:5" x14ac:dyDescent="0.25">
      <c r="C33" s="4"/>
      <c r="E33" s="6"/>
    </row>
    <row r="34" spans="3:5" x14ac:dyDescent="0.25">
      <c r="C34" s="4"/>
      <c r="E34" s="6"/>
    </row>
    <row r="35" spans="3:5" x14ac:dyDescent="0.25">
      <c r="C35" s="4"/>
      <c r="E35" s="6"/>
    </row>
    <row r="36" spans="3:5" x14ac:dyDescent="0.25">
      <c r="C36" s="4"/>
      <c r="E36" s="6"/>
    </row>
    <row r="37" spans="3:5" x14ac:dyDescent="0.25">
      <c r="C37" s="4"/>
      <c r="E37" s="6"/>
    </row>
    <row r="38" spans="3:5" x14ac:dyDescent="0.25">
      <c r="C38" s="4"/>
      <c r="E38" s="6"/>
    </row>
    <row r="39" spans="3:5" x14ac:dyDescent="0.25">
      <c r="C39" s="4"/>
      <c r="E39" s="6"/>
    </row>
    <row r="40" spans="3:5" x14ac:dyDescent="0.25">
      <c r="C40" s="4"/>
      <c r="E40" s="6"/>
    </row>
    <row r="41" spans="3:5" x14ac:dyDescent="0.25">
      <c r="C41" s="4"/>
      <c r="E41" s="6"/>
    </row>
    <row r="42" spans="3:5" x14ac:dyDescent="0.25">
      <c r="C42" s="4"/>
      <c r="E42" s="6"/>
    </row>
    <row r="43" spans="3:5" x14ac:dyDescent="0.25">
      <c r="C43" s="4"/>
      <c r="E43" s="6"/>
    </row>
    <row r="44" spans="3:5" x14ac:dyDescent="0.25">
      <c r="C44" s="4"/>
      <c r="E44" s="6"/>
    </row>
    <row r="45" spans="3:5" x14ac:dyDescent="0.25">
      <c r="C45" s="4"/>
      <c r="E45" s="6"/>
    </row>
  </sheetData>
  <hyperlinks>
    <hyperlink ref="F6" r:id="rId1"/>
    <hyperlink ref="F2" r:id="rId2"/>
    <hyperlink ref="F3" r:id="rId3"/>
    <hyperlink ref="F4" r:id="rId4"/>
    <hyperlink ref="F5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</hyperlinks>
  <pageMargins left="0.7" right="0.7" top="0.75" bottom="0.75" header="0.3" footer="0.3"/>
  <pageSetup orientation="portrait" horizontalDpi="4294967293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NoahL</dc:creator>
  <cp:lastModifiedBy>Bryan Orabutt</cp:lastModifiedBy>
  <dcterms:created xsi:type="dcterms:W3CDTF">2018-02-13T22:59:44Z</dcterms:created>
  <dcterms:modified xsi:type="dcterms:W3CDTF">2018-02-14T01:49:42Z</dcterms:modified>
</cp:coreProperties>
</file>