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linda\Documents\UNI\GitHub\ADS_year3_project_8\Data\"/>
    </mc:Choice>
  </mc:AlternateContent>
  <xr:revisionPtr revIDLastSave="0" documentId="13_ncr:1_{065D4A6F-528D-471E-941B-72F2299B7EED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All_data_together" sheetId="1" r:id="rId1"/>
    <sheet name="yearly-Usable" sheetId="2" r:id="rId2"/>
    <sheet name="quarterly-Homeles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C96" i="4"/>
  <c r="C85" i="4"/>
  <c r="C86" i="4"/>
  <c r="C87" i="4"/>
  <c r="C88" i="4"/>
  <c r="C89" i="4"/>
  <c r="C90" i="4"/>
  <c r="C91" i="4"/>
  <c r="C92" i="4"/>
  <c r="C93" i="4"/>
  <c r="C94" i="4"/>
  <c r="C95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6" i="4"/>
  <c r="C7" i="4"/>
  <c r="C8" i="4"/>
  <c r="C9" i="4"/>
  <c r="C5" i="4"/>
</calcChain>
</file>

<file path=xl/sharedStrings.xml><?xml version="1.0" encoding="utf-8"?>
<sst xmlns="http://schemas.openxmlformats.org/spreadsheetml/2006/main" count="431" uniqueCount="39">
  <si>
    <t>Size_of_waiting_list</t>
    <phoneticPr fontId="2" type="noConversion"/>
  </si>
  <si>
    <t>Median_House_price_and_earning_ratio</t>
    <phoneticPr fontId="2" type="noConversion"/>
  </si>
  <si>
    <t>Lower_quatile_House_price_and_earning_ratio</t>
    <phoneticPr fontId="2" type="noConversion"/>
  </si>
  <si>
    <t>Number_of_afforable_houses_started</t>
    <phoneticPr fontId="2" type="noConversion"/>
  </si>
  <si>
    <t>Number_of_afforable_houses_completed</t>
    <phoneticPr fontId="2" type="noConversion"/>
  </si>
  <si>
    <t>Total_housing_completed</t>
    <phoneticPr fontId="2" type="noConversion"/>
  </si>
  <si>
    <t>Total_house_construction_started</t>
    <phoneticPr fontId="2" type="noConversion"/>
  </si>
  <si>
    <t>Year</t>
    <phoneticPr fontId="2" type="noConversion"/>
  </si>
  <si>
    <t>Total_house_construction_started</t>
  </si>
  <si>
    <t xml:space="preserve">dwelling total - 4 quarters summmed for england </t>
  </si>
  <si>
    <t>Total Lettings</t>
  </si>
  <si>
    <t>..</t>
  </si>
  <si>
    <t>Q2</t>
  </si>
  <si>
    <t>Q3</t>
  </si>
  <si>
    <t>Q4</t>
  </si>
  <si>
    <t>Q1</t>
  </si>
  <si>
    <t>P</t>
  </si>
  <si>
    <r>
      <t>Total number of households in TA</t>
    </r>
    <r>
      <rPr>
        <b/>
        <vertAlign val="superscript"/>
        <sz val="10"/>
        <color rgb="FF000000"/>
        <rFont val="Arial"/>
        <family val="2"/>
      </rPr>
      <t>1,2,3</t>
    </r>
  </si>
  <si>
    <r>
      <t>Q2</t>
    </r>
    <r>
      <rPr>
        <vertAlign val="superscript"/>
        <sz val="10"/>
        <color rgb="FF000000"/>
        <rFont val="Arial"/>
        <family val="2"/>
      </rPr>
      <t>1,6</t>
    </r>
  </si>
  <si>
    <t>R</t>
  </si>
  <si>
    <t>All dwellings</t>
  </si>
  <si>
    <t>First time buyers</t>
  </si>
  <si>
    <t>Former owner occupiers</t>
  </si>
  <si>
    <r>
      <t>Total main duty decisions for eligible households</t>
    </r>
    <r>
      <rPr>
        <b/>
        <vertAlign val="superscript"/>
        <sz val="10"/>
        <color rgb="FF000000"/>
        <rFont val="Arial"/>
        <family val="2"/>
      </rPr>
      <t>1</t>
    </r>
  </si>
  <si>
    <t>Homeless + priority need + unintentionally homeless (acceptance)</t>
  </si>
  <si>
    <t>Homeless + priority need + intentionally homeless</t>
  </si>
  <si>
    <t>Homeless + no priority need</t>
  </si>
  <si>
    <t>Not homeless</t>
  </si>
  <si>
    <t>Table MD1 - Number of households by decision on duty owed</t>
  </si>
  <si>
    <t>Table 11 Housing market: simple average house prices, by new/other dwellings, type of buyer and  region, United Kingdom, from 1992 (quarterly) 1, 2, 3 (previously DCLG table 504)</t>
  </si>
  <si>
    <t xml:space="preserve"> Table TA1 - Number of households in temporary accommodation at the end of quarter by type of TA provided
England, 1998 Q1 to 2021 Q3</t>
  </si>
  <si>
    <t>StatHomeless_202109</t>
  </si>
  <si>
    <t>hpimonthlyandqtlytables1to19</t>
  </si>
  <si>
    <t>Lower_quatile_House_price_and_earning_ratio</t>
  </si>
  <si>
    <t>TA</t>
  </si>
  <si>
    <t>dwellings</t>
  </si>
  <si>
    <t>main</t>
  </si>
  <si>
    <t>1998 - Q1</t>
  </si>
  <si>
    <t>1998 -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</si>
</sst>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 * #,##0.00_ ;_ * \-#,##0.00_ ;_ * &quot;-&quot;??_ ;_ @_ "/>
    <numFmt numFmtId="165" formatCode="&quot; &quot;#,##0&quot; &quot;;&quot;-&quot;#,##0&quot; &quot;;&quot; -&quot;00&quot; &quot;;&quot; &quot;@&quot; &quot;"/>
    <numFmt numFmtId="166" formatCode="_(* #,##0_);_(* \(#,##0\);_(* &quot;-&quot;??_);_(@_)"/>
    <numFmt numFmtId="167" formatCode="&quot; &quot;General"/>
    <numFmt numFmtId="168" formatCode="&quot; &quot;#,##0.00&quot; &quot;;&quot; (&quot;#,##0.00&quot;)&quot;;&quot; -&quot;#&quot; &quot;;&quot; &quot;@&quot; &quot;"/>
    <numFmt numFmtId="169" formatCode="&quot; &quot;#,##0.00&quot; &quot;;&quot;-&quot;#,##0.00&quot; &quot;;&quot; -&quot;#&quot; &quot;;&quot; &quot;@&quot; &quot;"/>
    <numFmt numFmtId="170" formatCode="&quot; &quot;#,##0.00&quot; &quot;;&quot;-&quot;#,##0.00&quot; &quot;;&quot; -&quot;00&quot; &quot;;&quot; &quot;@&quot; &quot;"/>
    <numFmt numFmtId="171" formatCode="&quot; &quot;* #,##0.00&quot; &quot;;&quot;-&quot;* #,##0.00&quot; &quot;;&quot; &quot;* &quot;-&quot;#&quot; &quot;;&quot; &quot;@&quot; &quot;"/>
    <numFmt numFmtId="172" formatCode="&quot; &quot;#,##0.00&quot; &quot;;&quot; (&quot;#,##0.00&quot;)&quot;;&quot; -&quot;00&quot; &quot;;&quot; &quot;@&quot; &quot;"/>
    <numFmt numFmtId="173" formatCode="_-* #,##0.00_-;\-* #,##0.00_-;_-* &quot;-&quot;??_-;_-@_-"/>
    <numFmt numFmtId="174" formatCode="0.0"/>
    <numFmt numFmtId="175" formatCode="#,##0,\,\0\0\0\ ;[Red]\(#,##0,\);\-\ 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0"/>
      <color indexed="8"/>
      <name val="Verdan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0"/>
      <color rgb="FF000000"/>
      <name val="Courier"/>
      <family val="3"/>
    </font>
    <font>
      <b/>
      <vertAlign val="superscript"/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</font>
    <font>
      <sz val="12"/>
      <name val="Arial"/>
      <family val="2"/>
    </font>
    <font>
      <u/>
      <sz val="10"/>
      <color indexed="12"/>
      <name val="Arial"/>
      <family val="2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7" tint="0.79998168889431442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 style="thin">
        <color indexed="64"/>
      </top>
      <bottom/>
      <diagonal/>
    </border>
  </borders>
  <cellStyleXfs count="216">
    <xf numFmtId="0" fontId="0" fillId="0" borderId="0"/>
    <xf numFmtId="164" fontId="1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Border="0" applyProtection="0"/>
    <xf numFmtId="164" fontId="9" fillId="0" borderId="0" applyFont="0" applyFill="0" applyBorder="0" applyAlignment="0" applyProtection="0"/>
    <xf numFmtId="0" fontId="12" fillId="0" borderId="0"/>
    <xf numFmtId="168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" fillId="0" borderId="0" applyNumberFormat="0" applyBorder="0" applyProtection="0"/>
    <xf numFmtId="0" fontId="15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6" fillId="0" borderId="0" applyNumberFormat="0" applyBorder="0" applyProtection="0"/>
    <xf numFmtId="0" fontId="12" fillId="0" borderId="0" applyNumberFormat="0" applyFont="0" applyBorder="0" applyProtection="0"/>
    <xf numFmtId="0" fontId="15" fillId="0" borderId="0" applyNumberFormat="0" applyBorder="0" applyProtection="0"/>
    <xf numFmtId="0" fontId="6" fillId="0" borderId="0" applyNumberFormat="0" applyBorder="0" applyProtection="0"/>
    <xf numFmtId="167" fontId="16" fillId="0" borderId="0" applyBorder="0" applyProtection="0"/>
    <xf numFmtId="0" fontId="15" fillId="0" borderId="0" applyNumberFormat="0" applyBorder="0" applyProtection="0"/>
    <xf numFmtId="0" fontId="15" fillId="0" borderId="0" applyNumberFormat="0" applyBorder="0" applyProtection="0"/>
    <xf numFmtId="0" fontId="6" fillId="0" borderId="0" applyNumberFormat="0" applyBorder="0" applyProtection="0"/>
    <xf numFmtId="0" fontId="15" fillId="0" borderId="0" applyNumberFormat="0" applyBorder="0" applyProtection="0"/>
    <xf numFmtId="0" fontId="12" fillId="0" borderId="0" applyNumberFormat="0" applyFont="0" applyBorder="0" applyProtection="0"/>
    <xf numFmtId="0" fontId="12" fillId="0" borderId="0" applyNumberFormat="0" applyFont="0" applyBorder="0" applyProtection="0"/>
    <xf numFmtId="0" fontId="15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167" fontId="16" fillId="0" borderId="0" applyBorder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0" fillId="0" borderId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3" fontId="23" fillId="7" borderId="0">
      <alignment horizontal="right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21" fillId="0" borderId="0"/>
    <xf numFmtId="0" fontId="21" fillId="0" borderId="0"/>
    <xf numFmtId="0" fontId="21" fillId="0" borderId="0">
      <alignment horizontal="left" wrapText="1"/>
    </xf>
    <xf numFmtId="0" fontId="21" fillId="0" borderId="0">
      <alignment horizontal="left" wrapText="1"/>
    </xf>
    <xf numFmtId="0" fontId="21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1" fillId="0" borderId="0"/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21" fillId="0" borderId="0"/>
    <xf numFmtId="0" fontId="21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21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21" fillId="0" borderId="0"/>
    <xf numFmtId="0" fontId="21" fillId="0" borderId="0"/>
    <xf numFmtId="0" fontId="21" fillId="0" borderId="0">
      <alignment horizontal="left" wrapText="1"/>
    </xf>
    <xf numFmtId="0" fontId="21" fillId="0" borderId="0">
      <alignment horizontal="left" wrapText="1"/>
    </xf>
    <xf numFmtId="0" fontId="3" fillId="0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5">
    <xf numFmtId="0" fontId="0" fillId="0" borderId="0" xfId="0"/>
    <xf numFmtId="3" fontId="5" fillId="0" borderId="0" xfId="0" applyNumberFormat="1" applyFont="1" applyAlignment="1">
      <alignment horizontal="right" wrapText="1" readingOrder="1"/>
    </xf>
    <xf numFmtId="3" fontId="5" fillId="0" borderId="0" xfId="0" applyNumberFormat="1" applyFont="1" applyAlignment="1">
      <alignment horizontal="right" vertical="top" wrapText="1" readingOrder="1"/>
    </xf>
    <xf numFmtId="3" fontId="5" fillId="0" borderId="0" xfId="4" applyNumberFormat="1" applyFont="1" applyAlignment="1">
      <alignment horizontal="right"/>
    </xf>
    <xf numFmtId="3" fontId="5" fillId="0" borderId="0" xfId="4" applyNumberFormat="1" applyFont="1"/>
    <xf numFmtId="165" fontId="5" fillId="0" borderId="0" xfId="1" applyNumberFormat="1" applyFont="1" applyAlignment="1">
      <alignment horizontal="right"/>
    </xf>
    <xf numFmtId="0" fontId="0" fillId="2" borderId="0" xfId="0" applyFill="1"/>
    <xf numFmtId="2" fontId="7" fillId="2" borderId="0" xfId="0" applyNumberFormat="1" applyFont="1" applyFill="1"/>
    <xf numFmtId="0" fontId="8" fillId="2" borderId="0" xfId="0" applyFont="1" applyFill="1"/>
    <xf numFmtId="0" fontId="0" fillId="3" borderId="0" xfId="0" applyFill="1"/>
    <xf numFmtId="3" fontId="4" fillId="3" borderId="0" xfId="2" applyNumberFormat="1" applyFont="1" applyFill="1" applyAlignment="1">
      <alignment horizontal="right"/>
    </xf>
    <xf numFmtId="3" fontId="4" fillId="3" borderId="0" xfId="2" applyNumberFormat="1" applyFont="1" applyFill="1" applyBorder="1" applyAlignment="1">
      <alignment horizontal="right"/>
    </xf>
    <xf numFmtId="0" fontId="0" fillId="4" borderId="0" xfId="0" applyFill="1"/>
    <xf numFmtId="3" fontId="5" fillId="4" borderId="0" xfId="0" applyNumberFormat="1" applyFont="1" applyFill="1" applyAlignment="1">
      <alignment horizontal="right" wrapText="1" readingOrder="1"/>
    </xf>
    <xf numFmtId="3" fontId="5" fillId="4" borderId="0" xfId="0" applyNumberFormat="1" applyFont="1" applyFill="1" applyAlignment="1">
      <alignment horizontal="right" vertical="top" wrapText="1" readingOrder="1"/>
    </xf>
    <xf numFmtId="0" fontId="0" fillId="5" borderId="0" xfId="0" applyFill="1"/>
    <xf numFmtId="3" fontId="5" fillId="5" borderId="0" xfId="4" applyNumberFormat="1" applyFont="1" applyFill="1"/>
    <xf numFmtId="165" fontId="5" fillId="5" borderId="0" xfId="1" applyNumberFormat="1" applyFont="1" applyFill="1" applyAlignment="1">
      <alignment horizontal="right"/>
    </xf>
    <xf numFmtId="0" fontId="0" fillId="6" borderId="0" xfId="0" applyFill="1"/>
    <xf numFmtId="166" fontId="4" fillId="6" borderId="0" xfId="5" applyNumberFormat="1" applyFont="1" applyFill="1" applyBorder="1" applyAlignment="1">
      <alignment horizontal="right" vertical="center"/>
    </xf>
    <xf numFmtId="3" fontId="4" fillId="0" borderId="0" xfId="2" applyNumberFormat="1" applyFont="1" applyAlignment="1">
      <alignment horizontal="right"/>
    </xf>
    <xf numFmtId="3" fontId="5" fillId="0" borderId="0" xfId="4" applyNumberFormat="1" applyFont="1" applyBorder="1" applyAlignment="1">
      <alignment horizontal="right"/>
    </xf>
    <xf numFmtId="2" fontId="7" fillId="0" borderId="0" xfId="0" applyNumberFormat="1" applyFont="1"/>
    <xf numFmtId="166" fontId="3" fillId="0" borderId="0" xfId="5" applyNumberFormat="1" applyFont="1" applyFill="1" applyBorder="1" applyAlignment="1">
      <alignment horizontal="center" vertical="center"/>
    </xf>
    <xf numFmtId="166" fontId="3" fillId="0" borderId="0" xfId="5" applyNumberFormat="1" applyFont="1" applyFill="1" applyBorder="1" applyAlignment="1">
      <alignment horizontal="right" vertical="center"/>
    </xf>
    <xf numFmtId="166" fontId="4" fillId="0" borderId="0" xfId="5" applyNumberFormat="1" applyFont="1" applyFill="1" applyBorder="1" applyAlignment="1">
      <alignment horizontal="right" vertical="center"/>
    </xf>
    <xf numFmtId="0" fontId="8" fillId="0" borderId="0" xfId="0" applyFont="1"/>
    <xf numFmtId="0" fontId="6" fillId="8" borderId="0" xfId="44" applyFont="1" applyFill="1" applyAlignment="1">
      <alignment horizontal="left" vertical="center"/>
    </xf>
    <xf numFmtId="0" fontId="6" fillId="8" borderId="0" xfId="44" applyFont="1" applyFill="1" applyAlignment="1">
      <alignment vertical="center"/>
    </xf>
    <xf numFmtId="3" fontId="5" fillId="8" borderId="0" xfId="44" applyNumberFormat="1" applyFont="1" applyFill="1" applyAlignment="1">
      <alignment horizontal="right" vertical="center" wrapText="1"/>
    </xf>
    <xf numFmtId="0" fontId="5" fillId="8" borderId="0" xfId="44" applyFont="1" applyFill="1" applyAlignment="1">
      <alignment vertical="center"/>
    </xf>
    <xf numFmtId="0" fontId="6" fillId="9" borderId="0" xfId="44" applyFont="1" applyFill="1" applyAlignment="1">
      <alignment vertical="center"/>
    </xf>
    <xf numFmtId="0" fontId="6" fillId="8" borderId="0" xfId="44" applyFont="1" applyFill="1" applyAlignment="1">
      <alignment horizontal="left" vertical="center" wrapText="1"/>
    </xf>
    <xf numFmtId="0" fontId="5" fillId="8" borderId="0" xfId="44" applyFont="1" applyFill="1" applyAlignment="1">
      <alignment vertical="center" wrapText="1"/>
    </xf>
    <xf numFmtId="3" fontId="5" fillId="8" borderId="0" xfId="44" applyNumberFormat="1" applyFont="1" applyFill="1" applyAlignment="1">
      <alignment vertical="center" wrapText="1"/>
    </xf>
    <xf numFmtId="3" fontId="19" fillId="8" borderId="0" xfId="44" applyNumberFormat="1" applyFont="1" applyFill="1" applyAlignment="1">
      <alignment vertical="center" wrapText="1"/>
    </xf>
    <xf numFmtId="3" fontId="6" fillId="8" borderId="0" xfId="44" applyNumberFormat="1" applyFont="1" applyFill="1" applyAlignment="1">
      <alignment vertical="center" wrapText="1"/>
    </xf>
    <xf numFmtId="0" fontId="0" fillId="8" borderId="0" xfId="0" applyFill="1"/>
    <xf numFmtId="0" fontId="3" fillId="5" borderId="0" xfId="58" applyFont="1" applyFill="1"/>
    <xf numFmtId="175" fontId="3" fillId="5" borderId="0" xfId="58" applyNumberFormat="1" applyFont="1" applyFill="1"/>
    <xf numFmtId="3" fontId="5" fillId="10" borderId="0" xfId="46" applyNumberFormat="1" applyFont="1" applyFill="1" applyAlignment="1">
      <alignment horizontal="right"/>
    </xf>
    <xf numFmtId="3" fontId="6" fillId="10" borderId="0" xfId="46" applyNumberFormat="1" applyFont="1" applyFill="1" applyAlignment="1">
      <alignment horizontal="right"/>
    </xf>
    <xf numFmtId="167" fontId="6" fillId="10" borderId="0" xfId="46" applyFont="1" applyFill="1" applyAlignment="1">
      <alignment horizontal="left" vertical="center"/>
    </xf>
    <xf numFmtId="3" fontId="6" fillId="10" borderId="0" xfId="30" applyNumberFormat="1" applyFont="1" applyFill="1" applyAlignment="1">
      <alignment horizontal="left" vertical="center"/>
    </xf>
    <xf numFmtId="0" fontId="6" fillId="10" borderId="0" xfId="30" applyFont="1" applyFill="1" applyAlignment="1" applyProtection="1">
      <alignment horizontal="left" vertical="center" wrapText="1" readingOrder="1"/>
      <protection locked="0"/>
    </xf>
    <xf numFmtId="3" fontId="6" fillId="10" borderId="0" xfId="30" applyNumberFormat="1" applyFont="1" applyFill="1" applyAlignment="1" applyProtection="1">
      <alignment horizontal="left" vertical="center" wrapText="1" readingOrder="1"/>
      <protection locked="0"/>
    </xf>
    <xf numFmtId="0" fontId="6" fillId="10" borderId="1" xfId="30" applyFont="1" applyFill="1" applyBorder="1" applyAlignment="1" applyProtection="1">
      <alignment horizontal="left" vertical="center" wrapText="1" readingOrder="1"/>
      <protection locked="0"/>
    </xf>
    <xf numFmtId="3" fontId="6" fillId="10" borderId="1" xfId="30" applyNumberFormat="1" applyFont="1" applyFill="1" applyBorder="1" applyAlignment="1" applyProtection="1">
      <alignment horizontal="left" vertical="center" wrapText="1" readingOrder="1"/>
      <protection locked="0"/>
    </xf>
    <xf numFmtId="0" fontId="6" fillId="2" borderId="0" xfId="44" applyFont="1" applyFill="1" applyAlignment="1">
      <alignment horizontal="left" vertical="center"/>
    </xf>
    <xf numFmtId="0" fontId="6" fillId="2" borderId="0" xfId="44" applyFont="1" applyFill="1" applyAlignment="1">
      <alignment horizontal="left" vertical="center" wrapText="1"/>
    </xf>
    <xf numFmtId="0" fontId="0" fillId="5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2" fillId="8" borderId="0" xfId="6" applyFill="1"/>
    <xf numFmtId="0" fontId="5" fillId="8" borderId="0" xfId="44" applyFont="1" applyFill="1" applyAlignment="1">
      <alignment horizontal="right" vertical="center" wrapText="1"/>
    </xf>
    <xf numFmtId="0" fontId="0" fillId="8" borderId="0" xfId="0" applyFill="1" applyAlignment="1">
      <alignment horizontal="center" wrapText="1"/>
    </xf>
    <xf numFmtId="167" fontId="5" fillId="10" borderId="0" xfId="46" applyFont="1" applyFill="1" applyAlignment="1">
      <alignment horizontal="center" vertical="center" wrapText="1"/>
    </xf>
    <xf numFmtId="167" fontId="5" fillId="2" borderId="0" xfId="46" applyFont="1" applyFill="1" applyAlignment="1">
      <alignment horizontal="center" vertical="center" wrapText="1"/>
    </xf>
    <xf numFmtId="0" fontId="20" fillId="5" borderId="0" xfId="58" applyFill="1" applyAlignment="1">
      <alignment horizontal="center"/>
    </xf>
    <xf numFmtId="0" fontId="3" fillId="5" borderId="0" xfId="58" applyFont="1" applyFill="1" applyAlignment="1">
      <alignment horizontal="center"/>
    </xf>
    <xf numFmtId="174" fontId="4" fillId="5" borderId="2" xfId="58" applyNumberFormat="1" applyFont="1" applyFill="1" applyBorder="1" applyAlignment="1">
      <alignment horizontal="center" vertical="center" wrapText="1"/>
    </xf>
    <xf numFmtId="174" fontId="4" fillId="5" borderId="0" xfId="58" applyNumberFormat="1" applyFont="1" applyFill="1" applyBorder="1" applyAlignment="1">
      <alignment horizontal="center" vertical="center" wrapText="1"/>
    </xf>
    <xf numFmtId="0" fontId="4" fillId="5" borderId="2" xfId="58" applyFont="1" applyFill="1" applyBorder="1" applyAlignment="1">
      <alignment horizontal="center" vertical="center" wrapText="1"/>
    </xf>
    <xf numFmtId="0" fontId="4" fillId="5" borderId="0" xfId="58" applyFont="1" applyFill="1" applyBorder="1" applyAlignment="1">
      <alignment horizontal="center" vertical="center" wrapText="1"/>
    </xf>
  </cellXfs>
  <cellStyles count="216">
    <cellStyle name="Comma" xfId="1" builtinId="3"/>
    <cellStyle name="Comma 2" xfId="5" xr:uid="{FB8B94BA-2D0F-4CDB-829C-1EF7FEE86E3A}"/>
    <cellStyle name="Comma 2 2" xfId="10" xr:uid="{EFB33FB4-E303-4288-9BDE-11DD9179F129}"/>
    <cellStyle name="Comma 2 2 2" xfId="11" xr:uid="{AAFB9E99-8975-4A47-AEF2-BECDAB41EADA}"/>
    <cellStyle name="Comma 2 2 3 4" xfId="12" xr:uid="{2DC088BD-2796-4988-953A-3DD51A2D1805}"/>
    <cellStyle name="Comma 2 3" xfId="13" xr:uid="{5F5E143A-3AAE-4CBD-A823-948846FD9B48}"/>
    <cellStyle name="Comma 2 4" xfId="9" xr:uid="{04F6C7CD-F694-4125-A646-DB430C14B292}"/>
    <cellStyle name="Comma 2 5" xfId="60" xr:uid="{BED4B501-984A-42A2-A7B1-F12D935AFE48}"/>
    <cellStyle name="Comma 3" xfId="7" xr:uid="{75F7B4E7-057D-443D-9888-B2ADE7D881E2}"/>
    <cellStyle name="Comma 3 2" xfId="62" xr:uid="{1A36E2AC-7B02-4E32-9D87-9768B6251B16}"/>
    <cellStyle name="Comma 3 3" xfId="61" xr:uid="{34C21F35-3513-40D3-AED9-310A74CA56E2}"/>
    <cellStyle name="Comma 4" xfId="14" xr:uid="{7507A5E9-2273-4A53-81F8-95B6273F7CF5}"/>
    <cellStyle name="Comma 4 2" xfId="63" xr:uid="{1C54B106-5EE1-4ACB-ADC1-923368BB9B5D}"/>
    <cellStyle name="Comma 5" xfId="15" xr:uid="{DDD43DF7-9A51-49CA-828F-8AC6AC160470}"/>
    <cellStyle name="Comma 5 2" xfId="64" xr:uid="{AAFFA699-12B5-4193-BADC-795542BAA048}"/>
    <cellStyle name="Comma 6" xfId="65" xr:uid="{FC4D41A1-0B8D-40E1-807E-33E1B8A80010}"/>
    <cellStyle name="Comma 7" xfId="66" xr:uid="{CA125FBE-12D0-4245-88FA-C9F6E7CF2355}"/>
    <cellStyle name="Comma 7 2" xfId="16" xr:uid="{268DAFA9-9CF7-4EA3-89A3-8AFAA9C14CA4}"/>
    <cellStyle name="Comma 7 2 2" xfId="17" xr:uid="{4F2A4C78-84E0-40C4-B935-2DA5E1585068}"/>
    <cellStyle name="Comma 8" xfId="59" xr:uid="{132FF65D-23DB-4548-8C09-BEA2A89CC523}"/>
    <cellStyle name="Default Column Data" xfId="67" xr:uid="{8C731424-C84E-433D-B7F0-98907A85C9D8}"/>
    <cellStyle name="Hyperlink 2" xfId="19" xr:uid="{72414167-11BD-4613-9F1F-6711CFBDFD8C}"/>
    <cellStyle name="Hyperlink 2 2" xfId="20" xr:uid="{51758F92-F061-44D2-B180-2F6E6B233876}"/>
    <cellStyle name="Hyperlink 2 3" xfId="69" xr:uid="{ECC21AA3-566A-4438-933F-4C9ADEC611CB}"/>
    <cellStyle name="Hyperlink 3" xfId="18" xr:uid="{D7A49FA5-41BC-4DFC-A634-345F09E1F53B}"/>
    <cellStyle name="Hyperlink 3 2" xfId="70" xr:uid="{43B744B8-128D-46C5-A986-B8D4F927C48C}"/>
    <cellStyle name="Hyperlink 4" xfId="68" xr:uid="{C6A9CB74-4E7A-4011-AFE2-0A8BBE41C513}"/>
    <cellStyle name="Normal" xfId="0" builtinId="0"/>
    <cellStyle name="Normal 10" xfId="71" xr:uid="{D9D55362-1824-49BE-8AC9-1D4B1FED1F07}"/>
    <cellStyle name="Normal 10 2" xfId="72" xr:uid="{470EBFD4-321D-437C-B7E8-3400D232D2B0}"/>
    <cellStyle name="Normal 11" xfId="21" xr:uid="{4AD201FF-BF07-4A7E-A959-9DF18FF56B43}"/>
    <cellStyle name="Normal 11 2" xfId="74" xr:uid="{11A4F878-C975-4C58-B912-333D17B3CC06}"/>
    <cellStyle name="Normal 11 3" xfId="73" xr:uid="{E3715999-AEEE-4F54-AA25-FD050471F915}"/>
    <cellStyle name="Normal 12" xfId="75" xr:uid="{B2B1C173-45EF-4659-8160-EA579AAC4993}"/>
    <cellStyle name="Normal 12 2" xfId="76" xr:uid="{43D64A01-74E8-4A66-BF91-F5701A0DB5AB}"/>
    <cellStyle name="Normal 13" xfId="22" xr:uid="{680A3EC6-894A-4513-B6E8-F86DA49DD847}"/>
    <cellStyle name="Normal 13 2" xfId="23" xr:uid="{78546A83-7063-44E7-83D0-FE7A7D32AF8A}"/>
    <cellStyle name="Normal 13 2 2" xfId="24" xr:uid="{94862D2E-159D-47BB-A494-BD1C11B091B7}"/>
    <cellStyle name="Normal 13 2 3" xfId="78" xr:uid="{033747A3-9C22-4430-82DF-9F604AB2E590}"/>
    <cellStyle name="Normal 13 3" xfId="25" xr:uid="{52977284-C77B-49B5-B58B-EA6D754E062C}"/>
    <cellStyle name="Normal 13 3 2" xfId="26" xr:uid="{1B214E8D-A961-4941-ABA7-D0055F53D0A2}"/>
    <cellStyle name="Normal 13 3 2 2" xfId="27" xr:uid="{F9FCB0AC-7553-42D7-9D54-1C8F1E9CB513}"/>
    <cellStyle name="Normal 13 4" xfId="28" xr:uid="{59451AF3-B374-4CAF-85CE-398854F820C0}"/>
    <cellStyle name="Normal 13 5" xfId="29" xr:uid="{6014670F-92A8-4C99-9340-873591F33673}"/>
    <cellStyle name="Normal 13 6" xfId="77" xr:uid="{32ACE82E-1B93-4BD9-BF10-AE0157326E34}"/>
    <cellStyle name="Normal 14" xfId="79" xr:uid="{3A3B1A3B-33F9-4FB0-A9D9-F4FD068BF941}"/>
    <cellStyle name="Normal 14 2" xfId="80" xr:uid="{F22D17B9-FA4D-47C4-BA2D-C3D9FE2E77AD}"/>
    <cellStyle name="Normal 15" xfId="81" xr:uid="{06295575-EC18-45C6-981C-6AA07CFDA11B}"/>
    <cellStyle name="Normal 15 2" xfId="82" xr:uid="{DD8FC64B-7560-46D0-A53B-0A418ACDC886}"/>
    <cellStyle name="Normal 16" xfId="83" xr:uid="{7255571A-0EC9-468C-A743-FDA3643E0D5A}"/>
    <cellStyle name="Normal 16 2" xfId="84" xr:uid="{B34BD204-AD06-422F-9BBB-BF3645CB1614}"/>
    <cellStyle name="Normal 17" xfId="85" xr:uid="{11DF8147-572D-43B9-8071-D2A71FACD8E8}"/>
    <cellStyle name="Normal 18" xfId="86" xr:uid="{8890983B-6D67-45C0-8648-C77B18319BA8}"/>
    <cellStyle name="Normal 18 2" xfId="87" xr:uid="{77836296-7C00-44C1-8AA7-97515CD4B6E6}"/>
    <cellStyle name="Normal 19" xfId="88" xr:uid="{4E21BD77-E4B2-4645-B796-F37F82E02A37}"/>
    <cellStyle name="Normal 19 2" xfId="89" xr:uid="{28C326B6-D484-46CB-9F15-E87340622960}"/>
    <cellStyle name="Normal 2" xfId="2" xr:uid="{898E16C2-C1D3-400C-8002-944C29B417D2}"/>
    <cellStyle name="Normal 2 2" xfId="30" xr:uid="{309D54F8-438F-412E-811A-6E82043C3254}"/>
    <cellStyle name="Normal 2 2 2" xfId="91" xr:uid="{68032A79-0D51-4696-A231-FC92C3362942}"/>
    <cellStyle name="Normal 2 3" xfId="90" xr:uid="{25EFD279-2506-451F-9EAF-F14CB1CCEBA9}"/>
    <cellStyle name="Normal 2 3 2" xfId="31" xr:uid="{3A83259D-326A-47BF-9311-5B0282FE6ABD}"/>
    <cellStyle name="Normal 2 3 2 2" xfId="32" xr:uid="{496AF045-1D46-4ECF-B474-AA7E7B4FCC1F}"/>
    <cellStyle name="Normal 2 3 3" xfId="33" xr:uid="{A2D2F801-95D4-415D-A1A5-DB44061CA5C5}"/>
    <cellStyle name="Normal 20" xfId="92" xr:uid="{52FADED7-8F1E-4C85-8C65-183F44240777}"/>
    <cellStyle name="Normal 20 2" xfId="93" xr:uid="{2E5E2EFE-1432-42DD-8067-63291D70532A}"/>
    <cellStyle name="Normal 21" xfId="94" xr:uid="{66921448-CC66-4012-9B26-C3F02694C970}"/>
    <cellStyle name="Normal 21 2" xfId="95" xr:uid="{9DD802FB-D4D2-4396-9E70-811AC5B40735}"/>
    <cellStyle name="Normal 22" xfId="96" xr:uid="{93224A04-8CA7-4361-ACAB-AF6AFDB6E8C0}"/>
    <cellStyle name="Normal 22 2" xfId="97" xr:uid="{043778F0-F33F-4348-80EC-0550EF597B3C}"/>
    <cellStyle name="Normal 23" xfId="98" xr:uid="{396F55CF-6A6E-4730-99D9-17B62F46F6EF}"/>
    <cellStyle name="Normal 23 2" xfId="99" xr:uid="{70AF62A7-3F6E-4357-B98E-55AB6C924F45}"/>
    <cellStyle name="Normal 24" xfId="100" xr:uid="{1EC415B4-B3A0-4AC4-8659-44CE03A96FC6}"/>
    <cellStyle name="Normal 24 2" xfId="101" xr:uid="{C38483B7-76E8-408A-915B-32A5CA22FDFE}"/>
    <cellStyle name="Normal 25" xfId="102" xr:uid="{6171EE13-1B4B-4559-B997-8F2BD8F3B493}"/>
    <cellStyle name="Normal 25 2" xfId="103" xr:uid="{4FB82A47-ED1A-49D1-B585-402CACF17939}"/>
    <cellStyle name="Normal 26" xfId="104" xr:uid="{260388CE-033C-4455-A7B6-CE79BDD70C83}"/>
    <cellStyle name="Normal 26 2" xfId="105" xr:uid="{BF9B057F-417D-4EEB-ACC3-9397083C0371}"/>
    <cellStyle name="Normal 27" xfId="106" xr:uid="{C72F1741-11A1-47C3-8DB4-759A579FEEFC}"/>
    <cellStyle name="Normal 27 2" xfId="107" xr:uid="{20C517EB-95D9-4152-A9AA-F4180BFAE7BB}"/>
    <cellStyle name="Normal 28" xfId="108" xr:uid="{CB6840B3-5A8F-4B85-996C-8A4A1E67B13D}"/>
    <cellStyle name="Normal 28 2" xfId="109" xr:uid="{082881ED-7DDA-470D-AE3B-87E5DEEAA99F}"/>
    <cellStyle name="Normal 29" xfId="110" xr:uid="{4AA166B0-32CF-497C-B981-5DF9E114A9DA}"/>
    <cellStyle name="Normal 29 2" xfId="111" xr:uid="{2D053F70-E26A-4BFF-BCE4-448B802B157D}"/>
    <cellStyle name="Normal 3" xfId="34" xr:uid="{7F3B525F-E13C-4691-8252-CFC43D7114A0}"/>
    <cellStyle name="Normal 3 2" xfId="4" xr:uid="{1D8AEEBA-137D-4C80-A404-CC4B50D5717F}"/>
    <cellStyle name="Normal 3 2 2" xfId="35" xr:uid="{D8E21CD7-6E1F-40BB-883D-C550F1DAD3C4}"/>
    <cellStyle name="Normal 3 2 2 2" xfId="114" xr:uid="{7BA68B51-03CB-4815-80B1-D5156CB11648}"/>
    <cellStyle name="Normal 3 2 3" xfId="113" xr:uid="{8A2AA373-0BEF-482E-8F6A-9372D8A8557F}"/>
    <cellStyle name="Normal 3 3" xfId="112" xr:uid="{F7D30EEE-7101-47C8-ADFA-F450B0CA1CAB}"/>
    <cellStyle name="Normal 3 4" xfId="36" xr:uid="{6BA59E26-D2F3-4D4D-A189-A22FC843D7CD}"/>
    <cellStyle name="Normal 30" xfId="115" xr:uid="{30A63236-011B-429F-BB33-5EFE9D286034}"/>
    <cellStyle name="Normal 30 2" xfId="116" xr:uid="{9EBE8EFA-79CF-4EA8-9259-1F70C944E6E6}"/>
    <cellStyle name="Normal 31" xfId="117" xr:uid="{061B7689-764E-4FF5-B008-2AA5114382BA}"/>
    <cellStyle name="Normal 31 2" xfId="118" xr:uid="{25B43E1F-8A68-472F-89BF-BF252935B8EE}"/>
    <cellStyle name="Normal 32" xfId="119" xr:uid="{6D8F2F19-39A1-48D8-9FC3-9909DFC0EAD9}"/>
    <cellStyle name="Normal 32 2" xfId="120" xr:uid="{C9D08406-861E-4323-981F-6D1A952E8801}"/>
    <cellStyle name="Normal 33" xfId="121" xr:uid="{AD614B2D-654F-4430-B617-2F91D317F751}"/>
    <cellStyle name="Normal 33 2" xfId="122" xr:uid="{7F810981-0B1E-40A9-A1A6-53CFEB69065D}"/>
    <cellStyle name="Normal 34" xfId="123" xr:uid="{CD651B8F-9970-4B1A-87DC-4DE6A5058DA0}"/>
    <cellStyle name="Normal 34 2" xfId="124" xr:uid="{3417EFA4-8EE4-4C63-94CB-0CD5E17F5A68}"/>
    <cellStyle name="Normal 35" xfId="125" xr:uid="{D97828A6-CECC-4269-BA76-4D626C2260E0}"/>
    <cellStyle name="Normal 35 2" xfId="126" xr:uid="{D07711F6-758A-460C-B4A5-C4AD5B4BEE3A}"/>
    <cellStyle name="Normal 36" xfId="127" xr:uid="{D9901142-2855-4FF2-94D6-EE63C2A5F0FE}"/>
    <cellStyle name="Normal 36 2" xfId="128" xr:uid="{A83F6656-6881-4262-BC16-2794A0640362}"/>
    <cellStyle name="Normal 37" xfId="129" xr:uid="{A7DB4999-5F58-4756-9358-113CC6C751EF}"/>
    <cellStyle name="Normal 37 2" xfId="130" xr:uid="{C4F93F6C-2F22-48BB-9765-9ABCDFFC9B6D}"/>
    <cellStyle name="Normal 38" xfId="131" xr:uid="{184C56F5-3D20-42DC-8AE6-1553F7C938F4}"/>
    <cellStyle name="Normal 38 2" xfId="132" xr:uid="{8D142469-826F-432D-A506-A56A2E9365FA}"/>
    <cellStyle name="Normal 39" xfId="133" xr:uid="{685558C8-0E12-4723-8C7F-FBE5B275108F}"/>
    <cellStyle name="Normal 39 2" xfId="134" xr:uid="{74FA74D6-8FE5-4659-957F-C3899707DCC0}"/>
    <cellStyle name="Normal 4" xfId="37" xr:uid="{80A3F6A8-B67C-4EBA-BA89-23391831D02B}"/>
    <cellStyle name="Normal 4 2" xfId="136" xr:uid="{41512F73-5589-4FCC-A98C-223ED584DF9E}"/>
    <cellStyle name="Normal 4 3" xfId="137" xr:uid="{92CD6E5B-3512-4C31-AC61-99685598545A}"/>
    <cellStyle name="Normal 4 4" xfId="135" xr:uid="{D49DA813-33EB-46C0-8BB7-2051188FB4C2}"/>
    <cellStyle name="Normal 40" xfId="138" xr:uid="{E2E6B1A0-B48E-4C4D-A599-20870A9A72A1}"/>
    <cellStyle name="Normal 40 2" xfId="139" xr:uid="{C093F4BF-FDD8-40C5-914D-E5DBF5023324}"/>
    <cellStyle name="Normal 41" xfId="140" xr:uid="{04E93776-C476-48CB-96E8-3E987B77A106}"/>
    <cellStyle name="Normal 42" xfId="141" xr:uid="{E25FADA9-6059-457A-9218-9ED748FA97DF}"/>
    <cellStyle name="Normal 42 2" xfId="142" xr:uid="{BAB8839E-CF3E-44C5-A128-B9F95A9DBE15}"/>
    <cellStyle name="Normal 43" xfId="143" xr:uid="{DD95B26F-48EE-4FF3-8407-93FD6589F6FB}"/>
    <cellStyle name="Normal 43 2" xfId="144" xr:uid="{152AABE2-0AA8-4D37-BA3E-78BEB1E1D52D}"/>
    <cellStyle name="Normal 44" xfId="145" xr:uid="{A70A801B-44B3-4A39-9240-9A44FAB09AA3}"/>
    <cellStyle name="Normal 44 2" xfId="146" xr:uid="{089BA0AB-4DFE-4E13-9516-D65927CC665B}"/>
    <cellStyle name="Normal 45" xfId="147" xr:uid="{C7495864-F3A4-40D9-88FA-EC207810A88A}"/>
    <cellStyle name="Normal 45 2" xfId="148" xr:uid="{53C66EF8-8927-40D7-A9E4-459F06C6743D}"/>
    <cellStyle name="Normal 46" xfId="149" xr:uid="{544003C1-8CB1-495E-8F06-71C46DC0437E}"/>
    <cellStyle name="Normal 46 2" xfId="150" xr:uid="{FE95B491-2ABE-42CE-9E65-D22DE1CE227F}"/>
    <cellStyle name="Normal 47" xfId="151" xr:uid="{7B5B662F-D641-4BAD-96EA-F3AFDE94086D}"/>
    <cellStyle name="Normal 47 2" xfId="152" xr:uid="{EC682886-743F-4F87-91FA-8133317BEA3B}"/>
    <cellStyle name="Normal 48" xfId="153" xr:uid="{7D30EADB-982B-4735-B962-CC1DDD1E6B70}"/>
    <cellStyle name="Normal 48 2" xfId="154" xr:uid="{F554AFB8-2C5D-4602-AC06-A957C86DB824}"/>
    <cellStyle name="Normal 49" xfId="155" xr:uid="{2DB46CDA-3F80-4ADF-B404-0B88990115A1}"/>
    <cellStyle name="Normal 5" xfId="38" xr:uid="{0C15E469-3D6C-4583-AFB5-15A4F4B516CA}"/>
    <cellStyle name="Normal 5 2" xfId="39" xr:uid="{55572565-93E2-4A78-A05A-CFB4C903D6D7}"/>
    <cellStyle name="Normal 5 2 2" xfId="157" xr:uid="{9F0D0557-4EC8-429F-B9D9-45D36A206F1C}"/>
    <cellStyle name="Normal 5 3" xfId="158" xr:uid="{63EA5C88-B71C-4303-90AE-E9767895BDEB}"/>
    <cellStyle name="Normal 5 3 2" xfId="159" xr:uid="{52907582-798A-4D8A-BED8-A72BB2C1A6BA}"/>
    <cellStyle name="Normal 5 4" xfId="156" xr:uid="{B57C0966-42AA-48C1-9F30-AC119CC93751}"/>
    <cellStyle name="Normal 50" xfId="160" xr:uid="{45725246-1D24-4789-9EFB-BEF9BB9459FB}"/>
    <cellStyle name="Normal 51" xfId="161" xr:uid="{0EEAB71B-E4D6-4849-80A2-19EE8FD0E109}"/>
    <cellStyle name="Normal 52" xfId="162" xr:uid="{7E426FBA-ED42-45E8-9D08-AEB78EF9EED6}"/>
    <cellStyle name="Normal 53" xfId="163" xr:uid="{C47272A5-5FB4-43D1-A8B7-C9550542A8E0}"/>
    <cellStyle name="Normal 54" xfId="164" xr:uid="{5DA44BCA-2626-4940-A36E-EF41FE9CD95B}"/>
    <cellStyle name="Normal 55" xfId="165" xr:uid="{147CF5B1-701E-46A7-BBA5-B85F5822C74A}"/>
    <cellStyle name="Normal 56" xfId="166" xr:uid="{E9BFCEE5-8F0D-407E-AA57-1E948EB92575}"/>
    <cellStyle name="Normal 57" xfId="167" xr:uid="{B32E419E-E108-49CB-BC6F-22BDA262F624}"/>
    <cellStyle name="Normal 58" xfId="168" xr:uid="{68F68E38-4585-449B-8373-32B6256FF902}"/>
    <cellStyle name="Normal 59" xfId="169" xr:uid="{3A2B8A94-2CB8-472B-8698-8FF295C81202}"/>
    <cellStyle name="Normal 6" xfId="40" xr:uid="{F9AD1224-2435-48FC-B083-DFED53322635}"/>
    <cellStyle name="Normal 6 2" xfId="41" xr:uid="{19ACF65D-ABAA-49EC-917F-807294A83ED2}"/>
    <cellStyle name="Normal 6 2 2" xfId="172" xr:uid="{77E5B565-FB9C-46E5-8653-CC8F30845B7C}"/>
    <cellStyle name="Normal 6 2 3" xfId="171" xr:uid="{6D59A0DD-F41F-4907-BCE2-D0B67746257F}"/>
    <cellStyle name="Normal 6 3" xfId="173" xr:uid="{C798D47C-AD6D-4DEE-8393-10E78AE0ABC1}"/>
    <cellStyle name="Normal 6 4" xfId="174" xr:uid="{82B21168-CF2A-403D-9936-46EE55BABED4}"/>
    <cellStyle name="Normal 6 4 2" xfId="175" xr:uid="{23CC7969-31BC-4479-B6D8-5E39D6939614}"/>
    <cellStyle name="Normal 6 5" xfId="170" xr:uid="{98008486-456B-45FB-90D3-73FCDAED3CDF}"/>
    <cellStyle name="Normal 60" xfId="176" xr:uid="{3DC5EEE5-FF1D-4CBA-BEB5-63D7BAD201A5}"/>
    <cellStyle name="Normal 61" xfId="177" xr:uid="{7CC5FBA5-02E0-4101-A383-4A6FE311FE2E}"/>
    <cellStyle name="Normal 62" xfId="178" xr:uid="{5FBB6250-A369-4B43-BB3F-0366E9C93CAD}"/>
    <cellStyle name="Normal 63" xfId="179" xr:uid="{9ABACE85-1E1A-4A00-8542-45D360AA2DB7}"/>
    <cellStyle name="Normal 64" xfId="180" xr:uid="{EB2BF281-0CEC-489B-BFE8-1B76E241A258}"/>
    <cellStyle name="Normal 65" xfId="181" xr:uid="{5312EFDF-2B6D-4805-A39D-ACFCAC6A764E}"/>
    <cellStyle name="Normal 66" xfId="182" xr:uid="{010FE25F-51CC-43B7-9611-56F427856E33}"/>
    <cellStyle name="Normal 67" xfId="183" xr:uid="{AD9187A6-A435-48EC-8132-83A87F2715A7}"/>
    <cellStyle name="Normal 68" xfId="184" xr:uid="{29D4B1E3-B434-47D3-9067-FCA440639CD4}"/>
    <cellStyle name="Normal 69" xfId="185" xr:uid="{2A82EB57-784D-4C01-A55F-02D1ED46466E}"/>
    <cellStyle name="Normal 7" xfId="42" xr:uid="{5AEC065A-9383-4925-845B-7505A1BAC95C}"/>
    <cellStyle name="Normal 7 2" xfId="43" xr:uid="{11ADC63F-3864-47D6-BDE2-F6C8C44138B1}"/>
    <cellStyle name="Normal 7 2 2" xfId="187" xr:uid="{399F6FC4-FE47-4B97-BC7D-EE634989CA7A}"/>
    <cellStyle name="Normal 7 3" xfId="186" xr:uid="{5F9D10C8-1062-4A1A-9A62-E5D2CC265C3E}"/>
    <cellStyle name="Normal 70" xfId="188" xr:uid="{F34B6B6C-19F0-4A52-8CFA-CB28550864F9}"/>
    <cellStyle name="Normal 71" xfId="189" xr:uid="{4335BFE4-3270-4C14-9399-456A7F95D8E6}"/>
    <cellStyle name="Normal 72" xfId="190" xr:uid="{0B7279AA-B5E3-45F6-9792-1B66035512ED}"/>
    <cellStyle name="Normal 73" xfId="191" xr:uid="{794354B2-7ECC-4C33-9625-AB9A3D2066B9}"/>
    <cellStyle name="Normal 74" xfId="192" xr:uid="{EA3A686C-F4A1-452F-AB31-46085913AF92}"/>
    <cellStyle name="Normal 75" xfId="193" xr:uid="{12CF0665-94F3-446C-8FCE-B69AD0DF8F50}"/>
    <cellStyle name="Normal 76" xfId="194" xr:uid="{AAF26D9F-02C4-448A-A3A2-26D6199E367B}"/>
    <cellStyle name="Normal 77" xfId="58" xr:uid="{B5D77973-6811-463F-8A7D-00E665ECE878}"/>
    <cellStyle name="Normal 8" xfId="44" xr:uid="{B0FE116F-C302-4B62-B913-D4B677AD8227}"/>
    <cellStyle name="Normal 8 2" xfId="45" xr:uid="{3338E5BE-D48F-472E-9EE2-390F1D47B6B8}"/>
    <cellStyle name="Normal 8 2 2" xfId="196" xr:uid="{573F08C6-9C25-43E3-9DD3-6BDC23E8787D}"/>
    <cellStyle name="Normal 8 3" xfId="195" xr:uid="{C8E3C9A4-DA12-48F2-8D2B-920526108BC7}"/>
    <cellStyle name="Normal 9" xfId="6" xr:uid="{ED810F07-A727-4EB8-8814-796185123A53}"/>
    <cellStyle name="Normal 9 2" xfId="198" xr:uid="{BD2D5E2B-7EE4-41EA-AB80-9A77F407032E}"/>
    <cellStyle name="Normal 9 3" xfId="197" xr:uid="{D9FA0476-18B6-449B-ADBB-B2E3F43DAB63}"/>
    <cellStyle name="Normal_TABLE1 0609 2" xfId="46" xr:uid="{D40E7EA1-CC0D-40A9-BE58-599F163BB6EB}"/>
    <cellStyle name="Percent 10 2" xfId="47" xr:uid="{9AD8B3BC-6ACC-48C7-9198-813E28AC6EAF}"/>
    <cellStyle name="Percent 2" xfId="3" xr:uid="{9338DE83-624D-44EA-8579-A11CBBA26845}"/>
    <cellStyle name="Percent 2 2" xfId="49" xr:uid="{1291473F-357F-4B9E-B0BF-D7AAE6360430}"/>
    <cellStyle name="Percent 2 2 2" xfId="200" xr:uid="{F7CCD9A8-FF44-4BCA-89FB-5C90C6795160}"/>
    <cellStyle name="Percent 2 2 3" xfId="199" xr:uid="{7BC3FCA8-745E-4BE0-BCCC-9CF28621DDA1}"/>
    <cellStyle name="Percent 2 3" xfId="50" xr:uid="{DE89CCFD-B432-4C4D-B6AE-1FAE917FDFC6}"/>
    <cellStyle name="Percent 2 3 2" xfId="202" xr:uid="{7984649F-7431-48E2-B36A-BC32169B07AA}"/>
    <cellStyle name="Percent 2 3 2 2" xfId="51" xr:uid="{0640AC8D-A695-40C3-B15D-D1EF0107BE31}"/>
    <cellStyle name="Percent 2 3 3" xfId="52" xr:uid="{37933413-6AA2-468E-9F44-3A65095B40F1}"/>
    <cellStyle name="Percent 2 3 4" xfId="201" xr:uid="{C339A8FF-DBBB-4CB0-9DF3-C7F448FA477D}"/>
    <cellStyle name="Percent 2 4" xfId="53" xr:uid="{02D15BB2-4F3A-4038-A8E3-229819F68238}"/>
    <cellStyle name="Percent 2 4 2" xfId="54" xr:uid="{C4CA98BA-B92F-4FEA-A49A-37FBEBB95C28}"/>
    <cellStyle name="Percent 2 5" xfId="48" xr:uid="{B165AADA-4E7D-4CD8-8075-0982046518E3}"/>
    <cellStyle name="Percent 3" xfId="8" xr:uid="{555CF956-89A5-4E96-AFCE-F07F8DCA1C76}"/>
    <cellStyle name="Percent 3 2" xfId="55" xr:uid="{1804CE6D-35BA-44AE-8C9C-F7F823690547}"/>
    <cellStyle name="Percent 3 2 2" xfId="204" xr:uid="{6D701923-ADA5-484A-B731-F9D15BACC6BE}"/>
    <cellStyle name="Percent 3 3" xfId="205" xr:uid="{430F2867-DADD-408B-A27C-8EDFF541ABF4}"/>
    <cellStyle name="Percent 3 3 2" xfId="206" xr:uid="{84212C3B-88DC-444F-AE54-4396DF310608}"/>
    <cellStyle name="Percent 3 4" xfId="203" xr:uid="{D7658D38-ABE0-479C-BF2F-0510BBB4C838}"/>
    <cellStyle name="Percent 4" xfId="207" xr:uid="{FF927C01-ED5B-4FF2-AFC8-8E29AD7CE7FA}"/>
    <cellStyle name="Percent 5" xfId="208" xr:uid="{06868EB5-279E-48D2-99B8-AF58E278C1CC}"/>
    <cellStyle name="Percent 5 2" xfId="209" xr:uid="{E48AD800-D248-40B6-95CA-8EECB33EA206}"/>
    <cellStyle name="Percent 5 3" xfId="210" xr:uid="{AD2989A5-02E9-45A6-BA58-53F63FEB0D91}"/>
    <cellStyle name="Percent 5 3 2" xfId="211" xr:uid="{05770A48-A25A-4FB7-B198-91046DC78AA2}"/>
    <cellStyle name="Percent 6" xfId="212" xr:uid="{0F313348-BF55-4694-B247-6F778C76F036}"/>
    <cellStyle name="Percent 6 2" xfId="213" xr:uid="{D30C3327-011E-4469-86D0-19346A985EE4}"/>
    <cellStyle name="Percent 7" xfId="214" xr:uid="{5300449A-502D-4704-8941-08115C16EB19}"/>
    <cellStyle name="Percent 7 2" xfId="215" xr:uid="{9F5F08CC-EB08-40F3-917B-27B14F0FA06B}"/>
    <cellStyle name="Percent 8" xfId="56" xr:uid="{6AB713F4-D904-4777-828A-E932C0749404}"/>
    <cellStyle name="Percent 9 2" xfId="57" xr:uid="{7FBE6AF0-12C9-465B-8B5B-0BC0F4D71115}"/>
  </cellStyles>
  <dxfs count="2">
    <dxf>
      <font>
        <color rgb="FFFFFF00"/>
        <family val="2"/>
      </font>
      <fill>
        <patternFill patternType="solid">
          <fgColor rgb="FFFF0000"/>
          <bgColor rgb="FFFF0000"/>
        </patternFill>
      </fill>
    </dxf>
    <dxf>
      <font>
        <color rgb="FFFFFF00"/>
        <family val="2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"/>
  <sheetViews>
    <sheetView topLeftCell="A11" zoomScale="75" zoomScaleNormal="75" workbookViewId="0">
      <selection activeCell="C37" sqref="C37"/>
    </sheetView>
  </sheetViews>
  <sheetFormatPr defaultRowHeight="14.5"/>
  <cols>
    <col min="2" max="2" width="22.453125" customWidth="1"/>
    <col min="3" max="3" width="28.7265625" customWidth="1"/>
    <col min="4" max="4" width="25" bestFit="1" customWidth="1"/>
    <col min="5" max="5" width="25" customWidth="1"/>
    <col min="6" max="6" width="15.36328125" customWidth="1"/>
    <col min="7" max="7" width="13.81640625" customWidth="1"/>
    <col min="8" max="8" width="12.6328125" customWidth="1"/>
    <col min="9" max="9" width="13.90625" customWidth="1"/>
  </cols>
  <sheetData>
    <row r="1" spans="1:40">
      <c r="B1" t="s">
        <v>3</v>
      </c>
      <c r="C1" t="s">
        <v>4</v>
      </c>
      <c r="D1" t="s">
        <v>6</v>
      </c>
      <c r="E1" t="s">
        <v>5</v>
      </c>
      <c r="F1" t="s">
        <v>0</v>
      </c>
      <c r="G1" t="s">
        <v>1</v>
      </c>
      <c r="H1" t="s">
        <v>33</v>
      </c>
      <c r="I1" t="s">
        <v>10</v>
      </c>
    </row>
    <row r="2" spans="1:40">
      <c r="A2">
        <v>1987</v>
      </c>
      <c r="F2" s="3">
        <v>1289492</v>
      </c>
      <c r="G2" s="3"/>
      <c r="H2" s="3"/>
      <c r="I2" s="21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>
      <c r="A3">
        <v>1988</v>
      </c>
      <c r="F3" s="3">
        <v>1273453</v>
      </c>
    </row>
    <row r="4" spans="1:40">
      <c r="A4">
        <v>1989</v>
      </c>
      <c r="F4" s="3">
        <v>1251690</v>
      </c>
    </row>
    <row r="5" spans="1:40">
      <c r="A5">
        <v>1990</v>
      </c>
      <c r="F5" s="3">
        <v>1267221</v>
      </c>
    </row>
    <row r="6" spans="1:40">
      <c r="A6">
        <v>1991</v>
      </c>
      <c r="D6" s="1">
        <v>128620</v>
      </c>
      <c r="E6" s="1">
        <v>160030</v>
      </c>
      <c r="F6" s="3">
        <v>1292742</v>
      </c>
    </row>
    <row r="7" spans="1:40">
      <c r="A7">
        <v>1992</v>
      </c>
      <c r="D7" s="1">
        <v>137940</v>
      </c>
      <c r="E7" s="1">
        <v>155130</v>
      </c>
      <c r="F7" s="3">
        <v>1304759</v>
      </c>
    </row>
    <row r="8" spans="1:40">
      <c r="A8">
        <v>1993</v>
      </c>
      <c r="D8" s="1">
        <v>133740</v>
      </c>
      <c r="E8" s="1">
        <v>142460</v>
      </c>
      <c r="F8" s="3">
        <v>1214236</v>
      </c>
    </row>
    <row r="9" spans="1:40">
      <c r="A9">
        <v>1994</v>
      </c>
      <c r="D9" s="1">
        <v>154080</v>
      </c>
      <c r="E9" s="1">
        <v>147710</v>
      </c>
      <c r="F9" s="3">
        <v>1132337</v>
      </c>
    </row>
    <row r="10" spans="1:40">
      <c r="A10">
        <v>1995</v>
      </c>
      <c r="D10" s="1">
        <v>159780</v>
      </c>
      <c r="E10" s="1">
        <v>157970</v>
      </c>
      <c r="F10" s="3">
        <v>1087135</v>
      </c>
    </row>
    <row r="11" spans="1:40">
      <c r="A11">
        <v>1996</v>
      </c>
      <c r="D11" s="1">
        <v>132990</v>
      </c>
      <c r="E11" s="1">
        <v>154600</v>
      </c>
      <c r="F11" s="3">
        <v>1062179</v>
      </c>
    </row>
    <row r="12" spans="1:40">
      <c r="A12">
        <v>1997</v>
      </c>
      <c r="D12" s="1">
        <v>153240</v>
      </c>
      <c r="E12" s="1">
        <v>146250</v>
      </c>
      <c r="F12" s="3">
        <v>1021664</v>
      </c>
    </row>
    <row r="13" spans="1:40">
      <c r="A13">
        <v>1998</v>
      </c>
      <c r="D13" s="1">
        <v>156170</v>
      </c>
      <c r="E13" s="1">
        <v>149560</v>
      </c>
      <c r="F13" s="4">
        <v>1020229</v>
      </c>
    </row>
    <row r="14" spans="1:40">
      <c r="A14">
        <v>1999</v>
      </c>
      <c r="D14" s="1">
        <v>147190</v>
      </c>
      <c r="E14" s="1">
        <v>140260</v>
      </c>
      <c r="F14" s="4">
        <v>1036751</v>
      </c>
    </row>
    <row r="15" spans="1:40">
      <c r="A15">
        <v>2000</v>
      </c>
      <c r="D15" s="1">
        <v>149730</v>
      </c>
      <c r="E15" s="1">
        <v>141800</v>
      </c>
      <c r="F15" s="4">
        <v>1038720</v>
      </c>
    </row>
    <row r="16" spans="1:40">
      <c r="A16">
        <v>2001</v>
      </c>
      <c r="D16" s="1">
        <v>140490</v>
      </c>
      <c r="E16" s="1">
        <v>133260</v>
      </c>
      <c r="F16" s="4">
        <v>1039265</v>
      </c>
    </row>
    <row r="17" spans="1:9">
      <c r="A17">
        <v>2002</v>
      </c>
      <c r="D17" s="1">
        <v>149010</v>
      </c>
      <c r="E17" s="1">
        <v>129870</v>
      </c>
      <c r="F17" s="4">
        <v>1093342</v>
      </c>
      <c r="G17" s="22">
        <v>5.1100000000000003</v>
      </c>
      <c r="H17" s="22">
        <v>4.51</v>
      </c>
    </row>
    <row r="18" spans="1:9">
      <c r="A18">
        <v>2003</v>
      </c>
      <c r="D18" s="1">
        <v>153070</v>
      </c>
      <c r="E18" s="1">
        <v>137740</v>
      </c>
      <c r="F18" s="4">
        <v>1263931</v>
      </c>
      <c r="G18" s="22">
        <v>5.91</v>
      </c>
      <c r="H18" s="22">
        <v>5.2</v>
      </c>
      <c r="I18" s="23" t="s">
        <v>11</v>
      </c>
    </row>
    <row r="19" spans="1:9">
      <c r="A19">
        <v>2004</v>
      </c>
      <c r="D19" s="1">
        <v>162330</v>
      </c>
      <c r="E19" s="1">
        <v>143960</v>
      </c>
      <c r="F19" s="4">
        <v>1434874</v>
      </c>
      <c r="G19" s="22">
        <v>6.6</v>
      </c>
      <c r="H19" s="22">
        <v>6.25</v>
      </c>
      <c r="I19" s="23" t="s">
        <v>11</v>
      </c>
    </row>
    <row r="20" spans="1:9">
      <c r="A20">
        <v>2005</v>
      </c>
      <c r="D20" s="1">
        <v>174310</v>
      </c>
      <c r="E20" s="1">
        <v>155890</v>
      </c>
      <c r="F20" s="4">
        <v>1543337</v>
      </c>
      <c r="G20" s="22">
        <v>6.78</v>
      </c>
      <c r="H20" s="22">
        <v>6.81</v>
      </c>
      <c r="I20" s="23" t="s">
        <v>11</v>
      </c>
    </row>
    <row r="21" spans="1:9">
      <c r="A21">
        <v>2006</v>
      </c>
      <c r="D21" s="1">
        <v>183360</v>
      </c>
      <c r="E21" s="1">
        <v>163400</v>
      </c>
      <c r="F21" s="4">
        <v>1634301</v>
      </c>
      <c r="G21" s="22">
        <v>6.95</v>
      </c>
      <c r="H21" s="22">
        <v>7.16</v>
      </c>
      <c r="I21" s="23" t="s">
        <v>11</v>
      </c>
    </row>
    <row r="22" spans="1:9">
      <c r="A22">
        <v>2007</v>
      </c>
      <c r="D22" s="1">
        <v>170320</v>
      </c>
      <c r="E22" s="1">
        <v>167680</v>
      </c>
      <c r="F22" s="4">
        <v>1674421</v>
      </c>
      <c r="G22" s="22">
        <v>7.14</v>
      </c>
      <c r="H22" s="22">
        <v>7.21</v>
      </c>
      <c r="I22" s="24">
        <v>366820</v>
      </c>
    </row>
    <row r="23" spans="1:9">
      <c r="A23">
        <v>2008</v>
      </c>
      <c r="D23" s="1">
        <v>170440</v>
      </c>
      <c r="E23" s="1">
        <v>170610</v>
      </c>
      <c r="F23" s="4">
        <v>1769939</v>
      </c>
      <c r="G23" s="22">
        <v>6.96</v>
      </c>
      <c r="H23" s="22">
        <v>6.91</v>
      </c>
      <c r="I23" s="24">
        <v>379082</v>
      </c>
    </row>
    <row r="24" spans="1:9">
      <c r="A24">
        <v>2009</v>
      </c>
      <c r="B24" s="20">
        <v>38226</v>
      </c>
      <c r="C24" s="20">
        <v>40550</v>
      </c>
      <c r="D24" s="1">
        <v>88010</v>
      </c>
      <c r="E24" s="1">
        <v>140990</v>
      </c>
      <c r="F24" s="4">
        <v>1763140</v>
      </c>
      <c r="G24" s="22">
        <v>6.39</v>
      </c>
      <c r="H24" s="22">
        <v>6.48</v>
      </c>
      <c r="I24" s="24">
        <v>367755</v>
      </c>
    </row>
    <row r="25" spans="1:9">
      <c r="A25">
        <v>2010</v>
      </c>
      <c r="B25" s="20">
        <v>32137</v>
      </c>
      <c r="C25" s="20">
        <v>43040</v>
      </c>
      <c r="D25" s="1">
        <v>95560</v>
      </c>
      <c r="E25" s="1">
        <v>119910</v>
      </c>
      <c r="F25" s="4">
        <v>1740997</v>
      </c>
      <c r="G25" s="22">
        <v>6.85</v>
      </c>
      <c r="H25" s="22">
        <v>6.86</v>
      </c>
      <c r="I25" s="24">
        <v>393625</v>
      </c>
    </row>
    <row r="26" spans="1:9">
      <c r="A26">
        <v>2011</v>
      </c>
      <c r="B26" s="20">
        <v>11267</v>
      </c>
      <c r="C26" s="20">
        <v>35558</v>
      </c>
      <c r="D26" s="1">
        <v>111150</v>
      </c>
      <c r="E26" s="1">
        <v>107870</v>
      </c>
      <c r="F26" s="4">
        <v>1813559</v>
      </c>
      <c r="G26" s="22">
        <v>6.79</v>
      </c>
      <c r="H26" s="22">
        <v>6.72</v>
      </c>
      <c r="I26" s="24">
        <v>394484</v>
      </c>
    </row>
    <row r="27" spans="1:9">
      <c r="A27">
        <v>2012</v>
      </c>
      <c r="B27" s="20">
        <v>25245</v>
      </c>
      <c r="C27" s="20">
        <v>28600</v>
      </c>
      <c r="D27" s="1">
        <v>110820</v>
      </c>
      <c r="E27" s="1">
        <v>118510</v>
      </c>
      <c r="F27" s="5">
        <v>1850929</v>
      </c>
      <c r="G27" s="22">
        <v>6.77</v>
      </c>
      <c r="H27" s="22">
        <v>6.58</v>
      </c>
      <c r="I27" s="24">
        <v>378043</v>
      </c>
    </row>
    <row r="28" spans="1:9">
      <c r="A28">
        <v>2013</v>
      </c>
      <c r="B28" s="20">
        <v>32392</v>
      </c>
      <c r="C28" s="20">
        <v>27606</v>
      </c>
      <c r="D28" s="1">
        <v>103520</v>
      </c>
      <c r="E28" s="1">
        <v>107980</v>
      </c>
      <c r="F28" s="5">
        <v>1685814</v>
      </c>
      <c r="G28" s="22">
        <v>6.76</v>
      </c>
      <c r="H28" s="22">
        <v>6.57</v>
      </c>
      <c r="I28" s="24">
        <v>396471</v>
      </c>
    </row>
    <row r="29" spans="1:9">
      <c r="A29">
        <v>2014</v>
      </c>
      <c r="B29" s="20">
        <v>26458</v>
      </c>
      <c r="C29" s="20">
        <v>40864</v>
      </c>
      <c r="D29" s="1">
        <v>135410</v>
      </c>
      <c r="E29" s="1">
        <v>112330</v>
      </c>
      <c r="F29" s="5">
        <v>1368312</v>
      </c>
      <c r="G29" s="22">
        <v>7.09</v>
      </c>
      <c r="H29" s="22">
        <v>6.91</v>
      </c>
      <c r="I29" s="24">
        <v>385343</v>
      </c>
    </row>
    <row r="30" spans="1:9">
      <c r="A30">
        <v>2015</v>
      </c>
      <c r="B30" s="20">
        <v>21318</v>
      </c>
      <c r="C30" s="20">
        <v>17390</v>
      </c>
      <c r="D30" s="1">
        <v>143390</v>
      </c>
      <c r="E30" s="1">
        <v>124640</v>
      </c>
      <c r="F30" s="5">
        <v>1255613</v>
      </c>
      <c r="G30" s="22">
        <v>7.53</v>
      </c>
      <c r="H30" s="22">
        <v>7.11</v>
      </c>
      <c r="I30" s="24">
        <v>374586.30018399446</v>
      </c>
    </row>
    <row r="31" spans="1:9">
      <c r="A31">
        <v>2016</v>
      </c>
      <c r="B31" s="20">
        <v>29139</v>
      </c>
      <c r="C31" s="20">
        <v>22885</v>
      </c>
      <c r="D31" s="1">
        <v>143740</v>
      </c>
      <c r="E31" s="1">
        <v>139710</v>
      </c>
      <c r="F31" s="5">
        <v>1183779</v>
      </c>
      <c r="G31" s="22">
        <v>7.72</v>
      </c>
      <c r="H31" s="22">
        <v>7.16</v>
      </c>
      <c r="I31" s="24">
        <v>334602.03519140871</v>
      </c>
    </row>
    <row r="32" spans="1:9">
      <c r="A32">
        <v>2017</v>
      </c>
      <c r="B32" s="20">
        <v>28034</v>
      </c>
      <c r="C32" s="20">
        <v>25862</v>
      </c>
      <c r="D32" s="1">
        <v>160280</v>
      </c>
      <c r="E32" s="1">
        <v>147520</v>
      </c>
      <c r="F32" s="5">
        <v>1157044</v>
      </c>
      <c r="G32" s="22">
        <v>7.91</v>
      </c>
      <c r="H32" s="22">
        <v>7.26</v>
      </c>
      <c r="I32" s="24">
        <v>312988.65681551135</v>
      </c>
    </row>
    <row r="33" spans="1:9">
      <c r="A33">
        <v>2018</v>
      </c>
      <c r="B33" s="20">
        <v>30646</v>
      </c>
      <c r="C33" s="20">
        <v>28716</v>
      </c>
      <c r="D33" s="1">
        <v>163800</v>
      </c>
      <c r="E33" s="1">
        <v>160910</v>
      </c>
      <c r="F33" s="5">
        <v>1115285</v>
      </c>
      <c r="G33" s="22">
        <v>8.0399999999999991</v>
      </c>
      <c r="H33" s="22">
        <v>7.34</v>
      </c>
      <c r="I33" s="24">
        <v>313963.93613076094</v>
      </c>
    </row>
    <row r="34" spans="1:9">
      <c r="A34">
        <v>2019</v>
      </c>
      <c r="B34" s="20">
        <v>35909</v>
      </c>
      <c r="C34" s="20">
        <v>28226</v>
      </c>
      <c r="D34" s="1">
        <v>166380</v>
      </c>
      <c r="E34" s="1">
        <v>169060</v>
      </c>
      <c r="F34" s="5">
        <v>1159833</v>
      </c>
      <c r="G34" s="22">
        <v>7.88</v>
      </c>
      <c r="H34" s="22">
        <v>7.26</v>
      </c>
      <c r="I34" s="25">
        <v>125149</v>
      </c>
    </row>
    <row r="35" spans="1:9">
      <c r="A35">
        <v>2020</v>
      </c>
      <c r="B35" s="20">
        <v>28191</v>
      </c>
      <c r="C35" s="20">
        <v>24002</v>
      </c>
      <c r="D35" s="2">
        <v>148520</v>
      </c>
      <c r="E35" s="2">
        <v>175330</v>
      </c>
      <c r="F35" s="5">
        <v>1145501</v>
      </c>
      <c r="G35" s="26">
        <v>7.84</v>
      </c>
      <c r="H35" s="26">
        <v>7.15</v>
      </c>
      <c r="I35" s="24">
        <v>306187.22071551759</v>
      </c>
    </row>
    <row r="36" spans="1:9">
      <c r="A36">
        <v>2021</v>
      </c>
      <c r="B36" s="20">
        <v>9255</v>
      </c>
      <c r="C36" s="20">
        <v>10007</v>
      </c>
      <c r="D36" s="2">
        <v>140200</v>
      </c>
      <c r="E36" s="2">
        <v>155950</v>
      </c>
      <c r="F36" s="5">
        <v>1187641</v>
      </c>
      <c r="I36" s="25">
        <v>76458</v>
      </c>
    </row>
  </sheetData>
  <phoneticPr fontId="2" type="noConversion"/>
  <conditionalFormatting sqref="J2:O2">
    <cfRule type="expression" dxfId="1" priority="3" stopIfTrue="1">
      <formula>AND(J2=I2,J2&gt;1,J2&lt;&gt;"..")</formula>
    </cfRule>
  </conditionalFormatting>
  <conditionalFormatting sqref="G2:I2 F3:F11">
    <cfRule type="expression" dxfId="0" priority="1" stopIfTrue="1">
      <formula>AND(F2=E2,F2&gt;1,F2&lt;&gt;"..")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4A62-17A9-4503-B101-CC128CCA6EC4}">
  <dimension ref="A1:I19"/>
  <sheetViews>
    <sheetView zoomScale="63" zoomScaleNormal="63" workbookViewId="0">
      <selection activeCell="D19" sqref="D19"/>
    </sheetView>
  </sheetViews>
  <sheetFormatPr defaultRowHeight="14.5"/>
  <cols>
    <col min="2" max="2" width="12.453125" style="9" customWidth="1"/>
    <col min="3" max="3" width="20" style="9" customWidth="1"/>
    <col min="4" max="4" width="16.26953125" style="12" customWidth="1"/>
    <col min="5" max="5" width="12.90625" style="12" customWidth="1"/>
    <col min="6" max="6" width="16.26953125" style="15" customWidth="1"/>
    <col min="7" max="7" width="13.1796875" style="6" customWidth="1"/>
    <col min="8" max="8" width="16.54296875" style="6" customWidth="1"/>
    <col min="9" max="9" width="14.81640625" style="18" customWidth="1"/>
  </cols>
  <sheetData>
    <row r="1" spans="1:9">
      <c r="A1" t="s">
        <v>7</v>
      </c>
      <c r="B1" s="9" t="s">
        <v>3</v>
      </c>
      <c r="C1" s="9" t="s">
        <v>4</v>
      </c>
      <c r="D1" s="12" t="s">
        <v>8</v>
      </c>
      <c r="E1" s="12" t="s">
        <v>5</v>
      </c>
      <c r="F1" s="15" t="s">
        <v>0</v>
      </c>
      <c r="G1" s="6" t="s">
        <v>1</v>
      </c>
      <c r="H1" s="6" t="s">
        <v>2</v>
      </c>
      <c r="I1" s="18" t="s">
        <v>10</v>
      </c>
    </row>
    <row r="2" spans="1:9">
      <c r="A2">
        <v>2009</v>
      </c>
      <c r="B2" s="10">
        <v>38226</v>
      </c>
      <c r="C2" s="10">
        <v>40550</v>
      </c>
      <c r="D2" s="13">
        <v>88010</v>
      </c>
      <c r="E2" s="13">
        <v>140990</v>
      </c>
      <c r="F2" s="16">
        <v>1763140</v>
      </c>
      <c r="G2" s="7">
        <v>6.39</v>
      </c>
      <c r="H2" s="7">
        <v>6.48</v>
      </c>
      <c r="I2" s="19">
        <v>367755</v>
      </c>
    </row>
    <row r="3" spans="1:9">
      <c r="A3">
        <v>2010</v>
      </c>
      <c r="B3" s="10">
        <v>32137</v>
      </c>
      <c r="C3" s="10">
        <v>43040</v>
      </c>
      <c r="D3" s="13">
        <v>95560</v>
      </c>
      <c r="E3" s="13">
        <v>119910</v>
      </c>
      <c r="F3" s="16">
        <v>1740997</v>
      </c>
      <c r="G3" s="7">
        <v>6.85</v>
      </c>
      <c r="H3" s="7">
        <v>6.86</v>
      </c>
      <c r="I3" s="19">
        <v>393625</v>
      </c>
    </row>
    <row r="4" spans="1:9">
      <c r="A4">
        <v>2011</v>
      </c>
      <c r="B4" s="10">
        <v>11267</v>
      </c>
      <c r="C4" s="10">
        <v>35558</v>
      </c>
      <c r="D4" s="13">
        <v>111150</v>
      </c>
      <c r="E4" s="13">
        <v>107870</v>
      </c>
      <c r="F4" s="16">
        <v>1813559</v>
      </c>
      <c r="G4" s="7">
        <v>6.79</v>
      </c>
      <c r="H4" s="7">
        <v>6.72</v>
      </c>
      <c r="I4" s="19">
        <v>394484</v>
      </c>
    </row>
    <row r="5" spans="1:9">
      <c r="A5">
        <v>2012</v>
      </c>
      <c r="B5" s="10">
        <v>25245</v>
      </c>
      <c r="C5" s="10">
        <v>28600</v>
      </c>
      <c r="D5" s="13">
        <v>110820</v>
      </c>
      <c r="E5" s="13">
        <v>118510</v>
      </c>
      <c r="F5" s="17">
        <v>1850929</v>
      </c>
      <c r="G5" s="7">
        <v>6.77</v>
      </c>
      <c r="H5" s="7">
        <v>6.58</v>
      </c>
      <c r="I5" s="19">
        <v>378043</v>
      </c>
    </row>
    <row r="6" spans="1:9">
      <c r="A6">
        <v>2013</v>
      </c>
      <c r="B6" s="10">
        <v>32392</v>
      </c>
      <c r="C6" s="10">
        <v>27606</v>
      </c>
      <c r="D6" s="13">
        <v>103520</v>
      </c>
      <c r="E6" s="13">
        <v>107980</v>
      </c>
      <c r="F6" s="17">
        <v>1685814</v>
      </c>
      <c r="G6" s="7">
        <v>6.76</v>
      </c>
      <c r="H6" s="7">
        <v>6.57</v>
      </c>
      <c r="I6" s="19">
        <v>396471</v>
      </c>
    </row>
    <row r="7" spans="1:9">
      <c r="A7">
        <v>2014</v>
      </c>
      <c r="B7" s="10">
        <v>26458</v>
      </c>
      <c r="C7" s="10">
        <v>40864</v>
      </c>
      <c r="D7" s="13">
        <v>135410</v>
      </c>
      <c r="E7" s="13">
        <v>112330</v>
      </c>
      <c r="F7" s="17">
        <v>1368312</v>
      </c>
      <c r="G7" s="7">
        <v>7.09</v>
      </c>
      <c r="H7" s="7">
        <v>6.91</v>
      </c>
      <c r="I7" s="19">
        <v>385343</v>
      </c>
    </row>
    <row r="8" spans="1:9">
      <c r="A8">
        <v>2015</v>
      </c>
      <c r="B8" s="10">
        <v>21318</v>
      </c>
      <c r="C8" s="10">
        <v>17390</v>
      </c>
      <c r="D8" s="13">
        <v>143390</v>
      </c>
      <c r="E8" s="13">
        <v>124640</v>
      </c>
      <c r="F8" s="17">
        <v>1255613</v>
      </c>
      <c r="G8" s="7">
        <v>7.53</v>
      </c>
      <c r="H8" s="7">
        <v>7.11</v>
      </c>
      <c r="I8" s="19">
        <v>374586.30018399446</v>
      </c>
    </row>
    <row r="9" spans="1:9">
      <c r="A9">
        <v>2016</v>
      </c>
      <c r="B9" s="10">
        <v>29139</v>
      </c>
      <c r="C9" s="10">
        <v>22885</v>
      </c>
      <c r="D9" s="13">
        <v>143740</v>
      </c>
      <c r="E9" s="13">
        <v>139710</v>
      </c>
      <c r="F9" s="17">
        <v>1183779</v>
      </c>
      <c r="G9" s="7">
        <v>7.72</v>
      </c>
      <c r="H9" s="7">
        <v>7.16</v>
      </c>
      <c r="I9" s="19">
        <v>334602.03519140871</v>
      </c>
    </row>
    <row r="10" spans="1:9">
      <c r="A10">
        <v>2017</v>
      </c>
      <c r="B10" s="10">
        <v>28034</v>
      </c>
      <c r="C10" s="10">
        <v>25862</v>
      </c>
      <c r="D10" s="13">
        <v>160280</v>
      </c>
      <c r="E10" s="13">
        <v>147520</v>
      </c>
      <c r="F10" s="17">
        <v>1157044</v>
      </c>
      <c r="G10" s="7">
        <v>7.91</v>
      </c>
      <c r="H10" s="7">
        <v>7.26</v>
      </c>
      <c r="I10" s="19">
        <v>312988.65681551135</v>
      </c>
    </row>
    <row r="11" spans="1:9">
      <c r="A11">
        <v>2018</v>
      </c>
      <c r="B11" s="11">
        <v>30646</v>
      </c>
      <c r="C11" s="11">
        <v>28716</v>
      </c>
      <c r="D11" s="13">
        <v>163800</v>
      </c>
      <c r="E11" s="13">
        <v>160910</v>
      </c>
      <c r="F11" s="17">
        <v>1115285</v>
      </c>
      <c r="G11" s="7">
        <v>8.0399999999999991</v>
      </c>
      <c r="H11" s="7">
        <v>7.34</v>
      </c>
      <c r="I11" s="19">
        <v>313963.93613076094</v>
      </c>
    </row>
    <row r="12" spans="1:9">
      <c r="A12">
        <v>2019</v>
      </c>
      <c r="B12" s="11">
        <v>35909</v>
      </c>
      <c r="C12" s="11">
        <v>28226</v>
      </c>
      <c r="D12" s="13">
        <v>166380</v>
      </c>
      <c r="E12" s="13">
        <v>169060</v>
      </c>
      <c r="F12" s="17">
        <v>1159833</v>
      </c>
      <c r="G12" s="7">
        <v>7.88</v>
      </c>
      <c r="H12" s="7">
        <v>7.26</v>
      </c>
      <c r="I12" s="19">
        <v>125149</v>
      </c>
    </row>
    <row r="13" spans="1:9">
      <c r="A13">
        <v>2020</v>
      </c>
      <c r="B13" s="11">
        <v>28191</v>
      </c>
      <c r="C13" s="11">
        <v>24002</v>
      </c>
      <c r="D13" s="14">
        <v>148520</v>
      </c>
      <c r="E13" s="14">
        <v>175330</v>
      </c>
      <c r="F13" s="17">
        <v>1145501</v>
      </c>
      <c r="G13" s="8">
        <v>7.84</v>
      </c>
      <c r="H13" s="8">
        <v>7.15</v>
      </c>
      <c r="I13" s="19">
        <v>306187.22071551759</v>
      </c>
    </row>
    <row r="19" spans="4:4">
      <c r="D19" s="12" t="s">
        <v>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7F51-2696-4101-B143-2771814A5B96}">
  <dimension ref="A1:P100"/>
  <sheetViews>
    <sheetView topLeftCell="B1" workbookViewId="0">
      <selection activeCell="F100" sqref="E5:F100"/>
    </sheetView>
  </sheetViews>
  <sheetFormatPr defaultRowHeight="14.5"/>
  <cols>
    <col min="1" max="3" width="8.7265625" style="37"/>
    <col min="4" max="4" width="19.08984375" style="37" customWidth="1"/>
    <col min="5" max="5" width="11.54296875" style="15" customWidth="1"/>
    <col min="6" max="9" width="8.7265625" style="15"/>
    <col min="10" max="11" width="8.7265625" style="6"/>
    <col min="12" max="12" width="19.54296875" style="6" customWidth="1"/>
    <col min="13" max="13" width="16.26953125" style="6" customWidth="1"/>
    <col min="14" max="14" width="11.36328125" style="6" customWidth="1"/>
    <col min="15" max="15" width="11.81640625" style="6" customWidth="1"/>
    <col min="16" max="16" width="8.7265625" style="6"/>
  </cols>
  <sheetData>
    <row r="1" spans="1:16">
      <c r="A1" s="51" t="s">
        <v>31</v>
      </c>
      <c r="B1" s="51"/>
      <c r="C1" s="51"/>
      <c r="D1" s="51"/>
      <c r="E1" s="52" t="s">
        <v>32</v>
      </c>
      <c r="F1" s="52"/>
      <c r="G1" s="52"/>
      <c r="H1" s="52"/>
      <c r="I1" s="52"/>
      <c r="J1" s="52"/>
      <c r="K1" s="52"/>
      <c r="L1" s="53" t="s">
        <v>31</v>
      </c>
      <c r="M1" s="53"/>
      <c r="N1" s="53"/>
      <c r="O1" s="53"/>
      <c r="P1" s="53"/>
    </row>
    <row r="2" spans="1:16" ht="55.5" customHeight="1">
      <c r="A2" s="56" t="s">
        <v>30</v>
      </c>
      <c r="B2" s="56"/>
      <c r="C2" s="56"/>
      <c r="D2" s="56"/>
      <c r="E2" s="50" t="s">
        <v>29</v>
      </c>
      <c r="F2" s="50"/>
      <c r="G2" s="50"/>
      <c r="H2" s="50"/>
      <c r="I2" s="50"/>
      <c r="J2" s="50"/>
      <c r="K2" s="50"/>
      <c r="L2" s="53" t="s">
        <v>28</v>
      </c>
      <c r="M2" s="53"/>
      <c r="N2" s="53"/>
      <c r="O2" s="53"/>
      <c r="P2" s="53"/>
    </row>
    <row r="3" spans="1:16" ht="104" customHeight="1">
      <c r="A3" s="54"/>
      <c r="B3" s="54"/>
      <c r="C3" s="54"/>
      <c r="D3" s="55" t="s">
        <v>17</v>
      </c>
      <c r="E3" s="59"/>
      <c r="F3" s="60"/>
      <c r="G3" s="61" t="s">
        <v>20</v>
      </c>
      <c r="H3" s="63" t="s">
        <v>21</v>
      </c>
      <c r="I3" s="63" t="s">
        <v>22</v>
      </c>
      <c r="L3" s="58" t="s">
        <v>23</v>
      </c>
      <c r="M3" s="57" t="s">
        <v>24</v>
      </c>
      <c r="N3" s="57" t="s">
        <v>25</v>
      </c>
      <c r="O3" s="57" t="s">
        <v>26</v>
      </c>
      <c r="P3" s="57" t="s">
        <v>27</v>
      </c>
    </row>
    <row r="4" spans="1:16">
      <c r="A4" s="54"/>
      <c r="B4" s="54"/>
      <c r="C4" s="54"/>
      <c r="D4" s="55"/>
      <c r="E4" s="59"/>
      <c r="F4" s="60"/>
      <c r="G4" s="62"/>
      <c r="H4" s="64"/>
      <c r="I4" s="64"/>
      <c r="L4" s="58"/>
      <c r="M4" s="57"/>
      <c r="N4" s="57"/>
      <c r="O4" s="57"/>
      <c r="P4" s="57"/>
    </row>
    <row r="5" spans="1:16">
      <c r="A5" s="27">
        <v>1998</v>
      </c>
      <c r="B5" s="27" t="s">
        <v>15</v>
      </c>
      <c r="C5" s="28"/>
      <c r="D5" s="29">
        <v>47520</v>
      </c>
      <c r="E5" s="38">
        <v>1998</v>
      </c>
      <c r="F5" s="38" t="s">
        <v>15</v>
      </c>
      <c r="G5" s="39">
        <v>80650</v>
      </c>
      <c r="H5" s="39">
        <v>56983</v>
      </c>
      <c r="I5" s="39">
        <v>101961</v>
      </c>
      <c r="J5" s="42">
        <v>1998</v>
      </c>
      <c r="K5" s="43" t="s">
        <v>15</v>
      </c>
      <c r="L5" s="40">
        <v>63070</v>
      </c>
      <c r="M5" s="41">
        <v>27280</v>
      </c>
      <c r="N5" s="41">
        <v>1410</v>
      </c>
      <c r="O5" s="41">
        <v>14150</v>
      </c>
      <c r="P5" s="41">
        <v>20220</v>
      </c>
    </row>
    <row r="6" spans="1:16">
      <c r="A6" s="27"/>
      <c r="B6" s="27" t="s">
        <v>12</v>
      </c>
      <c r="C6" s="28"/>
      <c r="D6" s="29">
        <v>49390</v>
      </c>
      <c r="E6" s="38">
        <v>1998</v>
      </c>
      <c r="F6" s="38" t="s">
        <v>12</v>
      </c>
      <c r="G6" s="39">
        <v>83933</v>
      </c>
      <c r="H6" s="39">
        <v>62601</v>
      </c>
      <c r="I6" s="39">
        <v>104623</v>
      </c>
      <c r="J6" s="42"/>
      <c r="K6" s="43" t="s">
        <v>12</v>
      </c>
      <c r="L6" s="40">
        <v>59350</v>
      </c>
      <c r="M6" s="41">
        <v>25590</v>
      </c>
      <c r="N6" s="41">
        <v>1390</v>
      </c>
      <c r="O6" s="41">
        <v>13320</v>
      </c>
      <c r="P6" s="41">
        <v>19050</v>
      </c>
    </row>
    <row r="7" spans="1:16">
      <c r="A7" s="27"/>
      <c r="B7" s="27" t="s">
        <v>13</v>
      </c>
      <c r="C7" s="28"/>
      <c r="D7" s="29">
        <v>52510</v>
      </c>
      <c r="E7" s="38">
        <v>1998</v>
      </c>
      <c r="F7" s="38" t="s">
        <v>13</v>
      </c>
      <c r="G7" s="39">
        <v>88147</v>
      </c>
      <c r="H7" s="39">
        <v>68166</v>
      </c>
      <c r="I7" s="39">
        <v>106214</v>
      </c>
      <c r="J7" s="42"/>
      <c r="K7" s="43" t="s">
        <v>13</v>
      </c>
      <c r="L7" s="40">
        <v>63430</v>
      </c>
      <c r="M7" s="41">
        <v>26870</v>
      </c>
      <c r="N7" s="41">
        <v>1710</v>
      </c>
      <c r="O7" s="41">
        <v>14330</v>
      </c>
      <c r="P7" s="41">
        <v>20510</v>
      </c>
    </row>
    <row r="8" spans="1:16">
      <c r="A8" s="27"/>
      <c r="B8" s="27" t="s">
        <v>14</v>
      </c>
      <c r="C8" s="28"/>
      <c r="D8" s="29">
        <v>53790</v>
      </c>
      <c r="E8" s="38">
        <v>1998</v>
      </c>
      <c r="F8" s="38" t="s">
        <v>14</v>
      </c>
      <c r="G8" s="39">
        <v>85731</v>
      </c>
      <c r="H8" s="39">
        <v>65388</v>
      </c>
      <c r="I8" s="39">
        <v>103880</v>
      </c>
      <c r="J8" s="42"/>
      <c r="K8" s="43" t="s">
        <v>14</v>
      </c>
      <c r="L8" s="40">
        <v>59520</v>
      </c>
      <c r="M8" s="41">
        <v>24890</v>
      </c>
      <c r="N8" s="41">
        <v>1610</v>
      </c>
      <c r="O8" s="41">
        <v>13680</v>
      </c>
      <c r="P8" s="41">
        <v>19340</v>
      </c>
    </row>
    <row r="9" spans="1:16">
      <c r="A9" s="27">
        <v>1999</v>
      </c>
      <c r="B9" s="27" t="s">
        <v>15</v>
      </c>
      <c r="C9" s="30"/>
      <c r="D9" s="29">
        <v>56580</v>
      </c>
      <c r="E9" s="38">
        <v>1999</v>
      </c>
      <c r="F9" s="38" t="s">
        <v>15</v>
      </c>
      <c r="G9" s="39">
        <v>87294</v>
      </c>
      <c r="H9" s="39">
        <v>67864</v>
      </c>
      <c r="I9" s="39">
        <v>105585</v>
      </c>
      <c r="J9" s="42">
        <v>1999</v>
      </c>
      <c r="K9" s="43" t="s">
        <v>15</v>
      </c>
      <c r="L9" s="40">
        <v>62550</v>
      </c>
      <c r="M9" s="41">
        <v>26910</v>
      </c>
      <c r="N9" s="41">
        <v>1720</v>
      </c>
      <c r="O9" s="41">
        <v>14640</v>
      </c>
      <c r="P9" s="41">
        <v>19270</v>
      </c>
    </row>
    <row r="10" spans="1:16">
      <c r="A10" s="27"/>
      <c r="B10" s="27" t="s">
        <v>12</v>
      </c>
      <c r="C10" s="30"/>
      <c r="D10" s="29">
        <v>58430</v>
      </c>
      <c r="E10" s="38">
        <v>1999</v>
      </c>
      <c r="F10" s="38" t="s">
        <v>12</v>
      </c>
      <c r="G10" s="39">
        <v>93136</v>
      </c>
      <c r="H10" s="39">
        <v>74480</v>
      </c>
      <c r="I10" s="39">
        <v>109788</v>
      </c>
      <c r="J10" s="42"/>
      <c r="K10" s="43" t="s">
        <v>12</v>
      </c>
      <c r="L10" s="40">
        <v>59920</v>
      </c>
      <c r="M10" s="41">
        <v>25970</v>
      </c>
      <c r="N10" s="41">
        <v>1610</v>
      </c>
      <c r="O10" s="41">
        <v>13530</v>
      </c>
      <c r="P10" s="41">
        <v>18810</v>
      </c>
    </row>
    <row r="11" spans="1:16">
      <c r="A11" s="27"/>
      <c r="B11" s="27" t="s">
        <v>13</v>
      </c>
      <c r="C11" s="28"/>
      <c r="D11" s="29">
        <v>61450</v>
      </c>
      <c r="E11" s="38">
        <v>1999</v>
      </c>
      <c r="F11" s="38" t="s">
        <v>13</v>
      </c>
      <c r="G11" s="39">
        <v>100974</v>
      </c>
      <c r="H11" s="39">
        <v>76958</v>
      </c>
      <c r="I11" s="39">
        <v>120826</v>
      </c>
      <c r="J11" s="42"/>
      <c r="K11" s="43" t="s">
        <v>13</v>
      </c>
      <c r="L11" s="40">
        <v>63330</v>
      </c>
      <c r="M11" s="41">
        <v>28020</v>
      </c>
      <c r="N11" s="41">
        <v>1900</v>
      </c>
      <c r="O11" s="41">
        <v>13750</v>
      </c>
      <c r="P11" s="41">
        <v>19660</v>
      </c>
    </row>
    <row r="12" spans="1:16">
      <c r="A12" s="27"/>
      <c r="B12" s="27" t="s">
        <v>14</v>
      </c>
      <c r="C12" s="28"/>
      <c r="D12" s="29">
        <v>62180</v>
      </c>
      <c r="E12" s="38">
        <v>1999</v>
      </c>
      <c r="F12" s="38" t="s">
        <v>14</v>
      </c>
      <c r="G12" s="39">
        <v>100250</v>
      </c>
      <c r="H12" s="39">
        <v>76813</v>
      </c>
      <c r="I12" s="39">
        <v>119856</v>
      </c>
      <c r="J12" s="42"/>
      <c r="K12" s="43" t="s">
        <v>14</v>
      </c>
      <c r="L12" s="40">
        <v>57500</v>
      </c>
      <c r="M12" s="41">
        <v>24470</v>
      </c>
      <c r="N12" s="41">
        <v>2100</v>
      </c>
      <c r="O12" s="41">
        <v>13230</v>
      </c>
      <c r="P12" s="41">
        <v>17700</v>
      </c>
    </row>
    <row r="13" spans="1:16">
      <c r="A13" s="27">
        <v>2000</v>
      </c>
      <c r="B13" s="27" t="s">
        <v>15</v>
      </c>
      <c r="C13" s="30"/>
      <c r="D13" s="29">
        <v>65170</v>
      </c>
      <c r="E13" s="38">
        <v>2000</v>
      </c>
      <c r="F13" s="38" t="s">
        <v>15</v>
      </c>
      <c r="G13" s="39">
        <v>101606</v>
      </c>
      <c r="H13" s="39">
        <v>78355</v>
      </c>
      <c r="I13" s="39">
        <v>122425</v>
      </c>
      <c r="J13" s="42">
        <v>2000</v>
      </c>
      <c r="K13" s="43" t="s">
        <v>15</v>
      </c>
      <c r="L13" s="40">
        <v>62490</v>
      </c>
      <c r="M13" s="41">
        <v>27120</v>
      </c>
      <c r="N13" s="41">
        <v>2270</v>
      </c>
      <c r="O13" s="41">
        <v>14260</v>
      </c>
      <c r="P13" s="41">
        <v>18840</v>
      </c>
    </row>
    <row r="14" spans="1:16">
      <c r="A14" s="27"/>
      <c r="B14" s="27" t="s">
        <v>12</v>
      </c>
      <c r="C14" s="28"/>
      <c r="D14" s="29">
        <v>67520</v>
      </c>
      <c r="E14" s="38">
        <v>2000</v>
      </c>
      <c r="F14" s="38" t="s">
        <v>12</v>
      </c>
      <c r="G14" s="39">
        <v>107022</v>
      </c>
      <c r="H14" s="39">
        <v>81165</v>
      </c>
      <c r="I14" s="39">
        <v>126348</v>
      </c>
      <c r="J14" s="42"/>
      <c r="K14" s="43" t="s">
        <v>12</v>
      </c>
      <c r="L14" s="40">
        <v>60330</v>
      </c>
      <c r="M14" s="41">
        <v>27590</v>
      </c>
      <c r="N14" s="41">
        <v>2110</v>
      </c>
      <c r="O14" s="41">
        <v>12760</v>
      </c>
      <c r="P14" s="41">
        <v>17880</v>
      </c>
    </row>
    <row r="15" spans="1:16">
      <c r="A15" s="27"/>
      <c r="B15" s="27" t="s">
        <v>13</v>
      </c>
      <c r="C15" s="30"/>
      <c r="D15" s="29">
        <v>71860</v>
      </c>
      <c r="E15" s="38">
        <v>2000</v>
      </c>
      <c r="F15" s="38" t="s">
        <v>13</v>
      </c>
      <c r="G15" s="39">
        <v>108395</v>
      </c>
      <c r="H15" s="39">
        <v>79989</v>
      </c>
      <c r="I15" s="39">
        <v>129255</v>
      </c>
      <c r="J15" s="42"/>
      <c r="K15" s="43" t="s">
        <v>13</v>
      </c>
      <c r="L15" s="40">
        <v>64080</v>
      </c>
      <c r="M15" s="41">
        <v>29210</v>
      </c>
      <c r="N15" s="41">
        <v>2410</v>
      </c>
      <c r="O15" s="41">
        <v>12640</v>
      </c>
      <c r="P15" s="41">
        <v>19820</v>
      </c>
    </row>
    <row r="16" spans="1:16">
      <c r="A16" s="27"/>
      <c r="B16" s="27" t="s">
        <v>14</v>
      </c>
      <c r="C16" s="28"/>
      <c r="D16" s="29">
        <v>73080</v>
      </c>
      <c r="E16" s="38">
        <v>2000</v>
      </c>
      <c r="F16" s="38" t="s">
        <v>14</v>
      </c>
      <c r="G16" s="39">
        <v>110201</v>
      </c>
      <c r="H16" s="39">
        <v>80620</v>
      </c>
      <c r="I16" s="39">
        <v>131677</v>
      </c>
      <c r="J16" s="42"/>
      <c r="K16" s="43" t="s">
        <v>14</v>
      </c>
      <c r="L16" s="40">
        <v>60280</v>
      </c>
      <c r="M16" s="41">
        <v>27420</v>
      </c>
      <c r="N16" s="41">
        <v>2070</v>
      </c>
      <c r="O16" s="41">
        <v>11950</v>
      </c>
      <c r="P16" s="41">
        <v>18840</v>
      </c>
    </row>
    <row r="17" spans="1:16">
      <c r="A17" s="27">
        <v>2001</v>
      </c>
      <c r="B17" s="27" t="s">
        <v>15</v>
      </c>
      <c r="C17" s="30"/>
      <c r="D17" s="29">
        <v>75200</v>
      </c>
      <c r="E17" s="38">
        <v>2001</v>
      </c>
      <c r="F17" s="38" t="s">
        <v>15</v>
      </c>
      <c r="G17" s="39">
        <v>112931</v>
      </c>
      <c r="H17" s="39">
        <v>84567</v>
      </c>
      <c r="I17" s="39">
        <v>133691</v>
      </c>
      <c r="J17" s="42">
        <v>2001</v>
      </c>
      <c r="K17" s="43" t="s">
        <v>15</v>
      </c>
      <c r="L17" s="40">
        <v>64880</v>
      </c>
      <c r="M17" s="41">
        <v>30450</v>
      </c>
      <c r="N17" s="41">
        <v>2060</v>
      </c>
      <c r="O17" s="41">
        <v>13760</v>
      </c>
      <c r="P17" s="41">
        <v>18610</v>
      </c>
    </row>
    <row r="18" spans="1:16">
      <c r="A18" s="27"/>
      <c r="B18" s="27" t="s">
        <v>12</v>
      </c>
      <c r="C18" s="30"/>
      <c r="D18" s="29">
        <v>75920</v>
      </c>
      <c r="E18" s="38">
        <v>2001</v>
      </c>
      <c r="F18" s="38" t="s">
        <v>12</v>
      </c>
      <c r="G18" s="39">
        <v>118927</v>
      </c>
      <c r="H18" s="39">
        <v>87587</v>
      </c>
      <c r="I18" s="39">
        <v>140681</v>
      </c>
      <c r="J18" s="42"/>
      <c r="K18" s="43" t="s">
        <v>12</v>
      </c>
      <c r="L18" s="40">
        <v>62370</v>
      </c>
      <c r="M18" s="41">
        <v>28950</v>
      </c>
      <c r="N18" s="41">
        <v>1970</v>
      </c>
      <c r="O18" s="41">
        <v>13240</v>
      </c>
      <c r="P18" s="41">
        <v>18210</v>
      </c>
    </row>
    <row r="19" spans="1:16">
      <c r="A19" s="27"/>
      <c r="B19" s="27" t="s">
        <v>13</v>
      </c>
      <c r="C19" s="30"/>
      <c r="D19" s="29">
        <v>77800</v>
      </c>
      <c r="E19" s="38">
        <v>2001</v>
      </c>
      <c r="F19" s="38" t="s">
        <v>13</v>
      </c>
      <c r="G19" s="39">
        <v>124379</v>
      </c>
      <c r="H19" s="39">
        <v>93085</v>
      </c>
      <c r="I19" s="39">
        <v>146020</v>
      </c>
      <c r="J19" s="42"/>
      <c r="K19" s="43" t="s">
        <v>13</v>
      </c>
      <c r="L19" s="40">
        <v>67160</v>
      </c>
      <c r="M19" s="41">
        <v>30590</v>
      </c>
      <c r="N19" s="41">
        <v>2200</v>
      </c>
      <c r="O19" s="41">
        <v>14290</v>
      </c>
      <c r="P19" s="41">
        <v>20080</v>
      </c>
    </row>
    <row r="20" spans="1:16">
      <c r="A20" s="27"/>
      <c r="B20" s="27" t="s">
        <v>14</v>
      </c>
      <c r="C20" s="30"/>
      <c r="D20" s="29">
        <v>77510</v>
      </c>
      <c r="E20" s="38">
        <v>2001</v>
      </c>
      <c r="F20" s="38" t="s">
        <v>14</v>
      </c>
      <c r="G20" s="39">
        <v>119682</v>
      </c>
      <c r="H20" s="39">
        <v>92928</v>
      </c>
      <c r="I20" s="39">
        <v>137307</v>
      </c>
      <c r="J20" s="42"/>
      <c r="K20" s="43" t="s">
        <v>14</v>
      </c>
      <c r="L20" s="40">
        <v>60670</v>
      </c>
      <c r="M20" s="41">
        <v>27840</v>
      </c>
      <c r="N20" s="41">
        <v>2190</v>
      </c>
      <c r="O20" s="41">
        <v>13040</v>
      </c>
      <c r="P20" s="41">
        <v>17600</v>
      </c>
    </row>
    <row r="21" spans="1:16">
      <c r="A21" s="27">
        <v>2002</v>
      </c>
      <c r="B21" s="27" t="s">
        <v>15</v>
      </c>
      <c r="C21" s="30"/>
      <c r="D21" s="29">
        <v>80200</v>
      </c>
      <c r="E21" s="38">
        <v>2002</v>
      </c>
      <c r="F21" s="38" t="s">
        <v>15</v>
      </c>
      <c r="G21" s="39">
        <v>120711</v>
      </c>
      <c r="H21" s="39">
        <v>96152</v>
      </c>
      <c r="I21" s="39">
        <v>132851</v>
      </c>
      <c r="J21" s="42">
        <v>2002</v>
      </c>
      <c r="K21" s="43" t="s">
        <v>15</v>
      </c>
      <c r="L21" s="40">
        <v>63850</v>
      </c>
      <c r="M21" s="41">
        <v>29280</v>
      </c>
      <c r="N21" s="41">
        <v>2180</v>
      </c>
      <c r="O21" s="41">
        <v>14340</v>
      </c>
      <c r="P21" s="41">
        <v>18050</v>
      </c>
    </row>
    <row r="22" spans="1:16">
      <c r="A22" s="27"/>
      <c r="B22" s="27" t="s">
        <v>12</v>
      </c>
      <c r="C22" s="30"/>
      <c r="D22" s="29">
        <v>81660</v>
      </c>
      <c r="E22" s="38">
        <v>2002</v>
      </c>
      <c r="F22" s="38" t="s">
        <v>12</v>
      </c>
      <c r="G22" s="39">
        <v>134149</v>
      </c>
      <c r="H22" s="39">
        <v>106288</v>
      </c>
      <c r="I22" s="39">
        <v>145322</v>
      </c>
      <c r="J22" s="42"/>
      <c r="K22" s="43" t="s">
        <v>12</v>
      </c>
      <c r="L22" s="40">
        <v>66090</v>
      </c>
      <c r="M22" s="41">
        <v>30460</v>
      </c>
      <c r="N22" s="41">
        <v>2130</v>
      </c>
      <c r="O22" s="41">
        <v>14560</v>
      </c>
      <c r="P22" s="41">
        <v>18940</v>
      </c>
    </row>
    <row r="23" spans="1:16">
      <c r="A23" s="27"/>
      <c r="B23" s="27" t="s">
        <v>13</v>
      </c>
      <c r="C23" s="30"/>
      <c r="D23" s="29">
        <v>85010</v>
      </c>
      <c r="E23" s="38">
        <v>2002</v>
      </c>
      <c r="F23" s="38" t="s">
        <v>13</v>
      </c>
      <c r="G23" s="39">
        <v>145378</v>
      </c>
      <c r="H23" s="39">
        <v>118924</v>
      </c>
      <c r="I23" s="39">
        <v>158022</v>
      </c>
      <c r="J23" s="42"/>
      <c r="K23" s="43" t="s">
        <v>13</v>
      </c>
      <c r="L23" s="40">
        <v>71910</v>
      </c>
      <c r="M23" s="41">
        <v>33310</v>
      </c>
      <c r="N23" s="41">
        <v>2570</v>
      </c>
      <c r="O23" s="41">
        <v>16020</v>
      </c>
      <c r="P23" s="41">
        <v>20010</v>
      </c>
    </row>
    <row r="24" spans="1:16">
      <c r="A24" s="27"/>
      <c r="B24" s="27" t="s">
        <v>14</v>
      </c>
      <c r="C24" s="30"/>
      <c r="D24" s="29">
        <v>85140</v>
      </c>
      <c r="E24" s="38">
        <v>2002</v>
      </c>
      <c r="F24" s="38" t="s">
        <v>14</v>
      </c>
      <c r="G24" s="39">
        <v>144636</v>
      </c>
      <c r="H24" s="39">
        <v>119412</v>
      </c>
      <c r="I24" s="39">
        <v>155558</v>
      </c>
      <c r="J24" s="42"/>
      <c r="K24" s="43" t="s">
        <v>14</v>
      </c>
      <c r="L24" s="40">
        <v>67490</v>
      </c>
      <c r="M24" s="41">
        <v>30790</v>
      </c>
      <c r="N24" s="41">
        <v>2580</v>
      </c>
      <c r="O24" s="41">
        <v>15250</v>
      </c>
      <c r="P24" s="41">
        <v>18870</v>
      </c>
    </row>
    <row r="25" spans="1:16">
      <c r="A25" s="27">
        <v>2003</v>
      </c>
      <c r="B25" s="27" t="s">
        <v>15</v>
      </c>
      <c r="C25" s="30"/>
      <c r="D25" s="29">
        <v>89040</v>
      </c>
      <c r="E25" s="38">
        <v>2003</v>
      </c>
      <c r="F25" s="38" t="s">
        <v>15</v>
      </c>
      <c r="G25" s="39">
        <v>144166</v>
      </c>
      <c r="H25" s="39">
        <v>112940</v>
      </c>
      <c r="I25" s="39">
        <v>152763</v>
      </c>
      <c r="J25" s="42">
        <v>2003</v>
      </c>
      <c r="K25" s="43" t="s">
        <v>15</v>
      </c>
      <c r="L25" s="40">
        <v>73640</v>
      </c>
      <c r="M25" s="41">
        <v>33980</v>
      </c>
      <c r="N25" s="41">
        <v>2700</v>
      </c>
      <c r="O25" s="41">
        <v>17150</v>
      </c>
      <c r="P25" s="41">
        <v>19810</v>
      </c>
    </row>
    <row r="26" spans="1:16">
      <c r="A26" s="27"/>
      <c r="B26" s="27" t="s">
        <v>12</v>
      </c>
      <c r="C26" s="30"/>
      <c r="D26" s="29">
        <v>91870</v>
      </c>
      <c r="E26" s="38">
        <v>2003</v>
      </c>
      <c r="F26" s="38" t="s">
        <v>12</v>
      </c>
      <c r="G26" s="39">
        <v>153301</v>
      </c>
      <c r="H26" s="39">
        <v>118348</v>
      </c>
      <c r="I26" s="39">
        <v>164226</v>
      </c>
      <c r="J26" s="42"/>
      <c r="K26" s="43" t="s">
        <v>12</v>
      </c>
      <c r="L26" s="40">
        <v>72070</v>
      </c>
      <c r="M26" s="41">
        <v>34090</v>
      </c>
      <c r="N26" s="41">
        <v>2910</v>
      </c>
      <c r="O26" s="41">
        <v>16090</v>
      </c>
      <c r="P26" s="41">
        <v>18990</v>
      </c>
    </row>
    <row r="27" spans="1:16">
      <c r="A27" s="27"/>
      <c r="B27" s="27" t="s">
        <v>13</v>
      </c>
      <c r="C27" s="30"/>
      <c r="D27" s="29">
        <v>94440</v>
      </c>
      <c r="E27" s="38">
        <v>2003</v>
      </c>
      <c r="F27" s="38" t="s">
        <v>13</v>
      </c>
      <c r="G27" s="39">
        <v>174437</v>
      </c>
      <c r="H27" s="39">
        <v>122525</v>
      </c>
      <c r="I27" s="39">
        <v>185258</v>
      </c>
      <c r="J27" s="42"/>
      <c r="K27" s="43" t="s">
        <v>13</v>
      </c>
      <c r="L27" s="40">
        <v>79710</v>
      </c>
      <c r="M27" s="41">
        <v>35770</v>
      </c>
      <c r="N27" s="41">
        <v>3210</v>
      </c>
      <c r="O27" s="41">
        <v>17700</v>
      </c>
      <c r="P27" s="41">
        <v>23030</v>
      </c>
    </row>
    <row r="28" spans="1:16">
      <c r="A28" s="27"/>
      <c r="B28" s="27" t="s">
        <v>14</v>
      </c>
      <c r="C28" s="30"/>
      <c r="D28" s="29">
        <v>94610</v>
      </c>
      <c r="E28" s="38">
        <v>2003</v>
      </c>
      <c r="F28" s="38" t="s">
        <v>14</v>
      </c>
      <c r="G28" s="39">
        <v>176847</v>
      </c>
      <c r="H28" s="39">
        <v>126527</v>
      </c>
      <c r="I28" s="39">
        <v>187307</v>
      </c>
      <c r="J28" s="42"/>
      <c r="K28" s="43" t="s">
        <v>14</v>
      </c>
      <c r="L28" s="40">
        <v>71550</v>
      </c>
      <c r="M28" s="41">
        <v>31750</v>
      </c>
      <c r="N28" s="41">
        <v>3410</v>
      </c>
      <c r="O28" s="41">
        <v>16180</v>
      </c>
      <c r="P28" s="41">
        <v>20210</v>
      </c>
    </row>
    <row r="29" spans="1:16">
      <c r="A29" s="27">
        <v>2004</v>
      </c>
      <c r="B29" s="27" t="s">
        <v>15</v>
      </c>
      <c r="C29" s="30"/>
      <c r="D29" s="29">
        <v>97680</v>
      </c>
      <c r="E29" s="38">
        <v>2004</v>
      </c>
      <c r="F29" s="38" t="s">
        <v>15</v>
      </c>
      <c r="G29" s="39">
        <v>179479</v>
      </c>
      <c r="H29" s="39">
        <v>129251</v>
      </c>
      <c r="I29" s="39">
        <v>191345</v>
      </c>
      <c r="J29" s="42">
        <v>2004</v>
      </c>
      <c r="K29" s="43" t="s">
        <v>15</v>
      </c>
      <c r="L29" s="40">
        <v>75060</v>
      </c>
      <c r="M29" s="41">
        <v>33820</v>
      </c>
      <c r="N29" s="41">
        <v>3400</v>
      </c>
      <c r="O29" s="41">
        <v>17750</v>
      </c>
      <c r="P29" s="41">
        <v>20100</v>
      </c>
    </row>
    <row r="30" spans="1:16">
      <c r="A30" s="27"/>
      <c r="B30" s="27" t="s">
        <v>12</v>
      </c>
      <c r="C30" s="30"/>
      <c r="D30" s="29">
        <v>99530</v>
      </c>
      <c r="E30" s="38">
        <v>2004</v>
      </c>
      <c r="F30" s="38" t="s">
        <v>12</v>
      </c>
      <c r="G30" s="39">
        <v>189063</v>
      </c>
      <c r="H30" s="39">
        <v>137745</v>
      </c>
      <c r="I30" s="39">
        <v>198482</v>
      </c>
      <c r="J30" s="42"/>
      <c r="K30" s="43" t="s">
        <v>12</v>
      </c>
      <c r="L30" s="40">
        <v>71150</v>
      </c>
      <c r="M30" s="41">
        <v>32900</v>
      </c>
      <c r="N30" s="41">
        <v>3290</v>
      </c>
      <c r="O30" s="41">
        <v>15680</v>
      </c>
      <c r="P30" s="41">
        <v>19290</v>
      </c>
    </row>
    <row r="31" spans="1:16">
      <c r="A31" s="27"/>
      <c r="B31" s="27" t="s">
        <v>13</v>
      </c>
      <c r="C31" s="30"/>
      <c r="D31" s="29">
        <v>101300</v>
      </c>
      <c r="E31" s="38">
        <v>2004</v>
      </c>
      <c r="F31" s="38" t="s">
        <v>13</v>
      </c>
      <c r="G31" s="39">
        <v>201071</v>
      </c>
      <c r="H31" s="39">
        <v>145187</v>
      </c>
      <c r="I31" s="39">
        <v>212141</v>
      </c>
      <c r="J31" s="42"/>
      <c r="K31" s="43" t="s">
        <v>13</v>
      </c>
      <c r="L31" s="40">
        <v>71110</v>
      </c>
      <c r="M31" s="41">
        <v>32150</v>
      </c>
      <c r="N31" s="41">
        <v>3550</v>
      </c>
      <c r="O31" s="41">
        <v>15500</v>
      </c>
      <c r="P31" s="41">
        <v>19910</v>
      </c>
    </row>
    <row r="32" spans="1:16">
      <c r="A32" s="27"/>
      <c r="B32" s="27" t="s">
        <v>14</v>
      </c>
      <c r="C32" s="30"/>
      <c r="D32" s="29">
        <v>101030</v>
      </c>
      <c r="E32" s="38">
        <v>2004</v>
      </c>
      <c r="F32" s="38" t="s">
        <v>14</v>
      </c>
      <c r="G32" s="39">
        <v>198395</v>
      </c>
      <c r="H32" s="39">
        <v>146108</v>
      </c>
      <c r="I32" s="39">
        <v>209814</v>
      </c>
      <c r="J32" s="42"/>
      <c r="K32" s="43" t="s">
        <v>14</v>
      </c>
      <c r="L32" s="40">
        <v>64140</v>
      </c>
      <c r="M32" s="41">
        <v>28890</v>
      </c>
      <c r="N32" s="41">
        <v>3400</v>
      </c>
      <c r="O32" s="41">
        <v>14370</v>
      </c>
      <c r="P32" s="41">
        <v>17480</v>
      </c>
    </row>
    <row r="33" spans="1:16">
      <c r="A33" s="27">
        <v>2005</v>
      </c>
      <c r="B33" s="27" t="s">
        <v>15</v>
      </c>
      <c r="C33" s="30"/>
      <c r="D33" s="29">
        <v>101070</v>
      </c>
      <c r="E33" s="38">
        <v>2005</v>
      </c>
      <c r="F33" s="38" t="s">
        <v>15</v>
      </c>
      <c r="G33" s="39">
        <v>198752</v>
      </c>
      <c r="H33" s="39">
        <v>147490</v>
      </c>
      <c r="I33" s="39">
        <v>210730</v>
      </c>
      <c r="J33" s="42">
        <v>2005</v>
      </c>
      <c r="K33" s="43" t="s">
        <v>15</v>
      </c>
      <c r="L33" s="40">
        <v>60480</v>
      </c>
      <c r="M33" s="41">
        <v>26920</v>
      </c>
      <c r="N33" s="41">
        <v>3570</v>
      </c>
      <c r="O33" s="41">
        <v>13640</v>
      </c>
      <c r="P33" s="41">
        <v>16350</v>
      </c>
    </row>
    <row r="34" spans="1:16">
      <c r="A34" s="27"/>
      <c r="B34" s="27" t="s">
        <v>12</v>
      </c>
      <c r="C34" s="30"/>
      <c r="D34" s="29">
        <v>100970</v>
      </c>
      <c r="E34" s="38">
        <v>2005</v>
      </c>
      <c r="F34" s="38" t="s">
        <v>12</v>
      </c>
      <c r="G34" s="39">
        <v>202223</v>
      </c>
      <c r="H34" s="39">
        <v>152772</v>
      </c>
      <c r="I34" s="39">
        <v>212500</v>
      </c>
      <c r="J34" s="42"/>
      <c r="K34" s="43" t="s">
        <v>12</v>
      </c>
      <c r="L34" s="40">
        <v>61300</v>
      </c>
      <c r="M34" s="41">
        <v>27310</v>
      </c>
      <c r="N34" s="41">
        <v>3400</v>
      </c>
      <c r="O34" s="41">
        <v>13040</v>
      </c>
      <c r="P34" s="41">
        <v>17540</v>
      </c>
    </row>
    <row r="35" spans="1:16">
      <c r="A35" s="27"/>
      <c r="B35" s="27" t="s">
        <v>13</v>
      </c>
      <c r="C35" s="30"/>
      <c r="D35" s="29">
        <v>101020</v>
      </c>
      <c r="E35" s="38">
        <v>2005</v>
      </c>
      <c r="F35" s="38" t="s">
        <v>13</v>
      </c>
      <c r="G35" s="39">
        <v>210734</v>
      </c>
      <c r="H35" s="39">
        <v>154572</v>
      </c>
      <c r="I35" s="39">
        <v>228008</v>
      </c>
      <c r="J35" s="42"/>
      <c r="K35" s="43" t="s">
        <v>13</v>
      </c>
      <c r="L35" s="40">
        <v>56270</v>
      </c>
      <c r="M35" s="41">
        <v>24800</v>
      </c>
      <c r="N35" s="41">
        <v>3650</v>
      </c>
      <c r="O35" s="41">
        <v>11760</v>
      </c>
      <c r="P35" s="41">
        <v>16060</v>
      </c>
    </row>
    <row r="36" spans="1:16">
      <c r="A36" s="27"/>
      <c r="B36" s="27" t="s">
        <v>14</v>
      </c>
      <c r="C36" s="30"/>
      <c r="D36" s="29">
        <v>98730</v>
      </c>
      <c r="E36" s="38">
        <v>2005</v>
      </c>
      <c r="F36" s="38" t="s">
        <v>14</v>
      </c>
      <c r="G36" s="39">
        <v>197926</v>
      </c>
      <c r="H36" s="39">
        <v>143283</v>
      </c>
      <c r="I36" s="39">
        <v>232806</v>
      </c>
      <c r="J36" s="42"/>
      <c r="K36" s="43" t="s">
        <v>14</v>
      </c>
      <c r="L36" s="40">
        <v>49210</v>
      </c>
      <c r="M36" s="41">
        <v>21140</v>
      </c>
      <c r="N36" s="41">
        <v>3210</v>
      </c>
      <c r="O36" s="41">
        <v>10550</v>
      </c>
      <c r="P36" s="41">
        <v>14320</v>
      </c>
    </row>
    <row r="37" spans="1:16">
      <c r="A37" s="27">
        <v>2006</v>
      </c>
      <c r="B37" s="27" t="s">
        <v>15</v>
      </c>
      <c r="C37" s="30"/>
      <c r="D37" s="29">
        <v>96370</v>
      </c>
      <c r="E37" s="38">
        <v>2006</v>
      </c>
      <c r="F37" s="38" t="s">
        <v>15</v>
      </c>
      <c r="G37" s="39">
        <v>202725</v>
      </c>
      <c r="H37" s="39">
        <v>145482</v>
      </c>
      <c r="I37" s="39">
        <v>238171</v>
      </c>
      <c r="J37" s="42">
        <v>2006</v>
      </c>
      <c r="K37" s="43" t="s">
        <v>15</v>
      </c>
      <c r="L37" s="40">
        <v>46490</v>
      </c>
      <c r="M37" s="41">
        <v>20730</v>
      </c>
      <c r="N37" s="41">
        <v>3000</v>
      </c>
      <c r="O37" s="41">
        <v>10190</v>
      </c>
      <c r="P37" s="41">
        <v>12580</v>
      </c>
    </row>
    <row r="38" spans="1:16">
      <c r="A38" s="27"/>
      <c r="B38" s="27" t="s">
        <v>12</v>
      </c>
      <c r="C38" s="30"/>
      <c r="D38" s="29">
        <v>93910</v>
      </c>
      <c r="E38" s="38">
        <v>2006</v>
      </c>
      <c r="F38" s="38" t="s">
        <v>12</v>
      </c>
      <c r="G38" s="39">
        <v>208911</v>
      </c>
      <c r="H38" s="39">
        <v>151879</v>
      </c>
      <c r="I38" s="39">
        <v>241902</v>
      </c>
      <c r="J38" s="42"/>
      <c r="K38" s="43" t="s">
        <v>12</v>
      </c>
      <c r="L38" s="40">
        <v>41700</v>
      </c>
      <c r="M38" s="41">
        <v>19430</v>
      </c>
      <c r="N38" s="41">
        <v>2780</v>
      </c>
      <c r="O38" s="41">
        <v>8530</v>
      </c>
      <c r="P38" s="41">
        <v>10970</v>
      </c>
    </row>
    <row r="39" spans="1:16">
      <c r="A39" s="27"/>
      <c r="B39" s="27" t="s">
        <v>13</v>
      </c>
      <c r="C39" s="30"/>
      <c r="D39" s="29">
        <v>93090</v>
      </c>
      <c r="E39" s="38">
        <v>2006</v>
      </c>
      <c r="F39" s="38" t="s">
        <v>13</v>
      </c>
      <c r="G39" s="39">
        <v>223419</v>
      </c>
      <c r="H39" s="39">
        <v>159226</v>
      </c>
      <c r="I39" s="39">
        <v>259079</v>
      </c>
      <c r="J39" s="42"/>
      <c r="K39" s="43" t="s">
        <v>13</v>
      </c>
      <c r="L39" s="40">
        <v>42590</v>
      </c>
      <c r="M39" s="41">
        <v>19390</v>
      </c>
      <c r="N39" s="41">
        <v>2890</v>
      </c>
      <c r="O39" s="41">
        <v>8200</v>
      </c>
      <c r="P39" s="41">
        <v>12110</v>
      </c>
    </row>
    <row r="40" spans="1:16">
      <c r="A40" s="27"/>
      <c r="B40" s="27" t="s">
        <v>14</v>
      </c>
      <c r="C40" s="30"/>
      <c r="D40" s="29">
        <v>89510</v>
      </c>
      <c r="E40" s="38">
        <v>2006</v>
      </c>
      <c r="F40" s="38" t="s">
        <v>14</v>
      </c>
      <c r="G40" s="39">
        <v>221124</v>
      </c>
      <c r="H40" s="39">
        <v>158419</v>
      </c>
      <c r="I40" s="39">
        <v>254765</v>
      </c>
      <c r="J40" s="42"/>
      <c r="K40" s="43" t="s">
        <v>14</v>
      </c>
      <c r="L40" s="40">
        <v>37740</v>
      </c>
      <c r="M40" s="41">
        <v>17310</v>
      </c>
      <c r="N40" s="41">
        <v>2740</v>
      </c>
      <c r="O40" s="41">
        <v>6990</v>
      </c>
      <c r="P40" s="41">
        <v>10700</v>
      </c>
    </row>
    <row r="41" spans="1:16">
      <c r="A41" s="27">
        <v>2007</v>
      </c>
      <c r="B41" s="27" t="s">
        <v>15</v>
      </c>
      <c r="C41" s="30"/>
      <c r="D41" s="29">
        <v>87120</v>
      </c>
      <c r="E41" s="38">
        <v>2007</v>
      </c>
      <c r="F41" s="38" t="s">
        <v>15</v>
      </c>
      <c r="G41" s="39">
        <v>225914</v>
      </c>
      <c r="H41" s="39">
        <v>161324</v>
      </c>
      <c r="I41" s="39">
        <v>261910</v>
      </c>
      <c r="J41" s="42">
        <v>2007</v>
      </c>
      <c r="K41" s="43" t="s">
        <v>15</v>
      </c>
      <c r="L41" s="40">
        <v>37300</v>
      </c>
      <c r="M41" s="41">
        <v>17230</v>
      </c>
      <c r="N41" s="41">
        <v>2520</v>
      </c>
      <c r="O41" s="41">
        <v>7420</v>
      </c>
      <c r="P41" s="41">
        <v>10140</v>
      </c>
    </row>
    <row r="42" spans="1:16">
      <c r="A42" s="27"/>
      <c r="B42" s="27" t="s">
        <v>12</v>
      </c>
      <c r="C42" s="30"/>
      <c r="D42" s="29">
        <v>84900</v>
      </c>
      <c r="E42" s="38">
        <v>2007</v>
      </c>
      <c r="F42" s="38" t="s">
        <v>12</v>
      </c>
      <c r="G42" s="39">
        <v>227127</v>
      </c>
      <c r="H42" s="39">
        <v>165581</v>
      </c>
      <c r="I42" s="39">
        <v>261519</v>
      </c>
      <c r="J42" s="42"/>
      <c r="K42" s="43" t="s">
        <v>12</v>
      </c>
      <c r="L42" s="40">
        <v>34040</v>
      </c>
      <c r="M42" s="41">
        <v>15960</v>
      </c>
      <c r="N42" s="41">
        <v>2410</v>
      </c>
      <c r="O42" s="41">
        <v>6310</v>
      </c>
      <c r="P42" s="41">
        <v>9370</v>
      </c>
    </row>
    <row r="43" spans="1:16">
      <c r="A43" s="27"/>
      <c r="B43" s="27" t="s">
        <v>13</v>
      </c>
      <c r="C43" s="30"/>
      <c r="D43" s="29">
        <v>82750</v>
      </c>
      <c r="E43" s="38">
        <v>2007</v>
      </c>
      <c r="F43" s="38" t="s">
        <v>13</v>
      </c>
      <c r="G43" s="39">
        <v>240966.19585533286</v>
      </c>
      <c r="H43" s="39">
        <v>171579.00216650762</v>
      </c>
      <c r="I43" s="39">
        <v>277482.42947249807</v>
      </c>
      <c r="J43" s="42"/>
      <c r="K43" s="43" t="s">
        <v>13</v>
      </c>
      <c r="L43" s="40">
        <v>35200</v>
      </c>
      <c r="M43" s="41">
        <v>16540</v>
      </c>
      <c r="N43" s="41">
        <v>2570</v>
      </c>
      <c r="O43" s="41">
        <v>6140</v>
      </c>
      <c r="P43" s="41">
        <v>9950</v>
      </c>
    </row>
    <row r="44" spans="1:16">
      <c r="A44" s="27"/>
      <c r="B44" s="27" t="s">
        <v>14</v>
      </c>
      <c r="C44" s="30"/>
      <c r="D44" s="29">
        <v>79500</v>
      </c>
      <c r="E44" s="38">
        <v>2007</v>
      </c>
      <c r="F44" s="38" t="s">
        <v>14</v>
      </c>
      <c r="G44" s="39">
        <v>234209.24283029581</v>
      </c>
      <c r="H44" s="39">
        <v>167624.72270101547</v>
      </c>
      <c r="I44" s="39">
        <v>270088.41164830787</v>
      </c>
      <c r="J44" s="42"/>
      <c r="K44" s="43" t="s">
        <v>14</v>
      </c>
      <c r="L44" s="40">
        <v>31150</v>
      </c>
      <c r="M44" s="41">
        <v>15240</v>
      </c>
      <c r="N44" s="41">
        <v>2420</v>
      </c>
      <c r="O44" s="41">
        <v>4760</v>
      </c>
      <c r="P44" s="41">
        <v>8730</v>
      </c>
    </row>
    <row r="45" spans="1:16">
      <c r="A45" s="27">
        <v>2008</v>
      </c>
      <c r="B45" s="27" t="s">
        <v>15</v>
      </c>
      <c r="C45" s="30"/>
      <c r="D45" s="29">
        <v>77510</v>
      </c>
      <c r="E45" s="38">
        <v>2008</v>
      </c>
      <c r="F45" s="38" t="s">
        <v>15</v>
      </c>
      <c r="G45" s="39">
        <v>236383.48444642569</v>
      </c>
      <c r="H45" s="39">
        <v>167532.17291768282</v>
      </c>
      <c r="I45" s="39">
        <v>274907.83896919928</v>
      </c>
      <c r="J45" s="42">
        <v>2008</v>
      </c>
      <c r="K45" s="43" t="s">
        <v>15</v>
      </c>
      <c r="L45" s="40">
        <v>30450</v>
      </c>
      <c r="M45" s="41">
        <v>15430</v>
      </c>
      <c r="N45" s="41">
        <v>2160</v>
      </c>
      <c r="O45" s="41">
        <v>4590</v>
      </c>
      <c r="P45" s="41">
        <v>8270</v>
      </c>
    </row>
    <row r="46" spans="1:16">
      <c r="A46" s="27"/>
      <c r="B46" s="27" t="s">
        <v>12</v>
      </c>
      <c r="C46" s="30"/>
      <c r="D46" s="29">
        <v>74690</v>
      </c>
      <c r="E46" s="38">
        <v>2008</v>
      </c>
      <c r="F46" s="38" t="s">
        <v>12</v>
      </c>
      <c r="G46" s="39">
        <v>237799.35917276281</v>
      </c>
      <c r="H46" s="39">
        <v>173808.19075048572</v>
      </c>
      <c r="I46" s="39">
        <v>272474.51051382424</v>
      </c>
      <c r="J46" s="42"/>
      <c r="K46" s="43" t="s">
        <v>12</v>
      </c>
      <c r="L46" s="40">
        <v>30440</v>
      </c>
      <c r="M46" s="41">
        <v>15680</v>
      </c>
      <c r="N46" s="41">
        <v>2260</v>
      </c>
      <c r="O46" s="41">
        <v>4230</v>
      </c>
      <c r="P46" s="41">
        <v>8280</v>
      </c>
    </row>
    <row r="47" spans="1:16">
      <c r="A47" s="27"/>
      <c r="B47" s="27" t="s">
        <v>13</v>
      </c>
      <c r="C47" s="30"/>
      <c r="D47" s="29">
        <v>72130</v>
      </c>
      <c r="E47" s="38">
        <v>2008</v>
      </c>
      <c r="F47" s="38" t="s">
        <v>13</v>
      </c>
      <c r="G47" s="39">
        <v>243573.44906650123</v>
      </c>
      <c r="H47" s="39">
        <v>175617.28843200486</v>
      </c>
      <c r="I47" s="39">
        <v>279449.75779409439</v>
      </c>
      <c r="J47" s="42"/>
      <c r="K47" s="43" t="s">
        <v>13</v>
      </c>
      <c r="L47" s="40">
        <v>30040</v>
      </c>
      <c r="M47" s="41">
        <v>14340</v>
      </c>
      <c r="N47" s="41">
        <v>2370</v>
      </c>
      <c r="O47" s="41">
        <v>4560</v>
      </c>
      <c r="P47" s="41">
        <v>8780</v>
      </c>
    </row>
    <row r="48" spans="1:16">
      <c r="A48" s="27"/>
      <c r="B48" s="27" t="s">
        <v>14</v>
      </c>
      <c r="C48" s="30"/>
      <c r="D48" s="29">
        <v>67480</v>
      </c>
      <c r="E48" s="38">
        <v>2008</v>
      </c>
      <c r="F48" s="38" t="s">
        <v>14</v>
      </c>
      <c r="G48" s="39">
        <v>230691.91342468504</v>
      </c>
      <c r="H48" s="39">
        <v>163947.8592634236</v>
      </c>
      <c r="I48" s="39">
        <v>267106.46806517354</v>
      </c>
      <c r="J48" s="42"/>
      <c r="K48" s="43" t="s">
        <v>14</v>
      </c>
      <c r="L48" s="40">
        <v>26530</v>
      </c>
      <c r="M48" s="41">
        <v>12070</v>
      </c>
      <c r="N48" s="41">
        <v>2100</v>
      </c>
      <c r="O48" s="41">
        <v>4090</v>
      </c>
      <c r="P48" s="41">
        <v>8270</v>
      </c>
    </row>
    <row r="49" spans="1:16">
      <c r="A49" s="27">
        <v>2009</v>
      </c>
      <c r="B49" s="27" t="s">
        <v>15</v>
      </c>
      <c r="C49" s="30"/>
      <c r="D49" s="29">
        <v>64000</v>
      </c>
      <c r="E49" s="38">
        <v>2009</v>
      </c>
      <c r="F49" s="38" t="s">
        <v>15</v>
      </c>
      <c r="G49" s="39">
        <v>224848.72128158101</v>
      </c>
      <c r="H49" s="39">
        <v>160528.77668662189</v>
      </c>
      <c r="I49" s="39">
        <v>264477.36913262523</v>
      </c>
      <c r="J49" s="42">
        <v>2009</v>
      </c>
      <c r="K49" s="43" t="s">
        <v>15</v>
      </c>
      <c r="L49" s="40">
        <v>25890</v>
      </c>
      <c r="M49" s="41">
        <v>11350</v>
      </c>
      <c r="N49" s="41">
        <v>1910</v>
      </c>
      <c r="O49" s="41">
        <v>4610</v>
      </c>
      <c r="P49" s="41">
        <v>8020</v>
      </c>
    </row>
    <row r="50" spans="1:16">
      <c r="A50" s="27"/>
      <c r="B50" s="27" t="s">
        <v>12</v>
      </c>
      <c r="C50" s="30"/>
      <c r="D50" s="29">
        <v>60230</v>
      </c>
      <c r="E50" s="38">
        <v>2009</v>
      </c>
      <c r="F50" s="38" t="s">
        <v>12</v>
      </c>
      <c r="G50" s="39">
        <v>223375.67226748742</v>
      </c>
      <c r="H50" s="39">
        <v>162935.86666469826</v>
      </c>
      <c r="I50" s="39">
        <v>257710.45960977694</v>
      </c>
      <c r="J50" s="42"/>
      <c r="K50" s="43" t="s">
        <v>12</v>
      </c>
      <c r="L50" s="40">
        <v>23560</v>
      </c>
      <c r="M50" s="41">
        <v>10650</v>
      </c>
      <c r="N50" s="41">
        <v>1760</v>
      </c>
      <c r="O50" s="41">
        <v>3930</v>
      </c>
      <c r="P50" s="41">
        <v>7220</v>
      </c>
    </row>
    <row r="51" spans="1:16">
      <c r="A51" s="27"/>
      <c r="B51" s="27" t="s">
        <v>13</v>
      </c>
      <c r="C51" s="30"/>
      <c r="D51" s="29">
        <v>56920</v>
      </c>
      <c r="E51" s="38">
        <v>2009</v>
      </c>
      <c r="F51" s="38" t="s">
        <v>13</v>
      </c>
      <c r="G51" s="39">
        <v>243928.59097007019</v>
      </c>
      <c r="H51" s="39">
        <v>177665.9521429801</v>
      </c>
      <c r="I51" s="39">
        <v>278921.47469352139</v>
      </c>
      <c r="J51" s="42"/>
      <c r="K51" s="43" t="s">
        <v>13</v>
      </c>
      <c r="L51" s="40">
        <v>22950</v>
      </c>
      <c r="M51" s="41">
        <v>10360</v>
      </c>
      <c r="N51" s="41">
        <v>1640</v>
      </c>
      <c r="O51" s="41">
        <v>3890</v>
      </c>
      <c r="P51" s="41">
        <v>7070</v>
      </c>
    </row>
    <row r="52" spans="1:16">
      <c r="A52" s="27"/>
      <c r="B52" s="27" t="s">
        <v>14</v>
      </c>
      <c r="C52" s="30"/>
      <c r="D52" s="29">
        <v>53370</v>
      </c>
      <c r="E52" s="38">
        <v>2009</v>
      </c>
      <c r="F52" s="38" t="s">
        <v>14</v>
      </c>
      <c r="G52" s="39">
        <v>241894.85544066262</v>
      </c>
      <c r="H52" s="39">
        <v>182383.71011793011</v>
      </c>
      <c r="I52" s="39">
        <v>272496.63101728022</v>
      </c>
      <c r="J52" s="42"/>
      <c r="K52" s="43" t="s">
        <v>14</v>
      </c>
      <c r="L52" s="40">
        <v>21200</v>
      </c>
      <c r="M52" s="41">
        <v>9430</v>
      </c>
      <c r="N52" s="41">
        <v>1560</v>
      </c>
      <c r="O52" s="41">
        <v>3810</v>
      </c>
      <c r="P52" s="41">
        <v>6400</v>
      </c>
    </row>
    <row r="53" spans="1:16">
      <c r="A53" s="27">
        <v>2010</v>
      </c>
      <c r="B53" s="27" t="s">
        <v>15</v>
      </c>
      <c r="C53" s="30"/>
      <c r="D53" s="29">
        <v>51310</v>
      </c>
      <c r="E53" s="38">
        <v>2010</v>
      </c>
      <c r="F53" s="38" t="s">
        <v>15</v>
      </c>
      <c r="G53" s="39">
        <v>262740.91254881129</v>
      </c>
      <c r="H53" s="39">
        <v>192731.41537192444</v>
      </c>
      <c r="I53" s="39">
        <v>296382.75050092227</v>
      </c>
      <c r="J53" s="42">
        <v>2010</v>
      </c>
      <c r="K53" s="43" t="s">
        <v>15</v>
      </c>
      <c r="L53" s="40">
        <v>21410</v>
      </c>
      <c r="M53" s="41">
        <v>9590</v>
      </c>
      <c r="N53" s="41">
        <v>1610</v>
      </c>
      <c r="O53" s="41">
        <v>4200</v>
      </c>
      <c r="P53" s="41">
        <v>6020</v>
      </c>
    </row>
    <row r="54" spans="1:16">
      <c r="A54" s="27"/>
      <c r="B54" s="27" t="s">
        <v>12</v>
      </c>
      <c r="C54" s="30"/>
      <c r="D54" s="29">
        <v>50400</v>
      </c>
      <c r="E54" s="38">
        <v>2010</v>
      </c>
      <c r="F54" s="38" t="s">
        <v>12</v>
      </c>
      <c r="G54" s="39">
        <v>259468.55516312143</v>
      </c>
      <c r="H54" s="39">
        <v>194402.30539779784</v>
      </c>
      <c r="I54" s="39">
        <v>291181.36944388348</v>
      </c>
      <c r="J54" s="42"/>
      <c r="K54" s="43" t="s">
        <v>12</v>
      </c>
      <c r="L54" s="40">
        <v>22850</v>
      </c>
      <c r="M54" s="41">
        <v>10100</v>
      </c>
      <c r="N54" s="41">
        <v>1570</v>
      </c>
      <c r="O54" s="41">
        <v>4450</v>
      </c>
      <c r="P54" s="41">
        <v>6740</v>
      </c>
    </row>
    <row r="55" spans="1:16">
      <c r="A55" s="27"/>
      <c r="B55" s="27" t="s">
        <v>13</v>
      </c>
      <c r="C55" s="30"/>
      <c r="D55" s="29">
        <v>49680</v>
      </c>
      <c r="E55" s="38">
        <v>2010</v>
      </c>
      <c r="F55" s="38" t="s">
        <v>13</v>
      </c>
      <c r="G55" s="39">
        <v>268649.92746424029</v>
      </c>
      <c r="H55" s="39">
        <v>195647.46250002703</v>
      </c>
      <c r="I55" s="39">
        <v>304647.51998326974</v>
      </c>
      <c r="J55" s="42"/>
      <c r="K55" s="43" t="s">
        <v>13</v>
      </c>
      <c r="L55" s="40">
        <v>26890</v>
      </c>
      <c r="M55" s="41">
        <v>11840</v>
      </c>
      <c r="N55" s="41">
        <v>1820</v>
      </c>
      <c r="O55" s="41">
        <v>5250</v>
      </c>
      <c r="P55" s="41">
        <v>7980</v>
      </c>
    </row>
    <row r="56" spans="1:16">
      <c r="A56" s="27"/>
      <c r="B56" s="27" t="s">
        <v>14</v>
      </c>
      <c r="C56" s="30"/>
      <c r="D56" s="29">
        <v>48010</v>
      </c>
      <c r="E56" s="38">
        <v>2010</v>
      </c>
      <c r="F56" s="38" t="s">
        <v>14</v>
      </c>
      <c r="G56" s="39">
        <v>253909.2819920769</v>
      </c>
      <c r="H56" s="39">
        <v>184082.641523923</v>
      </c>
      <c r="I56" s="39">
        <v>289487.71125276858</v>
      </c>
      <c r="J56" s="42"/>
      <c r="K56" s="43" t="s">
        <v>14</v>
      </c>
      <c r="L56" s="40">
        <v>26060</v>
      </c>
      <c r="M56" s="41">
        <v>10870</v>
      </c>
      <c r="N56" s="41">
        <v>1900</v>
      </c>
      <c r="O56" s="41">
        <v>5090</v>
      </c>
      <c r="P56" s="41">
        <v>8190</v>
      </c>
    </row>
    <row r="57" spans="1:16">
      <c r="A57" s="27">
        <v>2011</v>
      </c>
      <c r="B57" s="27" t="s">
        <v>15</v>
      </c>
      <c r="C57" s="30"/>
      <c r="D57" s="29">
        <v>48240</v>
      </c>
      <c r="E57" s="38">
        <v>2011</v>
      </c>
      <c r="F57" s="38" t="s">
        <v>15</v>
      </c>
      <c r="G57" s="39">
        <v>255013.27365477791</v>
      </c>
      <c r="H57" s="39">
        <v>185010.97301456073</v>
      </c>
      <c r="I57" s="39">
        <v>294014.63308885106</v>
      </c>
      <c r="J57" s="42">
        <v>2011</v>
      </c>
      <c r="K57" s="43" t="s">
        <v>15</v>
      </c>
      <c r="L57" s="40">
        <v>26400</v>
      </c>
      <c r="M57" s="41">
        <v>11350</v>
      </c>
      <c r="N57" s="41">
        <v>1840</v>
      </c>
      <c r="O57" s="41">
        <v>5430</v>
      </c>
      <c r="P57" s="41">
        <v>7770</v>
      </c>
    </row>
    <row r="58" spans="1:16">
      <c r="A58" s="27"/>
      <c r="B58" s="27" t="s">
        <v>12</v>
      </c>
      <c r="C58" s="30"/>
      <c r="D58" s="29">
        <v>48330</v>
      </c>
      <c r="E58" s="38">
        <v>2011</v>
      </c>
      <c r="F58" s="38" t="s">
        <v>12</v>
      </c>
      <c r="G58" s="39">
        <v>250036.40616366352</v>
      </c>
      <c r="H58" s="39">
        <v>186752.82436109972</v>
      </c>
      <c r="I58" s="39">
        <v>284643.47344204964</v>
      </c>
      <c r="J58" s="42"/>
      <c r="K58" s="43" t="s">
        <v>12</v>
      </c>
      <c r="L58" s="40">
        <v>25980</v>
      </c>
      <c r="M58" s="41">
        <v>11820</v>
      </c>
      <c r="N58" s="41">
        <v>1880</v>
      </c>
      <c r="O58" s="41">
        <v>4960</v>
      </c>
      <c r="P58" s="41">
        <v>7320</v>
      </c>
    </row>
    <row r="59" spans="1:16">
      <c r="A59" s="27"/>
      <c r="B59" s="27" t="s">
        <v>13</v>
      </c>
      <c r="C59" s="30"/>
      <c r="D59" s="29">
        <v>49100</v>
      </c>
      <c r="E59" s="38">
        <v>2011</v>
      </c>
      <c r="F59" s="38" t="s">
        <v>13</v>
      </c>
      <c r="G59" s="39">
        <v>264626.79321165459</v>
      </c>
      <c r="H59" s="39">
        <v>194056.35660180994</v>
      </c>
      <c r="I59" s="39">
        <v>300009.9000181132</v>
      </c>
      <c r="J59" s="42"/>
      <c r="K59" s="43" t="s">
        <v>13</v>
      </c>
      <c r="L59" s="40">
        <v>27390</v>
      </c>
      <c r="M59" s="41">
        <v>12510</v>
      </c>
      <c r="N59" s="41">
        <v>2010</v>
      </c>
      <c r="O59" s="41">
        <v>4820</v>
      </c>
      <c r="P59" s="41">
        <v>8060</v>
      </c>
    </row>
    <row r="60" spans="1:16">
      <c r="A60" s="27"/>
      <c r="B60" s="27" t="s">
        <v>14</v>
      </c>
      <c r="C60" s="30"/>
      <c r="D60" s="29">
        <v>48920</v>
      </c>
      <c r="E60" s="38">
        <v>2011</v>
      </c>
      <c r="F60" s="38" t="s">
        <v>14</v>
      </c>
      <c r="G60" s="39">
        <v>252476.30999999997</v>
      </c>
      <c r="H60" s="39">
        <v>185249.25669183975</v>
      </c>
      <c r="I60" s="39">
        <v>287049.43091813376</v>
      </c>
      <c r="J60" s="42"/>
      <c r="K60" s="43" t="s">
        <v>14</v>
      </c>
      <c r="L60" s="40">
        <v>27470</v>
      </c>
      <c r="M60" s="41">
        <v>12830</v>
      </c>
      <c r="N60" s="41">
        <v>2110</v>
      </c>
      <c r="O60" s="41">
        <v>4710</v>
      </c>
      <c r="P60" s="41">
        <v>7820</v>
      </c>
    </row>
    <row r="61" spans="1:16">
      <c r="A61" s="27">
        <v>2012</v>
      </c>
      <c r="B61" s="27" t="s">
        <v>15</v>
      </c>
      <c r="C61" s="31"/>
      <c r="D61" s="29">
        <v>50430</v>
      </c>
      <c r="E61" s="38">
        <v>2012</v>
      </c>
      <c r="F61" s="38" t="s">
        <v>15</v>
      </c>
      <c r="G61" s="39">
        <v>248768.39196866922</v>
      </c>
      <c r="H61" s="39">
        <v>186509.2143371882</v>
      </c>
      <c r="I61" s="39">
        <v>286758.96401897684</v>
      </c>
      <c r="J61" s="42">
        <v>2012</v>
      </c>
      <c r="K61" s="43" t="s">
        <v>15</v>
      </c>
      <c r="L61" s="40">
        <v>27880</v>
      </c>
      <c r="M61" s="41">
        <v>13130</v>
      </c>
      <c r="N61" s="41">
        <v>1920</v>
      </c>
      <c r="O61" s="41">
        <v>5200</v>
      </c>
      <c r="P61" s="41">
        <v>7640</v>
      </c>
    </row>
    <row r="62" spans="1:16">
      <c r="A62" s="27"/>
      <c r="B62" s="27" t="s">
        <v>12</v>
      </c>
      <c r="C62" s="28"/>
      <c r="D62" s="29">
        <v>51630</v>
      </c>
      <c r="E62" s="38">
        <v>2012</v>
      </c>
      <c r="F62" s="38" t="s">
        <v>12</v>
      </c>
      <c r="G62" s="39">
        <v>255157.38662902627</v>
      </c>
      <c r="H62" s="39">
        <v>189762.32209005664</v>
      </c>
      <c r="I62" s="39">
        <v>288925.39755059598</v>
      </c>
      <c r="J62" s="44"/>
      <c r="K62" s="45" t="s">
        <v>12</v>
      </c>
      <c r="L62" s="40">
        <v>26780</v>
      </c>
      <c r="M62" s="41">
        <v>12890</v>
      </c>
      <c r="N62" s="41">
        <v>1850</v>
      </c>
      <c r="O62" s="41">
        <v>4680</v>
      </c>
      <c r="P62" s="41">
        <v>7360</v>
      </c>
    </row>
    <row r="63" spans="1:16">
      <c r="A63" s="27"/>
      <c r="B63" s="27" t="s">
        <v>13</v>
      </c>
      <c r="C63" s="28"/>
      <c r="D63" s="29">
        <v>52960</v>
      </c>
      <c r="E63" s="38">
        <v>2012</v>
      </c>
      <c r="F63" s="38" t="s">
        <v>13</v>
      </c>
      <c r="G63" s="39">
        <v>264480.61773333332</v>
      </c>
      <c r="H63" s="39">
        <v>194533.53339999999</v>
      </c>
      <c r="I63" s="39">
        <v>304441.67583333334</v>
      </c>
      <c r="J63" s="44"/>
      <c r="K63" s="45" t="s">
        <v>13</v>
      </c>
      <c r="L63" s="40">
        <v>29140</v>
      </c>
      <c r="M63" s="41">
        <v>13890</v>
      </c>
      <c r="N63" s="41">
        <v>2210</v>
      </c>
      <c r="O63" s="41">
        <v>4910</v>
      </c>
      <c r="P63" s="41">
        <v>8140</v>
      </c>
    </row>
    <row r="64" spans="1:16">
      <c r="A64" s="27"/>
      <c r="B64" s="27" t="s">
        <v>14</v>
      </c>
      <c r="C64" s="28"/>
      <c r="D64" s="29">
        <v>53140</v>
      </c>
      <c r="E64" s="38">
        <v>2012</v>
      </c>
      <c r="F64" s="38" t="s">
        <v>14</v>
      </c>
      <c r="G64" s="39">
        <v>256197.35153333333</v>
      </c>
      <c r="H64" s="39">
        <v>189442.46603333333</v>
      </c>
      <c r="I64" s="39">
        <v>296570.91039999999</v>
      </c>
      <c r="J64" s="44"/>
      <c r="K64" s="45" t="s">
        <v>14</v>
      </c>
      <c r="L64" s="40">
        <v>29070</v>
      </c>
      <c r="M64" s="41">
        <v>13570</v>
      </c>
      <c r="N64" s="41">
        <v>2230</v>
      </c>
      <c r="O64" s="41">
        <v>5030</v>
      </c>
      <c r="P64" s="41">
        <v>8250</v>
      </c>
    </row>
    <row r="65" spans="1:16">
      <c r="A65" s="27">
        <v>2013</v>
      </c>
      <c r="B65" s="27" t="s">
        <v>15</v>
      </c>
      <c r="C65" s="28"/>
      <c r="D65" s="29">
        <v>55320</v>
      </c>
      <c r="E65" s="38">
        <v>2013</v>
      </c>
      <c r="F65" s="38" t="s">
        <v>15</v>
      </c>
      <c r="G65" s="39">
        <v>253175.14260063707</v>
      </c>
      <c r="H65" s="39">
        <v>188577.13169343863</v>
      </c>
      <c r="I65" s="39">
        <v>296224.23140688048</v>
      </c>
      <c r="J65" s="44">
        <v>2013</v>
      </c>
      <c r="K65" s="45" t="s">
        <v>15</v>
      </c>
      <c r="L65" s="40">
        <v>28520</v>
      </c>
      <c r="M65" s="41">
        <v>13420</v>
      </c>
      <c r="N65" s="41">
        <v>2150</v>
      </c>
      <c r="O65" s="41">
        <v>5120</v>
      </c>
      <c r="P65" s="41">
        <v>7830</v>
      </c>
    </row>
    <row r="66" spans="1:16">
      <c r="A66" s="27"/>
      <c r="B66" s="27" t="s">
        <v>12</v>
      </c>
      <c r="C66" s="30"/>
      <c r="D66" s="29">
        <v>55840</v>
      </c>
      <c r="E66" s="38">
        <v>2013</v>
      </c>
      <c r="F66" s="38" t="s">
        <v>12</v>
      </c>
      <c r="G66" s="39">
        <v>254850.89377329874</v>
      </c>
      <c r="H66" s="39">
        <v>197350.03061575905</v>
      </c>
      <c r="I66" s="39">
        <v>296147.26140293787</v>
      </c>
      <c r="J66" s="44"/>
      <c r="K66" s="45" t="s">
        <v>12</v>
      </c>
      <c r="L66" s="40">
        <v>28230</v>
      </c>
      <c r="M66" s="41">
        <v>13470</v>
      </c>
      <c r="N66" s="41">
        <v>2150</v>
      </c>
      <c r="O66" s="41">
        <v>5160</v>
      </c>
      <c r="P66" s="41">
        <v>7460</v>
      </c>
    </row>
    <row r="67" spans="1:16">
      <c r="A67" s="27"/>
      <c r="B67" s="32" t="s">
        <v>13</v>
      </c>
      <c r="C67" s="33"/>
      <c r="D67" s="29">
        <v>57410</v>
      </c>
      <c r="E67" s="38">
        <v>2013</v>
      </c>
      <c r="F67" s="38" t="s">
        <v>13</v>
      </c>
      <c r="G67" s="39">
        <v>270889.13364510465</v>
      </c>
      <c r="H67" s="39">
        <v>204875.05247205155</v>
      </c>
      <c r="I67" s="39">
        <v>313746.98842726095</v>
      </c>
      <c r="J67" s="44"/>
      <c r="K67" s="45" t="s">
        <v>13</v>
      </c>
      <c r="L67" s="40">
        <v>28100</v>
      </c>
      <c r="M67" s="41">
        <v>13420</v>
      </c>
      <c r="N67" s="41">
        <v>2120</v>
      </c>
      <c r="O67" s="41">
        <v>5310</v>
      </c>
      <c r="P67" s="41">
        <v>7240</v>
      </c>
    </row>
    <row r="68" spans="1:16">
      <c r="A68" s="27"/>
      <c r="B68" s="32" t="s">
        <v>14</v>
      </c>
      <c r="C68" s="33"/>
      <c r="D68" s="29">
        <v>56940</v>
      </c>
      <c r="E68" s="38">
        <v>2013</v>
      </c>
      <c r="F68" s="38" t="s">
        <v>14</v>
      </c>
      <c r="G68" s="39">
        <v>264484.28505776695</v>
      </c>
      <c r="H68" s="39">
        <v>201352.10350294411</v>
      </c>
      <c r="I68" s="39">
        <v>306847.1043865346</v>
      </c>
      <c r="J68" s="44"/>
      <c r="K68" s="45" t="s">
        <v>14</v>
      </c>
      <c r="L68" s="40">
        <v>28070</v>
      </c>
      <c r="M68" s="41">
        <v>12900</v>
      </c>
      <c r="N68" s="41">
        <v>2220</v>
      </c>
      <c r="O68" s="41">
        <v>5210</v>
      </c>
      <c r="P68" s="41">
        <v>7750</v>
      </c>
    </row>
    <row r="69" spans="1:16">
      <c r="A69" s="27">
        <v>2014</v>
      </c>
      <c r="B69" s="32" t="s">
        <v>15</v>
      </c>
      <c r="C69" s="33"/>
      <c r="D69" s="29">
        <v>58410</v>
      </c>
      <c r="E69" s="38">
        <v>2014</v>
      </c>
      <c r="F69" s="38" t="s">
        <v>15</v>
      </c>
      <c r="G69" s="39">
        <v>270883.57493333332</v>
      </c>
      <c r="H69" s="39">
        <v>204748.97316666666</v>
      </c>
      <c r="I69" s="39">
        <v>316341.71469999995</v>
      </c>
      <c r="J69" s="44">
        <v>2014</v>
      </c>
      <c r="K69" s="45" t="s">
        <v>15</v>
      </c>
      <c r="L69" s="40">
        <v>27200</v>
      </c>
      <c r="M69" s="41">
        <v>12500</v>
      </c>
      <c r="N69" s="41">
        <v>2040</v>
      </c>
      <c r="O69" s="41">
        <v>5360</v>
      </c>
      <c r="P69" s="41">
        <v>7300</v>
      </c>
    </row>
    <row r="70" spans="1:16">
      <c r="A70" s="27"/>
      <c r="B70" s="32" t="s">
        <v>12</v>
      </c>
      <c r="C70" s="33"/>
      <c r="D70" s="29">
        <v>59570</v>
      </c>
      <c r="E70" s="38">
        <v>2014</v>
      </c>
      <c r="F70" s="38" t="s">
        <v>12</v>
      </c>
      <c r="G70" s="39">
        <v>275316.48647355818</v>
      </c>
      <c r="H70" s="39">
        <v>210263.12734189155</v>
      </c>
      <c r="I70" s="39">
        <v>319975.19566106261</v>
      </c>
      <c r="J70" s="44"/>
      <c r="K70" s="45" t="s">
        <v>12</v>
      </c>
      <c r="L70" s="40">
        <v>27550</v>
      </c>
      <c r="M70" s="41">
        <v>13190</v>
      </c>
      <c r="N70" s="41">
        <v>2060</v>
      </c>
      <c r="O70" s="41">
        <v>4970</v>
      </c>
      <c r="P70" s="41">
        <v>7330</v>
      </c>
    </row>
    <row r="71" spans="1:16">
      <c r="A71" s="27"/>
      <c r="B71" s="32" t="s">
        <v>13</v>
      </c>
      <c r="C71" s="33"/>
      <c r="D71" s="29">
        <v>60900</v>
      </c>
      <c r="E71" s="38">
        <v>2014</v>
      </c>
      <c r="F71" s="38" t="s">
        <v>13</v>
      </c>
      <c r="G71" s="39">
        <v>288785.81364484597</v>
      </c>
      <c r="H71" s="39">
        <v>217839.3031352165</v>
      </c>
      <c r="I71" s="39">
        <v>336677.25699011103</v>
      </c>
      <c r="J71" s="44"/>
      <c r="K71" s="45" t="s">
        <v>13</v>
      </c>
      <c r="L71" s="40">
        <v>28510</v>
      </c>
      <c r="M71" s="41">
        <v>14040</v>
      </c>
      <c r="N71" s="41">
        <v>2220</v>
      </c>
      <c r="O71" s="41">
        <v>5120</v>
      </c>
      <c r="P71" s="41">
        <v>7140</v>
      </c>
    </row>
    <row r="72" spans="1:16">
      <c r="A72" s="27"/>
      <c r="B72" s="32" t="s">
        <v>14</v>
      </c>
      <c r="C72" s="33"/>
      <c r="D72" s="29">
        <v>61930</v>
      </c>
      <c r="E72" s="38">
        <v>2014</v>
      </c>
      <c r="F72" s="38" t="s">
        <v>14</v>
      </c>
      <c r="G72" s="39">
        <v>276467.66666666669</v>
      </c>
      <c r="H72" s="39">
        <v>209485.66666666666</v>
      </c>
      <c r="I72" s="39">
        <v>324880.33333333331</v>
      </c>
      <c r="J72" s="44"/>
      <c r="K72" s="45" t="s">
        <v>14</v>
      </c>
      <c r="L72" s="40">
        <v>28640</v>
      </c>
      <c r="M72" s="41">
        <v>13680</v>
      </c>
      <c r="N72" s="41">
        <v>2450</v>
      </c>
      <c r="O72" s="41">
        <v>5210</v>
      </c>
      <c r="P72" s="41">
        <v>7300</v>
      </c>
    </row>
    <row r="73" spans="1:16">
      <c r="A73" s="27">
        <v>2015</v>
      </c>
      <c r="B73" s="32" t="s">
        <v>15</v>
      </c>
      <c r="C73" s="33"/>
      <c r="D73" s="29">
        <v>64710</v>
      </c>
      <c r="E73" s="38">
        <v>2015</v>
      </c>
      <c r="F73" s="38" t="s">
        <v>15</v>
      </c>
      <c r="G73" s="39">
        <v>281212.66666666669</v>
      </c>
      <c r="H73" s="39">
        <v>212064</v>
      </c>
      <c r="I73" s="39">
        <v>333743.33333333331</v>
      </c>
      <c r="J73" s="44">
        <v>2015</v>
      </c>
      <c r="K73" s="45" t="s">
        <v>15</v>
      </c>
      <c r="L73" s="40">
        <v>27640</v>
      </c>
      <c r="M73" s="41">
        <v>13520</v>
      </c>
      <c r="N73" s="41">
        <v>2270</v>
      </c>
      <c r="O73" s="41">
        <v>5120</v>
      </c>
      <c r="P73" s="41">
        <v>6730</v>
      </c>
    </row>
    <row r="74" spans="1:16">
      <c r="A74" s="27"/>
      <c r="B74" s="32" t="s">
        <v>12</v>
      </c>
      <c r="C74" s="33"/>
      <c r="D74" s="29">
        <v>66980</v>
      </c>
      <c r="E74" s="38">
        <v>2015</v>
      </c>
      <c r="F74" s="38" t="s">
        <v>12</v>
      </c>
      <c r="G74" s="39">
        <v>281836.66666666669</v>
      </c>
      <c r="H74" s="39">
        <v>212212.66666666666</v>
      </c>
      <c r="I74" s="39">
        <v>335808.66666666669</v>
      </c>
      <c r="J74" s="44"/>
      <c r="K74" s="45" t="s">
        <v>12</v>
      </c>
      <c r="L74" s="40">
        <v>27440</v>
      </c>
      <c r="M74" s="41">
        <v>13840</v>
      </c>
      <c r="N74" s="41">
        <v>2150</v>
      </c>
      <c r="O74" s="41">
        <v>4600</v>
      </c>
      <c r="P74" s="41">
        <v>6850</v>
      </c>
    </row>
    <row r="75" spans="1:16">
      <c r="A75" s="27"/>
      <c r="B75" s="32" t="s">
        <v>13</v>
      </c>
      <c r="C75" s="28"/>
      <c r="D75" s="29">
        <v>68560</v>
      </c>
      <c r="E75" s="38">
        <v>2015</v>
      </c>
      <c r="F75" s="38" t="s">
        <v>13</v>
      </c>
      <c r="G75" s="39">
        <v>304023</v>
      </c>
      <c r="H75" s="39">
        <v>219212</v>
      </c>
      <c r="I75" s="39">
        <v>362861</v>
      </c>
      <c r="J75" s="44"/>
      <c r="K75" s="45" t="s">
        <v>13</v>
      </c>
      <c r="L75" s="40">
        <v>28960</v>
      </c>
      <c r="M75" s="41">
        <v>14660</v>
      </c>
      <c r="N75" s="41">
        <v>2460</v>
      </c>
      <c r="O75" s="41">
        <v>4840</v>
      </c>
      <c r="P75" s="41">
        <v>7000</v>
      </c>
    </row>
    <row r="76" spans="1:16">
      <c r="A76" s="27"/>
      <c r="B76" s="32" t="s">
        <v>14</v>
      </c>
      <c r="C76" s="28"/>
      <c r="D76" s="29">
        <v>69140</v>
      </c>
      <c r="E76" s="38">
        <v>2015</v>
      </c>
      <c r="F76" s="38" t="s">
        <v>14</v>
      </c>
      <c r="G76" s="39">
        <v>296424.28333333333</v>
      </c>
      <c r="H76" s="39">
        <v>216527.66666666666</v>
      </c>
      <c r="I76" s="39">
        <v>356484.10000000003</v>
      </c>
      <c r="J76" s="44"/>
      <c r="K76" s="45" t="s">
        <v>14</v>
      </c>
      <c r="L76" s="40">
        <v>29280</v>
      </c>
      <c r="M76" s="41">
        <v>14480</v>
      </c>
      <c r="N76" s="41">
        <v>2550</v>
      </c>
      <c r="O76" s="41">
        <v>4980</v>
      </c>
      <c r="P76" s="41">
        <v>7280</v>
      </c>
    </row>
    <row r="77" spans="1:16">
      <c r="A77" s="27">
        <v>2016</v>
      </c>
      <c r="B77" s="32" t="s">
        <v>15</v>
      </c>
      <c r="C77" s="28"/>
      <c r="D77" s="29">
        <v>71670</v>
      </c>
      <c r="E77" s="38">
        <v>2016</v>
      </c>
      <c r="F77" s="38" t="s">
        <v>15</v>
      </c>
      <c r="G77" s="39">
        <v>310040.82969554584</v>
      </c>
      <c r="H77" s="39">
        <v>223038.54670385687</v>
      </c>
      <c r="I77" s="39">
        <v>373325.81356184563</v>
      </c>
      <c r="J77" s="44">
        <v>2016</v>
      </c>
      <c r="K77" s="45" t="s">
        <v>15</v>
      </c>
      <c r="L77" s="40">
        <v>29090</v>
      </c>
      <c r="M77" s="41">
        <v>14760</v>
      </c>
      <c r="N77" s="41">
        <v>2410</v>
      </c>
      <c r="O77" s="41">
        <v>5160</v>
      </c>
      <c r="P77" s="41">
        <v>6760</v>
      </c>
    </row>
    <row r="78" spans="1:16">
      <c r="A78" s="27"/>
      <c r="B78" s="32" t="s">
        <v>12</v>
      </c>
      <c r="C78" s="28"/>
      <c r="D78" s="29">
        <v>73050</v>
      </c>
      <c r="E78" s="38">
        <v>2016</v>
      </c>
      <c r="F78" s="38" t="s">
        <v>12</v>
      </c>
      <c r="G78" s="39">
        <v>283167.81200110022</v>
      </c>
      <c r="H78" s="39">
        <v>219795.47099741115</v>
      </c>
      <c r="I78" s="39">
        <v>347200.36495356361</v>
      </c>
      <c r="J78" s="44"/>
      <c r="K78" s="45" t="s">
        <v>12</v>
      </c>
      <c r="L78" s="40">
        <v>29760</v>
      </c>
      <c r="M78" s="41">
        <v>15150</v>
      </c>
      <c r="N78" s="41">
        <v>2520</v>
      </c>
      <c r="O78" s="41">
        <v>5090</v>
      </c>
      <c r="P78" s="41">
        <v>7000</v>
      </c>
    </row>
    <row r="79" spans="1:16">
      <c r="A79" s="27"/>
      <c r="B79" s="32" t="s">
        <v>13</v>
      </c>
      <c r="C79" s="33"/>
      <c r="D79" s="29">
        <v>74750</v>
      </c>
      <c r="E79" s="38">
        <v>2016</v>
      </c>
      <c r="F79" s="38" t="s">
        <v>13</v>
      </c>
      <c r="G79" s="39">
        <v>302088.84416468645</v>
      </c>
      <c r="H79" s="39">
        <v>226192.48313544944</v>
      </c>
      <c r="I79" s="39">
        <v>368966.11682601849</v>
      </c>
      <c r="J79" s="44"/>
      <c r="K79" s="45" t="s">
        <v>13</v>
      </c>
      <c r="L79" s="40">
        <v>29390</v>
      </c>
      <c r="M79" s="41">
        <v>14930</v>
      </c>
      <c r="N79" s="41">
        <v>2530</v>
      </c>
      <c r="O79" s="41">
        <v>4890</v>
      </c>
      <c r="P79" s="41">
        <v>7040</v>
      </c>
    </row>
    <row r="80" spans="1:16">
      <c r="A80" s="27"/>
      <c r="B80" s="32" t="s">
        <v>14</v>
      </c>
      <c r="C80" s="33"/>
      <c r="D80" s="29">
        <v>75740</v>
      </c>
      <c r="E80" s="38">
        <v>2016</v>
      </c>
      <c r="F80" s="38" t="s">
        <v>14</v>
      </c>
      <c r="G80" s="39">
        <v>298548.84697444853</v>
      </c>
      <c r="H80" s="39">
        <v>225228.52718568131</v>
      </c>
      <c r="I80" s="39">
        <v>364033.60775408236</v>
      </c>
      <c r="J80" s="44"/>
      <c r="K80" s="45" t="s">
        <v>14</v>
      </c>
      <c r="L80" s="40">
        <v>27960</v>
      </c>
      <c r="M80" s="41">
        <v>14420</v>
      </c>
      <c r="N80" s="41">
        <v>2430</v>
      </c>
      <c r="O80" s="41">
        <v>4570</v>
      </c>
      <c r="P80" s="41">
        <v>6550</v>
      </c>
    </row>
    <row r="81" spans="1:16">
      <c r="A81" s="27">
        <v>2017</v>
      </c>
      <c r="B81" s="32" t="s">
        <v>15</v>
      </c>
      <c r="C81" s="34"/>
      <c r="D81" s="29">
        <v>77220</v>
      </c>
      <c r="E81" s="38">
        <v>2017</v>
      </c>
      <c r="F81" s="38" t="s">
        <v>15</v>
      </c>
      <c r="G81" s="39">
        <v>291964.84700995428</v>
      </c>
      <c r="H81" s="39">
        <v>221202.65214320205</v>
      </c>
      <c r="I81" s="39">
        <v>357025.19024919701</v>
      </c>
      <c r="J81" s="44">
        <v>2017</v>
      </c>
      <c r="K81" s="45" t="s">
        <v>15</v>
      </c>
      <c r="L81" s="40">
        <v>28490</v>
      </c>
      <c r="M81" s="41">
        <v>14610</v>
      </c>
      <c r="N81" s="41">
        <v>2370</v>
      </c>
      <c r="O81" s="41">
        <v>4950</v>
      </c>
      <c r="P81" s="41">
        <v>6550</v>
      </c>
    </row>
    <row r="82" spans="1:16">
      <c r="A82" s="27"/>
      <c r="B82" s="32" t="s">
        <v>12</v>
      </c>
      <c r="C82" s="35"/>
      <c r="D82" s="29">
        <v>78540</v>
      </c>
      <c r="E82" s="38">
        <v>2017</v>
      </c>
      <c r="F82" s="38" t="s">
        <v>12</v>
      </c>
      <c r="G82" s="39">
        <v>297527.70558251929</v>
      </c>
      <c r="H82" s="39">
        <v>227542.00041884431</v>
      </c>
      <c r="I82" s="39">
        <v>362290.43447740236</v>
      </c>
      <c r="J82" s="44"/>
      <c r="K82" s="45" t="s">
        <v>12</v>
      </c>
      <c r="L82" s="40">
        <v>27480</v>
      </c>
      <c r="M82" s="41">
        <v>14360</v>
      </c>
      <c r="N82" s="41">
        <v>2320</v>
      </c>
      <c r="O82" s="41">
        <v>4580</v>
      </c>
      <c r="P82" s="41">
        <v>6230</v>
      </c>
    </row>
    <row r="83" spans="1:16">
      <c r="A83" s="27"/>
      <c r="B83" s="32" t="s">
        <v>13</v>
      </c>
      <c r="C83" s="35"/>
      <c r="D83" s="29">
        <v>79830</v>
      </c>
      <c r="E83" s="38">
        <v>2017</v>
      </c>
      <c r="F83" s="38" t="s">
        <v>13</v>
      </c>
      <c r="G83" s="39">
        <v>305867.96059673239</v>
      </c>
      <c r="H83" s="39">
        <v>229399.70647240549</v>
      </c>
      <c r="I83" s="39">
        <v>372700.04680340196</v>
      </c>
      <c r="J83" s="44"/>
      <c r="K83" s="45" t="s">
        <v>13</v>
      </c>
      <c r="L83" s="40">
        <v>29360</v>
      </c>
      <c r="M83" s="41">
        <v>15280</v>
      </c>
      <c r="N83" s="41">
        <v>2330</v>
      </c>
      <c r="O83" s="41">
        <v>4910</v>
      </c>
      <c r="P83" s="41">
        <v>6840</v>
      </c>
    </row>
    <row r="84" spans="1:16">
      <c r="A84" s="27"/>
      <c r="B84" s="32" t="s">
        <v>14</v>
      </c>
      <c r="C84" s="35"/>
      <c r="D84" s="29">
        <v>79720</v>
      </c>
      <c r="E84" s="38">
        <v>2017</v>
      </c>
      <c r="F84" s="38" t="s">
        <v>14</v>
      </c>
      <c r="G84" s="39">
        <v>295604.24842200143</v>
      </c>
      <c r="H84" s="39">
        <v>224637.39442233081</v>
      </c>
      <c r="I84" s="39">
        <v>359472.17295990436</v>
      </c>
      <c r="J84" s="44"/>
      <c r="K84" s="45" t="s">
        <v>14</v>
      </c>
      <c r="L84" s="40">
        <v>26890</v>
      </c>
      <c r="M84" s="41">
        <v>13640</v>
      </c>
      <c r="N84" s="41">
        <v>2160</v>
      </c>
      <c r="O84" s="41">
        <v>4550</v>
      </c>
      <c r="P84" s="41">
        <v>6540</v>
      </c>
    </row>
    <row r="85" spans="1:16">
      <c r="A85" s="27">
        <v>2018</v>
      </c>
      <c r="B85" s="32" t="s">
        <v>15</v>
      </c>
      <c r="C85" s="35"/>
      <c r="D85" s="29">
        <v>80720</v>
      </c>
      <c r="E85" s="38">
        <v>2018</v>
      </c>
      <c r="F85" s="38" t="s">
        <v>15</v>
      </c>
      <c r="G85" s="39">
        <v>297704.248594573</v>
      </c>
      <c r="H85" s="39">
        <v>226543.7369081784</v>
      </c>
      <c r="I85" s="39">
        <v>366528.24857138254</v>
      </c>
      <c r="J85" s="46">
        <v>2018</v>
      </c>
      <c r="K85" s="47" t="s">
        <v>15</v>
      </c>
      <c r="L85" s="40">
        <v>25750</v>
      </c>
      <c r="M85" s="41">
        <v>13320</v>
      </c>
      <c r="N85" s="41">
        <v>1900</v>
      </c>
      <c r="O85" s="41">
        <v>4420</v>
      </c>
      <c r="P85" s="41">
        <v>6110</v>
      </c>
    </row>
    <row r="86" spans="1:16">
      <c r="A86" s="27"/>
      <c r="B86" s="32" t="s">
        <v>18</v>
      </c>
      <c r="C86" s="35"/>
      <c r="D86" s="29">
        <v>82390</v>
      </c>
      <c r="E86" s="38">
        <v>2018</v>
      </c>
      <c r="F86" s="38" t="s">
        <v>12</v>
      </c>
      <c r="G86" s="39">
        <v>297314.8770822598</v>
      </c>
      <c r="H86" s="39">
        <v>231505.15688028673</v>
      </c>
      <c r="I86" s="39">
        <v>362404.48933809809</v>
      </c>
      <c r="J86" s="44"/>
      <c r="K86" s="45" t="s">
        <v>12</v>
      </c>
      <c r="L86" s="40">
        <v>12920</v>
      </c>
      <c r="M86" s="41">
        <v>7400</v>
      </c>
      <c r="N86" s="41">
        <v>1010</v>
      </c>
      <c r="O86" s="41">
        <v>1320</v>
      </c>
      <c r="P86" s="41">
        <v>3190</v>
      </c>
    </row>
    <row r="87" spans="1:16">
      <c r="A87" s="27"/>
      <c r="B87" s="32" t="s">
        <v>13</v>
      </c>
      <c r="C87" s="35"/>
      <c r="D87" s="29">
        <v>83430</v>
      </c>
      <c r="E87" s="38">
        <v>2018</v>
      </c>
      <c r="F87" s="38" t="s">
        <v>13</v>
      </c>
      <c r="G87" s="39">
        <v>308070.56884590862</v>
      </c>
      <c r="H87" s="39">
        <v>235526.84363237259</v>
      </c>
      <c r="I87" s="39">
        <v>376017.86469577177</v>
      </c>
      <c r="J87" s="44"/>
      <c r="K87" s="45" t="s">
        <v>13</v>
      </c>
      <c r="L87" s="40">
        <v>12490</v>
      </c>
      <c r="M87" s="41">
        <v>7120</v>
      </c>
      <c r="N87" s="41">
        <v>1000</v>
      </c>
      <c r="O87" s="41">
        <v>2190</v>
      </c>
      <c r="P87" s="41">
        <v>2190</v>
      </c>
    </row>
    <row r="88" spans="1:16">
      <c r="A88" s="27"/>
      <c r="B88" s="32" t="s">
        <v>14</v>
      </c>
      <c r="C88" s="35"/>
      <c r="D88" s="29">
        <v>83540</v>
      </c>
      <c r="E88" s="38">
        <v>2018</v>
      </c>
      <c r="F88" s="38" t="s">
        <v>14</v>
      </c>
      <c r="G88" s="39">
        <v>297579.8670134414</v>
      </c>
      <c r="H88" s="39">
        <v>231389.29671079686</v>
      </c>
      <c r="I88" s="39">
        <v>361258.08229784557</v>
      </c>
      <c r="J88" s="44"/>
      <c r="K88" s="45" t="s">
        <v>14</v>
      </c>
      <c r="L88" s="40">
        <v>13190</v>
      </c>
      <c r="M88" s="41">
        <v>7930</v>
      </c>
      <c r="N88" s="41">
        <v>1100</v>
      </c>
      <c r="O88" s="41">
        <v>2900</v>
      </c>
      <c r="P88" s="41">
        <v>1250</v>
      </c>
    </row>
    <row r="89" spans="1:16">
      <c r="A89" s="27">
        <v>2019</v>
      </c>
      <c r="B89" s="32" t="s">
        <v>15</v>
      </c>
      <c r="C89" s="35"/>
      <c r="D89" s="29">
        <v>85040</v>
      </c>
      <c r="E89" s="38">
        <v>2019</v>
      </c>
      <c r="F89" s="38" t="s">
        <v>15</v>
      </c>
      <c r="G89" s="39">
        <v>292136.09161158669</v>
      </c>
      <c r="H89" s="39">
        <v>227383.36080709836</v>
      </c>
      <c r="I89" s="39">
        <v>358376.86753368791</v>
      </c>
      <c r="J89" s="44">
        <v>2019</v>
      </c>
      <c r="K89" s="45" t="s">
        <v>15</v>
      </c>
      <c r="L89" s="40">
        <v>13590</v>
      </c>
      <c r="M89" s="41">
        <v>8050</v>
      </c>
      <c r="N89" s="41">
        <v>1160</v>
      </c>
      <c r="O89" s="41">
        <v>3250</v>
      </c>
      <c r="P89" s="41">
        <v>1150</v>
      </c>
    </row>
    <row r="90" spans="1:16">
      <c r="A90" s="27"/>
      <c r="B90" s="32" t="s">
        <v>12</v>
      </c>
      <c r="C90" s="35"/>
      <c r="D90" s="29">
        <v>86240</v>
      </c>
      <c r="E90" s="38">
        <v>2019</v>
      </c>
      <c r="F90" s="38" t="s">
        <v>12</v>
      </c>
      <c r="G90" s="39">
        <v>293927.33333333331</v>
      </c>
      <c r="H90" s="39">
        <v>230524</v>
      </c>
      <c r="I90" s="39">
        <v>359469.66666666669</v>
      </c>
      <c r="J90" s="44"/>
      <c r="K90" s="45" t="s">
        <v>12</v>
      </c>
      <c r="L90" s="40">
        <v>15270</v>
      </c>
      <c r="M90" s="41">
        <v>9390</v>
      </c>
      <c r="N90" s="41">
        <v>1230</v>
      </c>
      <c r="O90" s="41">
        <v>3540</v>
      </c>
      <c r="P90" s="41">
        <v>1120</v>
      </c>
    </row>
    <row r="91" spans="1:16">
      <c r="A91" s="27"/>
      <c r="B91" s="32" t="s">
        <v>13</v>
      </c>
      <c r="C91" s="35"/>
      <c r="D91" s="29">
        <v>87390</v>
      </c>
      <c r="E91" s="38">
        <v>2019</v>
      </c>
      <c r="F91" s="38" t="s">
        <v>13</v>
      </c>
      <c r="G91" s="39">
        <v>307321.33333333331</v>
      </c>
      <c r="H91" s="39">
        <v>234281.33333333334</v>
      </c>
      <c r="I91" s="39">
        <v>377900.66666666669</v>
      </c>
      <c r="J91" s="44"/>
      <c r="K91" s="45" t="s">
        <v>13</v>
      </c>
      <c r="L91" s="40">
        <v>15890</v>
      </c>
      <c r="M91" s="41">
        <v>10180</v>
      </c>
      <c r="N91" s="41">
        <v>1200</v>
      </c>
      <c r="O91" s="41">
        <v>3830</v>
      </c>
      <c r="P91" s="41">
        <v>680</v>
      </c>
    </row>
    <row r="92" spans="1:16">
      <c r="A92" s="27"/>
      <c r="B92" s="32" t="s">
        <v>14</v>
      </c>
      <c r="C92" s="35" t="s">
        <v>19</v>
      </c>
      <c r="D92" s="29">
        <v>88310</v>
      </c>
      <c r="E92" s="38">
        <v>2019</v>
      </c>
      <c r="F92" s="38" t="s">
        <v>14</v>
      </c>
      <c r="G92" s="39">
        <v>306272.66666666669</v>
      </c>
      <c r="H92" s="39">
        <v>234707.66666666666</v>
      </c>
      <c r="I92" s="39">
        <v>374542.33333333331</v>
      </c>
      <c r="J92" s="44"/>
      <c r="K92" s="45" t="s">
        <v>14</v>
      </c>
      <c r="L92" s="40">
        <v>15720</v>
      </c>
      <c r="M92" s="41">
        <v>10210</v>
      </c>
      <c r="N92" s="41">
        <v>1150</v>
      </c>
      <c r="O92" s="41">
        <v>3880</v>
      </c>
      <c r="P92" s="41">
        <v>490</v>
      </c>
    </row>
    <row r="93" spans="1:16">
      <c r="A93" s="27">
        <v>2020</v>
      </c>
      <c r="B93" s="32" t="s">
        <v>15</v>
      </c>
      <c r="C93" s="35" t="s">
        <v>19</v>
      </c>
      <c r="D93" s="29">
        <v>92190</v>
      </c>
      <c r="E93" s="38">
        <v>2020</v>
      </c>
      <c r="F93" s="38" t="s">
        <v>15</v>
      </c>
      <c r="G93" s="39">
        <v>308011</v>
      </c>
      <c r="H93" s="39">
        <v>237095.66666666666</v>
      </c>
      <c r="I93" s="39">
        <v>377961.66666666669</v>
      </c>
      <c r="J93" s="44">
        <v>2020</v>
      </c>
      <c r="K93" s="45" t="s">
        <v>15</v>
      </c>
      <c r="L93" s="40">
        <v>15910</v>
      </c>
      <c r="M93" s="41">
        <v>10560</v>
      </c>
      <c r="N93" s="41">
        <v>1050</v>
      </c>
      <c r="O93" s="41">
        <v>3980</v>
      </c>
      <c r="P93" s="41">
        <v>320</v>
      </c>
    </row>
    <row r="94" spans="1:16">
      <c r="A94" s="27"/>
      <c r="B94" s="32" t="s">
        <v>12</v>
      </c>
      <c r="C94" s="35" t="s">
        <v>19</v>
      </c>
      <c r="D94" s="29">
        <v>98260</v>
      </c>
      <c r="E94" s="38">
        <v>2020</v>
      </c>
      <c r="F94" s="38" t="s">
        <v>12</v>
      </c>
      <c r="G94" s="39">
        <v>295366.66666666669</v>
      </c>
      <c r="H94" s="39">
        <v>231253</v>
      </c>
      <c r="I94" s="39">
        <v>365903.33333333331</v>
      </c>
      <c r="J94" s="44"/>
      <c r="K94" s="45" t="s">
        <v>12</v>
      </c>
      <c r="L94" s="40">
        <v>16770</v>
      </c>
      <c r="M94" s="41">
        <v>10440</v>
      </c>
      <c r="N94" s="41">
        <v>1050</v>
      </c>
      <c r="O94" s="41">
        <v>4790</v>
      </c>
      <c r="P94" s="41">
        <v>490</v>
      </c>
    </row>
    <row r="95" spans="1:16">
      <c r="A95" s="27"/>
      <c r="B95" s="32" t="s">
        <v>13</v>
      </c>
      <c r="C95" s="35" t="s">
        <v>19</v>
      </c>
      <c r="D95" s="29">
        <v>94610</v>
      </c>
      <c r="E95" s="38">
        <v>2020</v>
      </c>
      <c r="F95" s="38" t="s">
        <v>13</v>
      </c>
      <c r="G95" s="39">
        <v>333202.66666666669</v>
      </c>
      <c r="H95" s="39">
        <v>253955.66666666666</v>
      </c>
      <c r="I95" s="39">
        <v>408046.66666666669</v>
      </c>
      <c r="J95" s="44"/>
      <c r="K95" s="45" t="s">
        <v>13</v>
      </c>
      <c r="L95" s="40">
        <v>15200</v>
      </c>
      <c r="M95" s="41">
        <v>9140</v>
      </c>
      <c r="N95" s="41">
        <v>850</v>
      </c>
      <c r="O95" s="41">
        <v>4930</v>
      </c>
      <c r="P95" s="41">
        <v>280</v>
      </c>
    </row>
    <row r="96" spans="1:16">
      <c r="A96" s="27"/>
      <c r="B96" s="32" t="s">
        <v>14</v>
      </c>
      <c r="C96" s="35" t="s">
        <v>19</v>
      </c>
      <c r="D96" s="29">
        <v>95100</v>
      </c>
      <c r="E96" s="38">
        <v>2020</v>
      </c>
      <c r="F96" s="38" t="s">
        <v>14</v>
      </c>
      <c r="G96" s="39">
        <v>347266.66666666669</v>
      </c>
      <c r="H96" s="39">
        <v>262106.66666666666</v>
      </c>
      <c r="I96" s="39">
        <v>416700</v>
      </c>
      <c r="J96" s="44"/>
      <c r="K96" s="45" t="s">
        <v>14</v>
      </c>
      <c r="L96" s="40">
        <v>15790</v>
      </c>
      <c r="M96" s="41">
        <v>10160</v>
      </c>
      <c r="N96" s="41">
        <v>790</v>
      </c>
      <c r="O96" s="41">
        <v>4470</v>
      </c>
      <c r="P96" s="41">
        <v>380</v>
      </c>
    </row>
    <row r="97" spans="1:16">
      <c r="A97" s="27">
        <v>2021</v>
      </c>
      <c r="B97" s="32" t="s">
        <v>15</v>
      </c>
      <c r="C97" s="35" t="s">
        <v>19</v>
      </c>
      <c r="D97" s="29">
        <v>95290</v>
      </c>
      <c r="E97" s="38">
        <v>2021</v>
      </c>
      <c r="F97" s="38" t="s">
        <v>15</v>
      </c>
      <c r="G97" s="39">
        <v>364031</v>
      </c>
      <c r="H97" s="39">
        <v>272871.66666666669</v>
      </c>
      <c r="I97" s="39">
        <v>427464.66666666669</v>
      </c>
      <c r="J97" s="48">
        <v>2021</v>
      </c>
      <c r="K97" s="49" t="s">
        <v>15</v>
      </c>
      <c r="L97" s="40">
        <v>15320</v>
      </c>
      <c r="M97" s="41">
        <v>9830</v>
      </c>
      <c r="N97" s="41">
        <v>740</v>
      </c>
      <c r="O97" s="41">
        <v>4450</v>
      </c>
      <c r="P97" s="41">
        <v>310</v>
      </c>
    </row>
    <row r="98" spans="1:16">
      <c r="A98" s="27"/>
      <c r="B98" s="32" t="s">
        <v>12</v>
      </c>
      <c r="C98" s="35" t="s">
        <v>19</v>
      </c>
      <c r="D98" s="29">
        <v>95850</v>
      </c>
      <c r="E98" s="38">
        <v>2021</v>
      </c>
      <c r="F98" s="38" t="s">
        <v>12</v>
      </c>
      <c r="G98" s="39">
        <v>361983</v>
      </c>
      <c r="H98" s="39">
        <v>271880.33333333331</v>
      </c>
      <c r="I98" s="39">
        <v>435205</v>
      </c>
      <c r="J98" s="48"/>
      <c r="K98" s="49" t="s">
        <v>12</v>
      </c>
      <c r="L98" s="40">
        <v>15560</v>
      </c>
      <c r="M98" s="41">
        <v>9940</v>
      </c>
      <c r="N98" s="41">
        <v>720</v>
      </c>
      <c r="O98" s="41">
        <v>4560</v>
      </c>
      <c r="P98" s="41">
        <v>330</v>
      </c>
    </row>
    <row r="99" spans="1:16">
      <c r="A99" s="27"/>
      <c r="B99" s="32" t="s">
        <v>13</v>
      </c>
      <c r="C99" s="36" t="s">
        <v>16</v>
      </c>
      <c r="D99" s="29">
        <v>96060</v>
      </c>
      <c r="E99" s="38">
        <v>2021</v>
      </c>
      <c r="F99" s="38" t="s">
        <v>13</v>
      </c>
      <c r="G99" s="39">
        <v>310666.33333333331</v>
      </c>
      <c r="H99" s="39">
        <v>235991</v>
      </c>
      <c r="I99" s="39">
        <v>386209</v>
      </c>
      <c r="J99" s="48"/>
      <c r="K99" s="49" t="s">
        <v>13</v>
      </c>
      <c r="L99" s="40">
        <v>15010</v>
      </c>
      <c r="M99" s="41">
        <v>10010</v>
      </c>
      <c r="N99" s="41">
        <v>750</v>
      </c>
      <c r="O99" s="41">
        <v>3980</v>
      </c>
      <c r="P99" s="41">
        <v>280</v>
      </c>
    </row>
    <row r="100" spans="1:16">
      <c r="E100" s="38">
        <v>2021</v>
      </c>
      <c r="F100" s="38" t="s">
        <v>14</v>
      </c>
      <c r="G100" s="39">
        <v>330471.33333333331</v>
      </c>
      <c r="H100" s="39">
        <v>246672</v>
      </c>
      <c r="I100" s="39">
        <v>432760.66666666669</v>
      </c>
    </row>
  </sheetData>
  <mergeCells count="18">
    <mergeCell ref="H3:H4"/>
    <mergeCell ref="I3:I4"/>
    <mergeCell ref="E2:K2"/>
    <mergeCell ref="A1:D1"/>
    <mergeCell ref="E1:K1"/>
    <mergeCell ref="L1:P1"/>
    <mergeCell ref="A3:C4"/>
    <mergeCell ref="D3:D4"/>
    <mergeCell ref="A2:D2"/>
    <mergeCell ref="L2:P2"/>
    <mergeCell ref="P3:P4"/>
    <mergeCell ref="O3:O4"/>
    <mergeCell ref="N3:N4"/>
    <mergeCell ref="M3:M4"/>
    <mergeCell ref="L3:L4"/>
    <mergeCell ref="E3:E4"/>
    <mergeCell ref="F3:F4"/>
    <mergeCell ref="G3:G4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784B-8606-44D0-BE1A-51014B80E135}">
  <dimension ref="A1:F96"/>
  <sheetViews>
    <sheetView tabSelected="1" workbookViewId="0">
      <selection activeCell="I8" sqref="I8"/>
    </sheetView>
  </sheetViews>
  <sheetFormatPr defaultRowHeight="14.5"/>
  <cols>
    <col min="3" max="3" width="8.7265625" customWidth="1"/>
  </cols>
  <sheetData>
    <row r="1" spans="1:6">
      <c r="D1" t="s">
        <v>34</v>
      </c>
      <c r="E1" t="s">
        <v>35</v>
      </c>
      <c r="F1" t="s">
        <v>36</v>
      </c>
    </row>
    <row r="2" spans="1:6">
      <c r="A2" s="38">
        <v>1998</v>
      </c>
      <c r="B2" s="38" t="s">
        <v>15</v>
      </c>
      <c r="C2" s="27" t="s">
        <v>37</v>
      </c>
      <c r="D2" s="29">
        <v>47520</v>
      </c>
      <c r="E2" s="39">
        <v>80650</v>
      </c>
      <c r="F2" s="40">
        <v>63070</v>
      </c>
    </row>
    <row r="3" spans="1:6">
      <c r="A3" s="38">
        <v>1998</v>
      </c>
      <c r="B3" s="38" t="s">
        <v>12</v>
      </c>
      <c r="C3" s="27" t="s">
        <v>38</v>
      </c>
      <c r="D3" s="29">
        <v>49390</v>
      </c>
      <c r="E3" s="39">
        <v>83933</v>
      </c>
      <c r="F3" s="40">
        <v>59350</v>
      </c>
    </row>
    <row r="4" spans="1:6">
      <c r="A4" s="38">
        <v>1998</v>
      </c>
      <c r="B4" s="38" t="s">
        <v>13</v>
      </c>
      <c r="C4" s="27" t="str">
        <f>_xlfn.CONCAT(A4,B4)</f>
        <v>1998Q3</v>
      </c>
      <c r="D4" s="29">
        <v>52510</v>
      </c>
      <c r="E4" s="39">
        <v>88147</v>
      </c>
      <c r="F4" s="40">
        <v>63430</v>
      </c>
    </row>
    <row r="5" spans="1:6">
      <c r="A5" s="38">
        <v>1998</v>
      </c>
      <c r="B5" s="38" t="s">
        <v>14</v>
      </c>
      <c r="C5" s="27" t="str">
        <f>_xlfn.CONCAT(A5,B5)</f>
        <v>1998Q4</v>
      </c>
      <c r="D5" s="29">
        <v>53790</v>
      </c>
      <c r="E5" s="39">
        <v>85731</v>
      </c>
      <c r="F5" s="40">
        <v>59520</v>
      </c>
    </row>
    <row r="6" spans="1:6">
      <c r="A6" s="38">
        <v>1999</v>
      </c>
      <c r="B6" s="38" t="s">
        <v>15</v>
      </c>
      <c r="C6" s="27" t="str">
        <f>_xlfn.CONCAT(A6,B6)</f>
        <v>1999Q1</v>
      </c>
      <c r="D6" s="29">
        <v>56580</v>
      </c>
      <c r="E6" s="39">
        <v>87294</v>
      </c>
      <c r="F6" s="40">
        <v>62550</v>
      </c>
    </row>
    <row r="7" spans="1:6">
      <c r="A7" s="38">
        <v>1999</v>
      </c>
      <c r="B7" s="38" t="s">
        <v>12</v>
      </c>
      <c r="C7" s="27" t="str">
        <f>_xlfn.CONCAT(A7,B7)</f>
        <v>1999Q2</v>
      </c>
      <c r="D7" s="29">
        <v>58430</v>
      </c>
      <c r="E7" s="39">
        <v>93136</v>
      </c>
      <c r="F7" s="40">
        <v>59920</v>
      </c>
    </row>
    <row r="8" spans="1:6">
      <c r="A8" s="38">
        <v>1999</v>
      </c>
      <c r="B8" s="38" t="s">
        <v>13</v>
      </c>
      <c r="C8" s="27" t="str">
        <f>_xlfn.CONCAT(A8,B8)</f>
        <v>1999Q3</v>
      </c>
      <c r="D8" s="29">
        <v>61450</v>
      </c>
      <c r="E8" s="39">
        <v>100974</v>
      </c>
      <c r="F8" s="40">
        <v>63330</v>
      </c>
    </row>
    <row r="9" spans="1:6">
      <c r="A9" s="38">
        <v>1999</v>
      </c>
      <c r="B9" s="38" t="s">
        <v>14</v>
      </c>
      <c r="C9" s="27" t="str">
        <f>_xlfn.CONCAT(A9,B9)</f>
        <v>1999Q4</v>
      </c>
      <c r="D9" s="29">
        <v>62180</v>
      </c>
      <c r="E9" s="39">
        <v>100250</v>
      </c>
      <c r="F9" s="40">
        <v>57500</v>
      </c>
    </row>
    <row r="10" spans="1:6">
      <c r="A10" s="38">
        <v>2000</v>
      </c>
      <c r="B10" s="38" t="s">
        <v>15</v>
      </c>
      <c r="C10" s="27" t="str">
        <f>_xlfn.CONCAT(A10,B10)</f>
        <v>2000Q1</v>
      </c>
      <c r="D10" s="29">
        <v>65170</v>
      </c>
      <c r="E10" s="39">
        <v>101606</v>
      </c>
      <c r="F10" s="40">
        <v>62490</v>
      </c>
    </row>
    <row r="11" spans="1:6">
      <c r="A11" s="38">
        <v>2000</v>
      </c>
      <c r="B11" s="38" t="s">
        <v>12</v>
      </c>
      <c r="C11" s="27" t="str">
        <f>_xlfn.CONCAT(A11,B11)</f>
        <v>2000Q2</v>
      </c>
      <c r="D11" s="29">
        <v>67520</v>
      </c>
      <c r="E11" s="39">
        <v>107022</v>
      </c>
      <c r="F11" s="40">
        <v>60330</v>
      </c>
    </row>
    <row r="12" spans="1:6">
      <c r="A12" s="38">
        <v>2000</v>
      </c>
      <c r="B12" s="38" t="s">
        <v>13</v>
      </c>
      <c r="C12" s="27" t="str">
        <f>_xlfn.CONCAT(A12,B12)</f>
        <v>2000Q3</v>
      </c>
      <c r="D12" s="29">
        <v>71860</v>
      </c>
      <c r="E12" s="39">
        <v>108395</v>
      </c>
      <c r="F12" s="40">
        <v>64080</v>
      </c>
    </row>
    <row r="13" spans="1:6">
      <c r="A13" s="38">
        <v>2000</v>
      </c>
      <c r="B13" s="38" t="s">
        <v>14</v>
      </c>
      <c r="C13" s="27" t="str">
        <f>_xlfn.CONCAT(A13,B13)</f>
        <v>2000Q4</v>
      </c>
      <c r="D13" s="29">
        <v>73080</v>
      </c>
      <c r="E13" s="39">
        <v>110201</v>
      </c>
      <c r="F13" s="40">
        <v>60280</v>
      </c>
    </row>
    <row r="14" spans="1:6">
      <c r="A14" s="38">
        <v>2001</v>
      </c>
      <c r="B14" s="38" t="s">
        <v>15</v>
      </c>
      <c r="C14" s="27" t="str">
        <f>_xlfn.CONCAT(A14,B14)</f>
        <v>2001Q1</v>
      </c>
      <c r="D14" s="29">
        <v>75200</v>
      </c>
      <c r="E14" s="39">
        <v>112931</v>
      </c>
      <c r="F14" s="40">
        <v>64880</v>
      </c>
    </row>
    <row r="15" spans="1:6">
      <c r="A15" s="38">
        <v>2001</v>
      </c>
      <c r="B15" s="38" t="s">
        <v>12</v>
      </c>
      <c r="C15" s="27" t="str">
        <f>_xlfn.CONCAT(A15,B15)</f>
        <v>2001Q2</v>
      </c>
      <c r="D15" s="29">
        <v>75920</v>
      </c>
      <c r="E15" s="39">
        <v>118927</v>
      </c>
      <c r="F15" s="40">
        <v>62370</v>
      </c>
    </row>
    <row r="16" spans="1:6">
      <c r="A16" s="38">
        <v>2001</v>
      </c>
      <c r="B16" s="38" t="s">
        <v>13</v>
      </c>
      <c r="C16" s="27" t="str">
        <f>_xlfn.CONCAT(A16,B16)</f>
        <v>2001Q3</v>
      </c>
      <c r="D16" s="29">
        <v>77800</v>
      </c>
      <c r="E16" s="39">
        <v>124379</v>
      </c>
      <c r="F16" s="40">
        <v>67160</v>
      </c>
    </row>
    <row r="17" spans="1:6">
      <c r="A17" s="38">
        <v>2001</v>
      </c>
      <c r="B17" s="38" t="s">
        <v>14</v>
      </c>
      <c r="C17" s="27" t="str">
        <f>_xlfn.CONCAT(A17,B17)</f>
        <v>2001Q4</v>
      </c>
      <c r="D17" s="29">
        <v>77510</v>
      </c>
      <c r="E17" s="39">
        <v>119682</v>
      </c>
      <c r="F17" s="40">
        <v>60670</v>
      </c>
    </row>
    <row r="18" spans="1:6">
      <c r="A18" s="38">
        <v>2002</v>
      </c>
      <c r="B18" s="38" t="s">
        <v>15</v>
      </c>
      <c r="C18" s="27" t="str">
        <f>_xlfn.CONCAT(A18,B18)</f>
        <v>2002Q1</v>
      </c>
      <c r="D18" s="29">
        <v>80200</v>
      </c>
      <c r="E18" s="39">
        <v>120711</v>
      </c>
      <c r="F18" s="40">
        <v>63850</v>
      </c>
    </row>
    <row r="19" spans="1:6">
      <c r="A19" s="38">
        <v>2002</v>
      </c>
      <c r="B19" s="38" t="s">
        <v>12</v>
      </c>
      <c r="C19" s="27" t="str">
        <f>_xlfn.CONCAT(A19,B19)</f>
        <v>2002Q2</v>
      </c>
      <c r="D19" s="29">
        <v>81660</v>
      </c>
      <c r="E19" s="39">
        <v>134149</v>
      </c>
      <c r="F19" s="40">
        <v>66090</v>
      </c>
    </row>
    <row r="20" spans="1:6">
      <c r="A20" s="38">
        <v>2002</v>
      </c>
      <c r="B20" s="38" t="s">
        <v>13</v>
      </c>
      <c r="C20" s="27" t="str">
        <f>_xlfn.CONCAT(A20,B20)</f>
        <v>2002Q3</v>
      </c>
      <c r="D20" s="29">
        <v>85010</v>
      </c>
      <c r="E20" s="39">
        <v>145378</v>
      </c>
      <c r="F20" s="40">
        <v>71910</v>
      </c>
    </row>
    <row r="21" spans="1:6">
      <c r="A21" s="38">
        <v>2002</v>
      </c>
      <c r="B21" s="38" t="s">
        <v>14</v>
      </c>
      <c r="C21" s="27" t="str">
        <f>_xlfn.CONCAT(A21,B21)</f>
        <v>2002Q4</v>
      </c>
      <c r="D21" s="29">
        <v>85140</v>
      </c>
      <c r="E21" s="39">
        <v>144636</v>
      </c>
      <c r="F21" s="40">
        <v>67490</v>
      </c>
    </row>
    <row r="22" spans="1:6">
      <c r="A22" s="38">
        <v>2003</v>
      </c>
      <c r="B22" s="38" t="s">
        <v>15</v>
      </c>
      <c r="C22" s="27" t="str">
        <f>_xlfn.CONCAT(A22,B22)</f>
        <v>2003Q1</v>
      </c>
      <c r="D22" s="29">
        <v>89040</v>
      </c>
      <c r="E22" s="39">
        <v>144166</v>
      </c>
      <c r="F22" s="40">
        <v>73640</v>
      </c>
    </row>
    <row r="23" spans="1:6">
      <c r="A23" s="38">
        <v>2003</v>
      </c>
      <c r="B23" s="38" t="s">
        <v>12</v>
      </c>
      <c r="C23" s="27" t="str">
        <f>_xlfn.CONCAT(A23,B23)</f>
        <v>2003Q2</v>
      </c>
      <c r="D23" s="29">
        <v>91870</v>
      </c>
      <c r="E23" s="39">
        <v>153301</v>
      </c>
      <c r="F23" s="40">
        <v>72070</v>
      </c>
    </row>
    <row r="24" spans="1:6">
      <c r="A24" s="38">
        <v>2003</v>
      </c>
      <c r="B24" s="38" t="s">
        <v>13</v>
      </c>
      <c r="C24" s="27" t="str">
        <f>_xlfn.CONCAT(A24,B24)</f>
        <v>2003Q3</v>
      </c>
      <c r="D24" s="29">
        <v>94440</v>
      </c>
      <c r="E24" s="39">
        <v>174437</v>
      </c>
      <c r="F24" s="40">
        <v>79710</v>
      </c>
    </row>
    <row r="25" spans="1:6">
      <c r="A25" s="38">
        <v>2003</v>
      </c>
      <c r="B25" s="38" t="s">
        <v>14</v>
      </c>
      <c r="C25" s="27" t="str">
        <f>_xlfn.CONCAT(A25,B25)</f>
        <v>2003Q4</v>
      </c>
      <c r="D25" s="29">
        <v>94610</v>
      </c>
      <c r="E25" s="39">
        <v>176847</v>
      </c>
      <c r="F25" s="40">
        <v>71550</v>
      </c>
    </row>
    <row r="26" spans="1:6">
      <c r="A26" s="38">
        <v>2004</v>
      </c>
      <c r="B26" s="38" t="s">
        <v>15</v>
      </c>
      <c r="C26" s="27" t="str">
        <f>_xlfn.CONCAT(A26,B26)</f>
        <v>2004Q1</v>
      </c>
      <c r="D26" s="29">
        <v>97680</v>
      </c>
      <c r="E26" s="39">
        <v>179479</v>
      </c>
      <c r="F26" s="40">
        <v>75060</v>
      </c>
    </row>
    <row r="27" spans="1:6">
      <c r="A27" s="38">
        <v>2004</v>
      </c>
      <c r="B27" s="38" t="s">
        <v>12</v>
      </c>
      <c r="C27" s="27" t="str">
        <f>_xlfn.CONCAT(A27,B27)</f>
        <v>2004Q2</v>
      </c>
      <c r="D27" s="29">
        <v>99530</v>
      </c>
      <c r="E27" s="39">
        <v>189063</v>
      </c>
      <c r="F27" s="40">
        <v>71150</v>
      </c>
    </row>
    <row r="28" spans="1:6">
      <c r="A28" s="38">
        <v>2004</v>
      </c>
      <c r="B28" s="38" t="s">
        <v>13</v>
      </c>
      <c r="C28" s="27" t="str">
        <f>_xlfn.CONCAT(A28,B28)</f>
        <v>2004Q3</v>
      </c>
      <c r="D28" s="29">
        <v>101300</v>
      </c>
      <c r="E28" s="39">
        <v>201071</v>
      </c>
      <c r="F28" s="40">
        <v>71110</v>
      </c>
    </row>
    <row r="29" spans="1:6">
      <c r="A29" s="38">
        <v>2004</v>
      </c>
      <c r="B29" s="38" t="s">
        <v>14</v>
      </c>
      <c r="C29" s="27" t="str">
        <f>_xlfn.CONCAT(A29,B29)</f>
        <v>2004Q4</v>
      </c>
      <c r="D29" s="29">
        <v>101030</v>
      </c>
      <c r="E29" s="39">
        <v>198395</v>
      </c>
      <c r="F29" s="40">
        <v>64140</v>
      </c>
    </row>
    <row r="30" spans="1:6">
      <c r="A30" s="38">
        <v>2005</v>
      </c>
      <c r="B30" s="38" t="s">
        <v>15</v>
      </c>
      <c r="C30" s="27" t="str">
        <f>_xlfn.CONCAT(A30,B30)</f>
        <v>2005Q1</v>
      </c>
      <c r="D30" s="29">
        <v>101070</v>
      </c>
      <c r="E30" s="39">
        <v>198752</v>
      </c>
      <c r="F30" s="40">
        <v>60480</v>
      </c>
    </row>
    <row r="31" spans="1:6">
      <c r="A31" s="38">
        <v>2005</v>
      </c>
      <c r="B31" s="38" t="s">
        <v>12</v>
      </c>
      <c r="C31" s="27" t="str">
        <f>_xlfn.CONCAT(A31,B31)</f>
        <v>2005Q2</v>
      </c>
      <c r="D31" s="29">
        <v>100970</v>
      </c>
      <c r="E31" s="39">
        <v>202223</v>
      </c>
      <c r="F31" s="40">
        <v>61300</v>
      </c>
    </row>
    <row r="32" spans="1:6">
      <c r="A32" s="38">
        <v>2005</v>
      </c>
      <c r="B32" s="38" t="s">
        <v>13</v>
      </c>
      <c r="C32" s="27" t="str">
        <f>_xlfn.CONCAT(A32,B32)</f>
        <v>2005Q3</v>
      </c>
      <c r="D32" s="29">
        <v>101020</v>
      </c>
      <c r="E32" s="39">
        <v>210734</v>
      </c>
      <c r="F32" s="40">
        <v>56270</v>
      </c>
    </row>
    <row r="33" spans="1:6">
      <c r="A33" s="38">
        <v>2005</v>
      </c>
      <c r="B33" s="38" t="s">
        <v>14</v>
      </c>
      <c r="C33" s="27" t="str">
        <f>_xlfn.CONCAT(A33,B33)</f>
        <v>2005Q4</v>
      </c>
      <c r="D33" s="29">
        <v>98730</v>
      </c>
      <c r="E33" s="39">
        <v>197926</v>
      </c>
      <c r="F33" s="40">
        <v>49210</v>
      </c>
    </row>
    <row r="34" spans="1:6">
      <c r="A34" s="38">
        <v>2006</v>
      </c>
      <c r="B34" s="38" t="s">
        <v>15</v>
      </c>
      <c r="C34" s="27" t="str">
        <f>_xlfn.CONCAT(A34,B34)</f>
        <v>2006Q1</v>
      </c>
      <c r="D34" s="29">
        <v>96370</v>
      </c>
      <c r="E34" s="39">
        <v>202725</v>
      </c>
      <c r="F34" s="40">
        <v>46490</v>
      </c>
    </row>
    <row r="35" spans="1:6">
      <c r="A35" s="38">
        <v>2006</v>
      </c>
      <c r="B35" s="38" t="s">
        <v>12</v>
      </c>
      <c r="C35" s="27" t="str">
        <f>_xlfn.CONCAT(A35,B35)</f>
        <v>2006Q2</v>
      </c>
      <c r="D35" s="29">
        <v>93910</v>
      </c>
      <c r="E35" s="39">
        <v>208911</v>
      </c>
      <c r="F35" s="40">
        <v>41700</v>
      </c>
    </row>
    <row r="36" spans="1:6">
      <c r="A36" s="38">
        <v>2006</v>
      </c>
      <c r="B36" s="38" t="s">
        <v>13</v>
      </c>
      <c r="C36" s="27" t="str">
        <f>_xlfn.CONCAT(A36,B36)</f>
        <v>2006Q3</v>
      </c>
      <c r="D36" s="29">
        <v>93090</v>
      </c>
      <c r="E36" s="39">
        <v>223419</v>
      </c>
      <c r="F36" s="40">
        <v>42590</v>
      </c>
    </row>
    <row r="37" spans="1:6">
      <c r="A37" s="38">
        <v>2006</v>
      </c>
      <c r="B37" s="38" t="s">
        <v>14</v>
      </c>
      <c r="C37" s="27" t="str">
        <f>_xlfn.CONCAT(A37,B37)</f>
        <v>2006Q4</v>
      </c>
      <c r="D37" s="29">
        <v>89510</v>
      </c>
      <c r="E37" s="39">
        <v>221124</v>
      </c>
      <c r="F37" s="40">
        <v>37740</v>
      </c>
    </row>
    <row r="38" spans="1:6">
      <c r="A38" s="38">
        <v>2007</v>
      </c>
      <c r="B38" s="38" t="s">
        <v>15</v>
      </c>
      <c r="C38" s="27" t="str">
        <f>_xlfn.CONCAT(A38,B38)</f>
        <v>2007Q1</v>
      </c>
      <c r="D38" s="29">
        <v>87120</v>
      </c>
      <c r="E38" s="39">
        <v>225914</v>
      </c>
      <c r="F38" s="40">
        <v>37300</v>
      </c>
    </row>
    <row r="39" spans="1:6">
      <c r="A39" s="38">
        <v>2007</v>
      </c>
      <c r="B39" s="38" t="s">
        <v>12</v>
      </c>
      <c r="C39" s="27" t="str">
        <f>_xlfn.CONCAT(A39,B39)</f>
        <v>2007Q2</v>
      </c>
      <c r="D39" s="29">
        <v>84900</v>
      </c>
      <c r="E39" s="39">
        <v>227127</v>
      </c>
      <c r="F39" s="40">
        <v>34040</v>
      </c>
    </row>
    <row r="40" spans="1:6">
      <c r="A40" s="38">
        <v>2007</v>
      </c>
      <c r="B40" s="38" t="s">
        <v>13</v>
      </c>
      <c r="C40" s="27" t="str">
        <f>_xlfn.CONCAT(A40,B40)</f>
        <v>2007Q3</v>
      </c>
      <c r="D40" s="29">
        <v>82750</v>
      </c>
      <c r="E40" s="39">
        <v>240966.19585533286</v>
      </c>
      <c r="F40" s="40">
        <v>35200</v>
      </c>
    </row>
    <row r="41" spans="1:6">
      <c r="A41" s="38">
        <v>2007</v>
      </c>
      <c r="B41" s="38" t="s">
        <v>14</v>
      </c>
      <c r="C41" s="27" t="str">
        <f>_xlfn.CONCAT(A41,B41)</f>
        <v>2007Q4</v>
      </c>
      <c r="D41" s="29">
        <v>79500</v>
      </c>
      <c r="E41" s="39">
        <v>234209.24283029581</v>
      </c>
      <c r="F41" s="40">
        <v>31150</v>
      </c>
    </row>
    <row r="42" spans="1:6">
      <c r="A42" s="38">
        <v>2008</v>
      </c>
      <c r="B42" s="38" t="s">
        <v>15</v>
      </c>
      <c r="C42" s="27" t="str">
        <f>_xlfn.CONCAT(A42,B42)</f>
        <v>2008Q1</v>
      </c>
      <c r="D42" s="29">
        <v>77510</v>
      </c>
      <c r="E42" s="39">
        <v>236383.48444642569</v>
      </c>
      <c r="F42" s="40">
        <v>30450</v>
      </c>
    </row>
    <row r="43" spans="1:6">
      <c r="A43" s="38">
        <v>2008</v>
      </c>
      <c r="B43" s="38" t="s">
        <v>12</v>
      </c>
      <c r="C43" s="27" t="str">
        <f>_xlfn.CONCAT(A43,B43)</f>
        <v>2008Q2</v>
      </c>
      <c r="D43" s="29">
        <v>74690</v>
      </c>
      <c r="E43" s="39">
        <v>237799.35917276281</v>
      </c>
      <c r="F43" s="40">
        <v>30440</v>
      </c>
    </row>
    <row r="44" spans="1:6">
      <c r="A44" s="38">
        <v>2008</v>
      </c>
      <c r="B44" s="38" t="s">
        <v>13</v>
      </c>
      <c r="C44" s="27" t="str">
        <f>_xlfn.CONCAT(A44,B44)</f>
        <v>2008Q3</v>
      </c>
      <c r="D44" s="29">
        <v>72130</v>
      </c>
      <c r="E44" s="39">
        <v>243573.44906650123</v>
      </c>
      <c r="F44" s="40">
        <v>30040</v>
      </c>
    </row>
    <row r="45" spans="1:6">
      <c r="A45" s="38">
        <v>2008</v>
      </c>
      <c r="B45" s="38" t="s">
        <v>14</v>
      </c>
      <c r="C45" s="27" t="str">
        <f>_xlfn.CONCAT(A45,B45)</f>
        <v>2008Q4</v>
      </c>
      <c r="D45" s="29">
        <v>67480</v>
      </c>
      <c r="E45" s="39">
        <v>230691.91342468504</v>
      </c>
      <c r="F45" s="40">
        <v>26530</v>
      </c>
    </row>
    <row r="46" spans="1:6">
      <c r="A46" s="38">
        <v>2009</v>
      </c>
      <c r="B46" s="38" t="s">
        <v>15</v>
      </c>
      <c r="C46" s="27" t="str">
        <f>_xlfn.CONCAT(A46,B46)</f>
        <v>2009Q1</v>
      </c>
      <c r="D46" s="29">
        <v>64000</v>
      </c>
      <c r="E46" s="39">
        <v>224848.72128158101</v>
      </c>
      <c r="F46" s="40">
        <v>25890</v>
      </c>
    </row>
    <row r="47" spans="1:6">
      <c r="A47" s="38">
        <v>2009</v>
      </c>
      <c r="B47" s="38" t="s">
        <v>12</v>
      </c>
      <c r="C47" s="27" t="str">
        <f>_xlfn.CONCAT(A47,B47)</f>
        <v>2009Q2</v>
      </c>
      <c r="D47" s="29">
        <v>60230</v>
      </c>
      <c r="E47" s="39">
        <v>223375.67226748742</v>
      </c>
      <c r="F47" s="40">
        <v>23560</v>
      </c>
    </row>
    <row r="48" spans="1:6">
      <c r="A48" s="38">
        <v>2009</v>
      </c>
      <c r="B48" s="38" t="s">
        <v>13</v>
      </c>
      <c r="C48" s="27" t="str">
        <f>_xlfn.CONCAT(A48,B48)</f>
        <v>2009Q3</v>
      </c>
      <c r="D48" s="29">
        <v>56920</v>
      </c>
      <c r="E48" s="39">
        <v>243928.59097007019</v>
      </c>
      <c r="F48" s="40">
        <v>22950</v>
      </c>
    </row>
    <row r="49" spans="1:6">
      <c r="A49" s="38">
        <v>2009</v>
      </c>
      <c r="B49" s="38" t="s">
        <v>14</v>
      </c>
      <c r="C49" s="27" t="str">
        <f>_xlfn.CONCAT(A49,B49)</f>
        <v>2009Q4</v>
      </c>
      <c r="D49" s="29">
        <v>53370</v>
      </c>
      <c r="E49" s="39">
        <v>241894.85544066262</v>
      </c>
      <c r="F49" s="40">
        <v>21200</v>
      </c>
    </row>
    <row r="50" spans="1:6">
      <c r="A50" s="38">
        <v>2010</v>
      </c>
      <c r="B50" s="38" t="s">
        <v>15</v>
      </c>
      <c r="C50" s="27" t="str">
        <f>_xlfn.CONCAT(A50,B50)</f>
        <v>2010Q1</v>
      </c>
      <c r="D50" s="29">
        <v>51310</v>
      </c>
      <c r="E50" s="39">
        <v>262740.91254881129</v>
      </c>
      <c r="F50" s="40">
        <v>21410</v>
      </c>
    </row>
    <row r="51" spans="1:6">
      <c r="A51" s="38">
        <v>2010</v>
      </c>
      <c r="B51" s="38" t="s">
        <v>12</v>
      </c>
      <c r="C51" s="27" t="str">
        <f>_xlfn.CONCAT(A51,B51)</f>
        <v>2010Q2</v>
      </c>
      <c r="D51" s="29">
        <v>50400</v>
      </c>
      <c r="E51" s="39">
        <v>259468.55516312143</v>
      </c>
      <c r="F51" s="40">
        <v>22850</v>
      </c>
    </row>
    <row r="52" spans="1:6">
      <c r="A52" s="38">
        <v>2010</v>
      </c>
      <c r="B52" s="38" t="s">
        <v>13</v>
      </c>
      <c r="C52" s="27" t="str">
        <f>_xlfn.CONCAT(A52,B52)</f>
        <v>2010Q3</v>
      </c>
      <c r="D52" s="29">
        <v>49680</v>
      </c>
      <c r="E52" s="39">
        <v>268649.92746424029</v>
      </c>
      <c r="F52" s="40">
        <v>26890</v>
      </c>
    </row>
    <row r="53" spans="1:6">
      <c r="A53" s="38">
        <v>2010</v>
      </c>
      <c r="B53" s="38" t="s">
        <v>14</v>
      </c>
      <c r="C53" s="27" t="str">
        <f>_xlfn.CONCAT(A53,B53)</f>
        <v>2010Q4</v>
      </c>
      <c r="D53" s="29">
        <v>48010</v>
      </c>
      <c r="E53" s="39">
        <v>253909.2819920769</v>
      </c>
      <c r="F53" s="40">
        <v>26060</v>
      </c>
    </row>
    <row r="54" spans="1:6">
      <c r="A54" s="38">
        <v>2011</v>
      </c>
      <c r="B54" s="38" t="s">
        <v>15</v>
      </c>
      <c r="C54" s="27" t="str">
        <f>_xlfn.CONCAT(A54,B54)</f>
        <v>2011Q1</v>
      </c>
      <c r="D54" s="29">
        <v>48240</v>
      </c>
      <c r="E54" s="39">
        <v>255013.27365477791</v>
      </c>
      <c r="F54" s="40">
        <v>26400</v>
      </c>
    </row>
    <row r="55" spans="1:6">
      <c r="A55" s="38">
        <v>2011</v>
      </c>
      <c r="B55" s="38" t="s">
        <v>12</v>
      </c>
      <c r="C55" s="27" t="str">
        <f>_xlfn.CONCAT(A55,B55)</f>
        <v>2011Q2</v>
      </c>
      <c r="D55" s="29">
        <v>48330</v>
      </c>
      <c r="E55" s="39">
        <v>250036.40616366352</v>
      </c>
      <c r="F55" s="40">
        <v>25980</v>
      </c>
    </row>
    <row r="56" spans="1:6">
      <c r="A56" s="38">
        <v>2011</v>
      </c>
      <c r="B56" s="38" t="s">
        <v>13</v>
      </c>
      <c r="C56" s="27" t="str">
        <f>_xlfn.CONCAT(A56,B56)</f>
        <v>2011Q3</v>
      </c>
      <c r="D56" s="29">
        <v>49100</v>
      </c>
      <c r="E56" s="39">
        <v>264626.79321165459</v>
      </c>
      <c r="F56" s="40">
        <v>27390</v>
      </c>
    </row>
    <row r="57" spans="1:6">
      <c r="A57" s="38">
        <v>2011</v>
      </c>
      <c r="B57" s="38" t="s">
        <v>14</v>
      </c>
      <c r="C57" s="27" t="str">
        <f>_xlfn.CONCAT(A57,B57)</f>
        <v>2011Q4</v>
      </c>
      <c r="D57" s="29">
        <v>48920</v>
      </c>
      <c r="E57" s="39">
        <v>252476.30999999997</v>
      </c>
      <c r="F57" s="40">
        <v>27470</v>
      </c>
    </row>
    <row r="58" spans="1:6">
      <c r="A58" s="38">
        <v>2012</v>
      </c>
      <c r="B58" s="38" t="s">
        <v>15</v>
      </c>
      <c r="C58" s="27" t="str">
        <f>_xlfn.CONCAT(A58,B58)</f>
        <v>2012Q1</v>
      </c>
      <c r="D58" s="29">
        <v>50430</v>
      </c>
      <c r="E58" s="39">
        <v>248768.39196866922</v>
      </c>
      <c r="F58" s="40">
        <v>27880</v>
      </c>
    </row>
    <row r="59" spans="1:6">
      <c r="A59" s="38">
        <v>2012</v>
      </c>
      <c r="B59" s="38" t="s">
        <v>12</v>
      </c>
      <c r="C59" s="27" t="str">
        <f>_xlfn.CONCAT(A59,B59)</f>
        <v>2012Q2</v>
      </c>
      <c r="D59" s="29">
        <v>51630</v>
      </c>
      <c r="E59" s="39">
        <v>255157.38662902627</v>
      </c>
      <c r="F59" s="40">
        <v>26780</v>
      </c>
    </row>
    <row r="60" spans="1:6">
      <c r="A60" s="38">
        <v>2012</v>
      </c>
      <c r="B60" s="38" t="s">
        <v>13</v>
      </c>
      <c r="C60" s="27" t="str">
        <f>_xlfn.CONCAT(A60,B60)</f>
        <v>2012Q3</v>
      </c>
      <c r="D60" s="29">
        <v>52960</v>
      </c>
      <c r="E60" s="39">
        <v>264480.61773333332</v>
      </c>
      <c r="F60" s="40">
        <v>29140</v>
      </c>
    </row>
    <row r="61" spans="1:6">
      <c r="A61" s="38">
        <v>2012</v>
      </c>
      <c r="B61" s="38" t="s">
        <v>14</v>
      </c>
      <c r="C61" s="27" t="str">
        <f>_xlfn.CONCAT(A61,B61)</f>
        <v>2012Q4</v>
      </c>
      <c r="D61" s="29">
        <v>53140</v>
      </c>
      <c r="E61" s="39">
        <v>256197.35153333333</v>
      </c>
      <c r="F61" s="40">
        <v>29070</v>
      </c>
    </row>
    <row r="62" spans="1:6">
      <c r="A62" s="38">
        <v>2013</v>
      </c>
      <c r="B62" s="38" t="s">
        <v>15</v>
      </c>
      <c r="C62" s="27" t="str">
        <f>_xlfn.CONCAT(A62,B62)</f>
        <v>2013Q1</v>
      </c>
      <c r="D62" s="29">
        <v>55320</v>
      </c>
      <c r="E62" s="39">
        <v>253175.14260063707</v>
      </c>
      <c r="F62" s="40">
        <v>28520</v>
      </c>
    </row>
    <row r="63" spans="1:6">
      <c r="A63" s="38">
        <v>2013</v>
      </c>
      <c r="B63" s="38" t="s">
        <v>12</v>
      </c>
      <c r="C63" s="27" t="str">
        <f>_xlfn.CONCAT(A63,B63)</f>
        <v>2013Q2</v>
      </c>
      <c r="D63" s="29">
        <v>55840</v>
      </c>
      <c r="E63" s="39">
        <v>254850.89377329874</v>
      </c>
      <c r="F63" s="40">
        <v>28230</v>
      </c>
    </row>
    <row r="64" spans="1:6">
      <c r="A64" s="38">
        <v>2013</v>
      </c>
      <c r="B64" s="38" t="s">
        <v>13</v>
      </c>
      <c r="C64" s="27" t="str">
        <f>_xlfn.CONCAT(A64,B64)</f>
        <v>2013Q3</v>
      </c>
      <c r="D64" s="29">
        <v>57410</v>
      </c>
      <c r="E64" s="39">
        <v>270889.13364510465</v>
      </c>
      <c r="F64" s="40">
        <v>28100</v>
      </c>
    </row>
    <row r="65" spans="1:6">
      <c r="A65" s="38">
        <v>2013</v>
      </c>
      <c r="B65" s="38" t="s">
        <v>14</v>
      </c>
      <c r="C65" s="27" t="str">
        <f>_xlfn.CONCAT(A65,B65)</f>
        <v>2013Q4</v>
      </c>
      <c r="D65" s="29">
        <v>56940</v>
      </c>
      <c r="E65" s="39">
        <v>264484.28505776695</v>
      </c>
      <c r="F65" s="40">
        <v>28070</v>
      </c>
    </row>
    <row r="66" spans="1:6">
      <c r="A66" s="38">
        <v>2014</v>
      </c>
      <c r="B66" s="38" t="s">
        <v>15</v>
      </c>
      <c r="C66" s="27" t="str">
        <f>_xlfn.CONCAT(A66,B66)</f>
        <v>2014Q1</v>
      </c>
      <c r="D66" s="29">
        <v>58410</v>
      </c>
      <c r="E66" s="39">
        <v>270883.57493333332</v>
      </c>
      <c r="F66" s="40">
        <v>27200</v>
      </c>
    </row>
    <row r="67" spans="1:6">
      <c r="A67" s="38">
        <v>2014</v>
      </c>
      <c r="B67" s="38" t="s">
        <v>12</v>
      </c>
      <c r="C67" s="27" t="str">
        <f>_xlfn.CONCAT(A67,B67)</f>
        <v>2014Q2</v>
      </c>
      <c r="D67" s="29">
        <v>59570</v>
      </c>
      <c r="E67" s="39">
        <v>275316.48647355818</v>
      </c>
      <c r="F67" s="40">
        <v>27550</v>
      </c>
    </row>
    <row r="68" spans="1:6">
      <c r="A68" s="38">
        <v>2014</v>
      </c>
      <c r="B68" s="38" t="s">
        <v>13</v>
      </c>
      <c r="C68" s="27" t="str">
        <f>_xlfn.CONCAT(A68,B68)</f>
        <v>2014Q3</v>
      </c>
      <c r="D68" s="29">
        <v>60900</v>
      </c>
      <c r="E68" s="39">
        <v>288785.81364484597</v>
      </c>
      <c r="F68" s="40">
        <v>28510</v>
      </c>
    </row>
    <row r="69" spans="1:6">
      <c r="A69" s="38">
        <v>2014</v>
      </c>
      <c r="B69" s="38" t="s">
        <v>14</v>
      </c>
      <c r="C69" s="27" t="str">
        <f>_xlfn.CONCAT(A69,B69)</f>
        <v>2014Q4</v>
      </c>
      <c r="D69" s="29">
        <v>61930</v>
      </c>
      <c r="E69" s="39">
        <v>276467.66666666669</v>
      </c>
      <c r="F69" s="40">
        <v>28640</v>
      </c>
    </row>
    <row r="70" spans="1:6">
      <c r="A70" s="38">
        <v>2015</v>
      </c>
      <c r="B70" s="38" t="s">
        <v>15</v>
      </c>
      <c r="C70" s="27" t="str">
        <f>_xlfn.CONCAT(A70,B70)</f>
        <v>2015Q1</v>
      </c>
      <c r="D70" s="29">
        <v>64710</v>
      </c>
      <c r="E70" s="39">
        <v>281212.66666666669</v>
      </c>
      <c r="F70" s="40">
        <v>27640</v>
      </c>
    </row>
    <row r="71" spans="1:6">
      <c r="A71" s="38">
        <v>2015</v>
      </c>
      <c r="B71" s="38" t="s">
        <v>12</v>
      </c>
      <c r="C71" s="27" t="str">
        <f>_xlfn.CONCAT(A71,B71)</f>
        <v>2015Q2</v>
      </c>
      <c r="D71" s="29">
        <v>66980</v>
      </c>
      <c r="E71" s="39">
        <v>281836.66666666669</v>
      </c>
      <c r="F71" s="40">
        <v>27440</v>
      </c>
    </row>
    <row r="72" spans="1:6">
      <c r="A72" s="38">
        <v>2015</v>
      </c>
      <c r="B72" s="38" t="s">
        <v>13</v>
      </c>
      <c r="C72" s="27" t="str">
        <f>_xlfn.CONCAT(A72,B72)</f>
        <v>2015Q3</v>
      </c>
      <c r="D72" s="29">
        <v>68560</v>
      </c>
      <c r="E72" s="39">
        <v>304023</v>
      </c>
      <c r="F72" s="40">
        <v>28960</v>
      </c>
    </row>
    <row r="73" spans="1:6">
      <c r="A73" s="38">
        <v>2015</v>
      </c>
      <c r="B73" s="38" t="s">
        <v>14</v>
      </c>
      <c r="C73" s="27" t="str">
        <f>_xlfn.CONCAT(A73,B73)</f>
        <v>2015Q4</v>
      </c>
      <c r="D73" s="29">
        <v>69140</v>
      </c>
      <c r="E73" s="39">
        <v>296424.28333333333</v>
      </c>
      <c r="F73" s="40">
        <v>29280</v>
      </c>
    </row>
    <row r="74" spans="1:6">
      <c r="A74" s="38">
        <v>2016</v>
      </c>
      <c r="B74" s="38" t="s">
        <v>15</v>
      </c>
      <c r="C74" s="27" t="str">
        <f>_xlfn.CONCAT(A74,B74)</f>
        <v>2016Q1</v>
      </c>
      <c r="D74" s="29">
        <v>71670</v>
      </c>
      <c r="E74" s="39">
        <v>310040.82969554584</v>
      </c>
      <c r="F74" s="40">
        <v>29090</v>
      </c>
    </row>
    <row r="75" spans="1:6">
      <c r="A75" s="38">
        <v>2016</v>
      </c>
      <c r="B75" s="38" t="s">
        <v>12</v>
      </c>
      <c r="C75" s="27" t="str">
        <f>_xlfn.CONCAT(A75,B75)</f>
        <v>2016Q2</v>
      </c>
      <c r="D75" s="29">
        <v>73050</v>
      </c>
      <c r="E75" s="39">
        <v>283167.81200110022</v>
      </c>
      <c r="F75" s="40">
        <v>29760</v>
      </c>
    </row>
    <row r="76" spans="1:6">
      <c r="A76" s="38">
        <v>2016</v>
      </c>
      <c r="B76" s="38" t="s">
        <v>13</v>
      </c>
      <c r="C76" s="27" t="str">
        <f>_xlfn.CONCAT(A76,B76)</f>
        <v>2016Q3</v>
      </c>
      <c r="D76" s="29">
        <v>74750</v>
      </c>
      <c r="E76" s="39">
        <v>302088.84416468645</v>
      </c>
      <c r="F76" s="40">
        <v>29390</v>
      </c>
    </row>
    <row r="77" spans="1:6">
      <c r="A77" s="38">
        <v>2016</v>
      </c>
      <c r="B77" s="38" t="s">
        <v>14</v>
      </c>
      <c r="C77" s="27" t="str">
        <f>_xlfn.CONCAT(A77,B77)</f>
        <v>2016Q4</v>
      </c>
      <c r="D77" s="29">
        <v>75740</v>
      </c>
      <c r="E77" s="39">
        <v>298548.84697444853</v>
      </c>
      <c r="F77" s="40">
        <v>27960</v>
      </c>
    </row>
    <row r="78" spans="1:6">
      <c r="A78" s="38">
        <v>2017</v>
      </c>
      <c r="B78" s="38" t="s">
        <v>15</v>
      </c>
      <c r="C78" s="27" t="str">
        <f>_xlfn.CONCAT(A78,B78)</f>
        <v>2017Q1</v>
      </c>
      <c r="D78" s="29">
        <v>77220</v>
      </c>
      <c r="E78" s="39">
        <v>291964.84700995428</v>
      </c>
      <c r="F78" s="40">
        <v>28490</v>
      </c>
    </row>
    <row r="79" spans="1:6">
      <c r="A79" s="38">
        <v>2017</v>
      </c>
      <c r="B79" s="38" t="s">
        <v>12</v>
      </c>
      <c r="C79" s="27" t="str">
        <f>_xlfn.CONCAT(A79,B79)</f>
        <v>2017Q2</v>
      </c>
      <c r="D79" s="29">
        <v>78540</v>
      </c>
      <c r="E79" s="39">
        <v>297527.70558251929</v>
      </c>
      <c r="F79" s="40">
        <v>27480</v>
      </c>
    </row>
    <row r="80" spans="1:6">
      <c r="A80" s="38">
        <v>2017</v>
      </c>
      <c r="B80" s="38" t="s">
        <v>13</v>
      </c>
      <c r="C80" s="27" t="str">
        <f>_xlfn.CONCAT(A80,B80)</f>
        <v>2017Q3</v>
      </c>
      <c r="D80" s="29">
        <v>79830</v>
      </c>
      <c r="E80" s="39">
        <v>305867.96059673239</v>
      </c>
      <c r="F80" s="40">
        <v>29360</v>
      </c>
    </row>
    <row r="81" spans="1:6">
      <c r="A81" s="38">
        <v>2017</v>
      </c>
      <c r="B81" s="38" t="s">
        <v>14</v>
      </c>
      <c r="C81" s="27" t="str">
        <f>_xlfn.CONCAT(A81,B81)</f>
        <v>2017Q4</v>
      </c>
      <c r="D81" s="29">
        <v>79720</v>
      </c>
      <c r="E81" s="39">
        <v>295604.24842200143</v>
      </c>
      <c r="F81" s="40">
        <v>26890</v>
      </c>
    </row>
    <row r="82" spans="1:6">
      <c r="A82" s="38">
        <v>2018</v>
      </c>
      <c r="B82" s="38" t="s">
        <v>15</v>
      </c>
      <c r="C82" s="27" t="str">
        <f>_xlfn.CONCAT(A82,B82)</f>
        <v>2018Q1</v>
      </c>
      <c r="D82" s="29">
        <v>80720</v>
      </c>
      <c r="E82" s="39">
        <v>297704.248594573</v>
      </c>
      <c r="F82" s="40">
        <v>25750</v>
      </c>
    </row>
    <row r="83" spans="1:6">
      <c r="A83" s="38">
        <v>2018</v>
      </c>
      <c r="B83" s="38" t="s">
        <v>12</v>
      </c>
      <c r="C83" s="27" t="str">
        <f>_xlfn.CONCAT(A83,B83)</f>
        <v>2018Q2</v>
      </c>
      <c r="D83" s="29">
        <v>82390</v>
      </c>
      <c r="E83" s="39">
        <v>297314.8770822598</v>
      </c>
      <c r="F83" s="40">
        <v>12920</v>
      </c>
    </row>
    <row r="84" spans="1:6">
      <c r="A84" s="38">
        <v>2018</v>
      </c>
      <c r="B84" s="38" t="s">
        <v>13</v>
      </c>
      <c r="C84" s="27" t="str">
        <f>_xlfn.CONCAT(A84,B84)</f>
        <v>2018Q3</v>
      </c>
      <c r="D84" s="29">
        <v>83430</v>
      </c>
      <c r="E84" s="39">
        <v>308070.56884590862</v>
      </c>
      <c r="F84" s="40">
        <v>12490</v>
      </c>
    </row>
    <row r="85" spans="1:6">
      <c r="A85" s="38">
        <v>2018</v>
      </c>
      <c r="B85" s="38" t="s">
        <v>14</v>
      </c>
      <c r="C85" s="27" t="str">
        <f>_xlfn.CONCAT(A85,B85)</f>
        <v>2018Q4</v>
      </c>
      <c r="D85" s="29">
        <v>83540</v>
      </c>
      <c r="E85" s="39">
        <v>297579.8670134414</v>
      </c>
      <c r="F85" s="40">
        <v>13190</v>
      </c>
    </row>
    <row r="86" spans="1:6">
      <c r="A86" s="38">
        <v>2019</v>
      </c>
      <c r="B86" s="38" t="s">
        <v>15</v>
      </c>
      <c r="C86" s="27" t="str">
        <f>_xlfn.CONCAT(A86,B86)</f>
        <v>2019Q1</v>
      </c>
      <c r="D86" s="29">
        <v>85040</v>
      </c>
      <c r="E86" s="39">
        <v>292136.09161158669</v>
      </c>
      <c r="F86" s="40">
        <v>13590</v>
      </c>
    </row>
    <row r="87" spans="1:6">
      <c r="A87" s="38">
        <v>2019</v>
      </c>
      <c r="B87" s="38" t="s">
        <v>12</v>
      </c>
      <c r="C87" s="27" t="str">
        <f>_xlfn.CONCAT(A87,B87)</f>
        <v>2019Q2</v>
      </c>
      <c r="D87" s="29">
        <v>86240</v>
      </c>
      <c r="E87" s="39">
        <v>293927.33333333331</v>
      </c>
      <c r="F87" s="40">
        <v>15270</v>
      </c>
    </row>
    <row r="88" spans="1:6">
      <c r="A88" s="38">
        <v>2019</v>
      </c>
      <c r="B88" s="38" t="s">
        <v>13</v>
      </c>
      <c r="C88" s="27" t="str">
        <f>_xlfn.CONCAT(A88,B88)</f>
        <v>2019Q3</v>
      </c>
      <c r="D88" s="29">
        <v>87390</v>
      </c>
      <c r="E88" s="39">
        <v>307321.33333333331</v>
      </c>
      <c r="F88" s="40">
        <v>15890</v>
      </c>
    </row>
    <row r="89" spans="1:6">
      <c r="A89" s="38">
        <v>2019</v>
      </c>
      <c r="B89" s="38" t="s">
        <v>14</v>
      </c>
      <c r="C89" s="27" t="str">
        <f>_xlfn.CONCAT(A89,B89)</f>
        <v>2019Q4</v>
      </c>
      <c r="D89" s="29">
        <v>88310</v>
      </c>
      <c r="E89" s="39">
        <v>306272.66666666669</v>
      </c>
      <c r="F89" s="40">
        <v>15720</v>
      </c>
    </row>
    <row r="90" spans="1:6">
      <c r="A90" s="38">
        <v>2020</v>
      </c>
      <c r="B90" s="38" t="s">
        <v>15</v>
      </c>
      <c r="C90" s="27" t="str">
        <f>_xlfn.CONCAT(A90,B90)</f>
        <v>2020Q1</v>
      </c>
      <c r="D90" s="29">
        <v>92190</v>
      </c>
      <c r="E90" s="39">
        <v>308011</v>
      </c>
      <c r="F90" s="40">
        <v>15910</v>
      </c>
    </row>
    <row r="91" spans="1:6">
      <c r="A91" s="38">
        <v>2020</v>
      </c>
      <c r="B91" s="38" t="s">
        <v>12</v>
      </c>
      <c r="C91" s="27" t="str">
        <f>_xlfn.CONCAT(A91,B91)</f>
        <v>2020Q2</v>
      </c>
      <c r="D91" s="29">
        <v>98260</v>
      </c>
      <c r="E91" s="39">
        <v>295366.66666666669</v>
      </c>
      <c r="F91" s="40">
        <v>16770</v>
      </c>
    </row>
    <row r="92" spans="1:6">
      <c r="A92" s="38">
        <v>2020</v>
      </c>
      <c r="B92" s="38" t="s">
        <v>13</v>
      </c>
      <c r="C92" s="27" t="str">
        <f>_xlfn.CONCAT(A92,B92)</f>
        <v>2020Q3</v>
      </c>
      <c r="D92" s="29">
        <v>94610</v>
      </c>
      <c r="E92" s="39">
        <v>333202.66666666669</v>
      </c>
      <c r="F92" s="40">
        <v>15200</v>
      </c>
    </row>
    <row r="93" spans="1:6">
      <c r="A93" s="38">
        <v>2020</v>
      </c>
      <c r="B93" s="38" t="s">
        <v>14</v>
      </c>
      <c r="C93" s="27" t="str">
        <f>_xlfn.CONCAT(A93,B93)</f>
        <v>2020Q4</v>
      </c>
      <c r="D93" s="29">
        <v>95100</v>
      </c>
      <c r="E93" s="39">
        <v>347266.66666666669</v>
      </c>
      <c r="F93" s="40">
        <v>15790</v>
      </c>
    </row>
    <row r="94" spans="1:6">
      <c r="A94" s="38">
        <v>2021</v>
      </c>
      <c r="B94" s="38" t="s">
        <v>15</v>
      </c>
      <c r="C94" s="27" t="str">
        <f>_xlfn.CONCAT(A94,B94)</f>
        <v>2021Q1</v>
      </c>
      <c r="D94" s="29">
        <v>95290</v>
      </c>
      <c r="E94" s="39">
        <v>364031</v>
      </c>
      <c r="F94" s="40">
        <v>15320</v>
      </c>
    </row>
    <row r="95" spans="1:6">
      <c r="A95" s="38">
        <v>2021</v>
      </c>
      <c r="B95" s="38" t="s">
        <v>12</v>
      </c>
      <c r="C95" s="27" t="str">
        <f>_xlfn.CONCAT(A95,B95)</f>
        <v>2021Q2</v>
      </c>
      <c r="D95" s="29">
        <v>95850</v>
      </c>
      <c r="E95" s="39">
        <v>361983</v>
      </c>
      <c r="F95" s="40">
        <v>15560</v>
      </c>
    </row>
    <row r="96" spans="1:6">
      <c r="A96" s="38">
        <v>2021</v>
      </c>
      <c r="B96" s="38" t="s">
        <v>13</v>
      </c>
      <c r="C96" s="27" t="str">
        <f>_xlfn.CONCAT(A96,B96)</f>
        <v>2021Q3</v>
      </c>
      <c r="D96" s="29">
        <v>96060</v>
      </c>
      <c r="E96" s="39">
        <v>310666.33333333331</v>
      </c>
      <c r="F96" s="40">
        <v>15010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All_data_together</vt:lpstr>
      <vt:lpstr>yearly-Usable</vt:lpstr>
      <vt:lpstr>quarterly-Homeless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Liu</dc:creator>
  <cp:lastModifiedBy>Lila Lomencikova</cp:lastModifiedBy>
  <dcterms:created xsi:type="dcterms:W3CDTF">2015-06-05T18:17:20Z</dcterms:created>
  <dcterms:modified xsi:type="dcterms:W3CDTF">2022-04-10T20:29:17Z</dcterms:modified>
</cp:coreProperties>
</file>